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Web Spreadsheets\Staff Spreadsheets for Web\2015 Staff Final Versions\"/>
    </mc:Choice>
  </mc:AlternateContent>
  <bookViews>
    <workbookView xWindow="0" yWindow="108" windowWidth="13212" windowHeight="7008" activeTab="1"/>
  </bookViews>
  <sheets>
    <sheet name="Disclaimer" sheetId="1" r:id="rId1"/>
    <sheet name="About the Data" sheetId="5" r:id="rId2"/>
    <sheet name="SESL15" sheetId="4" r:id="rId3"/>
  </sheets>
  <definedNames>
    <definedName name="_xlnm.Print_Area" localSheetId="1">'About the Data'!$A$1:$M$60</definedName>
    <definedName name="_xlnm.Print_Area" localSheetId="0">Disclaimer!$A$1:$I$17</definedName>
    <definedName name="_xlnm.Print_Area" localSheetId="2">SESL15!$B$3:$R$23</definedName>
  </definedNames>
  <calcPr calcId="152511"/>
</workbook>
</file>

<file path=xl/calcChain.xml><?xml version="1.0" encoding="utf-8"?>
<calcChain xmlns="http://schemas.openxmlformats.org/spreadsheetml/2006/main">
  <c r="D23" i="4" l="1"/>
  <c r="E23" i="4"/>
  <c r="F23" i="4"/>
  <c r="G23" i="4"/>
  <c r="H23" i="4"/>
  <c r="I23" i="4"/>
  <c r="J23" i="4"/>
  <c r="K23" i="4"/>
  <c r="L23" i="4"/>
  <c r="M23" i="4"/>
  <c r="N23" i="4"/>
  <c r="O23" i="4"/>
  <c r="P23" i="4"/>
  <c r="Q23" i="4"/>
  <c r="R23" i="4"/>
  <c r="C23" i="4"/>
</calcChain>
</file>

<file path=xl/sharedStrings.xml><?xml version="1.0" encoding="utf-8"?>
<sst xmlns="http://schemas.openxmlformats.org/spreadsheetml/2006/main" count="85" uniqueCount="54">
  <si>
    <t>Total</t>
  </si>
  <si>
    <t>Female</t>
  </si>
  <si>
    <t>Male</t>
  </si>
  <si>
    <t xml:space="preserve">Not </t>
  </si>
  <si>
    <t>Reported</t>
  </si>
  <si>
    <t>American Indian or</t>
  </si>
  <si>
    <t>Alaska Native</t>
  </si>
  <si>
    <t>Asian</t>
  </si>
  <si>
    <t>Black or</t>
  </si>
  <si>
    <t>African American</t>
  </si>
  <si>
    <t>Hispanic /</t>
  </si>
  <si>
    <t>Latino</t>
  </si>
  <si>
    <t>Native Hawaiian or</t>
  </si>
  <si>
    <t>Other Pacific Islander</t>
  </si>
  <si>
    <t>White</t>
  </si>
  <si>
    <t xml:space="preserve">Two or </t>
  </si>
  <si>
    <t>More Races</t>
  </si>
  <si>
    <t>Department Head</t>
  </si>
  <si>
    <t>Educational Interpreter</t>
  </si>
  <si>
    <t>Guidance Counselor</t>
  </si>
  <si>
    <t>Instructional Technology Integrator</t>
  </si>
  <si>
    <t>Librarian</t>
  </si>
  <si>
    <t>Library Media Specialist</t>
  </si>
  <si>
    <t>Program Coordinator</t>
  </si>
  <si>
    <t>School Audiologist</t>
  </si>
  <si>
    <t>School Nurse</t>
  </si>
  <si>
    <t>School Occupational Therapy</t>
  </si>
  <si>
    <t>School Physical Therapy</t>
  </si>
  <si>
    <t>School Psychologist</t>
  </si>
  <si>
    <t>School Social Worker</t>
  </si>
  <si>
    <t>Speech/Language Pathologist</t>
  </si>
  <si>
    <t>Subject Coordinator</t>
  </si>
  <si>
    <t>Teacher</t>
  </si>
  <si>
    <t>Teacher in Charge</t>
  </si>
  <si>
    <t>Position Code</t>
  </si>
  <si>
    <t>Position Name</t>
  </si>
  <si>
    <t>09</t>
  </si>
  <si>
    <t>18</t>
  </si>
  <si>
    <t>19</t>
  </si>
  <si>
    <t>50</t>
  </si>
  <si>
    <t>53</t>
  </si>
  <si>
    <t>54</t>
  </si>
  <si>
    <t>55</t>
  </si>
  <si>
    <t>59</t>
  </si>
  <si>
    <t>62</t>
  </si>
  <si>
    <t>63</t>
  </si>
  <si>
    <t>64</t>
  </si>
  <si>
    <t>75</t>
  </si>
  <si>
    <t>84</t>
  </si>
  <si>
    <t>85</t>
  </si>
  <si>
    <t>86</t>
  </si>
  <si>
    <t>87</t>
  </si>
  <si>
    <t>88</t>
  </si>
  <si>
    <t>2014-2015 SESL  - Staff by Ethnicity and Gender Report Statewide (Licensed 'L' position grouping)</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</si>
</sst>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sz val="11"/>
      <color theme="1"/>
      <name val="Calibri"/>
      <family val="2"/>
      <scheme val="minor"/>
    </font>
    <font>
      <sz val="10"/>
      <name val="Arial"/>
      <family val="2"/>
    </font>
    <font>
      <b/>
      <sz val="10"/>
      <name val="Arial"/>
      <family val="2"/>
    </font>
    <font>
      <sz val="9"/>
      <name val="Arial"/>
      <family val="2"/>
    </font>
    <font>
      <b/>
      <i/>
      <sz val="9"/>
      <name val="Arial"/>
      <family val="2"/>
    </font>
    <font>
      <b/>
      <sz val="10"/>
      <color theme="1"/>
      <name val="Arial"/>
      <family val="2"/>
    </font>
    <font>
      <sz val="10"/>
      <color theme="1"/>
      <name val="Arial"/>
    </font>
    <font>
      <b/>
      <sz val="10"/>
      <color theme="1"/>
      <name val="Arial"/>
    </font>
  </fonts>
  <fills count="7">
    <fill>
      <patternFill patternType="none"/>
    </fill>
    <fill>
      <patternFill patternType="gray125"/>
    </fill>
    <fill>
      <patternFill patternType="solid">
        <fgColor rgb="FF00B050"/>
        <bgColor indexed="64"/>
      </patternFill>
    </fill>
    <fill>
      <patternFill patternType="solid">
        <fgColor rgb="FF3366FF"/>
        <bgColor indexed="64"/>
      </patternFill>
    </fill>
    <fill>
      <patternFill patternType="solid">
        <fgColor rgb="FFEFF3FF"/>
        <bgColor indexed="64"/>
      </patternFill>
    </fill>
    <fill>
      <patternFill patternType="solid">
        <fgColor rgb="FFD5DFFF"/>
        <bgColor indexed="64"/>
      </patternFill>
    </fill>
    <fill>
      <patternFill patternType="solid">
        <fgColor theme="0"/>
        <bgColor indexed="64"/>
      </patternFill>
    </fill>
  </fills>
  <borders count="21">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medium">
        <color indexed="64"/>
      </right>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indexed="64"/>
      </right>
      <top/>
      <bottom style="thin">
        <color auto="1"/>
      </bottom>
      <diagonal/>
    </border>
    <border>
      <left style="thin">
        <color indexed="64"/>
      </left>
      <right style="medium">
        <color indexed="64"/>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1"/>
      </left>
      <right style="thin">
        <color theme="1"/>
      </right>
      <top style="double">
        <color auto="1"/>
      </top>
      <bottom style="thin">
        <color theme="1"/>
      </bottom>
      <diagonal/>
    </border>
    <border>
      <left style="medium">
        <color auto="1"/>
      </left>
      <right/>
      <top style="thin">
        <color theme="1"/>
      </top>
      <bottom/>
      <diagonal/>
    </border>
    <border>
      <left style="thin">
        <color theme="1"/>
      </left>
      <right/>
      <top style="thin">
        <color theme="1"/>
      </top>
      <bottom/>
      <diagonal/>
    </border>
    <border>
      <left style="medium">
        <color auto="1"/>
      </left>
      <right style="medium">
        <color auto="1"/>
      </right>
      <top style="thin">
        <color theme="1"/>
      </top>
      <bottom/>
      <diagonal/>
    </border>
    <border>
      <left style="thin">
        <color theme="1"/>
      </left>
      <right/>
      <top style="double">
        <color auto="1"/>
      </top>
      <bottom style="thin">
        <color theme="1"/>
      </bottom>
      <diagonal/>
    </border>
  </borders>
  <cellStyleXfs count="2">
    <xf numFmtId="0" fontId="0" fillId="0" borderId="0" applyNumberFormat="0" applyFill="0" applyBorder="0" applyAlignment="0" applyProtection="0"/>
    <xf numFmtId="0" fontId="1" fillId="0" borderId="0"/>
  </cellStyleXfs>
  <cellXfs count="45">
    <xf numFmtId="0" fontId="0" fillId="0" borderId="0" xfId="0"/>
    <xf numFmtId="0" fontId="0" fillId="2" borderId="0" xfId="0" applyFill="1"/>
    <xf numFmtId="0" fontId="0" fillId="3" borderId="0" xfId="0" applyFill="1"/>
    <xf numFmtId="0" fontId="0" fillId="0" borderId="3" xfId="0" applyBorder="1"/>
    <xf numFmtId="0" fontId="0" fillId="5" borderId="3" xfId="0" applyFill="1" applyBorder="1"/>
    <xf numFmtId="0" fontId="2" fillId="0" borderId="0" xfId="0" applyFont="1"/>
    <xf numFmtId="0" fontId="2" fillId="0" borderId="4" xfId="0" applyFont="1" applyBorder="1" applyAlignment="1">
      <alignment horizontal="center"/>
    </xf>
    <xf numFmtId="0" fontId="2" fillId="4" borderId="8" xfId="0" applyFont="1" applyFill="1" applyBorder="1" applyAlignment="1">
      <alignment horizontal="left" indent="1"/>
    </xf>
    <xf numFmtId="0" fontId="2" fillId="4" borderId="9" xfId="0" applyFont="1" applyFill="1" applyBorder="1" applyAlignment="1">
      <alignment horizontal="left" indent="1"/>
    </xf>
    <xf numFmtId="0" fontId="2" fillId="0" borderId="8" xfId="0" applyFont="1" applyBorder="1" applyAlignment="1">
      <alignment horizontal="left" indent="1"/>
    </xf>
    <xf numFmtId="0" fontId="2" fillId="0" borderId="9" xfId="0" applyFont="1" applyBorder="1" applyAlignment="1">
      <alignment horizontal="left" indent="1"/>
    </xf>
    <xf numFmtId="0" fontId="2" fillId="0" borderId="5" xfId="0" applyFont="1" applyFill="1" applyBorder="1" applyAlignment="1">
      <alignment horizontal="center"/>
    </xf>
    <xf numFmtId="0" fontId="5" fillId="0" borderId="0" xfId="0" applyFont="1"/>
    <xf numFmtId="49" fontId="1" fillId="0" borderId="8" xfId="1" applyNumberFormat="1" applyBorder="1" applyAlignment="1">
      <alignment horizontal="center" vertical="center"/>
    </xf>
    <xf numFmtId="49" fontId="1" fillId="0" borderId="10" xfId="1" applyNumberFormat="1" applyBorder="1" applyAlignment="1">
      <alignment horizontal="center" vertical="center"/>
    </xf>
    <xf numFmtId="49" fontId="1" fillId="0" borderId="12" xfId="1" applyNumberFormat="1" applyBorder="1" applyAlignment="1">
      <alignment horizontal="center" vertical="center"/>
    </xf>
    <xf numFmtId="0" fontId="3" fillId="0" borderId="14" xfId="0" applyFont="1" applyFill="1" applyBorder="1" applyAlignment="1">
      <alignment horizontal="center" wrapText="1"/>
    </xf>
    <xf numFmtId="0" fontId="3" fillId="0" borderId="15" xfId="0" applyFont="1" applyFill="1" applyBorder="1" applyAlignment="1">
      <alignment wrapText="1"/>
    </xf>
    <xf numFmtId="0" fontId="1" fillId="0" borderId="13" xfId="1" applyBorder="1" applyAlignment="1">
      <alignment vertical="center"/>
    </xf>
    <xf numFmtId="0" fontId="1" fillId="0" borderId="9" xfId="1" applyBorder="1" applyAlignment="1">
      <alignment vertical="center"/>
    </xf>
    <xf numFmtId="0" fontId="1" fillId="0" borderId="11" xfId="1" applyBorder="1" applyAlignment="1">
      <alignment vertical="center"/>
    </xf>
    <xf numFmtId="0" fontId="3" fillId="6" borderId="0" xfId="0" applyFont="1" applyFill="1" applyBorder="1" applyAlignment="1">
      <alignment wrapText="1"/>
    </xf>
    <xf numFmtId="0" fontId="1" fillId="6" borderId="0" xfId="1" applyFill="1" applyBorder="1" applyAlignment="1">
      <alignment vertical="center" wrapText="1"/>
    </xf>
    <xf numFmtId="0" fontId="7" fillId="0" borderId="17" xfId="0" applyFont="1" applyBorder="1"/>
    <xf numFmtId="4" fontId="7" fillId="4" borderId="17" xfId="0" applyNumberFormat="1" applyFont="1" applyFill="1" applyBorder="1"/>
    <xf numFmtId="4" fontId="7" fillId="4" borderId="18" xfId="0" applyNumberFormat="1" applyFont="1" applyFill="1" applyBorder="1"/>
    <xf numFmtId="4" fontId="7" fillId="0" borderId="17" xfId="0" applyNumberFormat="1" applyFont="1" applyBorder="1"/>
    <xf numFmtId="4" fontId="7" fillId="0" borderId="18" xfId="0" applyNumberFormat="1" applyFont="1" applyBorder="1"/>
    <xf numFmtId="4" fontId="6" fillId="5" borderId="19" xfId="0" applyNumberFormat="1" applyFont="1" applyFill="1" applyBorder="1"/>
    <xf numFmtId="0" fontId="8" fillId="5" borderId="20" xfId="0" applyFont="1" applyFill="1" applyBorder="1"/>
    <xf numFmtId="4" fontId="8" fillId="5" borderId="20" xfId="0" applyNumberFormat="1" applyFont="1" applyFill="1" applyBorder="1"/>
    <xf numFmtId="4" fontId="8" fillId="5" borderId="16" xfId="0" applyNumberFormat="1" applyFont="1" applyFill="1" applyBorder="1"/>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3" fillId="0" borderId="4" xfId="0" applyFont="1" applyBorder="1" applyAlignment="1">
      <alignment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4" fillId="4" borderId="6" xfId="0" applyFont="1" applyFill="1" applyBorder="1" applyAlignment="1">
      <alignment horizontal="center"/>
    </xf>
    <xf numFmtId="0" fontId="4" fillId="4" borderId="7" xfId="0" applyFont="1" applyFill="1" applyBorder="1" applyAlignment="1">
      <alignment horizontal="center"/>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366FF"/>
      <color rgb="FFEFF3FF"/>
      <color rgb="FFD5DFF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123825</xdr:rowOff>
    </xdr:from>
    <xdr:to>
      <xdr:col>9</xdr:col>
      <xdr:colOff>161925</xdr:colOff>
      <xdr:row>17</xdr:row>
      <xdr:rowOff>114300</xdr:rowOff>
    </xdr:to>
    <xdr:sp macro="" textlink="">
      <xdr:nvSpPr>
        <xdr:cNvPr id="1027" name="TextBox 1"/>
        <xdr:cNvSpPr txBox="1">
          <a:spLocks noChangeArrowheads="1"/>
        </xdr:cNvSpPr>
      </xdr:nvSpPr>
      <xdr:spPr bwMode="auto">
        <a:xfrm>
          <a:off x="171450" y="123825"/>
          <a:ext cx="5476875" cy="2743200"/>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a:effectLst/>
              <a:latin typeface="+mn-lt"/>
              <a:ea typeface="+mn-ea"/>
              <a:cs typeface="+mn-cs"/>
            </a:rPr>
            <a:t>Integrity of Data Disseminated in an Electronic Medium </a:t>
          </a:r>
        </a:p>
        <a:p>
          <a:r>
            <a:rPr lang="en-US" sz="1100">
              <a:effectLst/>
              <a:latin typeface="+mn-lt"/>
              <a:ea typeface="+mn-ea"/>
              <a:cs typeface="+mn-cs"/>
            </a:rPr>
            <a:t>Disclaimer -Data Limitations </a:t>
          </a:r>
        </a:p>
        <a:p>
          <a:r>
            <a:rPr lang="en-US" sz="1100">
              <a:effectLst/>
              <a:latin typeface="+mn-lt"/>
              <a:ea typeface="+mn-ea"/>
              <a:cs typeface="+mn-cs"/>
            </a:rPr>
            <a:t>Revised:  October 26, 2015</a:t>
          </a:r>
        </a:p>
        <a:p>
          <a:r>
            <a:rPr lang="en-US" sz="1100">
              <a:effectLst/>
              <a:latin typeface="+mn-lt"/>
              <a:ea typeface="+mn-ea"/>
              <a:cs typeface="+mn-cs"/>
            </a:rPr>
            <a:t> </a:t>
          </a:r>
        </a:p>
        <a:p>
          <a:r>
            <a:rPr lang="en-US" sz="1100">
              <a:effectLst/>
              <a:latin typeface="+mn-lt"/>
              <a:ea typeface="+mn-ea"/>
              <a:cs typeface="+mn-cs"/>
            </a:rPr>
            <a:t>The Department of Public Instruction (DPI) has made a reasonable effort to ensure that the accompanying information is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a:p>
          <a:pPr algn="l" rtl="0">
            <a:defRPr sz="1000"/>
          </a:pPr>
          <a:endParaRPr lang="en-US" sz="1100" b="0"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285751</xdr:colOff>
      <xdr:row>1</xdr:row>
      <xdr:rowOff>47623</xdr:rowOff>
    </xdr:from>
    <xdr:to>
      <xdr:col>4</xdr:col>
      <xdr:colOff>11929</xdr:colOff>
      <xdr:row>45</xdr:row>
      <xdr:rowOff>0</xdr:rowOff>
    </xdr:to>
    <xdr:sp macro="" textlink="">
      <xdr:nvSpPr>
        <xdr:cNvPr id="2" name="TextBox 1"/>
        <xdr:cNvSpPr txBox="1">
          <a:spLocks noChangeArrowheads="1"/>
        </xdr:cNvSpPr>
      </xdr:nvSpPr>
      <xdr:spPr bwMode="auto">
        <a:xfrm>
          <a:off x="285751" y="253363"/>
          <a:ext cx="7338558" cy="8959217"/>
        </a:xfrm>
        <a:prstGeom prst="rect">
          <a:avLst/>
        </a:prstGeom>
        <a:solidFill>
          <a:schemeClr val="bg1"/>
        </a:solidFill>
        <a:ln w="9525">
          <a:noFill/>
          <a:miter lim="800000"/>
          <a:headEnd/>
          <a:tailEnd/>
        </a:ln>
      </xdr:spPr>
      <xdr:txBody>
        <a:bodyPr vertOverflow="clip" wrap="square" lIns="27432" tIns="27432" rIns="0" bIns="0" anchor="t" upright="1"/>
        <a:lstStyle/>
        <a:p>
          <a:r>
            <a:rPr lang="en-US" sz="1100" b="1" u="sng">
              <a:latin typeface="+mn-lt"/>
              <a:ea typeface="+mn-ea"/>
              <a:cs typeface="+mn-cs"/>
            </a:rPr>
            <a:t>Staff by Ethnicity and Gender Report  Statewide - Licensed 'L' position grouping </a:t>
          </a:r>
        </a:p>
        <a:p>
          <a:r>
            <a:rPr lang="en-US" sz="1100">
              <a:latin typeface="+mn-lt"/>
              <a:ea typeface="+mn-ea"/>
              <a:cs typeface="+mn-cs"/>
            </a:rPr>
            <a:t>Reporting Year: </a:t>
          </a:r>
          <a:r>
            <a:rPr lang="en-US" sz="1100" b="1">
              <a:latin typeface="+mn-lt"/>
              <a:ea typeface="+mn-ea"/>
              <a:cs typeface="+mn-cs"/>
            </a:rPr>
            <a:t> </a:t>
          </a:r>
          <a:r>
            <a:rPr lang="en-US" sz="1100">
              <a:latin typeface="+mn-lt"/>
              <a:ea typeface="+mn-ea"/>
              <a:cs typeface="+mn-cs"/>
            </a:rPr>
            <a:t>2014-2015</a:t>
          </a:r>
          <a:r>
            <a:rPr lang="en-US" sz="1100" baseline="0">
              <a:latin typeface="+mn-lt"/>
              <a:ea typeface="+mn-ea"/>
              <a:cs typeface="+mn-cs"/>
            </a:rPr>
            <a:t> </a:t>
          </a:r>
          <a:r>
            <a:rPr lang="en-US" sz="1100">
              <a:latin typeface="+mn-lt"/>
              <a:ea typeface="+mn-ea"/>
              <a:cs typeface="+mn-cs"/>
            </a:rPr>
            <a:t>School Year </a:t>
          </a:r>
          <a:endParaRPr lang="en-US" sz="1200"/>
        </a:p>
        <a:p>
          <a:r>
            <a:rPr lang="en-US" sz="1100">
              <a:latin typeface="+mn-lt"/>
              <a:ea typeface="+mn-ea"/>
              <a:cs typeface="+mn-cs"/>
            </a:rPr>
            <a:t>Point in Time Collection:   3rd Friday of September </a:t>
          </a:r>
          <a:endParaRPr lang="en-US" sz="1200"/>
        </a:p>
        <a:p>
          <a:r>
            <a:rPr lang="en-US" sz="1100">
              <a:latin typeface="+mn-lt"/>
              <a:ea typeface="+mn-ea"/>
              <a:cs typeface="+mn-cs"/>
            </a:rPr>
            <a:t>Collection Instrument:  WISEstaff Application</a:t>
          </a:r>
          <a:endParaRPr lang="en-US" sz="1200"/>
        </a:p>
        <a:p>
          <a:r>
            <a:rPr lang="en-US" sz="1100">
              <a:latin typeface="+mn-lt"/>
              <a:ea typeface="+mn-ea"/>
              <a:cs typeface="+mn-cs"/>
            </a:rPr>
            <a:t>Data Pulled: </a:t>
          </a:r>
          <a:r>
            <a:rPr lang="en-US" sz="1100" baseline="0">
              <a:latin typeface="+mn-lt"/>
              <a:ea typeface="+mn-ea"/>
              <a:cs typeface="+mn-cs"/>
            </a:rPr>
            <a:t> September 7th, 2016</a:t>
          </a:r>
        </a:p>
        <a:p>
          <a:r>
            <a:rPr lang="en-US" sz="1100">
              <a:latin typeface="+mn-lt"/>
              <a:ea typeface="+mn-ea"/>
              <a:cs typeface="+mn-cs"/>
            </a:rPr>
            <a:t>Sort Sequence:  Position  Name</a:t>
          </a:r>
          <a:endParaRPr lang="en-US" sz="1200"/>
        </a:p>
        <a:p>
          <a:endParaRPr lang="en-US" sz="1100">
            <a:latin typeface="+mn-lt"/>
            <a:ea typeface="+mn-ea"/>
            <a:cs typeface="+mn-cs"/>
          </a:endParaRPr>
        </a:p>
        <a:p>
          <a:pPr rtl="0" eaLnBrk="1" fontAlgn="base" latinLnBrk="0" hangingPunct="1"/>
          <a:r>
            <a:rPr lang="en-US" sz="1100" b="0" i="0" baseline="0">
              <a:effectLst/>
              <a:latin typeface="+mn-lt"/>
              <a:ea typeface="+mn-ea"/>
              <a:cs typeface="+mn-cs"/>
            </a:rPr>
            <a:t>-------------------------------------------------------------------------------------------------------------------------------------------------------------------</a:t>
          </a:r>
          <a:endParaRPr lang="en-US">
            <a:effectLst/>
          </a:endParaRPr>
        </a:p>
        <a:p>
          <a:r>
            <a:rPr lang="en-US" sz="1100" b="1" i="1" u="sng">
              <a:effectLst/>
              <a:latin typeface="+mn-lt"/>
              <a:ea typeface="+mn-ea"/>
              <a:cs typeface="+mn-cs"/>
            </a:rPr>
            <a:t>About the School Staff: Salary, Position &amp; Demographic Data:</a:t>
          </a:r>
          <a:endParaRPr lang="en-US">
            <a:effectLst/>
          </a:endParaRPr>
        </a:p>
        <a:p>
          <a:r>
            <a:rPr lang="en-US" sz="1100" b="0" i="0">
              <a:effectLst/>
              <a:latin typeface="+mn-lt"/>
              <a:ea typeface="+mn-ea"/>
              <a:cs typeface="+mn-cs"/>
            </a:rPr>
            <a:t>Staff data is collected annually in the WISEstaff (PI1202) data collection.  The WISEstaff (PI1202) data collection is a </a:t>
          </a:r>
          <a:r>
            <a:rPr lang="en-US" sz="1100" b="0" i="0" u="sng">
              <a:effectLst/>
              <a:latin typeface="+mn-lt"/>
              <a:ea typeface="+mn-ea"/>
              <a:cs typeface="+mn-cs"/>
            </a:rPr>
            <a:t>point-in-time collection</a:t>
          </a:r>
          <a:r>
            <a:rPr lang="en-US" sz="1100" b="0" i="0">
              <a:effectLst/>
              <a:latin typeface="+mn-lt"/>
              <a:ea typeface="+mn-ea"/>
              <a:cs typeface="+mn-cs"/>
            </a:rPr>
            <a:t> of all staff members in public schools as of the 3rd Friday of September and includes assignments for the entire year as known at that point in time.  All data contained in the following reports has been submitted to the Department of Public Instruction by the agencies responsible for hiring the staff. On submittal, these agencies approve the data as correct.</a:t>
          </a:r>
        </a:p>
        <a:p>
          <a:endParaRPr lang="en-US">
            <a:effectLst/>
          </a:endParaRPr>
        </a:p>
        <a:p>
          <a:r>
            <a:rPr lang="en-US" sz="1100" b="1" i="1" u="sng">
              <a:effectLst/>
              <a:latin typeface="+mn-lt"/>
              <a:ea typeface="+mn-ea"/>
              <a:cs typeface="+mn-cs"/>
            </a:rPr>
            <a:t>Data errors and errata:</a:t>
          </a:r>
          <a:endParaRPr lang="en-US">
            <a:effectLst/>
          </a:endParaRPr>
        </a:p>
        <a:p>
          <a:r>
            <a:rPr lang="en-US" sz="1100" b="0" i="0" baseline="0">
              <a:effectLst/>
              <a:latin typeface="+mn-lt"/>
              <a:ea typeface="+mn-ea"/>
              <a:cs typeface="+mn-cs"/>
            </a:rPr>
            <a:t>If data anomalies are found, please contact the hiring agency directly. To account for data errors after the Department has published the following reports, hiring agencies may send a data errata letter to the Department for publication. The Department maintains a Data Errata after DPI Publication page for these letters.  School Staff: salary, position &amp; demographic data corrections will be located under the "Staff" heading.  </a:t>
          </a:r>
          <a:endParaRPr lang="en-US">
            <a:effectLst/>
          </a:endParaRPr>
        </a:p>
        <a:p>
          <a:r>
            <a:rPr lang="en-US" sz="1100" b="0" i="0" baseline="0">
              <a:effectLst/>
              <a:latin typeface="+mn-lt"/>
              <a:ea typeface="+mn-ea"/>
              <a:cs typeface="+mn-cs"/>
            </a:rPr>
            <a:t>Located at:  </a:t>
          </a:r>
          <a:r>
            <a:rPr lang="en-US" sz="1100">
              <a:effectLst/>
              <a:latin typeface="+mn-lt"/>
              <a:ea typeface="+mn-ea"/>
              <a:cs typeface="+mn-cs"/>
            </a:rPr>
            <a:t>http://dpi.wi.gov/cst/data-collections/data-errata</a:t>
          </a:r>
          <a:endParaRPr lang="en-US">
            <a:effectLst/>
          </a:endParaRPr>
        </a:p>
        <a:p>
          <a:pPr rtl="0"/>
          <a:r>
            <a:rPr lang="en-US" sz="1100" b="0" i="0" baseline="0">
              <a:latin typeface="+mn-lt"/>
              <a:ea typeface="+mn-ea"/>
              <a:cs typeface="+mn-cs"/>
            </a:rPr>
            <a:t>-------------------------------------------------------------------------------------------------------------------------------------------------------------------</a:t>
          </a:r>
        </a:p>
        <a:p>
          <a:pPr rtl="0"/>
          <a:r>
            <a:rPr lang="en-US" sz="1100">
              <a:latin typeface="+mn-lt"/>
              <a:ea typeface="+mn-ea"/>
              <a:cs typeface="+mn-cs"/>
            </a:rPr>
            <a:t>***Data Cautionary</a:t>
          </a:r>
          <a:r>
            <a:rPr lang="en-US" sz="1100" baseline="0">
              <a:latin typeface="+mn-lt"/>
              <a:ea typeface="+mn-ea"/>
              <a:cs typeface="+mn-cs"/>
            </a:rPr>
            <a:t> Advisory***</a:t>
          </a:r>
        </a:p>
        <a:p>
          <a:pPr rtl="0"/>
          <a:r>
            <a:rPr lang="en-US" sz="1100" b="0" i="0" u="none" strike="noStrike">
              <a:effectLst/>
              <a:latin typeface="+mn-lt"/>
              <a:ea typeface="+mn-ea"/>
              <a:cs typeface="+mn-cs"/>
            </a:rPr>
            <a:t>One record is known to be excluded in error from the data due to a DPI processing issue. This record is for a teaching assignment for the Wauzeka-Steuben School District as reported below.</a:t>
          </a:r>
          <a:r>
            <a:rPr lang="en-US" sz="1100" b="0" i="0" u="none" strike="noStrike" baseline="0">
              <a:effectLst/>
              <a:latin typeface="+mn-lt"/>
              <a:ea typeface="+mn-ea"/>
              <a:cs typeface="+mn-cs"/>
            </a:rPr>
            <a:t>  Totals and Total Teaching FTE for Female/White should be increased by 1.00 FTE.</a:t>
          </a:r>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pPr rtl="0"/>
          <a:endParaRPr lang="en-US" sz="1100" b="0" i="0" u="none" strike="noStrike">
            <a:effectLst/>
            <a:latin typeface="+mn-lt"/>
            <a:ea typeface="+mn-ea"/>
            <a:cs typeface="+mn-cs"/>
          </a:endParaRPr>
        </a:p>
        <a:p>
          <a:endParaRPr lang="en-US" sz="1100">
            <a:latin typeface="+mn-lt"/>
            <a:ea typeface="+mn-ea"/>
            <a:cs typeface="+mn-cs"/>
          </a:endParaRPr>
        </a:p>
        <a:p>
          <a:r>
            <a:rPr lang="en-US" sz="1100" u="sng">
              <a:latin typeface="+mn-lt"/>
              <a:ea typeface="+mn-ea"/>
              <a:cs typeface="+mn-cs"/>
            </a:rPr>
            <a:t>The columns in this report include: </a:t>
          </a:r>
          <a:endParaRPr lang="en-US" sz="1100">
            <a:latin typeface="+mn-lt"/>
            <a:ea typeface="+mn-ea"/>
            <a:cs typeface="+mn-cs"/>
          </a:endParaRPr>
        </a:p>
        <a:p>
          <a:r>
            <a:rPr lang="en-US" sz="1100">
              <a:latin typeface="+mn-lt"/>
              <a:ea typeface="+mn-ea"/>
              <a:cs typeface="+mn-cs"/>
            </a:rPr>
            <a:t>	Position  Name</a:t>
          </a:r>
          <a:endParaRPr lang="en-US" sz="1200"/>
        </a:p>
        <a:p>
          <a:r>
            <a:rPr lang="en-US" sz="1100">
              <a:latin typeface="+mn-lt"/>
              <a:ea typeface="+mn-ea"/>
              <a:cs typeface="+mn-cs"/>
            </a:rPr>
            <a:t>	</a:t>
          </a:r>
          <a:r>
            <a:rPr lang="en-US" sz="1100" i="1">
              <a:latin typeface="+mn-lt"/>
              <a:ea typeface="+mn-ea"/>
              <a:cs typeface="+mn-cs"/>
            </a:rPr>
            <a:t> (</a:t>
          </a:r>
          <a:r>
            <a:rPr lang="en-US" sz="1100" i="1" u="sng">
              <a:latin typeface="+mn-lt"/>
              <a:ea typeface="+mn-ea"/>
              <a:cs typeface="+mn-cs"/>
            </a:rPr>
            <a:t>Ethnic groups by gender)</a:t>
          </a:r>
          <a:endParaRPr lang="en-US" sz="1100">
            <a:latin typeface="+mn-lt"/>
            <a:ea typeface="+mn-ea"/>
            <a:cs typeface="+mn-cs"/>
          </a:endParaRPr>
        </a:p>
        <a:p>
          <a:r>
            <a:rPr lang="en-US" sz="1100">
              <a:latin typeface="+mn-lt"/>
              <a:ea typeface="+mn-ea"/>
              <a:cs typeface="+mn-cs"/>
            </a:rPr>
            <a:t>	 American Indian or Alaska Native</a:t>
          </a:r>
          <a:endParaRPr lang="en-US" sz="1200"/>
        </a:p>
        <a:p>
          <a:r>
            <a:rPr lang="en-US" sz="1100">
              <a:latin typeface="+mn-lt"/>
              <a:ea typeface="+mn-ea"/>
              <a:cs typeface="+mn-cs"/>
            </a:rPr>
            <a:t>	 Asian</a:t>
          </a:r>
          <a:endParaRPr lang="en-US" sz="1200"/>
        </a:p>
        <a:p>
          <a:r>
            <a:rPr lang="en-US" sz="1100">
              <a:latin typeface="+mn-lt"/>
              <a:ea typeface="+mn-ea"/>
              <a:cs typeface="+mn-cs"/>
            </a:rPr>
            <a:t>	 Black or African American</a:t>
          </a:r>
          <a:endParaRPr lang="en-US" sz="1200"/>
        </a:p>
        <a:p>
          <a:r>
            <a:rPr lang="en-US" sz="1100">
              <a:latin typeface="+mn-lt"/>
              <a:ea typeface="+mn-ea"/>
              <a:cs typeface="+mn-cs"/>
            </a:rPr>
            <a:t>	 Hispanic / Latino</a:t>
          </a:r>
          <a:endParaRPr lang="en-US" sz="1200"/>
        </a:p>
        <a:p>
          <a:r>
            <a:rPr lang="en-US" sz="1100">
              <a:latin typeface="+mn-lt"/>
              <a:ea typeface="+mn-ea"/>
              <a:cs typeface="+mn-cs"/>
            </a:rPr>
            <a:t>	 Native Hawaiian or Other Pacific Islander</a:t>
          </a:r>
          <a:endParaRPr lang="en-US" sz="1200"/>
        </a:p>
        <a:p>
          <a:r>
            <a:rPr lang="en-US" sz="1100">
              <a:latin typeface="+mn-lt"/>
              <a:ea typeface="+mn-ea"/>
              <a:cs typeface="+mn-cs"/>
            </a:rPr>
            <a:t>	 White</a:t>
          </a:r>
          <a:endParaRPr lang="en-US" sz="1200"/>
        </a:p>
        <a:p>
          <a:r>
            <a:rPr lang="en-US" sz="1100">
              <a:latin typeface="+mn-lt"/>
              <a:ea typeface="+mn-ea"/>
              <a:cs typeface="+mn-cs"/>
            </a:rPr>
            <a:t>	 Two or More Races</a:t>
          </a:r>
          <a:endParaRPr lang="en-US" sz="1200"/>
        </a:p>
        <a:p>
          <a:r>
            <a:rPr lang="en-US" sz="1100">
              <a:latin typeface="+mn-lt"/>
              <a:ea typeface="+mn-ea"/>
              <a:cs typeface="+mn-cs"/>
            </a:rPr>
            <a:t>	 Not Reported</a:t>
          </a:r>
          <a:endParaRPr lang="en-US" sz="1200"/>
        </a:p>
        <a:p>
          <a:r>
            <a:rPr lang="en-US" sz="1100">
              <a:latin typeface="+mn-lt"/>
              <a:ea typeface="+mn-ea"/>
              <a:cs typeface="+mn-cs"/>
            </a:rPr>
            <a:t>	Total	</a:t>
          </a:r>
          <a:endParaRPr lang="en-US" sz="1200"/>
        </a:p>
        <a:p>
          <a:r>
            <a:rPr lang="en-US" sz="1100">
              <a:latin typeface="+mn-lt"/>
              <a:ea typeface="+mn-ea"/>
              <a:cs typeface="+mn-cs"/>
            </a:rPr>
            <a:t> </a:t>
          </a:r>
          <a:endParaRPr lang="en-US" sz="1200"/>
        </a:p>
        <a:p>
          <a:r>
            <a:rPr lang="en-US" sz="1100" u="none">
              <a:latin typeface="+mn-lt"/>
              <a:ea typeface="+mn-ea"/>
              <a:cs typeface="+mn-cs"/>
            </a:rPr>
            <a:t>Positions are counted based on </a:t>
          </a:r>
          <a:r>
            <a:rPr lang="en-US" sz="1100" b="1" u="none">
              <a:latin typeface="+mn-lt"/>
              <a:ea typeface="+mn-ea"/>
              <a:cs typeface="+mn-cs"/>
            </a:rPr>
            <a:t>FTE (full-time equivalency), </a:t>
          </a:r>
          <a:r>
            <a:rPr lang="en-US" sz="1100" u="none">
              <a:latin typeface="+mn-lt"/>
              <a:ea typeface="+mn-ea"/>
              <a:cs typeface="+mn-cs"/>
            </a:rPr>
            <a:t>not head count.</a:t>
          </a:r>
        </a:p>
        <a:p>
          <a:endParaRPr lang="en-US" sz="1200"/>
        </a:p>
        <a:p>
          <a:r>
            <a:rPr lang="en-US" sz="1100" i="0" u="none">
              <a:latin typeface="+mn-lt"/>
              <a:ea typeface="+mn-ea"/>
              <a:cs typeface="+mn-cs"/>
            </a:rPr>
            <a:t>“</a:t>
          </a:r>
          <a:r>
            <a:rPr lang="en-US" sz="1100" b="0" i="0" u="none" baseline="0">
              <a:latin typeface="+mn-lt"/>
              <a:ea typeface="+mn-ea"/>
              <a:cs typeface="+mn-cs"/>
            </a:rPr>
            <a:t>Licensed 'L' position grouping”  </a:t>
          </a:r>
          <a:r>
            <a:rPr lang="en-US" sz="1100" i="0" baseline="0">
              <a:latin typeface="+mn-lt"/>
              <a:ea typeface="+mn-ea"/>
              <a:cs typeface="+mn-cs"/>
            </a:rPr>
            <a:t>i</a:t>
          </a:r>
          <a:r>
            <a:rPr lang="en-US" sz="1100" i="0">
              <a:latin typeface="+mn-lt"/>
              <a:ea typeface="+mn-ea"/>
              <a:cs typeface="+mn-cs"/>
            </a:rPr>
            <a:t>s defined in this report as</a:t>
          </a:r>
          <a:r>
            <a:rPr lang="en-US" sz="1100" i="0" baseline="0">
              <a:latin typeface="+mn-lt"/>
              <a:ea typeface="+mn-ea"/>
              <a:cs typeface="+mn-cs"/>
            </a:rPr>
            <a:t> the following group of positions:</a:t>
          </a:r>
          <a:endParaRPr lang="en-US" sz="1100" u="none">
            <a:latin typeface="+mn-lt"/>
            <a:ea typeface="+mn-ea"/>
            <a:cs typeface="+mn-cs"/>
          </a:endParaRPr>
        </a:p>
        <a:p>
          <a:endParaRPr lang="en-US" sz="1100">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a:latin typeface="+mn-lt"/>
            <a:ea typeface="+mn-ea"/>
            <a:cs typeface="+mn-cs"/>
          </a:endParaRPr>
        </a:p>
        <a:p>
          <a:endParaRPr lang="en-US" sz="1200"/>
        </a:p>
      </xdr:txBody>
    </xdr:sp>
    <xdr:clientData/>
  </xdr:twoCellAnchor>
  <xdr:twoCellAnchor editAs="oneCell">
    <xdr:from>
      <xdr:col>1</xdr:col>
      <xdr:colOff>213359</xdr:colOff>
      <xdr:row>27</xdr:row>
      <xdr:rowOff>52004</xdr:rowOff>
    </xdr:from>
    <xdr:to>
      <xdr:col>3</xdr:col>
      <xdr:colOff>2922806</xdr:colOff>
      <xdr:row>35</xdr:row>
      <xdr:rowOff>266699</xdr:rowOff>
    </xdr:to>
    <xdr:pic>
      <xdr:nvPicPr>
        <xdr:cNvPr id="4" name="Picture 3"/>
        <xdr:cNvPicPr>
          <a:picLocks noChangeAspect="1"/>
        </xdr:cNvPicPr>
      </xdr:nvPicPr>
      <xdr:blipFill>
        <a:blip xmlns:r="http://schemas.openxmlformats.org/officeDocument/2006/relationships" r:embed="rId1"/>
        <a:stretch>
          <a:fillRect/>
        </a:stretch>
      </xdr:blipFill>
      <xdr:spPr>
        <a:xfrm>
          <a:off x="525779" y="4616384"/>
          <a:ext cx="6778527" cy="1715835"/>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09375" defaultRowHeight="13.2" x14ac:dyDescent="0.25"/>
  <cols>
    <col min="1" max="16384" width="9.109375" style="1"/>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3"/>
  <sheetViews>
    <sheetView tabSelected="1" workbookViewId="0">
      <selection activeCell="E33" sqref="E33"/>
    </sheetView>
  </sheetViews>
  <sheetFormatPr defaultColWidth="9.109375" defaultRowHeight="13.2" x14ac:dyDescent="0.25"/>
  <cols>
    <col min="1" max="1" width="4.5546875" style="2" customWidth="1"/>
    <col min="2" max="2" width="8.33203125" style="2" customWidth="1"/>
    <col min="3" max="3" width="51" style="2" customWidth="1"/>
    <col min="4" max="4" width="47.109375" style="2" customWidth="1"/>
    <col min="5" max="7" width="9.109375" style="2"/>
    <col min="8" max="8" width="9.88671875" style="2" customWidth="1"/>
    <col min="9" max="12" width="9.109375" style="2"/>
    <col min="13" max="13" width="3.33203125" style="2" customWidth="1"/>
    <col min="14" max="16384" width="9.109375" style="2"/>
  </cols>
  <sheetData>
    <row r="1" ht="16.5" customHeight="1" x14ac:dyDescent="0.25"/>
    <row r="35" spans="2:4" ht="26.25" customHeight="1" x14ac:dyDescent="0.25"/>
    <row r="36" spans="2:4" ht="23.25" customHeight="1" x14ac:dyDescent="0.25"/>
    <row r="37" spans="2:4" ht="23.25" customHeight="1" x14ac:dyDescent="0.25"/>
    <row r="38" spans="2:4" ht="30.6" customHeight="1" x14ac:dyDescent="0.25"/>
    <row r="39" spans="2:4" ht="15.6" customHeight="1" x14ac:dyDescent="0.25"/>
    <row r="40" spans="2:4" ht="15.6" customHeight="1" x14ac:dyDescent="0.25"/>
    <row r="41" spans="2:4" ht="15.6" customHeight="1" x14ac:dyDescent="0.25"/>
    <row r="42" spans="2:4" ht="15.6" customHeight="1" x14ac:dyDescent="0.25"/>
    <row r="43" spans="2:4" ht="15.6" customHeight="1" x14ac:dyDescent="0.25"/>
    <row r="44" spans="2:4" ht="15.6" customHeight="1" x14ac:dyDescent="0.25"/>
    <row r="45" spans="2:4" ht="78" customHeight="1" thickBot="1" x14ac:dyDescent="0.3"/>
    <row r="46" spans="2:4" ht="30.6" customHeight="1" thickBot="1" x14ac:dyDescent="0.3">
      <c r="B46" s="16" t="s">
        <v>34</v>
      </c>
      <c r="C46" s="17" t="s">
        <v>35</v>
      </c>
      <c r="D46" s="21"/>
    </row>
    <row r="47" spans="2:4" ht="19.95" customHeight="1" x14ac:dyDescent="0.25">
      <c r="B47" s="15" t="s">
        <v>36</v>
      </c>
      <c r="C47" s="18" t="s">
        <v>31</v>
      </c>
      <c r="D47" s="22"/>
    </row>
    <row r="48" spans="2:4" ht="19.95" customHeight="1" x14ac:dyDescent="0.25">
      <c r="B48" s="13" t="s">
        <v>37</v>
      </c>
      <c r="C48" s="19" t="s">
        <v>17</v>
      </c>
      <c r="D48" s="22"/>
    </row>
    <row r="49" spans="2:4" ht="19.95" customHeight="1" x14ac:dyDescent="0.25">
      <c r="B49" s="13" t="s">
        <v>38</v>
      </c>
      <c r="C49" s="19" t="s">
        <v>33</v>
      </c>
      <c r="D49" s="22"/>
    </row>
    <row r="50" spans="2:4" ht="19.95" customHeight="1" x14ac:dyDescent="0.25">
      <c r="B50" s="13" t="s">
        <v>39</v>
      </c>
      <c r="C50" s="19" t="s">
        <v>29</v>
      </c>
      <c r="D50" s="22"/>
    </row>
    <row r="51" spans="2:4" ht="19.95" customHeight="1" x14ac:dyDescent="0.25">
      <c r="B51" s="13" t="s">
        <v>40</v>
      </c>
      <c r="C51" s="19" t="s">
        <v>32</v>
      </c>
      <c r="D51" s="22"/>
    </row>
    <row r="52" spans="2:4" ht="19.95" customHeight="1" x14ac:dyDescent="0.25">
      <c r="B52" s="13" t="s">
        <v>41</v>
      </c>
      <c r="C52" s="19" t="s">
        <v>19</v>
      </c>
      <c r="D52" s="22"/>
    </row>
    <row r="53" spans="2:4" ht="19.95" customHeight="1" x14ac:dyDescent="0.25">
      <c r="B53" s="13" t="s">
        <v>42</v>
      </c>
      <c r="C53" s="19" t="s">
        <v>28</v>
      </c>
      <c r="D53" s="22"/>
    </row>
    <row r="54" spans="2:4" ht="19.95" customHeight="1" x14ac:dyDescent="0.25">
      <c r="B54" s="13" t="s">
        <v>43</v>
      </c>
      <c r="C54" s="19" t="s">
        <v>27</v>
      </c>
      <c r="D54" s="22"/>
    </row>
    <row r="55" spans="2:4" ht="19.95" customHeight="1" x14ac:dyDescent="0.25">
      <c r="B55" s="13" t="s">
        <v>44</v>
      </c>
      <c r="C55" s="19" t="s">
        <v>18</v>
      </c>
      <c r="D55" s="22"/>
    </row>
    <row r="56" spans="2:4" ht="19.95" customHeight="1" x14ac:dyDescent="0.25">
      <c r="B56" s="13" t="s">
        <v>45</v>
      </c>
      <c r="C56" s="19" t="s">
        <v>26</v>
      </c>
      <c r="D56" s="22"/>
    </row>
    <row r="57" spans="2:4" ht="19.95" customHeight="1" x14ac:dyDescent="0.25">
      <c r="B57" s="13" t="s">
        <v>46</v>
      </c>
      <c r="C57" s="19" t="s">
        <v>23</v>
      </c>
      <c r="D57" s="22"/>
    </row>
    <row r="58" spans="2:4" ht="19.95" customHeight="1" x14ac:dyDescent="0.25">
      <c r="B58" s="13" t="s">
        <v>47</v>
      </c>
      <c r="C58" s="19" t="s">
        <v>25</v>
      </c>
      <c r="D58" s="22"/>
    </row>
    <row r="59" spans="2:4" ht="19.95" customHeight="1" x14ac:dyDescent="0.25">
      <c r="B59" s="13" t="s">
        <v>48</v>
      </c>
      <c r="C59" s="19" t="s">
        <v>30</v>
      </c>
      <c r="D59" s="22"/>
    </row>
    <row r="60" spans="2:4" ht="19.95" customHeight="1" x14ac:dyDescent="0.25">
      <c r="B60" s="13" t="s">
        <v>49</v>
      </c>
      <c r="C60" s="19" t="s">
        <v>24</v>
      </c>
      <c r="D60" s="22"/>
    </row>
    <row r="61" spans="2:4" ht="19.95" customHeight="1" x14ac:dyDescent="0.25">
      <c r="B61" s="13" t="s">
        <v>50</v>
      </c>
      <c r="C61" s="19" t="s">
        <v>21</v>
      </c>
      <c r="D61" s="22"/>
    </row>
    <row r="62" spans="2:4" ht="19.95" customHeight="1" x14ac:dyDescent="0.25">
      <c r="B62" s="13" t="s">
        <v>51</v>
      </c>
      <c r="C62" s="19" t="s">
        <v>22</v>
      </c>
      <c r="D62" s="22"/>
    </row>
    <row r="63" spans="2:4" ht="19.95" customHeight="1" thickBot="1" x14ac:dyDescent="0.3">
      <c r="B63" s="14" t="s">
        <v>52</v>
      </c>
      <c r="C63" s="20" t="s">
        <v>20</v>
      </c>
      <c r="D63" s="22"/>
    </row>
  </sheetData>
  <printOptions horizontalCentered="1"/>
  <pageMargins left="0.33" right="0.35" top="0.55000000000000004" bottom="0.48" header="0.3" footer="0.3"/>
  <pageSetup scale="8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showGridLines="0" workbookViewId="0"/>
  </sheetViews>
  <sheetFormatPr defaultRowHeight="13.2" x14ac:dyDescent="0.25"/>
  <cols>
    <col min="1" max="1" width="3.33203125" customWidth="1"/>
    <col min="2" max="2" width="33.88671875" customWidth="1"/>
    <col min="3" max="12" width="9" customWidth="1"/>
    <col min="13" max="14" width="9.6640625" customWidth="1"/>
    <col min="15" max="16" width="9" customWidth="1"/>
    <col min="17" max="17" width="8.109375" customWidth="1"/>
    <col min="18" max="18" width="11" customWidth="1"/>
  </cols>
  <sheetData>
    <row r="1" spans="1:18" ht="20.25" customHeight="1" x14ac:dyDescent="0.25">
      <c r="A1" s="5"/>
      <c r="B1" s="12" t="s">
        <v>53</v>
      </c>
    </row>
    <row r="2" spans="1:18" ht="12.75" customHeight="1" thickBot="1" x14ac:dyDescent="0.3"/>
    <row r="3" spans="1:18" x14ac:dyDescent="0.25">
      <c r="B3" s="3"/>
      <c r="C3" s="32" t="s">
        <v>5</v>
      </c>
      <c r="D3" s="33"/>
      <c r="E3" s="39"/>
      <c r="F3" s="40"/>
      <c r="G3" s="32" t="s">
        <v>8</v>
      </c>
      <c r="H3" s="33"/>
      <c r="I3" s="39" t="s">
        <v>10</v>
      </c>
      <c r="J3" s="40"/>
      <c r="K3" s="32" t="s">
        <v>12</v>
      </c>
      <c r="L3" s="33"/>
      <c r="M3" s="39"/>
      <c r="N3" s="40"/>
      <c r="O3" s="32" t="s">
        <v>15</v>
      </c>
      <c r="P3" s="33"/>
      <c r="Q3" s="3"/>
      <c r="R3" s="4"/>
    </row>
    <row r="4" spans="1:18" x14ac:dyDescent="0.25">
      <c r="B4" s="36" t="s">
        <v>35</v>
      </c>
      <c r="C4" s="34" t="s">
        <v>6</v>
      </c>
      <c r="D4" s="35"/>
      <c r="E4" s="41" t="s">
        <v>7</v>
      </c>
      <c r="F4" s="42"/>
      <c r="G4" s="34" t="s">
        <v>9</v>
      </c>
      <c r="H4" s="35"/>
      <c r="I4" s="41" t="s">
        <v>11</v>
      </c>
      <c r="J4" s="42"/>
      <c r="K4" s="43" t="s">
        <v>13</v>
      </c>
      <c r="L4" s="44"/>
      <c r="M4" s="41" t="s">
        <v>14</v>
      </c>
      <c r="N4" s="42"/>
      <c r="O4" s="34" t="s">
        <v>16</v>
      </c>
      <c r="P4" s="35"/>
      <c r="Q4" s="6" t="s">
        <v>3</v>
      </c>
      <c r="R4" s="37" t="s">
        <v>0</v>
      </c>
    </row>
    <row r="5" spans="1:18" x14ac:dyDescent="0.25">
      <c r="B5" s="36"/>
      <c r="C5" s="7" t="s">
        <v>1</v>
      </c>
      <c r="D5" s="8" t="s">
        <v>2</v>
      </c>
      <c r="E5" s="9" t="s">
        <v>1</v>
      </c>
      <c r="F5" s="10" t="s">
        <v>2</v>
      </c>
      <c r="G5" s="7" t="s">
        <v>1</v>
      </c>
      <c r="H5" s="8" t="s">
        <v>2</v>
      </c>
      <c r="I5" s="9" t="s">
        <v>1</v>
      </c>
      <c r="J5" s="10" t="s">
        <v>2</v>
      </c>
      <c r="K5" s="7" t="s">
        <v>1</v>
      </c>
      <c r="L5" s="8" t="s">
        <v>2</v>
      </c>
      <c r="M5" s="9" t="s">
        <v>1</v>
      </c>
      <c r="N5" s="10" t="s">
        <v>2</v>
      </c>
      <c r="O5" s="7" t="s">
        <v>1</v>
      </c>
      <c r="P5" s="8" t="s">
        <v>2</v>
      </c>
      <c r="Q5" s="11" t="s">
        <v>4</v>
      </c>
      <c r="R5" s="38"/>
    </row>
    <row r="6" spans="1:18" x14ac:dyDescent="0.25">
      <c r="B6" s="23" t="s">
        <v>17</v>
      </c>
      <c r="C6" s="24">
        <v>0.17</v>
      </c>
      <c r="D6" s="25">
        <v>0</v>
      </c>
      <c r="E6" s="26">
        <v>0.13</v>
      </c>
      <c r="F6" s="27">
        <v>0</v>
      </c>
      <c r="G6" s="24">
        <v>0</v>
      </c>
      <c r="H6" s="25">
        <v>0</v>
      </c>
      <c r="I6" s="26">
        <v>0.28999999999999998</v>
      </c>
      <c r="J6" s="27">
        <v>0.05</v>
      </c>
      <c r="K6" s="24">
        <v>0.1</v>
      </c>
      <c r="L6" s="25">
        <v>0</v>
      </c>
      <c r="M6" s="26">
        <v>53.3</v>
      </c>
      <c r="N6" s="27">
        <v>22.93</v>
      </c>
      <c r="O6" s="24">
        <v>0.5</v>
      </c>
      <c r="P6" s="25">
        <v>0</v>
      </c>
      <c r="Q6" s="26">
        <v>0</v>
      </c>
      <c r="R6" s="28">
        <v>77.47</v>
      </c>
    </row>
    <row r="7" spans="1:18" x14ac:dyDescent="0.25">
      <c r="B7" s="23" t="s">
        <v>18</v>
      </c>
      <c r="C7" s="24">
        <v>1</v>
      </c>
      <c r="D7" s="25">
        <v>0</v>
      </c>
      <c r="E7" s="26">
        <v>0.73</v>
      </c>
      <c r="F7" s="27">
        <v>0</v>
      </c>
      <c r="G7" s="24">
        <v>2.68</v>
      </c>
      <c r="H7" s="25">
        <v>1</v>
      </c>
      <c r="I7" s="26">
        <v>1.88</v>
      </c>
      <c r="J7" s="27">
        <v>0</v>
      </c>
      <c r="K7" s="24">
        <v>0</v>
      </c>
      <c r="L7" s="25">
        <v>0</v>
      </c>
      <c r="M7" s="26">
        <v>165.42</v>
      </c>
      <c r="N7" s="27">
        <v>5.32</v>
      </c>
      <c r="O7" s="24">
        <v>0</v>
      </c>
      <c r="P7" s="25">
        <v>0</v>
      </c>
      <c r="Q7" s="26">
        <v>0</v>
      </c>
      <c r="R7" s="28">
        <v>178.03</v>
      </c>
    </row>
    <row r="8" spans="1:18" x14ac:dyDescent="0.25">
      <c r="B8" s="23" t="s">
        <v>19</v>
      </c>
      <c r="C8" s="24">
        <v>5.95</v>
      </c>
      <c r="D8" s="25">
        <v>1</v>
      </c>
      <c r="E8" s="26">
        <v>15</v>
      </c>
      <c r="F8" s="27">
        <v>5.5</v>
      </c>
      <c r="G8" s="24">
        <v>38.200000000000003</v>
      </c>
      <c r="H8" s="25">
        <v>6</v>
      </c>
      <c r="I8" s="26">
        <v>16</v>
      </c>
      <c r="J8" s="27">
        <v>6.99</v>
      </c>
      <c r="K8" s="24">
        <v>0</v>
      </c>
      <c r="L8" s="25">
        <v>0</v>
      </c>
      <c r="M8" s="26">
        <v>1440.68</v>
      </c>
      <c r="N8" s="27">
        <v>393.77</v>
      </c>
      <c r="O8" s="24">
        <v>1</v>
      </c>
      <c r="P8" s="25">
        <v>4</v>
      </c>
      <c r="Q8" s="26">
        <v>0</v>
      </c>
      <c r="R8" s="28">
        <v>1934.09</v>
      </c>
    </row>
    <row r="9" spans="1:18" x14ac:dyDescent="0.25">
      <c r="B9" s="23" t="s">
        <v>20</v>
      </c>
      <c r="C9" s="24">
        <v>0.25</v>
      </c>
      <c r="D9" s="25">
        <v>1</v>
      </c>
      <c r="E9" s="26">
        <v>1</v>
      </c>
      <c r="F9" s="27">
        <v>0</v>
      </c>
      <c r="G9" s="24">
        <v>0</v>
      </c>
      <c r="H9" s="25">
        <v>0</v>
      </c>
      <c r="I9" s="26">
        <v>0</v>
      </c>
      <c r="J9" s="27">
        <v>0</v>
      </c>
      <c r="K9" s="24">
        <v>0</v>
      </c>
      <c r="L9" s="25">
        <v>0</v>
      </c>
      <c r="M9" s="26">
        <v>77.08</v>
      </c>
      <c r="N9" s="27">
        <v>41.59</v>
      </c>
      <c r="O9" s="24">
        <v>0.1</v>
      </c>
      <c r="P9" s="25">
        <v>0.9</v>
      </c>
      <c r="Q9" s="26">
        <v>0</v>
      </c>
      <c r="R9" s="28">
        <v>121.92</v>
      </c>
    </row>
    <row r="10" spans="1:18" x14ac:dyDescent="0.25">
      <c r="B10" s="23" t="s">
        <v>21</v>
      </c>
      <c r="C10" s="24">
        <v>0</v>
      </c>
      <c r="D10" s="25">
        <v>0</v>
      </c>
      <c r="E10" s="26">
        <v>0</v>
      </c>
      <c r="F10" s="27">
        <v>0</v>
      </c>
      <c r="G10" s="24">
        <v>8</v>
      </c>
      <c r="H10" s="25">
        <v>1</v>
      </c>
      <c r="I10" s="26">
        <v>1</v>
      </c>
      <c r="J10" s="27">
        <v>2</v>
      </c>
      <c r="K10" s="24">
        <v>0</v>
      </c>
      <c r="L10" s="25">
        <v>0</v>
      </c>
      <c r="M10" s="26">
        <v>91.21</v>
      </c>
      <c r="N10" s="27">
        <v>17.03</v>
      </c>
      <c r="O10" s="24">
        <v>0</v>
      </c>
      <c r="P10" s="25">
        <v>0</v>
      </c>
      <c r="Q10" s="26">
        <v>0</v>
      </c>
      <c r="R10" s="28">
        <v>120.24</v>
      </c>
    </row>
    <row r="11" spans="1:18" x14ac:dyDescent="0.25">
      <c r="B11" s="23" t="s">
        <v>22</v>
      </c>
      <c r="C11" s="24">
        <v>3</v>
      </c>
      <c r="D11" s="25">
        <v>1</v>
      </c>
      <c r="E11" s="26">
        <v>1</v>
      </c>
      <c r="F11" s="27">
        <v>0</v>
      </c>
      <c r="G11" s="24">
        <v>3</v>
      </c>
      <c r="H11" s="25">
        <v>0</v>
      </c>
      <c r="I11" s="26">
        <v>5.6</v>
      </c>
      <c r="J11" s="27">
        <v>0</v>
      </c>
      <c r="K11" s="24">
        <v>0</v>
      </c>
      <c r="L11" s="25">
        <v>0</v>
      </c>
      <c r="M11" s="26">
        <v>629.6</v>
      </c>
      <c r="N11" s="27">
        <v>67.44</v>
      </c>
      <c r="O11" s="24">
        <v>0.8</v>
      </c>
      <c r="P11" s="25">
        <v>0</v>
      </c>
      <c r="Q11" s="26">
        <v>0</v>
      </c>
      <c r="R11" s="28">
        <v>711.44</v>
      </c>
    </row>
    <row r="12" spans="1:18" x14ac:dyDescent="0.25">
      <c r="B12" s="23" t="s">
        <v>23</v>
      </c>
      <c r="C12" s="24">
        <v>7.04</v>
      </c>
      <c r="D12" s="25">
        <v>2.39</v>
      </c>
      <c r="E12" s="26">
        <v>7.3</v>
      </c>
      <c r="F12" s="27">
        <v>3</v>
      </c>
      <c r="G12" s="24">
        <v>56.25</v>
      </c>
      <c r="H12" s="25">
        <v>10.7</v>
      </c>
      <c r="I12" s="26">
        <v>13.6</v>
      </c>
      <c r="J12" s="27">
        <v>6</v>
      </c>
      <c r="K12" s="24">
        <v>0</v>
      </c>
      <c r="L12" s="25">
        <v>0</v>
      </c>
      <c r="M12" s="26">
        <v>805.7</v>
      </c>
      <c r="N12" s="27">
        <v>239.52</v>
      </c>
      <c r="O12" s="24">
        <v>2.59</v>
      </c>
      <c r="P12" s="25">
        <v>0.35</v>
      </c>
      <c r="Q12" s="26">
        <v>0</v>
      </c>
      <c r="R12" s="28">
        <v>1154.44</v>
      </c>
    </row>
    <row r="13" spans="1:18" x14ac:dyDescent="0.25">
      <c r="B13" s="23" t="s">
        <v>24</v>
      </c>
      <c r="C13" s="24">
        <v>0</v>
      </c>
      <c r="D13" s="25">
        <v>0</v>
      </c>
      <c r="E13" s="26">
        <v>1</v>
      </c>
      <c r="F13" s="27">
        <v>0</v>
      </c>
      <c r="G13" s="24">
        <v>0</v>
      </c>
      <c r="H13" s="25">
        <v>0</v>
      </c>
      <c r="I13" s="26">
        <v>0</v>
      </c>
      <c r="J13" s="27">
        <v>0</v>
      </c>
      <c r="K13" s="24">
        <v>0</v>
      </c>
      <c r="L13" s="25">
        <v>0</v>
      </c>
      <c r="M13" s="26">
        <v>21.32</v>
      </c>
      <c r="N13" s="27">
        <v>0</v>
      </c>
      <c r="O13" s="24">
        <v>0</v>
      </c>
      <c r="P13" s="25">
        <v>0</v>
      </c>
      <c r="Q13" s="26">
        <v>0</v>
      </c>
      <c r="R13" s="28">
        <v>22.32</v>
      </c>
    </row>
    <row r="14" spans="1:18" x14ac:dyDescent="0.25">
      <c r="B14" s="23" t="s">
        <v>25</v>
      </c>
      <c r="C14" s="24">
        <v>3</v>
      </c>
      <c r="D14" s="25">
        <v>0</v>
      </c>
      <c r="E14" s="26">
        <v>2</v>
      </c>
      <c r="F14" s="27">
        <v>0</v>
      </c>
      <c r="G14" s="24">
        <v>18</v>
      </c>
      <c r="H14" s="25">
        <v>0</v>
      </c>
      <c r="I14" s="26">
        <v>12.62</v>
      </c>
      <c r="J14" s="27">
        <v>0</v>
      </c>
      <c r="K14" s="24">
        <v>0</v>
      </c>
      <c r="L14" s="25">
        <v>0</v>
      </c>
      <c r="M14" s="26">
        <v>397.4</v>
      </c>
      <c r="N14" s="27">
        <v>4.33</v>
      </c>
      <c r="O14" s="24">
        <v>1</v>
      </c>
      <c r="P14" s="25">
        <v>0</v>
      </c>
      <c r="Q14" s="26">
        <v>0</v>
      </c>
      <c r="R14" s="28">
        <v>438.35</v>
      </c>
    </row>
    <row r="15" spans="1:18" x14ac:dyDescent="0.25">
      <c r="B15" s="23" t="s">
        <v>26</v>
      </c>
      <c r="C15" s="24">
        <v>0</v>
      </c>
      <c r="D15" s="25">
        <v>0</v>
      </c>
      <c r="E15" s="26">
        <v>5.85</v>
      </c>
      <c r="F15" s="27">
        <v>0.93</v>
      </c>
      <c r="G15" s="24">
        <v>1</v>
      </c>
      <c r="H15" s="25">
        <v>0.2</v>
      </c>
      <c r="I15" s="26">
        <v>2</v>
      </c>
      <c r="J15" s="27">
        <v>0</v>
      </c>
      <c r="K15" s="24">
        <v>0</v>
      </c>
      <c r="L15" s="25">
        <v>0</v>
      </c>
      <c r="M15" s="26">
        <v>459.53</v>
      </c>
      <c r="N15" s="27">
        <v>10.61</v>
      </c>
      <c r="O15" s="24">
        <v>0</v>
      </c>
      <c r="P15" s="25">
        <v>0</v>
      </c>
      <c r="Q15" s="26">
        <v>0</v>
      </c>
      <c r="R15" s="28">
        <v>480.12</v>
      </c>
    </row>
    <row r="16" spans="1:18" x14ac:dyDescent="0.25">
      <c r="B16" s="23" t="s">
        <v>27</v>
      </c>
      <c r="C16" s="24">
        <v>1</v>
      </c>
      <c r="D16" s="25">
        <v>0</v>
      </c>
      <c r="E16" s="26">
        <v>0</v>
      </c>
      <c r="F16" s="27">
        <v>0</v>
      </c>
      <c r="G16" s="24">
        <v>0</v>
      </c>
      <c r="H16" s="25">
        <v>0.14000000000000001</v>
      </c>
      <c r="I16" s="26">
        <v>1</v>
      </c>
      <c r="J16" s="27">
        <v>0</v>
      </c>
      <c r="K16" s="24">
        <v>1</v>
      </c>
      <c r="L16" s="25">
        <v>0</v>
      </c>
      <c r="M16" s="26">
        <v>179.15</v>
      </c>
      <c r="N16" s="27">
        <v>6.9</v>
      </c>
      <c r="O16" s="24">
        <v>0</v>
      </c>
      <c r="P16" s="25">
        <v>0</v>
      </c>
      <c r="Q16" s="26">
        <v>0</v>
      </c>
      <c r="R16" s="28">
        <v>189.19</v>
      </c>
    </row>
    <row r="17" spans="2:18" x14ac:dyDescent="0.25">
      <c r="B17" s="23" t="s">
        <v>28</v>
      </c>
      <c r="C17" s="24">
        <v>1</v>
      </c>
      <c r="D17" s="25">
        <v>0</v>
      </c>
      <c r="E17" s="26">
        <v>7.6</v>
      </c>
      <c r="F17" s="27">
        <v>0</v>
      </c>
      <c r="G17" s="24">
        <v>10</v>
      </c>
      <c r="H17" s="25">
        <v>4</v>
      </c>
      <c r="I17" s="26">
        <v>10.199999999999999</v>
      </c>
      <c r="J17" s="27">
        <v>5</v>
      </c>
      <c r="K17" s="24">
        <v>1.52</v>
      </c>
      <c r="L17" s="25">
        <v>0</v>
      </c>
      <c r="M17" s="26">
        <v>657.65</v>
      </c>
      <c r="N17" s="27">
        <v>161.75</v>
      </c>
      <c r="O17" s="24">
        <v>2.7</v>
      </c>
      <c r="P17" s="25">
        <v>1.4</v>
      </c>
      <c r="Q17" s="26">
        <v>0</v>
      </c>
      <c r="R17" s="28">
        <v>862.82</v>
      </c>
    </row>
    <row r="18" spans="2:18" ht="12.75" customHeight="1" x14ac:dyDescent="0.25">
      <c r="B18" s="23" t="s">
        <v>29</v>
      </c>
      <c r="C18" s="24">
        <v>5</v>
      </c>
      <c r="D18" s="25">
        <v>2.9</v>
      </c>
      <c r="E18" s="26">
        <v>12.8</v>
      </c>
      <c r="F18" s="27">
        <v>0</v>
      </c>
      <c r="G18" s="24">
        <v>39.5</v>
      </c>
      <c r="H18" s="25">
        <v>8</v>
      </c>
      <c r="I18" s="26">
        <v>22.5</v>
      </c>
      <c r="J18" s="27">
        <v>3</v>
      </c>
      <c r="K18" s="24">
        <v>0</v>
      </c>
      <c r="L18" s="25">
        <v>0</v>
      </c>
      <c r="M18" s="26">
        <v>403.44</v>
      </c>
      <c r="N18" s="27">
        <v>38.54</v>
      </c>
      <c r="O18" s="24">
        <v>2</v>
      </c>
      <c r="P18" s="25">
        <v>0</v>
      </c>
      <c r="Q18" s="26">
        <v>0</v>
      </c>
      <c r="R18" s="28">
        <v>537.67999999999995</v>
      </c>
    </row>
    <row r="19" spans="2:18" x14ac:dyDescent="0.25">
      <c r="B19" s="23" t="s">
        <v>30</v>
      </c>
      <c r="C19" s="24">
        <v>3</v>
      </c>
      <c r="D19" s="25">
        <v>1</v>
      </c>
      <c r="E19" s="26">
        <v>6</v>
      </c>
      <c r="F19" s="27">
        <v>0</v>
      </c>
      <c r="G19" s="24">
        <v>9.35</v>
      </c>
      <c r="H19" s="25">
        <v>0</v>
      </c>
      <c r="I19" s="26">
        <v>11.12</v>
      </c>
      <c r="J19" s="27">
        <v>3</v>
      </c>
      <c r="K19" s="24">
        <v>1</v>
      </c>
      <c r="L19" s="25">
        <v>0</v>
      </c>
      <c r="M19" s="26">
        <v>1640.87</v>
      </c>
      <c r="N19" s="27">
        <v>36.200000000000003</v>
      </c>
      <c r="O19" s="24">
        <v>2</v>
      </c>
      <c r="P19" s="25">
        <v>0</v>
      </c>
      <c r="Q19" s="26">
        <v>0</v>
      </c>
      <c r="R19" s="28">
        <v>1713.54</v>
      </c>
    </row>
    <row r="20" spans="2:18" x14ac:dyDescent="0.25">
      <c r="B20" s="23" t="s">
        <v>31</v>
      </c>
      <c r="C20" s="24">
        <v>1</v>
      </c>
      <c r="D20" s="25">
        <v>0.1</v>
      </c>
      <c r="E20" s="26">
        <v>0</v>
      </c>
      <c r="F20" s="27">
        <v>0</v>
      </c>
      <c r="G20" s="24">
        <v>0</v>
      </c>
      <c r="H20" s="25">
        <v>0</v>
      </c>
      <c r="I20" s="26">
        <v>1.2</v>
      </c>
      <c r="J20" s="27">
        <v>0</v>
      </c>
      <c r="K20" s="24">
        <v>0</v>
      </c>
      <c r="L20" s="25">
        <v>0</v>
      </c>
      <c r="M20" s="26">
        <v>60.22</v>
      </c>
      <c r="N20" s="27">
        <v>23.4</v>
      </c>
      <c r="O20" s="24">
        <v>0</v>
      </c>
      <c r="P20" s="25">
        <v>0</v>
      </c>
      <c r="Q20" s="26">
        <v>0</v>
      </c>
      <c r="R20" s="28">
        <v>85.92</v>
      </c>
    </row>
    <row r="21" spans="2:18" x14ac:dyDescent="0.25">
      <c r="B21" s="23" t="s">
        <v>32</v>
      </c>
      <c r="C21" s="24">
        <v>132.61000000000001</v>
      </c>
      <c r="D21" s="25">
        <v>34.9</v>
      </c>
      <c r="E21" s="26">
        <v>335.86</v>
      </c>
      <c r="F21" s="27">
        <v>97.03</v>
      </c>
      <c r="G21" s="24">
        <v>841.63</v>
      </c>
      <c r="H21" s="25">
        <v>304.86</v>
      </c>
      <c r="I21" s="26">
        <v>736.6</v>
      </c>
      <c r="J21" s="27">
        <v>249.94</v>
      </c>
      <c r="K21" s="24">
        <v>20.5</v>
      </c>
      <c r="L21" s="25">
        <v>7</v>
      </c>
      <c r="M21" s="26">
        <v>41541.449999999997</v>
      </c>
      <c r="N21" s="27">
        <v>14345.24</v>
      </c>
      <c r="O21" s="24">
        <v>97.88</v>
      </c>
      <c r="P21" s="25">
        <v>41.25</v>
      </c>
      <c r="Q21" s="26">
        <v>0</v>
      </c>
      <c r="R21" s="28">
        <v>58786.75</v>
      </c>
    </row>
    <row r="22" spans="2:18" ht="13.8" thickBot="1" x14ac:dyDescent="0.3">
      <c r="B22" s="23" t="s">
        <v>33</v>
      </c>
      <c r="C22" s="24">
        <v>0</v>
      </c>
      <c r="D22" s="25">
        <v>0</v>
      </c>
      <c r="E22" s="26">
        <v>0</v>
      </c>
      <c r="F22" s="27">
        <v>0</v>
      </c>
      <c r="G22" s="24">
        <v>0.05</v>
      </c>
      <c r="H22" s="25">
        <v>0</v>
      </c>
      <c r="I22" s="26">
        <v>0</v>
      </c>
      <c r="J22" s="27">
        <v>0.5</v>
      </c>
      <c r="K22" s="24">
        <v>0</v>
      </c>
      <c r="L22" s="25">
        <v>0</v>
      </c>
      <c r="M22" s="26">
        <v>19.77</v>
      </c>
      <c r="N22" s="27">
        <v>8.81</v>
      </c>
      <c r="O22" s="24">
        <v>0</v>
      </c>
      <c r="P22" s="25">
        <v>0</v>
      </c>
      <c r="Q22" s="26">
        <v>0</v>
      </c>
      <c r="R22" s="28">
        <v>29.13</v>
      </c>
    </row>
    <row r="23" spans="2:18" ht="13.8" thickTop="1" x14ac:dyDescent="0.25">
      <c r="B23" s="29" t="s">
        <v>0</v>
      </c>
      <c r="C23" s="30">
        <f>SUBTOTAL(109,SESL15!$C$6:$C$22)</f>
        <v>164.02</v>
      </c>
      <c r="D23" s="30">
        <f>SUBTOTAL(109,SESL15!$D$6:$D$22)</f>
        <v>44.29</v>
      </c>
      <c r="E23" s="30">
        <f>SUBTOTAL(109,SESL15!$E$6:$E$22)</f>
        <v>396.27</v>
      </c>
      <c r="F23" s="30">
        <f>SUBTOTAL(109,SESL15!$F$6:$F$22)</f>
        <v>106.46000000000001</v>
      </c>
      <c r="G23" s="30">
        <f>SUBTOTAL(109,SESL15!$G$6:$G$22)</f>
        <v>1027.6599999999999</v>
      </c>
      <c r="H23" s="30">
        <f>SUBTOTAL(109,SESL15!$H$6:$H$22)</f>
        <v>335.90000000000003</v>
      </c>
      <c r="I23" s="30">
        <f>SUBTOTAL(109,SESL15!$I$6:$I$22)</f>
        <v>835.61</v>
      </c>
      <c r="J23" s="30">
        <f>SUBTOTAL(109,SESL15!$J$6:$J$22)</f>
        <v>276.48</v>
      </c>
      <c r="K23" s="30">
        <f>SUBTOTAL(109,SESL15!$K$6:$K$22)</f>
        <v>24.12</v>
      </c>
      <c r="L23" s="30">
        <f>SUBTOTAL(109,SESL15!$L$6:$L$22)</f>
        <v>7</v>
      </c>
      <c r="M23" s="30">
        <f>SUBTOTAL(109,SESL15!$M$6:$M$22)</f>
        <v>48643.789999999994</v>
      </c>
      <c r="N23" s="30">
        <f>SUBTOTAL(109,SESL15!$N$6:$N$22)</f>
        <v>15423.38</v>
      </c>
      <c r="O23" s="30">
        <f>SUBTOTAL(109,SESL15!$O$6:$O$22)</f>
        <v>110.57</v>
      </c>
      <c r="P23" s="30">
        <f>SUBTOTAL(109,SESL15!$P$6:$P$22)</f>
        <v>47.9</v>
      </c>
      <c r="Q23" s="30">
        <f>SUBTOTAL(109,SESL15!$Q$6:$Q$22)</f>
        <v>0</v>
      </c>
      <c r="R23" s="31">
        <f>SUBTOTAL(109,SESL15!$R$6:$R$22)</f>
        <v>67443.450000000012</v>
      </c>
    </row>
  </sheetData>
  <mergeCells count="16">
    <mergeCell ref="O3:P3"/>
    <mergeCell ref="O4:P4"/>
    <mergeCell ref="B4:B5"/>
    <mergeCell ref="R4:R5"/>
    <mergeCell ref="C4:D4"/>
    <mergeCell ref="C3:D3"/>
    <mergeCell ref="E3:F3"/>
    <mergeCell ref="E4:F4"/>
    <mergeCell ref="G3:H3"/>
    <mergeCell ref="G4:H4"/>
    <mergeCell ref="I3:J3"/>
    <mergeCell ref="I4:J4"/>
    <mergeCell ref="K3:L3"/>
    <mergeCell ref="K4:L4"/>
    <mergeCell ref="M3:N3"/>
    <mergeCell ref="M4:N4"/>
  </mergeCells>
  <printOptions horizontalCentered="1"/>
  <pageMargins left="0.28000000000000003" right="0.27" top="1.04" bottom="0.73" header="0.3" footer="0.3"/>
  <pageSetup scale="75" orientation="landscape" r:id="rId1"/>
  <headerFooter>
    <oddHeader>&amp;LWISCONSIN DEPARTMENT OF PUBLIC INSTRUCTION
2014-2015 Staff by Ethnicity and Gender Report Statewide - Licensed
by Position Name
Data from WISEstaff application&amp;R
P O BOX 7841
MADISON WI 53707
608-267-3166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Disclaimer</vt:lpstr>
      <vt:lpstr>About the Data</vt:lpstr>
      <vt:lpstr>SESL15</vt:lpstr>
      <vt:lpstr>'About the Data'!Print_Area</vt:lpstr>
      <vt:lpstr>Disclaimer!Print_Area</vt:lpstr>
      <vt:lpstr>SESL15!Print_Area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Tenley, Kari A.   DPI</dc:creator>
  <cp:lastModifiedBy>Kari A. Tenley</cp:lastModifiedBy>
  <cp:lastPrinted>2013-03-13T16:54:06Z</cp:lastPrinted>
  <dcterms:created xsi:type="dcterms:W3CDTF">2011-04-19T22:55:26Z</dcterms:created>
  <dcterms:modified xsi:type="dcterms:W3CDTF">2016-11-01T15:16:07Z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-11060983</vt:i4>
  </property>
  <property fmtid="{D5CDD505-2E9C-101B-9397-08002B2CF9AE}" pid="3" name="_NewReviewCycle">
    <vt:lpwstr/>
  </property>
  <property fmtid="{D5CDD505-2E9C-101B-9397-08002B2CF9AE}" pid="4" name="_EmailSubject">
    <vt:lpwstr>20120 Web Postings</vt:lpwstr>
  </property>
  <property fmtid="{D5CDD505-2E9C-101B-9397-08002B2CF9AE}" pid="5" name="_AuthorEmail">
    <vt:lpwstr>Kathleen.Culbertson@dpi.wi.gov</vt:lpwstr>
  </property>
  <property fmtid="{D5CDD505-2E9C-101B-9397-08002B2CF9AE}" pid="6" name="_AuthorEmailDisplayName">
    <vt:lpwstr>Culbertson, Kathleen   DPI</vt:lpwstr>
  </property>
  <property fmtid="{D5CDD505-2E9C-101B-9397-08002B2CF9AE}" pid="7" name="_ReviewingToolsShownOnce">
    <vt:lpwstr/>
  </property>
</Properties>
</file>