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Web Spreadsheets\Staff Spreadsheets for Web\2016 Staff Final Versions\"/>
    </mc:Choice>
  </mc:AlternateContent>
  <bookViews>
    <workbookView xWindow="0" yWindow="108" windowWidth="13212" windowHeight="5676" activeTab="1"/>
  </bookViews>
  <sheets>
    <sheet name="Disclaimer" sheetId="1" r:id="rId1"/>
    <sheet name="About the Data" sheetId="6" r:id="rId2"/>
    <sheet name="SESL16" sheetId="4" r:id="rId3"/>
  </sheets>
  <definedNames>
    <definedName name="_xlnm.Print_Area" localSheetId="1">'About the Data'!$A$1:$M$53</definedName>
    <definedName name="_xlnm.Print_Area" localSheetId="0">Disclaimer!$A$1:$I$17</definedName>
    <definedName name="_xlnm.Print_Area" localSheetId="2">SESL16!$B$3:$R$23</definedName>
  </definedNames>
  <calcPr calcId="152511"/>
</workbook>
</file>

<file path=xl/calcChain.xml><?xml version="1.0" encoding="utf-8"?>
<calcChain xmlns="http://schemas.openxmlformats.org/spreadsheetml/2006/main">
  <c r="D23" i="4" l="1"/>
  <c r="E23" i="4"/>
  <c r="F23" i="4"/>
  <c r="G23" i="4"/>
  <c r="H23" i="4"/>
  <c r="I23" i="4"/>
  <c r="J23" i="4"/>
  <c r="K23" i="4"/>
  <c r="L23" i="4"/>
  <c r="M23" i="4"/>
  <c r="N23" i="4"/>
  <c r="O23" i="4"/>
  <c r="P23" i="4"/>
  <c r="Q23" i="4"/>
  <c r="R23" i="4"/>
  <c r="C23" i="4"/>
</calcChain>
</file>

<file path=xl/sharedStrings.xml><?xml version="1.0" encoding="utf-8"?>
<sst xmlns="http://schemas.openxmlformats.org/spreadsheetml/2006/main" count="85" uniqueCount="54">
  <si>
    <t>Total</t>
  </si>
  <si>
    <t>Female</t>
  </si>
  <si>
    <t>Male</t>
  </si>
  <si>
    <t xml:space="preserve">Not </t>
  </si>
  <si>
    <t>Reported</t>
  </si>
  <si>
    <t>American Indian or</t>
  </si>
  <si>
    <t>Alaska Native</t>
  </si>
  <si>
    <t>Asian</t>
  </si>
  <si>
    <t>Black or</t>
  </si>
  <si>
    <t>African American</t>
  </si>
  <si>
    <t>Hispanic /</t>
  </si>
  <si>
    <t>Latino</t>
  </si>
  <si>
    <t>Native Hawaiian or</t>
  </si>
  <si>
    <t>Other Pacific Islander</t>
  </si>
  <si>
    <t>White</t>
  </si>
  <si>
    <t xml:space="preserve">Two or </t>
  </si>
  <si>
    <t>More Races</t>
  </si>
  <si>
    <t>Department Head</t>
  </si>
  <si>
    <t>Educational Interpreter</t>
  </si>
  <si>
    <t>Guidance Counselor</t>
  </si>
  <si>
    <t>Instructional Technology Integrator</t>
  </si>
  <si>
    <t>Librarian</t>
  </si>
  <si>
    <t>Library Media Specialist</t>
  </si>
  <si>
    <t>Program Coordinator</t>
  </si>
  <si>
    <t>School Audiologist</t>
  </si>
  <si>
    <t>School Nurse</t>
  </si>
  <si>
    <t>School Occupational Therapy</t>
  </si>
  <si>
    <t>School Physical Therapy</t>
  </si>
  <si>
    <t>School Psychologist</t>
  </si>
  <si>
    <t>School Social Worker</t>
  </si>
  <si>
    <t>Speech/Language Pathologist</t>
  </si>
  <si>
    <t>Subject Coordinator</t>
  </si>
  <si>
    <t>Teacher</t>
  </si>
  <si>
    <t>Teacher in Charge</t>
  </si>
  <si>
    <t>Position Code</t>
  </si>
  <si>
    <t>Position Name</t>
  </si>
  <si>
    <t>09</t>
  </si>
  <si>
    <t>18</t>
  </si>
  <si>
    <t>19</t>
  </si>
  <si>
    <t>50</t>
  </si>
  <si>
    <t>53</t>
  </si>
  <si>
    <t>54</t>
  </si>
  <si>
    <t>55</t>
  </si>
  <si>
    <t>59</t>
  </si>
  <si>
    <t>62</t>
  </si>
  <si>
    <t>63</t>
  </si>
  <si>
    <t>64</t>
  </si>
  <si>
    <t>75</t>
  </si>
  <si>
    <t>84</t>
  </si>
  <si>
    <t>85</t>
  </si>
  <si>
    <t>86</t>
  </si>
  <si>
    <t>87</t>
  </si>
  <si>
    <t>88</t>
  </si>
  <si>
    <t>2015-2016 SESL  - Staff by Ethnicity and Gender Report Statewide (Licensed 'L' position grouping)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</si>
</sst>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i/>
      <sz val="9"/>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s>
  <borders count="21">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auto="1"/>
      </bottom>
      <diagonal/>
    </border>
    <border>
      <left style="thin">
        <color indexed="64"/>
      </left>
      <right style="medium">
        <color indexed="64"/>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1"/>
      </left>
      <right style="thin">
        <color theme="1"/>
      </right>
      <top style="double">
        <color auto="1"/>
      </top>
      <bottom style="thin">
        <color theme="1"/>
      </bottom>
      <diagonal/>
    </border>
    <border>
      <left style="medium">
        <color auto="1"/>
      </left>
      <right/>
      <top style="thin">
        <color theme="1"/>
      </top>
      <bottom/>
      <diagonal/>
    </border>
    <border>
      <left style="thin">
        <color theme="1"/>
      </left>
      <right/>
      <top style="thin">
        <color theme="1"/>
      </top>
      <bottom/>
      <diagonal/>
    </border>
    <border>
      <left style="medium">
        <color auto="1"/>
      </left>
      <right style="medium">
        <color auto="1"/>
      </right>
      <top style="thin">
        <color theme="1"/>
      </top>
      <bottom/>
      <diagonal/>
    </border>
    <border>
      <left style="thin">
        <color theme="1"/>
      </left>
      <right/>
      <top style="double">
        <color auto="1"/>
      </top>
      <bottom style="thin">
        <color theme="1"/>
      </bottom>
      <diagonal/>
    </border>
  </borders>
  <cellStyleXfs count="3">
    <xf numFmtId="0" fontId="0" fillId="0" borderId="0" applyNumberFormat="0" applyFill="0" applyBorder="0" applyAlignment="0" applyProtection="0"/>
    <xf numFmtId="0" fontId="2" fillId="0" borderId="0"/>
    <xf numFmtId="0" fontId="1" fillId="0" borderId="0"/>
  </cellStyleXfs>
  <cellXfs count="45">
    <xf numFmtId="0" fontId="0" fillId="0" borderId="0" xfId="0"/>
    <xf numFmtId="0" fontId="0" fillId="2" borderId="0" xfId="0" applyFill="1"/>
    <xf numFmtId="0" fontId="0" fillId="3" borderId="0" xfId="0" applyFill="1"/>
    <xf numFmtId="0" fontId="0" fillId="0" borderId="3" xfId="0" applyBorder="1"/>
    <xf numFmtId="0" fontId="0" fillId="5" borderId="3" xfId="0" applyFill="1" applyBorder="1"/>
    <xf numFmtId="0" fontId="3" fillId="0" borderId="0" xfId="0" applyFont="1"/>
    <xf numFmtId="0" fontId="3" fillId="0" borderId="4" xfId="0" applyFont="1" applyBorder="1" applyAlignment="1">
      <alignment horizontal="center"/>
    </xf>
    <xf numFmtId="0" fontId="3" fillId="4" borderId="8" xfId="0" applyFont="1" applyFill="1" applyBorder="1" applyAlignment="1">
      <alignment horizontal="left" indent="1"/>
    </xf>
    <xf numFmtId="0" fontId="3" fillId="4" borderId="9" xfId="0" applyFont="1" applyFill="1" applyBorder="1" applyAlignment="1">
      <alignment horizontal="left" indent="1"/>
    </xf>
    <xf numFmtId="0" fontId="3" fillId="0" borderId="8" xfId="0" applyFont="1" applyBorder="1" applyAlignment="1">
      <alignment horizontal="left" indent="1"/>
    </xf>
    <xf numFmtId="0" fontId="3" fillId="0" borderId="9" xfId="0" applyFont="1" applyBorder="1" applyAlignment="1">
      <alignment horizontal="left" indent="1"/>
    </xf>
    <xf numFmtId="0" fontId="3" fillId="0" borderId="5" xfId="0" applyFont="1" applyFill="1" applyBorder="1" applyAlignment="1">
      <alignment horizontal="center"/>
    </xf>
    <xf numFmtId="0" fontId="6" fillId="0" borderId="0" xfId="0" applyFont="1"/>
    <xf numFmtId="0" fontId="4" fillId="0" borderId="14" xfId="0" applyFont="1" applyFill="1" applyBorder="1" applyAlignment="1">
      <alignment horizontal="center" wrapText="1"/>
    </xf>
    <xf numFmtId="0" fontId="4" fillId="0" borderId="15" xfId="0" applyFont="1" applyFill="1" applyBorder="1" applyAlignment="1">
      <alignment wrapText="1"/>
    </xf>
    <xf numFmtId="0" fontId="4" fillId="6" borderId="0" xfId="0" applyFont="1" applyFill="1" applyBorder="1" applyAlignment="1">
      <alignment wrapText="1"/>
    </xf>
    <xf numFmtId="49" fontId="1" fillId="0" borderId="12" xfId="2" applyNumberFormat="1" applyBorder="1" applyAlignment="1">
      <alignment horizontal="center" vertical="center"/>
    </xf>
    <xf numFmtId="0" fontId="1" fillId="0" borderId="13" xfId="2" applyBorder="1" applyAlignment="1">
      <alignment vertical="center"/>
    </xf>
    <xf numFmtId="0" fontId="1" fillId="6" borderId="0" xfId="2" applyFill="1" applyBorder="1" applyAlignment="1">
      <alignment vertical="center" wrapText="1"/>
    </xf>
    <xf numFmtId="49" fontId="1" fillId="0" borderId="8" xfId="2" applyNumberFormat="1" applyBorder="1" applyAlignment="1">
      <alignment horizontal="center" vertical="center"/>
    </xf>
    <xf numFmtId="0" fontId="1" fillId="0" borderId="9" xfId="2" applyBorder="1" applyAlignment="1">
      <alignment vertical="center"/>
    </xf>
    <xf numFmtId="49" fontId="1" fillId="0" borderId="10" xfId="2" applyNumberFormat="1" applyBorder="1" applyAlignment="1">
      <alignment horizontal="center" vertical="center"/>
    </xf>
    <xf numFmtId="0" fontId="1" fillId="0" borderId="11" xfId="2" applyBorder="1" applyAlignment="1">
      <alignment vertical="center"/>
    </xf>
    <xf numFmtId="4" fontId="8" fillId="5" borderId="16" xfId="0" applyNumberFormat="1" applyFont="1" applyFill="1" applyBorder="1"/>
    <xf numFmtId="0" fontId="7" fillId="0" borderId="17" xfId="0" applyFont="1" applyBorder="1"/>
    <xf numFmtId="4" fontId="7" fillId="4" borderId="17" xfId="0" applyNumberFormat="1" applyFont="1" applyFill="1" applyBorder="1"/>
    <xf numFmtId="4" fontId="7" fillId="4" borderId="18" xfId="0" applyNumberFormat="1" applyFont="1" applyFill="1" applyBorder="1"/>
    <xf numFmtId="4" fontId="7" fillId="0" borderId="17" xfId="0" applyNumberFormat="1" applyFont="1" applyBorder="1"/>
    <xf numFmtId="4" fontId="7" fillId="0" borderId="18" xfId="0" applyNumberFormat="1" applyFont="1" applyBorder="1"/>
    <xf numFmtId="4" fontId="8" fillId="5" borderId="19" xfId="0" applyNumberFormat="1" applyFont="1" applyFill="1" applyBorder="1"/>
    <xf numFmtId="0" fontId="8" fillId="5" borderId="20" xfId="0" applyFont="1" applyFill="1" applyBorder="1"/>
    <xf numFmtId="4" fontId="8" fillId="5" borderId="20" xfId="0" applyNumberFormat="1" applyFont="1" applyFill="1" applyBorder="1"/>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4" fillId="0" borderId="4" xfId="0" applyFont="1" applyBorder="1" applyAlignment="1">
      <alignment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cellXfs>
  <cellStyles count="3">
    <cellStyle name="Normal" xfId="0" builtinId="0"/>
    <cellStyle name="Normal 2" xfId="1"/>
    <cellStyle name="Normal 2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F3FF"/>
      <color rgb="FFD5DFFF"/>
      <color rgb="FF3366F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9</xdr:col>
      <xdr:colOff>161925</xdr:colOff>
      <xdr:row>17</xdr:row>
      <xdr:rowOff>114300</xdr:rowOff>
    </xdr:to>
    <xdr:sp macro="" textlink="">
      <xdr:nvSpPr>
        <xdr:cNvPr id="1027" name="TextBox 1"/>
        <xdr:cNvSpPr txBox="1">
          <a:spLocks noChangeArrowheads="1"/>
        </xdr:cNvSpPr>
      </xdr:nvSpPr>
      <xdr:spPr bwMode="auto">
        <a:xfrm>
          <a:off x="171450" y="123825"/>
          <a:ext cx="5476875" cy="27432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285751</xdr:colOff>
      <xdr:row>1</xdr:row>
      <xdr:rowOff>47623</xdr:rowOff>
    </xdr:from>
    <xdr:to>
      <xdr:col>4</xdr:col>
      <xdr:colOff>11929</xdr:colOff>
      <xdr:row>37</xdr:row>
      <xdr:rowOff>373380</xdr:rowOff>
    </xdr:to>
    <xdr:sp macro="" textlink="">
      <xdr:nvSpPr>
        <xdr:cNvPr id="2" name="TextBox 1"/>
        <xdr:cNvSpPr txBox="1">
          <a:spLocks noChangeArrowheads="1"/>
        </xdr:cNvSpPr>
      </xdr:nvSpPr>
      <xdr:spPr bwMode="auto">
        <a:xfrm>
          <a:off x="285751" y="253363"/>
          <a:ext cx="7338558" cy="6764657"/>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by Ethnicity and Gender Report  Statewide - Licensed 'L' position grouping </a:t>
          </a:r>
        </a:p>
        <a:p>
          <a:r>
            <a:rPr lang="en-US" sz="1100">
              <a:latin typeface="+mn-lt"/>
              <a:ea typeface="+mn-ea"/>
              <a:cs typeface="+mn-cs"/>
            </a:rPr>
            <a:t>Reporting Year: </a:t>
          </a:r>
          <a:r>
            <a:rPr lang="en-US" sz="1100" b="1">
              <a:latin typeface="+mn-lt"/>
              <a:ea typeface="+mn-ea"/>
              <a:cs typeface="+mn-cs"/>
            </a:rPr>
            <a:t> </a:t>
          </a:r>
          <a:r>
            <a:rPr lang="en-US" sz="1100">
              <a:latin typeface="+mn-lt"/>
              <a:ea typeface="+mn-ea"/>
              <a:cs typeface="+mn-cs"/>
            </a:rPr>
            <a:t>2015-2016</a:t>
          </a:r>
          <a:r>
            <a:rPr lang="en-US" sz="1100" baseline="0">
              <a:latin typeface="+mn-lt"/>
              <a:ea typeface="+mn-ea"/>
              <a:cs typeface="+mn-cs"/>
            </a:rPr>
            <a:t> </a:t>
          </a:r>
          <a:r>
            <a:rPr lang="en-US" sz="1100">
              <a:latin typeface="+mn-lt"/>
              <a:ea typeface="+mn-ea"/>
              <a:cs typeface="+mn-cs"/>
            </a:rPr>
            <a:t>School Year </a:t>
          </a:r>
          <a:endParaRPr lang="en-US" sz="1200"/>
        </a:p>
        <a:p>
          <a:r>
            <a:rPr lang="en-US" sz="1100">
              <a:latin typeface="+mn-lt"/>
              <a:ea typeface="+mn-ea"/>
              <a:cs typeface="+mn-cs"/>
            </a:rPr>
            <a:t>Point in Time Collection:   3rd Friday of September </a:t>
          </a:r>
          <a:endParaRPr lang="en-US" sz="1200"/>
        </a:p>
        <a:p>
          <a:r>
            <a:rPr lang="en-US" sz="1100">
              <a:latin typeface="+mn-lt"/>
              <a:ea typeface="+mn-ea"/>
              <a:cs typeface="+mn-cs"/>
            </a:rPr>
            <a:t>Collection Instrument:  WISEstaff Application</a:t>
          </a:r>
          <a:endParaRPr lang="en-US" sz="1200"/>
        </a:p>
        <a:p>
          <a:r>
            <a:rPr lang="en-US" sz="1100">
              <a:latin typeface="+mn-lt"/>
              <a:ea typeface="+mn-ea"/>
              <a:cs typeface="+mn-cs"/>
            </a:rPr>
            <a:t>Data Pulled: </a:t>
          </a:r>
          <a:r>
            <a:rPr lang="en-US" sz="1100" baseline="0">
              <a:latin typeface="+mn-lt"/>
              <a:ea typeface="+mn-ea"/>
              <a:cs typeface="+mn-cs"/>
            </a:rPr>
            <a:t> September 6th, 2016</a:t>
          </a:r>
          <a:endParaRPr lang="en-US" sz="1200"/>
        </a:p>
        <a:p>
          <a:r>
            <a:rPr lang="en-US" sz="1100">
              <a:latin typeface="+mn-lt"/>
              <a:ea typeface="+mn-ea"/>
              <a:cs typeface="+mn-cs"/>
            </a:rPr>
            <a:t>Sort Sequence:  Position  Name</a:t>
          </a:r>
          <a:endParaRPr lang="en-US" sz="1200"/>
        </a:p>
        <a:p>
          <a:endParaRPr lang="en-US" sz="1100">
            <a:latin typeface="+mn-lt"/>
            <a:ea typeface="+mn-ea"/>
            <a:cs typeface="+mn-cs"/>
          </a:endParaRPr>
        </a:p>
        <a:p>
          <a:pPr rtl="0" eaLnBrk="1" fontAlgn="base" latinLnBrk="0" hangingPunct="1"/>
          <a:r>
            <a:rPr lang="en-US" sz="1100" b="0" i="0" baseline="0">
              <a:effectLst/>
              <a:latin typeface="+mn-lt"/>
              <a:ea typeface="+mn-ea"/>
              <a:cs typeface="+mn-cs"/>
            </a:rPr>
            <a:t>-------------------------------------------------------------------------------------------------------------------------------------------------------------------</a:t>
          </a:r>
          <a:endParaRPr lang="en-US">
            <a:effectLst/>
          </a:endParaRPr>
        </a:p>
        <a:p>
          <a:r>
            <a:rPr lang="en-US" sz="1100" b="1" i="1" u="sng">
              <a:effectLst/>
              <a:latin typeface="+mn-lt"/>
              <a:ea typeface="+mn-ea"/>
              <a:cs typeface="+mn-cs"/>
            </a:rPr>
            <a:t>About the School Staff: Salary, Position &amp; Demographic Data:</a:t>
          </a:r>
          <a:endParaRPr lang="en-US">
            <a:effectLst/>
          </a:endParaRPr>
        </a:p>
        <a:p>
          <a:r>
            <a:rPr lang="en-US" sz="1100" b="0" i="0">
              <a:effectLst/>
              <a:latin typeface="+mn-lt"/>
              <a:ea typeface="+mn-ea"/>
              <a:cs typeface="+mn-cs"/>
            </a:rPr>
            <a:t>Staff data is collected annually in the WISEstaff (PI1202) data collection.  The WISEstaff (PI1202) data collection is a </a:t>
          </a:r>
          <a:r>
            <a:rPr lang="en-US" sz="1100" b="0" i="0" u="sng">
              <a:effectLst/>
              <a:latin typeface="+mn-lt"/>
              <a:ea typeface="+mn-ea"/>
              <a:cs typeface="+mn-cs"/>
            </a:rPr>
            <a:t>point-in-time collection</a:t>
          </a:r>
          <a:r>
            <a:rPr lang="en-US" sz="1100" b="0" i="0">
              <a:effectLst/>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p>
        <a:p>
          <a:endParaRPr lang="en-US">
            <a:effectLst/>
          </a:endParaRPr>
        </a:p>
        <a:p>
          <a:r>
            <a:rPr lang="en-US" sz="1100" b="1" i="1" u="sng">
              <a:effectLst/>
              <a:latin typeface="+mn-lt"/>
              <a:ea typeface="+mn-ea"/>
              <a:cs typeface="+mn-cs"/>
            </a:rPr>
            <a:t>Data errors and errata:</a:t>
          </a:r>
          <a:endParaRPr lang="en-US">
            <a:effectLst/>
          </a:endParaRPr>
        </a:p>
        <a:p>
          <a:r>
            <a:rPr lang="en-US" sz="1100" b="0" i="0" baseline="0">
              <a:effectLst/>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a:effectLst/>
          </a:endParaRPr>
        </a:p>
        <a:p>
          <a:r>
            <a:rPr lang="en-US" sz="1100" b="0" i="0" baseline="0">
              <a:effectLst/>
              <a:latin typeface="+mn-lt"/>
              <a:ea typeface="+mn-ea"/>
              <a:cs typeface="+mn-cs"/>
            </a:rPr>
            <a:t>Located at:  </a:t>
          </a:r>
          <a:r>
            <a:rPr lang="en-US" sz="1100">
              <a:effectLst/>
              <a:latin typeface="+mn-lt"/>
              <a:ea typeface="+mn-ea"/>
              <a:cs typeface="+mn-cs"/>
            </a:rPr>
            <a:t>http://dpi.wi.gov/cst/data-collections/data-errata</a:t>
          </a:r>
          <a:endParaRPr lang="en-US">
            <a:effectLst/>
          </a:endParaRPr>
        </a:p>
        <a:p>
          <a:pPr rtl="0"/>
          <a:r>
            <a:rPr lang="en-US" sz="1100" b="0" i="0" baseline="0">
              <a:latin typeface="+mn-lt"/>
              <a:ea typeface="+mn-ea"/>
              <a:cs typeface="+mn-cs"/>
            </a:rPr>
            <a:t>-------------------------------------------------------------------------------------------------------------------------------------------------------------------</a:t>
          </a:r>
        </a:p>
        <a:p>
          <a:pPr rtl="0"/>
          <a:endParaRPr lang="en-US" sz="1100">
            <a:latin typeface="+mn-lt"/>
            <a:ea typeface="+mn-ea"/>
            <a:cs typeface="+mn-cs"/>
          </a:endParaRPr>
        </a:p>
        <a:p>
          <a:endParaRPr lang="en-US" sz="1100">
            <a:latin typeface="+mn-lt"/>
            <a:ea typeface="+mn-ea"/>
            <a:cs typeface="+mn-cs"/>
          </a:endParaRPr>
        </a:p>
        <a:p>
          <a:r>
            <a:rPr lang="en-US" sz="1100" u="sng">
              <a:latin typeface="+mn-lt"/>
              <a:ea typeface="+mn-ea"/>
              <a:cs typeface="+mn-cs"/>
            </a:rPr>
            <a:t>The columns in this report include: </a:t>
          </a:r>
          <a:endParaRPr lang="en-US" sz="1100">
            <a:latin typeface="+mn-lt"/>
            <a:ea typeface="+mn-ea"/>
            <a:cs typeface="+mn-cs"/>
          </a:endParaRPr>
        </a:p>
        <a:p>
          <a:r>
            <a:rPr lang="en-US" sz="1100">
              <a:latin typeface="+mn-lt"/>
              <a:ea typeface="+mn-ea"/>
              <a:cs typeface="+mn-cs"/>
            </a:rPr>
            <a:t>	Position  Name</a:t>
          </a:r>
          <a:endParaRPr lang="en-US" sz="1200"/>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a:t>
          </a:r>
          <a:endParaRPr lang="en-US" sz="1200"/>
        </a:p>
        <a:p>
          <a:r>
            <a:rPr lang="en-US" sz="1100">
              <a:latin typeface="+mn-lt"/>
              <a:ea typeface="+mn-ea"/>
              <a:cs typeface="+mn-cs"/>
            </a:rPr>
            <a:t>	 Asian</a:t>
          </a:r>
          <a:endParaRPr lang="en-US" sz="1200"/>
        </a:p>
        <a:p>
          <a:r>
            <a:rPr lang="en-US" sz="1100">
              <a:latin typeface="+mn-lt"/>
              <a:ea typeface="+mn-ea"/>
              <a:cs typeface="+mn-cs"/>
            </a:rPr>
            <a:t>	 Black or African American</a:t>
          </a:r>
          <a:endParaRPr lang="en-US" sz="1200"/>
        </a:p>
        <a:p>
          <a:r>
            <a:rPr lang="en-US" sz="1100">
              <a:latin typeface="+mn-lt"/>
              <a:ea typeface="+mn-ea"/>
              <a:cs typeface="+mn-cs"/>
            </a:rPr>
            <a:t>	 Hispanic / Latino</a:t>
          </a:r>
          <a:endParaRPr lang="en-US" sz="1200"/>
        </a:p>
        <a:p>
          <a:r>
            <a:rPr lang="en-US" sz="1100">
              <a:latin typeface="+mn-lt"/>
              <a:ea typeface="+mn-ea"/>
              <a:cs typeface="+mn-cs"/>
            </a:rPr>
            <a:t>	 Native Hawaiian or Other Pacific Islander</a:t>
          </a:r>
          <a:endParaRPr lang="en-US" sz="1200"/>
        </a:p>
        <a:p>
          <a:r>
            <a:rPr lang="en-US" sz="1100">
              <a:latin typeface="+mn-lt"/>
              <a:ea typeface="+mn-ea"/>
              <a:cs typeface="+mn-cs"/>
            </a:rPr>
            <a:t>	 White</a:t>
          </a:r>
          <a:endParaRPr lang="en-US" sz="1200"/>
        </a:p>
        <a:p>
          <a:r>
            <a:rPr lang="en-US" sz="1100">
              <a:latin typeface="+mn-lt"/>
              <a:ea typeface="+mn-ea"/>
              <a:cs typeface="+mn-cs"/>
            </a:rPr>
            <a:t>	 Two or More Races</a:t>
          </a:r>
          <a:endParaRPr lang="en-US" sz="1200"/>
        </a:p>
        <a:p>
          <a:r>
            <a:rPr lang="en-US" sz="1100">
              <a:latin typeface="+mn-lt"/>
              <a:ea typeface="+mn-ea"/>
              <a:cs typeface="+mn-cs"/>
            </a:rPr>
            <a:t>	 Not Reported</a:t>
          </a:r>
          <a:endParaRPr lang="en-US" sz="1200"/>
        </a:p>
        <a:p>
          <a:r>
            <a:rPr lang="en-US" sz="1100">
              <a:latin typeface="+mn-lt"/>
              <a:ea typeface="+mn-ea"/>
              <a:cs typeface="+mn-cs"/>
            </a:rPr>
            <a:t>	Total	</a:t>
          </a:r>
          <a:endParaRPr lang="en-US" sz="1200"/>
        </a:p>
        <a:p>
          <a:r>
            <a:rPr lang="en-US" sz="1100">
              <a:latin typeface="+mn-lt"/>
              <a:ea typeface="+mn-ea"/>
              <a:cs typeface="+mn-cs"/>
            </a:rPr>
            <a:t> </a:t>
          </a:r>
          <a:endParaRPr lang="en-US" sz="1200"/>
        </a:p>
        <a:p>
          <a:r>
            <a:rPr lang="en-US" sz="1100" u="none">
              <a:latin typeface="+mn-lt"/>
              <a:ea typeface="+mn-ea"/>
              <a:cs typeface="+mn-cs"/>
            </a:rPr>
            <a:t>Positions are counted based on </a:t>
          </a:r>
          <a:r>
            <a:rPr lang="en-US" sz="1100" b="1" u="none">
              <a:latin typeface="+mn-lt"/>
              <a:ea typeface="+mn-ea"/>
              <a:cs typeface="+mn-cs"/>
            </a:rPr>
            <a:t>FTE (full-time equivalency), </a:t>
          </a:r>
          <a:r>
            <a:rPr lang="en-US" sz="1100" u="none">
              <a:latin typeface="+mn-lt"/>
              <a:ea typeface="+mn-ea"/>
              <a:cs typeface="+mn-cs"/>
            </a:rPr>
            <a:t>not head count.</a:t>
          </a:r>
        </a:p>
        <a:p>
          <a:endParaRPr lang="en-US" sz="1200"/>
        </a:p>
        <a:p>
          <a:r>
            <a:rPr lang="en-US" sz="1100" i="0" u="none">
              <a:latin typeface="+mn-lt"/>
              <a:ea typeface="+mn-ea"/>
              <a:cs typeface="+mn-cs"/>
            </a:rPr>
            <a:t>“</a:t>
          </a:r>
          <a:r>
            <a:rPr lang="en-US" sz="1100" b="0" i="0" u="none" baseline="0">
              <a:latin typeface="+mn-lt"/>
              <a:ea typeface="+mn-ea"/>
              <a:cs typeface="+mn-cs"/>
            </a:rPr>
            <a:t>Licensed 'L' position grouping”  </a:t>
          </a:r>
          <a:r>
            <a:rPr lang="en-US" sz="1100" i="0" baseline="0">
              <a:latin typeface="+mn-lt"/>
              <a:ea typeface="+mn-ea"/>
              <a:cs typeface="+mn-cs"/>
            </a:rPr>
            <a:t>i</a:t>
          </a:r>
          <a:r>
            <a:rPr lang="en-US" sz="1100" i="0">
              <a:latin typeface="+mn-lt"/>
              <a:ea typeface="+mn-ea"/>
              <a:cs typeface="+mn-cs"/>
            </a:rPr>
            <a:t>s defined in this report as</a:t>
          </a:r>
          <a:r>
            <a:rPr lang="en-US" sz="1100" i="0" baseline="0">
              <a:latin typeface="+mn-lt"/>
              <a:ea typeface="+mn-ea"/>
              <a:cs typeface="+mn-cs"/>
            </a:rPr>
            <a:t> the following group of positions:</a:t>
          </a:r>
          <a:endParaRPr lang="en-US" sz="1100" u="none">
            <a:latin typeface="+mn-lt"/>
            <a:ea typeface="+mn-ea"/>
            <a:cs typeface="+mn-cs"/>
          </a:endParaRPr>
        </a:p>
        <a:p>
          <a:endParaRPr lang="en-US"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a:latin typeface="+mn-lt"/>
            <a:ea typeface="+mn-ea"/>
            <a:cs typeface="+mn-cs"/>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3" sqref="C23"/>
    </sheetView>
  </sheetViews>
  <sheetFormatPr defaultColWidth="9.109375" defaultRowHeight="13.2" x14ac:dyDescent="0.25"/>
  <cols>
    <col min="1" max="16384" width="9.10937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6"/>
  <sheetViews>
    <sheetView tabSelected="1" workbookViewId="0"/>
  </sheetViews>
  <sheetFormatPr defaultColWidth="9.109375" defaultRowHeight="13.2" x14ac:dyDescent="0.25"/>
  <cols>
    <col min="1" max="1" width="4.5546875" style="2" customWidth="1"/>
    <col min="2" max="2" width="8.33203125" style="2" customWidth="1"/>
    <col min="3" max="3" width="51" style="2" customWidth="1"/>
    <col min="4" max="4" width="47.109375" style="2" customWidth="1"/>
    <col min="5" max="7" width="9.109375" style="2"/>
    <col min="8" max="8" width="9.88671875" style="2" customWidth="1"/>
    <col min="9" max="12" width="9.109375" style="2"/>
    <col min="13" max="13" width="3.33203125" style="2" customWidth="1"/>
    <col min="14" max="16384" width="9.109375" style="2"/>
  </cols>
  <sheetData>
    <row r="1" ht="16.5" customHeight="1" x14ac:dyDescent="0.25"/>
    <row r="35" spans="2:4" ht="26.25" customHeight="1" x14ac:dyDescent="0.25"/>
    <row r="36" spans="2:4" ht="23.25" customHeight="1" x14ac:dyDescent="0.25"/>
    <row r="37" spans="2:4" ht="23.25" customHeight="1" x14ac:dyDescent="0.25"/>
    <row r="38" spans="2:4" ht="30.6" customHeight="1" thickBot="1" x14ac:dyDescent="0.3"/>
    <row r="39" spans="2:4" ht="27" thickBot="1" x14ac:dyDescent="0.3">
      <c r="B39" s="13" t="s">
        <v>34</v>
      </c>
      <c r="C39" s="14" t="s">
        <v>35</v>
      </c>
      <c r="D39" s="15"/>
    </row>
    <row r="40" spans="2:4" ht="17.399999999999999" customHeight="1" x14ac:dyDescent="0.25">
      <c r="B40" s="16" t="s">
        <v>36</v>
      </c>
      <c r="C40" s="17" t="s">
        <v>31</v>
      </c>
      <c r="D40" s="18"/>
    </row>
    <row r="41" spans="2:4" ht="17.399999999999999" customHeight="1" x14ac:dyDescent="0.25">
      <c r="B41" s="19" t="s">
        <v>37</v>
      </c>
      <c r="C41" s="20" t="s">
        <v>17</v>
      </c>
      <c r="D41" s="18"/>
    </row>
    <row r="42" spans="2:4" ht="17.399999999999999" customHeight="1" x14ac:dyDescent="0.25">
      <c r="B42" s="19" t="s">
        <v>38</v>
      </c>
      <c r="C42" s="20" t="s">
        <v>33</v>
      </c>
      <c r="D42" s="18"/>
    </row>
    <row r="43" spans="2:4" ht="17.399999999999999" customHeight="1" x14ac:dyDescent="0.25">
      <c r="B43" s="19" t="s">
        <v>39</v>
      </c>
      <c r="C43" s="20" t="s">
        <v>29</v>
      </c>
      <c r="D43" s="18"/>
    </row>
    <row r="44" spans="2:4" ht="17.399999999999999" customHeight="1" x14ac:dyDescent="0.25">
      <c r="B44" s="19" t="s">
        <v>40</v>
      </c>
      <c r="C44" s="20" t="s">
        <v>32</v>
      </c>
      <c r="D44" s="18"/>
    </row>
    <row r="45" spans="2:4" ht="17.399999999999999" customHeight="1" x14ac:dyDescent="0.25">
      <c r="B45" s="19" t="s">
        <v>41</v>
      </c>
      <c r="C45" s="20" t="s">
        <v>19</v>
      </c>
      <c r="D45" s="18"/>
    </row>
    <row r="46" spans="2:4" ht="17.399999999999999" customHeight="1" x14ac:dyDescent="0.25">
      <c r="B46" s="19" t="s">
        <v>42</v>
      </c>
      <c r="C46" s="20" t="s">
        <v>28</v>
      </c>
      <c r="D46" s="18"/>
    </row>
    <row r="47" spans="2:4" ht="17.399999999999999" customHeight="1" x14ac:dyDescent="0.25">
      <c r="B47" s="19" t="s">
        <v>43</v>
      </c>
      <c r="C47" s="20" t="s">
        <v>27</v>
      </c>
      <c r="D47" s="18"/>
    </row>
    <row r="48" spans="2:4" ht="17.399999999999999" customHeight="1" x14ac:dyDescent="0.25">
      <c r="B48" s="19" t="s">
        <v>44</v>
      </c>
      <c r="C48" s="20" t="s">
        <v>18</v>
      </c>
      <c r="D48" s="18"/>
    </row>
    <row r="49" spans="2:4" ht="17.399999999999999" customHeight="1" x14ac:dyDescent="0.25">
      <c r="B49" s="19" t="s">
        <v>45</v>
      </c>
      <c r="C49" s="20" t="s">
        <v>26</v>
      </c>
      <c r="D49" s="18"/>
    </row>
    <row r="50" spans="2:4" ht="17.399999999999999" customHeight="1" x14ac:dyDescent="0.25">
      <c r="B50" s="19" t="s">
        <v>46</v>
      </c>
      <c r="C50" s="20" t="s">
        <v>23</v>
      </c>
      <c r="D50" s="18"/>
    </row>
    <row r="51" spans="2:4" ht="17.399999999999999" customHeight="1" x14ac:dyDescent="0.25">
      <c r="B51" s="19" t="s">
        <v>47</v>
      </c>
      <c r="C51" s="20" t="s">
        <v>25</v>
      </c>
      <c r="D51" s="18"/>
    </row>
    <row r="52" spans="2:4" ht="17.399999999999999" customHeight="1" x14ac:dyDescent="0.25">
      <c r="B52" s="19" t="s">
        <v>48</v>
      </c>
      <c r="C52" s="20" t="s">
        <v>30</v>
      </c>
      <c r="D52" s="18"/>
    </row>
    <row r="53" spans="2:4" ht="17.399999999999999" customHeight="1" x14ac:dyDescent="0.25">
      <c r="B53" s="19" t="s">
        <v>49</v>
      </c>
      <c r="C53" s="20" t="s">
        <v>24</v>
      </c>
      <c r="D53" s="18"/>
    </row>
    <row r="54" spans="2:4" ht="17.399999999999999" customHeight="1" x14ac:dyDescent="0.25">
      <c r="B54" s="19" t="s">
        <v>50</v>
      </c>
      <c r="C54" s="20" t="s">
        <v>21</v>
      </c>
      <c r="D54" s="18"/>
    </row>
    <row r="55" spans="2:4" ht="17.399999999999999" customHeight="1" x14ac:dyDescent="0.25">
      <c r="B55" s="19" t="s">
        <v>51</v>
      </c>
      <c r="C55" s="20" t="s">
        <v>22</v>
      </c>
      <c r="D55" s="18"/>
    </row>
    <row r="56" spans="2:4" ht="17.399999999999999" customHeight="1" thickBot="1" x14ac:dyDescent="0.3">
      <c r="B56" s="21" t="s">
        <v>52</v>
      </c>
      <c r="C56" s="22" t="s">
        <v>20</v>
      </c>
      <c r="D56" s="18"/>
    </row>
  </sheetData>
  <printOptions horizontalCentered="1"/>
  <pageMargins left="0.33" right="0.35" top="0.55000000000000004" bottom="0.48" header="0.3" footer="0.3"/>
  <pageSetup scale="8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showGridLines="0" workbookViewId="0"/>
  </sheetViews>
  <sheetFormatPr defaultRowHeight="13.2" x14ac:dyDescent="0.25"/>
  <cols>
    <col min="1" max="1" width="3.33203125" customWidth="1"/>
    <col min="2" max="2" width="33.88671875" customWidth="1"/>
    <col min="3" max="12" width="9" customWidth="1"/>
    <col min="13" max="14" width="9.6640625" customWidth="1"/>
    <col min="15" max="16" width="9" customWidth="1"/>
    <col min="17" max="17" width="8.109375" customWidth="1"/>
    <col min="18" max="18" width="11" customWidth="1"/>
  </cols>
  <sheetData>
    <row r="1" spans="1:18" ht="20.25" customHeight="1" x14ac:dyDescent="0.25">
      <c r="A1" s="5"/>
      <c r="B1" s="12" t="s">
        <v>53</v>
      </c>
    </row>
    <row r="2" spans="1:18" ht="12.75" customHeight="1" thickBot="1" x14ac:dyDescent="0.3"/>
    <row r="3" spans="1:18" x14ac:dyDescent="0.25">
      <c r="B3" s="3"/>
      <c r="C3" s="32" t="s">
        <v>5</v>
      </c>
      <c r="D3" s="33"/>
      <c r="E3" s="39"/>
      <c r="F3" s="40"/>
      <c r="G3" s="32" t="s">
        <v>8</v>
      </c>
      <c r="H3" s="33"/>
      <c r="I3" s="39" t="s">
        <v>10</v>
      </c>
      <c r="J3" s="40"/>
      <c r="K3" s="32" t="s">
        <v>12</v>
      </c>
      <c r="L3" s="33"/>
      <c r="M3" s="39"/>
      <c r="N3" s="40"/>
      <c r="O3" s="32" t="s">
        <v>15</v>
      </c>
      <c r="P3" s="33"/>
      <c r="Q3" s="3"/>
      <c r="R3" s="4"/>
    </row>
    <row r="4" spans="1:18" x14ac:dyDescent="0.25">
      <c r="B4" s="36" t="s">
        <v>35</v>
      </c>
      <c r="C4" s="34" t="s">
        <v>6</v>
      </c>
      <c r="D4" s="35"/>
      <c r="E4" s="41" t="s">
        <v>7</v>
      </c>
      <c r="F4" s="42"/>
      <c r="G4" s="34" t="s">
        <v>9</v>
      </c>
      <c r="H4" s="35"/>
      <c r="I4" s="41" t="s">
        <v>11</v>
      </c>
      <c r="J4" s="42"/>
      <c r="K4" s="43" t="s">
        <v>13</v>
      </c>
      <c r="L4" s="44"/>
      <c r="M4" s="41" t="s">
        <v>14</v>
      </c>
      <c r="N4" s="42"/>
      <c r="O4" s="34" t="s">
        <v>16</v>
      </c>
      <c r="P4" s="35"/>
      <c r="Q4" s="6" t="s">
        <v>3</v>
      </c>
      <c r="R4" s="37" t="s">
        <v>0</v>
      </c>
    </row>
    <row r="5" spans="1:18" x14ac:dyDescent="0.25">
      <c r="B5" s="36"/>
      <c r="C5" s="7" t="s">
        <v>1</v>
      </c>
      <c r="D5" s="8" t="s">
        <v>2</v>
      </c>
      <c r="E5" s="9" t="s">
        <v>1</v>
      </c>
      <c r="F5" s="10" t="s">
        <v>2</v>
      </c>
      <c r="G5" s="7" t="s">
        <v>1</v>
      </c>
      <c r="H5" s="8" t="s">
        <v>2</v>
      </c>
      <c r="I5" s="9" t="s">
        <v>1</v>
      </c>
      <c r="J5" s="10" t="s">
        <v>2</v>
      </c>
      <c r="K5" s="7" t="s">
        <v>1</v>
      </c>
      <c r="L5" s="8" t="s">
        <v>2</v>
      </c>
      <c r="M5" s="9" t="s">
        <v>1</v>
      </c>
      <c r="N5" s="10" t="s">
        <v>2</v>
      </c>
      <c r="O5" s="7" t="s">
        <v>1</v>
      </c>
      <c r="P5" s="8" t="s">
        <v>2</v>
      </c>
      <c r="Q5" s="11" t="s">
        <v>4</v>
      </c>
      <c r="R5" s="38"/>
    </row>
    <row r="6" spans="1:18" x14ac:dyDescent="0.25">
      <c r="B6" s="24" t="s">
        <v>17</v>
      </c>
      <c r="C6" s="25">
        <v>0.17</v>
      </c>
      <c r="D6" s="26">
        <v>0</v>
      </c>
      <c r="E6" s="27">
        <v>1.1299999999999999</v>
      </c>
      <c r="F6" s="28">
        <v>0</v>
      </c>
      <c r="G6" s="25">
        <v>0</v>
      </c>
      <c r="H6" s="26">
        <v>0</v>
      </c>
      <c r="I6" s="27">
        <v>0.32</v>
      </c>
      <c r="J6" s="28">
        <v>0.05</v>
      </c>
      <c r="K6" s="25">
        <v>0.1</v>
      </c>
      <c r="L6" s="26">
        <v>0</v>
      </c>
      <c r="M6" s="27">
        <v>78.819999999999993</v>
      </c>
      <c r="N6" s="28">
        <v>26.14</v>
      </c>
      <c r="O6" s="25">
        <v>1</v>
      </c>
      <c r="P6" s="26">
        <v>0</v>
      </c>
      <c r="Q6" s="27">
        <v>0</v>
      </c>
      <c r="R6" s="29">
        <v>107.73</v>
      </c>
    </row>
    <row r="7" spans="1:18" x14ac:dyDescent="0.25">
      <c r="B7" s="24" t="s">
        <v>18</v>
      </c>
      <c r="C7" s="25">
        <v>0.9</v>
      </c>
      <c r="D7" s="26">
        <v>0</v>
      </c>
      <c r="E7" s="27">
        <v>1.72</v>
      </c>
      <c r="F7" s="28">
        <v>0</v>
      </c>
      <c r="G7" s="25">
        <v>2.41</v>
      </c>
      <c r="H7" s="26">
        <v>0.88</v>
      </c>
      <c r="I7" s="27">
        <v>1</v>
      </c>
      <c r="J7" s="28">
        <v>0</v>
      </c>
      <c r="K7" s="25">
        <v>0</v>
      </c>
      <c r="L7" s="26">
        <v>0</v>
      </c>
      <c r="M7" s="27">
        <v>159.69999999999999</v>
      </c>
      <c r="N7" s="28">
        <v>6.08</v>
      </c>
      <c r="O7" s="25">
        <v>0</v>
      </c>
      <c r="P7" s="26">
        <v>0</v>
      </c>
      <c r="Q7" s="27">
        <v>0</v>
      </c>
      <c r="R7" s="29">
        <v>172.69</v>
      </c>
    </row>
    <row r="8" spans="1:18" x14ac:dyDescent="0.25">
      <c r="B8" s="24" t="s">
        <v>19</v>
      </c>
      <c r="C8" s="25">
        <v>5.95</v>
      </c>
      <c r="D8" s="26">
        <v>1.71</v>
      </c>
      <c r="E8" s="27">
        <v>11.83</v>
      </c>
      <c r="F8" s="28">
        <v>4.7</v>
      </c>
      <c r="G8" s="25">
        <v>18.64</v>
      </c>
      <c r="H8" s="26">
        <v>6</v>
      </c>
      <c r="I8" s="27">
        <v>12.2</v>
      </c>
      <c r="J8" s="28">
        <v>4</v>
      </c>
      <c r="K8" s="25">
        <v>0</v>
      </c>
      <c r="L8" s="26">
        <v>0</v>
      </c>
      <c r="M8" s="27">
        <v>1457.63</v>
      </c>
      <c r="N8" s="28">
        <v>363.41</v>
      </c>
      <c r="O8" s="25">
        <v>1</v>
      </c>
      <c r="P8" s="26">
        <v>4</v>
      </c>
      <c r="Q8" s="27">
        <v>0</v>
      </c>
      <c r="R8" s="29">
        <v>1891.07</v>
      </c>
    </row>
    <row r="9" spans="1:18" x14ac:dyDescent="0.25">
      <c r="B9" s="24" t="s">
        <v>20</v>
      </c>
      <c r="C9" s="25">
        <v>0.25</v>
      </c>
      <c r="D9" s="26">
        <v>1</v>
      </c>
      <c r="E9" s="27">
        <v>2</v>
      </c>
      <c r="F9" s="28">
        <v>0</v>
      </c>
      <c r="G9" s="25">
        <v>0</v>
      </c>
      <c r="H9" s="26">
        <v>0</v>
      </c>
      <c r="I9" s="27">
        <v>0</v>
      </c>
      <c r="J9" s="28">
        <v>0</v>
      </c>
      <c r="K9" s="25">
        <v>0</v>
      </c>
      <c r="L9" s="26">
        <v>0</v>
      </c>
      <c r="M9" s="27">
        <v>84.85</v>
      </c>
      <c r="N9" s="28">
        <v>52.07</v>
      </c>
      <c r="O9" s="25">
        <v>0.1</v>
      </c>
      <c r="P9" s="26">
        <v>0.9</v>
      </c>
      <c r="Q9" s="27">
        <v>0</v>
      </c>
      <c r="R9" s="29">
        <v>141.16999999999999</v>
      </c>
    </row>
    <row r="10" spans="1:18" x14ac:dyDescent="0.25">
      <c r="B10" s="24" t="s">
        <v>21</v>
      </c>
      <c r="C10" s="25">
        <v>0</v>
      </c>
      <c r="D10" s="26">
        <v>0</v>
      </c>
      <c r="E10" s="27">
        <v>0</v>
      </c>
      <c r="F10" s="28">
        <v>0</v>
      </c>
      <c r="G10" s="25">
        <v>1.5</v>
      </c>
      <c r="H10" s="26">
        <v>0</v>
      </c>
      <c r="I10" s="27">
        <v>0</v>
      </c>
      <c r="J10" s="28">
        <v>0</v>
      </c>
      <c r="K10" s="25">
        <v>0</v>
      </c>
      <c r="L10" s="26">
        <v>0</v>
      </c>
      <c r="M10" s="27">
        <v>73.87</v>
      </c>
      <c r="N10" s="28">
        <v>12.1</v>
      </c>
      <c r="O10" s="25">
        <v>0</v>
      </c>
      <c r="P10" s="26">
        <v>0</v>
      </c>
      <c r="Q10" s="27">
        <v>0</v>
      </c>
      <c r="R10" s="29">
        <v>87.47</v>
      </c>
    </row>
    <row r="11" spans="1:18" x14ac:dyDescent="0.25">
      <c r="B11" s="24" t="s">
        <v>22</v>
      </c>
      <c r="C11" s="25">
        <v>3</v>
      </c>
      <c r="D11" s="26">
        <v>0</v>
      </c>
      <c r="E11" s="27">
        <v>2</v>
      </c>
      <c r="F11" s="28">
        <v>0</v>
      </c>
      <c r="G11" s="25">
        <v>2.5</v>
      </c>
      <c r="H11" s="26">
        <v>0</v>
      </c>
      <c r="I11" s="27">
        <v>6.7</v>
      </c>
      <c r="J11" s="28">
        <v>0</v>
      </c>
      <c r="K11" s="25">
        <v>0</v>
      </c>
      <c r="L11" s="26">
        <v>0</v>
      </c>
      <c r="M11" s="27">
        <v>611.75</v>
      </c>
      <c r="N11" s="28">
        <v>56.24</v>
      </c>
      <c r="O11" s="25">
        <v>0.8</v>
      </c>
      <c r="P11" s="26">
        <v>0</v>
      </c>
      <c r="Q11" s="27">
        <v>0</v>
      </c>
      <c r="R11" s="29">
        <v>682.99</v>
      </c>
    </row>
    <row r="12" spans="1:18" x14ac:dyDescent="0.25">
      <c r="B12" s="24" t="s">
        <v>23</v>
      </c>
      <c r="C12" s="25">
        <v>4.0999999999999996</v>
      </c>
      <c r="D12" s="26">
        <v>0.89</v>
      </c>
      <c r="E12" s="27">
        <v>7</v>
      </c>
      <c r="F12" s="28">
        <v>1</v>
      </c>
      <c r="G12" s="25">
        <v>36.5</v>
      </c>
      <c r="H12" s="26">
        <v>13.77</v>
      </c>
      <c r="I12" s="27">
        <v>10.5</v>
      </c>
      <c r="J12" s="28">
        <v>5.0999999999999996</v>
      </c>
      <c r="K12" s="25">
        <v>0</v>
      </c>
      <c r="L12" s="26">
        <v>0</v>
      </c>
      <c r="M12" s="27">
        <v>655.54</v>
      </c>
      <c r="N12" s="28">
        <v>187.88</v>
      </c>
      <c r="O12" s="25">
        <v>3.49</v>
      </c>
      <c r="P12" s="26">
        <v>0.35</v>
      </c>
      <c r="Q12" s="27">
        <v>0</v>
      </c>
      <c r="R12" s="29">
        <v>926.12</v>
      </c>
    </row>
    <row r="13" spans="1:18" x14ac:dyDescent="0.25">
      <c r="B13" s="24" t="s">
        <v>24</v>
      </c>
      <c r="C13" s="25">
        <v>0</v>
      </c>
      <c r="D13" s="26">
        <v>0</v>
      </c>
      <c r="E13" s="27">
        <v>1</v>
      </c>
      <c r="F13" s="28">
        <v>0</v>
      </c>
      <c r="G13" s="25">
        <v>0</v>
      </c>
      <c r="H13" s="26">
        <v>0</v>
      </c>
      <c r="I13" s="27">
        <v>0</v>
      </c>
      <c r="J13" s="28">
        <v>0</v>
      </c>
      <c r="K13" s="25">
        <v>0</v>
      </c>
      <c r="L13" s="26">
        <v>0</v>
      </c>
      <c r="M13" s="27">
        <v>23.53</v>
      </c>
      <c r="N13" s="28">
        <v>0.2</v>
      </c>
      <c r="O13" s="25">
        <v>0</v>
      </c>
      <c r="P13" s="26">
        <v>0</v>
      </c>
      <c r="Q13" s="27">
        <v>0</v>
      </c>
      <c r="R13" s="29">
        <v>24.73</v>
      </c>
    </row>
    <row r="14" spans="1:18" x14ac:dyDescent="0.25">
      <c r="B14" s="24" t="s">
        <v>25</v>
      </c>
      <c r="C14" s="25">
        <v>3.05</v>
      </c>
      <c r="D14" s="26">
        <v>0</v>
      </c>
      <c r="E14" s="27">
        <v>1</v>
      </c>
      <c r="F14" s="28">
        <v>0</v>
      </c>
      <c r="G14" s="25">
        <v>29.25</v>
      </c>
      <c r="H14" s="26">
        <v>0</v>
      </c>
      <c r="I14" s="27">
        <v>13.25</v>
      </c>
      <c r="J14" s="28">
        <v>0</v>
      </c>
      <c r="K14" s="25">
        <v>0</v>
      </c>
      <c r="L14" s="26">
        <v>0</v>
      </c>
      <c r="M14" s="27">
        <v>420.63</v>
      </c>
      <c r="N14" s="28">
        <v>5.2</v>
      </c>
      <c r="O14" s="25">
        <v>1</v>
      </c>
      <c r="P14" s="26">
        <v>0</v>
      </c>
      <c r="Q14" s="27">
        <v>0</v>
      </c>
      <c r="R14" s="29">
        <v>473.38</v>
      </c>
    </row>
    <row r="15" spans="1:18" x14ac:dyDescent="0.25">
      <c r="B15" s="24" t="s">
        <v>26</v>
      </c>
      <c r="C15" s="25">
        <v>0</v>
      </c>
      <c r="D15" s="26">
        <v>0</v>
      </c>
      <c r="E15" s="27">
        <v>6.25</v>
      </c>
      <c r="F15" s="28">
        <v>0.93</v>
      </c>
      <c r="G15" s="25">
        <v>2</v>
      </c>
      <c r="H15" s="26">
        <v>0.45</v>
      </c>
      <c r="I15" s="27">
        <v>2</v>
      </c>
      <c r="J15" s="28">
        <v>0</v>
      </c>
      <c r="K15" s="25">
        <v>0</v>
      </c>
      <c r="L15" s="26">
        <v>0</v>
      </c>
      <c r="M15" s="27">
        <v>481.72</v>
      </c>
      <c r="N15" s="28">
        <v>9.58</v>
      </c>
      <c r="O15" s="25">
        <v>0</v>
      </c>
      <c r="P15" s="26">
        <v>0</v>
      </c>
      <c r="Q15" s="27">
        <v>0</v>
      </c>
      <c r="R15" s="29">
        <v>502.93</v>
      </c>
    </row>
    <row r="16" spans="1:18" x14ac:dyDescent="0.25">
      <c r="B16" s="24" t="s">
        <v>27</v>
      </c>
      <c r="C16" s="25">
        <v>1</v>
      </c>
      <c r="D16" s="26">
        <v>0</v>
      </c>
      <c r="E16" s="27">
        <v>0</v>
      </c>
      <c r="F16" s="28">
        <v>0</v>
      </c>
      <c r="G16" s="25">
        <v>0</v>
      </c>
      <c r="H16" s="26">
        <v>0</v>
      </c>
      <c r="I16" s="27">
        <v>1</v>
      </c>
      <c r="J16" s="28">
        <v>0</v>
      </c>
      <c r="K16" s="25">
        <v>1</v>
      </c>
      <c r="L16" s="26">
        <v>0</v>
      </c>
      <c r="M16" s="27">
        <v>183.09</v>
      </c>
      <c r="N16" s="28">
        <v>7.48</v>
      </c>
      <c r="O16" s="25">
        <v>0</v>
      </c>
      <c r="P16" s="26">
        <v>0</v>
      </c>
      <c r="Q16" s="27">
        <v>0</v>
      </c>
      <c r="R16" s="29">
        <v>193.57</v>
      </c>
    </row>
    <row r="17" spans="2:20" x14ac:dyDescent="0.25">
      <c r="B17" s="24" t="s">
        <v>28</v>
      </c>
      <c r="C17" s="25">
        <v>1</v>
      </c>
      <c r="D17" s="26">
        <v>0</v>
      </c>
      <c r="E17" s="27">
        <v>4.0999999999999996</v>
      </c>
      <c r="F17" s="28">
        <v>0</v>
      </c>
      <c r="G17" s="25">
        <v>11</v>
      </c>
      <c r="H17" s="26">
        <v>3</v>
      </c>
      <c r="I17" s="27">
        <v>10</v>
      </c>
      <c r="J17" s="28">
        <v>5</v>
      </c>
      <c r="K17" s="25">
        <v>1.6</v>
      </c>
      <c r="L17" s="26">
        <v>0</v>
      </c>
      <c r="M17" s="27">
        <v>684.32</v>
      </c>
      <c r="N17" s="28">
        <v>160.85</v>
      </c>
      <c r="O17" s="25">
        <v>3.9</v>
      </c>
      <c r="P17" s="26">
        <v>1</v>
      </c>
      <c r="Q17" s="27">
        <v>0</v>
      </c>
      <c r="R17" s="29">
        <v>885.77</v>
      </c>
    </row>
    <row r="18" spans="2:20" ht="12.75" customHeight="1" x14ac:dyDescent="0.25">
      <c r="B18" s="24" t="s">
        <v>29</v>
      </c>
      <c r="C18" s="25">
        <v>6</v>
      </c>
      <c r="D18" s="26">
        <v>3</v>
      </c>
      <c r="E18" s="27">
        <v>15.8</v>
      </c>
      <c r="F18" s="28">
        <v>1</v>
      </c>
      <c r="G18" s="25">
        <v>38.6</v>
      </c>
      <c r="H18" s="26">
        <v>6.7</v>
      </c>
      <c r="I18" s="27">
        <v>23.4</v>
      </c>
      <c r="J18" s="28">
        <v>3</v>
      </c>
      <c r="K18" s="25">
        <v>0</v>
      </c>
      <c r="L18" s="26">
        <v>0</v>
      </c>
      <c r="M18" s="27">
        <v>416.6</v>
      </c>
      <c r="N18" s="28">
        <v>38.299999999999997</v>
      </c>
      <c r="O18" s="25">
        <v>3</v>
      </c>
      <c r="P18" s="26">
        <v>0</v>
      </c>
      <c r="Q18" s="27">
        <v>0</v>
      </c>
      <c r="R18" s="29">
        <v>555.4</v>
      </c>
    </row>
    <row r="19" spans="2:20" x14ac:dyDescent="0.25">
      <c r="B19" s="24" t="s">
        <v>30</v>
      </c>
      <c r="C19" s="25">
        <v>3.5</v>
      </c>
      <c r="D19" s="26">
        <v>0</v>
      </c>
      <c r="E19" s="27">
        <v>4.5999999999999996</v>
      </c>
      <c r="F19" s="28">
        <v>1</v>
      </c>
      <c r="G19" s="25">
        <v>6.99</v>
      </c>
      <c r="H19" s="26">
        <v>0</v>
      </c>
      <c r="I19" s="27">
        <v>9.3000000000000007</v>
      </c>
      <c r="J19" s="28">
        <v>1</v>
      </c>
      <c r="K19" s="25">
        <v>1</v>
      </c>
      <c r="L19" s="26">
        <v>0</v>
      </c>
      <c r="M19" s="27">
        <v>1540.23</v>
      </c>
      <c r="N19" s="28">
        <v>32.86</v>
      </c>
      <c r="O19" s="25">
        <v>2</v>
      </c>
      <c r="P19" s="26">
        <v>0</v>
      </c>
      <c r="Q19" s="27">
        <v>0</v>
      </c>
      <c r="R19" s="29">
        <v>1602.48</v>
      </c>
    </row>
    <row r="20" spans="2:20" x14ac:dyDescent="0.25">
      <c r="B20" s="24" t="s">
        <v>31</v>
      </c>
      <c r="C20" s="25">
        <v>0</v>
      </c>
      <c r="D20" s="26">
        <v>0</v>
      </c>
      <c r="E20" s="27">
        <v>0</v>
      </c>
      <c r="F20" s="28">
        <v>0</v>
      </c>
      <c r="G20" s="25">
        <v>1.03</v>
      </c>
      <c r="H20" s="26">
        <v>0</v>
      </c>
      <c r="I20" s="27">
        <v>1</v>
      </c>
      <c r="J20" s="28">
        <v>0.4</v>
      </c>
      <c r="K20" s="25">
        <v>0</v>
      </c>
      <c r="L20" s="26">
        <v>0</v>
      </c>
      <c r="M20" s="27">
        <v>64.709999999999994</v>
      </c>
      <c r="N20" s="28">
        <v>28.79</v>
      </c>
      <c r="O20" s="25">
        <v>0</v>
      </c>
      <c r="P20" s="26">
        <v>0</v>
      </c>
      <c r="Q20" s="27">
        <v>0</v>
      </c>
      <c r="R20" s="29">
        <v>95.93</v>
      </c>
    </row>
    <row r="21" spans="2:20" x14ac:dyDescent="0.25">
      <c r="B21" s="24" t="s">
        <v>32</v>
      </c>
      <c r="C21" s="25">
        <v>130.56</v>
      </c>
      <c r="D21" s="26">
        <v>34.39</v>
      </c>
      <c r="E21" s="27">
        <v>343.71</v>
      </c>
      <c r="F21" s="28">
        <v>102.96</v>
      </c>
      <c r="G21" s="25">
        <v>757.16</v>
      </c>
      <c r="H21" s="26">
        <v>282.7</v>
      </c>
      <c r="I21" s="27">
        <v>725.55</v>
      </c>
      <c r="J21" s="28">
        <v>245.29</v>
      </c>
      <c r="K21" s="25">
        <v>20.350000000000001</v>
      </c>
      <c r="L21" s="26">
        <v>7</v>
      </c>
      <c r="M21" s="27">
        <v>41377.870000000003</v>
      </c>
      <c r="N21" s="28">
        <v>14179.19</v>
      </c>
      <c r="O21" s="25">
        <v>95.89</v>
      </c>
      <c r="P21" s="26">
        <v>44.08</v>
      </c>
      <c r="Q21" s="27">
        <v>0</v>
      </c>
      <c r="R21" s="29">
        <v>58346.7</v>
      </c>
      <c r="T21" s="5"/>
    </row>
    <row r="22" spans="2:20" ht="13.8" thickBot="1" x14ac:dyDescent="0.3">
      <c r="B22" s="24" t="s">
        <v>33</v>
      </c>
      <c r="C22" s="25">
        <v>0</v>
      </c>
      <c r="D22" s="26">
        <v>0</v>
      </c>
      <c r="E22" s="27">
        <v>0</v>
      </c>
      <c r="F22" s="28">
        <v>0</v>
      </c>
      <c r="G22" s="25">
        <v>0</v>
      </c>
      <c r="H22" s="26">
        <v>0</v>
      </c>
      <c r="I22" s="27">
        <v>0</v>
      </c>
      <c r="J22" s="28">
        <v>0.2</v>
      </c>
      <c r="K22" s="25">
        <v>0</v>
      </c>
      <c r="L22" s="26">
        <v>0</v>
      </c>
      <c r="M22" s="27">
        <v>21.36</v>
      </c>
      <c r="N22" s="28">
        <v>10.88</v>
      </c>
      <c r="O22" s="25">
        <v>0</v>
      </c>
      <c r="P22" s="26">
        <v>0</v>
      </c>
      <c r="Q22" s="27">
        <v>0</v>
      </c>
      <c r="R22" s="29">
        <v>32.44</v>
      </c>
    </row>
    <row r="23" spans="2:20" ht="13.8" thickTop="1" x14ac:dyDescent="0.25">
      <c r="B23" s="30" t="s">
        <v>0</v>
      </c>
      <c r="C23" s="31">
        <f>SUBTOTAL(109,SESL16!$C$6:$C$22)</f>
        <v>159.47999999999999</v>
      </c>
      <c r="D23" s="31">
        <f>SUBTOTAL(109,SESL16!$D$6:$D$22)</f>
        <v>40.99</v>
      </c>
      <c r="E23" s="31">
        <f>SUBTOTAL(109,SESL16!$E$6:$E$22)</f>
        <v>402.14</v>
      </c>
      <c r="F23" s="31">
        <f>SUBTOTAL(109,SESL16!$F$6:$F$22)</f>
        <v>111.58999999999999</v>
      </c>
      <c r="G23" s="31">
        <f>SUBTOTAL(109,SESL16!$G$6:$G$22)</f>
        <v>907.57999999999993</v>
      </c>
      <c r="H23" s="31">
        <f>SUBTOTAL(109,SESL16!$H$6:$H$22)</f>
        <v>313.5</v>
      </c>
      <c r="I23" s="31">
        <f>SUBTOTAL(109,SESL16!$I$6:$I$22)</f>
        <v>816.21999999999991</v>
      </c>
      <c r="J23" s="31">
        <f>SUBTOTAL(109,SESL16!$J$6:$J$22)</f>
        <v>264.03999999999996</v>
      </c>
      <c r="K23" s="31">
        <f>SUBTOTAL(109,SESL16!$K$6:$K$22)</f>
        <v>24.05</v>
      </c>
      <c r="L23" s="31">
        <f>SUBTOTAL(109,SESL16!$L$6:$L$22)</f>
        <v>7</v>
      </c>
      <c r="M23" s="31">
        <f>SUBTOTAL(109,SESL16!$M$6:$M$22)</f>
        <v>48336.22</v>
      </c>
      <c r="N23" s="31">
        <f>SUBTOTAL(109,SESL16!$N$6:$N$22)</f>
        <v>15177.25</v>
      </c>
      <c r="O23" s="31">
        <f>SUBTOTAL(109,SESL16!$O$6:$O$22)</f>
        <v>112.18</v>
      </c>
      <c r="P23" s="31">
        <f>SUBTOTAL(109,SESL16!$P$6:$P$22)</f>
        <v>50.33</v>
      </c>
      <c r="Q23" s="31">
        <f>SUBTOTAL(109,SESL16!$Q$6:$Q$22)</f>
        <v>0</v>
      </c>
      <c r="R23" s="23">
        <f>SUBTOTAL(109,SESL16!$R$6:$R$22)</f>
        <v>66722.569999999992</v>
      </c>
    </row>
  </sheetData>
  <mergeCells count="16">
    <mergeCell ref="O3:P3"/>
    <mergeCell ref="O4:P4"/>
    <mergeCell ref="B4:B5"/>
    <mergeCell ref="R4:R5"/>
    <mergeCell ref="C4:D4"/>
    <mergeCell ref="C3:D3"/>
    <mergeCell ref="E3:F3"/>
    <mergeCell ref="E4:F4"/>
    <mergeCell ref="G3:H3"/>
    <mergeCell ref="G4:H4"/>
    <mergeCell ref="I3:J3"/>
    <mergeCell ref="I4:J4"/>
    <mergeCell ref="K3:L3"/>
    <mergeCell ref="K4:L4"/>
    <mergeCell ref="M3:N3"/>
    <mergeCell ref="M4:N4"/>
  </mergeCells>
  <printOptions horizontalCentered="1"/>
  <pageMargins left="0.28000000000000003" right="0.27" top="1.04" bottom="0.73" header="0.3" footer="0.3"/>
  <pageSetup scale="75" orientation="landscape" r:id="rId1"/>
  <headerFooter>
    <oddHeader>&amp;LWISCONSIN DEPARTMENT OF PUBLIC INSTRUCTION
2015-2016 Staff by Ethnicity and Gender Report Statewide - Licensed
by Position Name
Data from WISEstaff application&amp;R
P O BOX 7841
MADISON WI 53707
608-267-3166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Disclaimer</vt:lpstr>
      <vt:lpstr>About the Data</vt:lpstr>
      <vt:lpstr>SESL16</vt:lpstr>
      <vt:lpstr>'About the Data'!Print_Area</vt:lpstr>
      <vt:lpstr>Disclaimer!Print_Area</vt:lpstr>
      <vt:lpstr>SESL16!Print_Area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2013-03-13T16:54:06Z</cp:lastPrinted>
  <dcterms:created xsi:type="dcterms:W3CDTF">2011-04-19T22:55:26Z</dcterms:created>
  <dcterms:modified xsi:type="dcterms:W3CDTF">2016-09-07T15:05:26Z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-11060983</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