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0" yWindow="120" windowWidth="8385" windowHeight="12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<sst xmlns="http://schemas.openxmlformats.org/spreadsheetml/2006/main" count="49" uniqueCount="48">
  <si>
    <t>Recipe Analyzer Form</t>
  </si>
  <si>
    <t>Recipe Analyzer</t>
  </si>
  <si>
    <t>Recipe Name:</t>
  </si>
  <si>
    <t>Number of Servings this Recipe Makes</t>
  </si>
  <si>
    <t>Ingredient #</t>
  </si>
  <si>
    <t>Ingredient</t>
  </si>
  <si>
    <t>Amount Used in Recipe</t>
  </si>
  <si>
    <t>Calories for Amount Used in Recipe</t>
  </si>
  <si>
    <t>Grams of Total Fat in Amount Used in Recipe</t>
  </si>
  <si>
    <t>Grams of Total Saturated Fat in Amount Used in Recipe</t>
  </si>
  <si>
    <t>Miligrams of Sodium in Amount Used in Recipe</t>
  </si>
  <si>
    <t>Total Per Recipe</t>
  </si>
  <si>
    <t>Total Per Serving</t>
  </si>
  <si>
    <t>Per Recipe</t>
  </si>
  <si>
    <t>Per Serving</t>
  </si>
  <si>
    <t>Total Calories</t>
  </si>
  <si>
    <t>Total Sodium (mg)</t>
  </si>
  <si>
    <t>Total Calories from Fat</t>
  </si>
  <si>
    <t>% Calories from Fat</t>
  </si>
  <si>
    <t>Total Calories from Sat Fat</t>
  </si>
  <si>
    <t>% Calories from Sat Fat</t>
  </si>
  <si>
    <t>Entrant Name:</t>
  </si>
  <si>
    <t>Recipe Analysis Worksheet</t>
  </si>
  <si>
    <t>Portions per Recipe:</t>
  </si>
  <si>
    <t>Serving Size:</t>
  </si>
  <si>
    <t>1. Ingredients</t>
  </si>
  <si>
    <t>3.Purchase
Unit</t>
  </si>
  <si>
    <t>7. Fruits     (1/4 cup)</t>
  </si>
  <si>
    <t>8. Grains (oz. eq.)</t>
  </si>
  <si>
    <t>Totals</t>
  </si>
  <si>
    <t>9. Portions per Recipe</t>
  </si>
  <si>
    <t>Calculations</t>
  </si>
  <si>
    <t>OUNCE EQUIVALENT
(total/#
portions)</t>
  </si>
  <si>
    <t>Cup total/by 4   (to get units in cups), then /by # portions</t>
  </si>
  <si>
    <t>CUPS total/by 4 (to get units in cups), then/by # portions</t>
  </si>
  <si>
    <t>OUNCE EQUIVALENT
total / by #
portions</t>
  </si>
  <si>
    <t>Recipe provides:</t>
  </si>
  <si>
    <t>portions</t>
  </si>
  <si>
    <t>Each Portion
Contributes</t>
  </si>
  <si>
    <t>Vegetables</t>
  </si>
  <si>
    <t>Fruits</t>
  </si>
  <si>
    <t>Grains</t>
  </si>
  <si>
    <t>2. Quantity of Ingredient Used</t>
  </si>
  <si>
    <t>4. Servings per Purchase Unit</t>
  </si>
  <si>
    <t>The purpose of this tool is to help aid you in calculating your calories, fat, saturated fat, and sodium amounts of your original recipe.  This tool will also allow you to calculate how your recipe contributes to the meal pattern components.  There are three tabs on the Recipe Analyzer form.  The first tab is this instruction page.  The second is a blank recipe area for you to calculate your recipe's nutrients.  The third tab is a blank recipe area for you to calculate your meal pattern component contributions.  Please note you will need to refer to the Food Buying Guide in order to complete this form.  Instructions are included below the calculation forms.  If you cannot see the instructions, use your scrollbar on the right hand side of the excel spreadsheet and scroll down.  You must submit the nutrient calculation and menu contribution sheets along with recipe entry form to be eligible for the 2014 U.S. Cranberry Marketing Committee / Wisconsin School Foodservice Cranberry Recipe Contest.   Submit an electornic copy of your entry form, recipe analyzer form, and a picture of your recipe to DPIFNSTeamNutrition@dpi.wi.gov by March 23, 2014.</t>
  </si>
  <si>
    <t>6. Vegetables (1/4 cup)</t>
  </si>
  <si>
    <t>Meat/Meat Alternate</t>
  </si>
  <si>
    <t>5. Meat/Meat Alternate (oz. eq.)</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</si>
</sst>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5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indexed="8"/>
      <name val="Times New Roman"/>
      <family val="1"/>
    </font>
    <font>
      <sz val="12"/>
      <color indexed="8"/>
      <name val="Times New Roman"/>
      <family val="1"/>
    </font>
    <font>
      <sz val="8"/>
      <color indexed="8"/>
      <name val="Calibri"/>
      <family val="2"/>
    </font>
    <font>
      <b/>
      <sz val="28"/>
      <color indexed="8"/>
      <name val="Times New Roman"/>
      <family val="1"/>
    </font>
    <font>
      <b/>
      <sz val="16"/>
      <color indexed="8"/>
      <name val="Times New Roman"/>
      <family val="1"/>
    </font>
    <font>
      <i/>
      <sz val="12"/>
      <color indexed="8"/>
      <name val="Times New Roman"/>
      <family val="1"/>
    </font>
    <font>
      <b/>
      <sz val="11"/>
      <color indexed="8"/>
      <name val="Times New Roman"/>
      <family val="0"/>
    </font>
    <font>
      <u val="single"/>
      <sz val="11"/>
      <color indexed="8"/>
      <name val="Times New Roman"/>
      <family val="0"/>
    </font>
    <font>
      <i/>
      <sz val="11"/>
      <color indexed="8"/>
      <name val="Times New Roman"/>
      <family val="0"/>
    </font>
    <font>
      <b/>
      <i/>
      <sz val="11"/>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1"/>
      <color theme="1"/>
      <name val="Times New Roman"/>
      <family val="1"/>
    </font>
    <font>
      <sz val="12"/>
      <color theme="1"/>
      <name val="Times New Roman"/>
      <family val="1"/>
    </font>
    <font>
      <sz val="8"/>
      <color theme="1"/>
      <name val="Calibri"/>
      <family val="2"/>
    </font>
    <font>
      <b/>
      <sz val="28"/>
      <color theme="1"/>
      <name val="Times New Roman"/>
      <family val="1"/>
    </font>
    <font>
      <b/>
      <sz val="16"/>
      <color theme="1"/>
      <name val="Times New Roman"/>
      <family val="1"/>
    </font>
    <font>
      <i/>
      <sz val="12"/>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bgColor indexed="64"/>
      </patternFill>
    </fill>
    <fill>
      <patternFill patternType="lightUp">
        <bgColor theme="2"/>
      </patternFill>
    </fill>
    <fill>
      <patternFill patternType="lightUp">
        <bgColor theme="5" tint="0.7999799847602844"/>
      </patternFill>
    </fill>
    <fill>
      <patternFill patternType="solid">
        <fgColor rgb="FFFFFF00"/>
        <bgColor indexed="64"/>
      </patternFill>
    </fill>
    <fill>
      <patternFill patternType="lightUp">
        <bgColor theme="6" tint="0.5999900102615356"/>
      </patternFill>
    </fill>
    <fill>
      <patternFill patternType="lightUp">
        <bgColor theme="9" tint="0.5999900102615356"/>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9">
    <xf numFmtId="0" fontId="0" fillId="0" borderId="0" xfId="0" applyFont="1" applyAlignment="1">
      <alignment/>
    </xf>
    <xf numFmtId="0" fontId="49" fillId="0" borderId="10" xfId="0" applyFont="1" applyBorder="1" applyAlignment="1">
      <alignment horizontal="left" wrapText="1"/>
    </xf>
    <xf numFmtId="0" fontId="50" fillId="0" borderId="0" xfId="0" applyFont="1" applyBorder="1" applyAlignment="1">
      <alignment/>
    </xf>
    <xf numFmtId="0" fontId="51" fillId="0" borderId="0" xfId="0" applyFont="1" applyAlignment="1">
      <alignment/>
    </xf>
    <xf numFmtId="0" fontId="49" fillId="0" borderId="10" xfId="0" applyFont="1" applyBorder="1" applyAlignment="1">
      <alignment horizontal="right" wrapText="1"/>
    </xf>
    <xf numFmtId="0" fontId="51" fillId="0" borderId="10" xfId="0" applyFont="1" applyBorder="1" applyAlignment="1">
      <alignment horizontal="center" wrapText="1"/>
    </xf>
    <xf numFmtId="0" fontId="51" fillId="0" borderId="10" xfId="0" applyFont="1" applyBorder="1" applyAlignment="1">
      <alignment horizontal="center"/>
    </xf>
    <xf numFmtId="0" fontId="51" fillId="0" borderId="10" xfId="0" applyFont="1" applyBorder="1" applyAlignment="1" applyProtection="1">
      <alignment/>
      <protection locked="0"/>
    </xf>
    <xf numFmtId="0" fontId="49" fillId="0" borderId="10" xfId="0" applyFont="1" applyBorder="1" applyAlignment="1">
      <alignment wrapText="1"/>
    </xf>
    <xf numFmtId="0" fontId="49" fillId="33" borderId="10" xfId="0" applyFont="1" applyFill="1" applyBorder="1" applyAlignment="1">
      <alignment wrapText="1"/>
    </xf>
    <xf numFmtId="0" fontId="51" fillId="0" borderId="10" xfId="0" applyFont="1" applyBorder="1" applyAlignment="1">
      <alignment/>
    </xf>
    <xf numFmtId="0" fontId="49" fillId="0" borderId="0" xfId="0" applyFont="1" applyFill="1" applyBorder="1" applyAlignment="1">
      <alignment wrapText="1"/>
    </xf>
    <xf numFmtId="0" fontId="51" fillId="0" borderId="0" xfId="0" applyFont="1" applyFill="1" applyBorder="1" applyAlignment="1">
      <alignment/>
    </xf>
    <xf numFmtId="0" fontId="49" fillId="0" borderId="10" xfId="0" applyFont="1" applyFill="1" applyBorder="1" applyAlignment="1">
      <alignment wrapText="1"/>
    </xf>
    <xf numFmtId="0" fontId="49" fillId="0" borderId="10" xfId="0" applyFont="1" applyFill="1" applyBorder="1" applyAlignment="1">
      <alignment horizontal="center" wrapText="1"/>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Border="1" applyAlignment="1">
      <alignment wrapText="1"/>
    </xf>
    <xf numFmtId="0" fontId="51" fillId="0" borderId="0" xfId="0" applyFont="1" applyBorder="1" applyAlignment="1">
      <alignment/>
    </xf>
    <xf numFmtId="0" fontId="51" fillId="0" borderId="10" xfId="0" applyFont="1" applyBorder="1" applyAlignment="1">
      <alignment wrapText="1"/>
    </xf>
    <xf numFmtId="9" fontId="51" fillId="0" borderId="10" xfId="59" applyFont="1" applyBorder="1" applyAlignment="1">
      <alignment/>
    </xf>
    <xf numFmtId="0" fontId="0" fillId="0" borderId="10" xfId="0" applyBorder="1" applyAlignment="1" applyProtection="1">
      <alignment wrapText="1"/>
      <protection/>
    </xf>
    <xf numFmtId="0" fontId="0" fillId="0" borderId="0" xfId="0" applyAlignment="1" applyProtection="1">
      <alignment wrapText="1"/>
      <protection locked="0"/>
    </xf>
    <xf numFmtId="0" fontId="0" fillId="0" borderId="0" xfId="0" applyAlignment="1">
      <alignment wrapText="1"/>
    </xf>
    <xf numFmtId="0" fontId="0" fillId="0" borderId="0" xfId="0" applyAlignment="1" applyProtection="1">
      <alignment/>
      <protection locked="0"/>
    </xf>
    <xf numFmtId="0" fontId="0" fillId="0" borderId="0" xfId="0" applyAlignment="1">
      <alignment/>
    </xf>
    <xf numFmtId="0" fontId="0" fillId="0" borderId="10" xfId="0" applyBorder="1" applyAlignment="1" applyProtection="1">
      <alignment/>
      <protection/>
    </xf>
    <xf numFmtId="0" fontId="0" fillId="34" borderId="10" xfId="0" applyFill="1" applyBorder="1" applyAlignment="1" applyProtection="1">
      <alignment/>
      <protection locked="0"/>
    </xf>
    <xf numFmtId="0" fontId="0" fillId="34" borderId="10" xfId="0" applyFill="1" applyBorder="1" applyAlignment="1" applyProtection="1">
      <alignment/>
      <protection/>
    </xf>
    <xf numFmtId="2" fontId="0" fillId="34" borderId="10" xfId="0" applyNumberFormat="1" applyFill="1" applyBorder="1" applyAlignment="1" applyProtection="1">
      <alignment/>
      <protection locked="0"/>
    </xf>
    <xf numFmtId="0" fontId="0" fillId="0" borderId="10" xfId="0" applyBorder="1" applyAlignment="1" applyProtection="1">
      <alignment/>
      <protection locked="0"/>
    </xf>
    <xf numFmtId="0" fontId="0" fillId="0" borderId="10" xfId="0" applyBorder="1" applyAlignment="1" applyProtection="1">
      <alignment horizontal="left"/>
      <protection locked="0"/>
    </xf>
    <xf numFmtId="0" fontId="52" fillId="0" borderId="10" xfId="0" applyFont="1" applyBorder="1" applyAlignment="1" applyProtection="1">
      <alignment wrapText="1"/>
      <protection/>
    </xf>
    <xf numFmtId="0" fontId="0" fillId="0" borderId="10" xfId="0" applyBorder="1" applyAlignment="1" applyProtection="1">
      <alignment horizontal="right"/>
      <protection locked="0"/>
    </xf>
    <xf numFmtId="0" fontId="0" fillId="10" borderId="10" xfId="0" applyFill="1" applyBorder="1" applyAlignment="1" applyProtection="1">
      <alignment/>
      <protection locked="0"/>
    </xf>
    <xf numFmtId="0" fontId="0" fillId="10" borderId="10" xfId="0" applyFill="1" applyBorder="1" applyAlignment="1" applyProtection="1">
      <alignment/>
      <protection/>
    </xf>
    <xf numFmtId="2" fontId="0" fillId="10" borderId="10" xfId="0" applyNumberFormat="1" applyFill="1" applyBorder="1" applyAlignment="1" applyProtection="1">
      <alignment/>
      <protection locked="0"/>
    </xf>
    <xf numFmtId="0" fontId="0" fillId="35" borderId="10" xfId="0" applyFill="1" applyBorder="1" applyAlignment="1">
      <alignment/>
    </xf>
    <xf numFmtId="0" fontId="0" fillId="36" borderId="10" xfId="0" applyFill="1" applyBorder="1" applyAlignment="1">
      <alignment/>
    </xf>
    <xf numFmtId="0" fontId="49" fillId="37" borderId="10" xfId="0" applyFont="1" applyFill="1" applyBorder="1" applyAlignment="1" applyProtection="1">
      <alignment horizontal="center" vertical="center" wrapText="1"/>
      <protection locked="0"/>
    </xf>
    <xf numFmtId="0" fontId="0" fillId="0" borderId="0" xfId="0" applyNumberFormat="1" applyAlignment="1">
      <alignment/>
    </xf>
    <xf numFmtId="0" fontId="53" fillId="0" borderId="0" xfId="0" applyFont="1" applyBorder="1" applyAlignment="1">
      <alignment/>
    </xf>
    <xf numFmtId="0" fontId="0" fillId="0" borderId="0" xfId="0" applyBorder="1" applyAlignment="1">
      <alignment/>
    </xf>
    <xf numFmtId="0" fontId="53" fillId="33" borderId="0" xfId="0" applyFont="1" applyFill="1" applyBorder="1" applyAlignment="1">
      <alignment horizontal="center"/>
    </xf>
    <xf numFmtId="0" fontId="0" fillId="33" borderId="0" xfId="0" applyFill="1" applyBorder="1" applyAlignment="1">
      <alignment vertical="center" wrapText="1"/>
    </xf>
    <xf numFmtId="0" fontId="0" fillId="38" borderId="10" xfId="0" applyFill="1" applyBorder="1" applyAlignment="1" applyProtection="1">
      <alignment/>
      <protection/>
    </xf>
    <xf numFmtId="0" fontId="0" fillId="38" borderId="10" xfId="0" applyFill="1" applyBorder="1" applyAlignment="1">
      <alignment/>
    </xf>
    <xf numFmtId="0" fontId="0" fillId="3" borderId="10" xfId="26" applyFont="1" applyFill="1" applyBorder="1" applyAlignment="1" applyProtection="1">
      <alignment/>
      <protection locked="0"/>
    </xf>
    <xf numFmtId="0" fontId="0" fillId="3" borderId="10" xfId="26" applyFill="1" applyBorder="1" applyAlignment="1" applyProtection="1">
      <alignment/>
      <protection locked="0"/>
    </xf>
    <xf numFmtId="0" fontId="0" fillId="36" borderId="10" xfId="26" applyFill="1" applyBorder="1" applyAlignment="1" applyProtection="1">
      <alignment/>
      <protection/>
    </xf>
    <xf numFmtId="0" fontId="0" fillId="3" borderId="10" xfId="26" applyFill="1" applyBorder="1" applyAlignment="1" applyProtection="1">
      <alignment/>
      <protection/>
    </xf>
    <xf numFmtId="0" fontId="0" fillId="13" borderId="10" xfId="0" applyFill="1" applyBorder="1" applyAlignment="1" applyProtection="1">
      <alignment/>
      <protection locked="0"/>
    </xf>
    <xf numFmtId="0" fontId="0" fillId="39" borderId="10" xfId="0" applyFill="1" applyBorder="1" applyAlignment="1" applyProtection="1">
      <alignment/>
      <protection/>
    </xf>
    <xf numFmtId="0" fontId="0" fillId="13" borderId="10" xfId="0" applyFill="1" applyBorder="1" applyAlignment="1" applyProtection="1">
      <alignment/>
      <protection/>
    </xf>
    <xf numFmtId="0" fontId="0" fillId="40" borderId="10" xfId="0" applyFill="1" applyBorder="1" applyAlignment="1" applyProtection="1">
      <alignment/>
      <protection/>
    </xf>
    <xf numFmtId="0" fontId="0" fillId="37" borderId="10" xfId="0" applyFill="1" applyBorder="1" applyAlignment="1" applyProtection="1">
      <alignment horizontal="center"/>
      <protection locked="0"/>
    </xf>
    <xf numFmtId="0" fontId="0" fillId="3" borderId="10" xfId="26" applyFont="1" applyFill="1" applyBorder="1" applyAlignment="1" applyProtection="1">
      <alignment/>
      <protection locked="0"/>
    </xf>
    <xf numFmtId="0" fontId="54" fillId="0" borderId="10" xfId="0" applyFont="1" applyBorder="1" applyAlignment="1">
      <alignment horizontal="center"/>
    </xf>
    <xf numFmtId="0" fontId="49" fillId="37" borderId="11" xfId="0" applyFont="1" applyFill="1" applyBorder="1" applyAlignment="1" applyProtection="1">
      <alignment horizontal="center" vertical="center" wrapText="1"/>
      <protection locked="0"/>
    </xf>
    <xf numFmtId="0" fontId="49" fillId="37" borderId="12" xfId="0" applyFont="1" applyFill="1" applyBorder="1" applyAlignment="1" applyProtection="1">
      <alignment horizontal="center" vertical="center" wrapText="1"/>
      <protection locked="0"/>
    </xf>
    <xf numFmtId="0" fontId="49" fillId="37" borderId="13" xfId="0" applyFont="1" applyFill="1" applyBorder="1" applyAlignment="1" applyProtection="1">
      <alignment horizontal="center" vertical="center" wrapText="1"/>
      <protection locked="0"/>
    </xf>
    <xf numFmtId="0" fontId="51" fillId="0" borderId="11" xfId="0" applyFont="1" applyBorder="1" applyAlignment="1">
      <alignment horizontal="right"/>
    </xf>
    <xf numFmtId="0" fontId="51" fillId="0" borderId="12" xfId="0" applyFont="1" applyBorder="1" applyAlignment="1">
      <alignment horizontal="right"/>
    </xf>
    <xf numFmtId="0" fontId="51" fillId="0" borderId="13" xfId="0" applyFont="1" applyBorder="1" applyAlignment="1">
      <alignment horizontal="right"/>
    </xf>
    <xf numFmtId="0" fontId="55" fillId="37" borderId="10" xfId="0" applyFont="1" applyFill="1" applyBorder="1" applyAlignment="1" applyProtection="1">
      <alignment horizontal="center"/>
      <protection locked="0"/>
    </xf>
    <xf numFmtId="0" fontId="47" fillId="0" borderId="10" xfId="0" applyFont="1" applyBorder="1" applyAlignment="1" applyProtection="1">
      <alignment horizontal="center"/>
      <protection locked="0"/>
    </xf>
    <xf numFmtId="0" fontId="0" fillId="37" borderId="11" xfId="0" applyFill="1" applyBorder="1" applyAlignment="1" applyProtection="1">
      <alignment/>
      <protection locked="0"/>
    </xf>
    <xf numFmtId="0" fontId="0" fillId="37" borderId="12" xfId="0" applyFill="1" applyBorder="1" applyAlignment="1" applyProtection="1">
      <alignment/>
      <protection locked="0"/>
    </xf>
    <xf numFmtId="0" fontId="0" fillId="37" borderId="13" xfId="0"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39</xdr:row>
      <xdr:rowOff>95250</xdr:rowOff>
    </xdr:from>
    <xdr:to>
      <xdr:col>5</xdr:col>
      <xdr:colOff>876300</xdr:colOff>
      <xdr:row>60</xdr:row>
      <xdr:rowOff>76200</xdr:rowOff>
    </xdr:to>
    <xdr:sp>
      <xdr:nvSpPr>
        <xdr:cNvPr id="1" name="TextBox 2"/>
        <xdr:cNvSpPr txBox="1">
          <a:spLocks noChangeArrowheads="1"/>
        </xdr:cNvSpPr>
      </xdr:nvSpPr>
      <xdr:spPr>
        <a:xfrm>
          <a:off x="342900" y="8753475"/>
          <a:ext cx="7191375" cy="3981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Times New Roman"/>
              <a:ea typeface="Times New Roman"/>
              <a:cs typeface="Times New Roman"/>
            </a:rPr>
            <a:t>INSTRUCTIONS FOR</a:t>
          </a:r>
          <a:r>
            <a:rPr lang="en-US" cap="none" sz="1100" b="1" i="0" u="none" baseline="0">
              <a:solidFill>
                <a:srgbClr val="000000"/>
              </a:solidFill>
              <a:latin typeface="Times New Roman"/>
              <a:ea typeface="Times New Roman"/>
              <a:cs typeface="Times New Roman"/>
            </a:rPr>
            <a:t> COMPLETING WORKSHEET</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 #1.  </a:t>
          </a:r>
          <a:r>
            <a:rPr lang="en-US" cap="none" sz="1100" b="0" i="0" u="none" baseline="0">
              <a:solidFill>
                <a:srgbClr val="000000"/>
              </a:solidFill>
              <a:latin typeface="Times New Roman"/>
              <a:ea typeface="Times New Roman"/>
              <a:cs typeface="Times New Roman"/>
            </a:rPr>
            <a:t>Fill in your name, the</a:t>
          </a:r>
          <a:r>
            <a:rPr lang="en-US" cap="none" sz="1100" b="0" i="0" u="none" baseline="0">
              <a:solidFill>
                <a:srgbClr val="000000"/>
              </a:solidFill>
              <a:latin typeface="Times New Roman"/>
              <a:ea typeface="Times New Roman"/>
              <a:cs typeface="Times New Roman"/>
            </a:rPr>
            <a:t> recipe </a:t>
          </a:r>
          <a:r>
            <a:rPr lang="en-US" cap="none" sz="1100" b="0" i="0" u="none" baseline="0">
              <a:solidFill>
                <a:srgbClr val="000000"/>
              </a:solidFill>
              <a:latin typeface="Times New Roman"/>
              <a:ea typeface="Times New Roman"/>
              <a:cs typeface="Times New Roman"/>
            </a:rPr>
            <a:t>name </a:t>
          </a:r>
          <a:r>
            <a:rPr lang="en-US" cap="none" sz="1100" b="0" i="0" u="sng" baseline="0">
              <a:solidFill>
                <a:srgbClr val="000000"/>
              </a:solidFill>
              <a:latin typeface="Times New Roman"/>
              <a:ea typeface="Times New Roman"/>
              <a:cs typeface="Times New Roman"/>
            </a:rPr>
            <a:t>and</a:t>
          </a:r>
          <a:r>
            <a:rPr lang="en-US" cap="none" sz="1100" b="0" i="0" u="none" baseline="0">
              <a:solidFill>
                <a:srgbClr val="000000"/>
              </a:solidFill>
              <a:latin typeface="Times New Roman"/>
              <a:ea typeface="Times New Roman"/>
              <a:cs typeface="Times New Roman"/>
            </a:rPr>
            <a:t> the number of servings </a:t>
          </a:r>
          <a:r>
            <a:rPr lang="en-US" cap="none" sz="1100" b="0" i="0" u="none" baseline="0">
              <a:solidFill>
                <a:srgbClr val="000000"/>
              </a:solidFill>
              <a:latin typeface="Times New Roman"/>
              <a:ea typeface="Times New Roman"/>
              <a:cs typeface="Times New Roman"/>
            </a:rPr>
            <a:t>per recipe located at the top of the worksheet (highlighted in yellow).  This form currently lists </a:t>
          </a:r>
          <a:r>
            <a:rPr lang="en-US" cap="none" sz="1100" b="0" i="1" u="none" baseline="0">
              <a:solidFill>
                <a:srgbClr val="000000"/>
              </a:solidFill>
              <a:latin typeface="Times New Roman"/>
              <a:ea typeface="Times New Roman"/>
              <a:cs typeface="Times New Roman"/>
            </a:rPr>
            <a:t>25</a:t>
          </a:r>
          <a:r>
            <a:rPr lang="en-US" cap="none" sz="1100" b="0" i="0" u="none" baseline="0">
              <a:solidFill>
                <a:srgbClr val="000000"/>
              </a:solidFill>
              <a:latin typeface="Times New Roman"/>
              <a:ea typeface="Times New Roman"/>
              <a:cs typeface="Times New Roman"/>
            </a:rPr>
            <a:t> as the number of servings your recipe provides.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  </a:t>
          </a:r>
          <a:r>
            <a:rPr lang="en-US" cap="none" sz="1100" b="0" i="0" u="none" baseline="0">
              <a:solidFill>
                <a:srgbClr val="000000"/>
              </a:solidFill>
              <a:latin typeface="Times New Roman"/>
              <a:ea typeface="Times New Roman"/>
              <a:cs typeface="Times New Roman"/>
            </a:rPr>
            <a:t>Fill</a:t>
          </a:r>
          <a:r>
            <a:rPr lang="en-US" cap="none" sz="1100" b="0" i="0" u="none" baseline="0">
              <a:solidFill>
                <a:srgbClr val="000000"/>
              </a:solidFill>
              <a:latin typeface="Times New Roman"/>
              <a:ea typeface="Times New Roman"/>
              <a:cs typeface="Times New Roman"/>
            </a:rPr>
            <a:t> in co</a:t>
          </a:r>
          <a:r>
            <a:rPr lang="en-US" cap="none" sz="1100" b="0" i="0" u="none" baseline="0">
              <a:solidFill>
                <a:srgbClr val="000000"/>
              </a:solidFill>
              <a:latin typeface="Times New Roman"/>
              <a:ea typeface="Times New Roman"/>
              <a:cs typeface="Times New Roman"/>
            </a:rPr>
            <a:t>lumn 2 by typing  in the  ingredients  that are included in your recipe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 #3.  </a:t>
          </a:r>
          <a:r>
            <a:rPr lang="en-US" cap="none" sz="1100" b="0" i="0" u="none" baseline="0">
              <a:solidFill>
                <a:srgbClr val="000000"/>
              </a:solidFill>
              <a:latin typeface="Times New Roman"/>
              <a:ea typeface="Times New Roman"/>
              <a:cs typeface="Times New Roman"/>
            </a:rPr>
            <a:t>Fill in column 3</a:t>
          </a:r>
          <a:r>
            <a:rPr lang="en-US" cap="none" sz="1100" b="0" i="0" u="none" baseline="0">
              <a:solidFill>
                <a:srgbClr val="000000"/>
              </a:solidFill>
              <a:latin typeface="Times New Roman"/>
              <a:ea typeface="Times New Roman"/>
              <a:cs typeface="Times New Roman"/>
            </a:rPr>
            <a:t> by typing in the quantity of each ingredient used in your recipe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 #4.  </a:t>
          </a:r>
          <a:r>
            <a:rPr lang="en-US" cap="none" sz="1100" b="0" i="0" u="none" baseline="0">
              <a:solidFill>
                <a:srgbClr val="000000"/>
              </a:solidFill>
              <a:latin typeface="Times New Roman"/>
              <a:ea typeface="Times New Roman"/>
              <a:cs typeface="Times New Roman"/>
            </a:rPr>
            <a:t>Fill in column 4 by typing in the total </a:t>
          </a:r>
          <a:r>
            <a:rPr lang="en-US" cap="none" sz="1100" b="1" i="0" u="none" baseline="0">
              <a:solidFill>
                <a:srgbClr val="000000"/>
              </a:solidFill>
              <a:latin typeface="Times New Roman"/>
              <a:ea typeface="Times New Roman"/>
              <a:cs typeface="Times New Roman"/>
            </a:rPr>
            <a:t>calories</a:t>
          </a:r>
          <a:r>
            <a:rPr lang="en-US" cap="none" sz="1100" b="0" i="0" u="none" baseline="0">
              <a:solidFill>
                <a:srgbClr val="000000"/>
              </a:solidFill>
              <a:latin typeface="Times New Roman"/>
              <a:ea typeface="Times New Roman"/>
              <a:cs typeface="Times New Roman"/>
            </a:rPr>
            <a:t> found in the amount of the ingredient used.  </a:t>
          </a:r>
          <a:r>
            <a:rPr lang="en-US" cap="none" sz="1100" b="0" i="0" u="none" baseline="0">
              <a:solidFill>
                <a:srgbClr val="000000"/>
              </a:solidFill>
              <a:latin typeface="Times New Roman"/>
              <a:ea typeface="Times New Roman"/>
              <a:cs typeface="Times New Roman"/>
            </a:rPr>
            <a:t>For example, if you used 4 Tbsp of butter in your recipe and each Tbsp of butter contains 100 calories, you would enter </a:t>
          </a:r>
          <a:r>
            <a:rPr lang="en-US" cap="none" sz="1100" b="0" i="1" u="none" baseline="0">
              <a:solidFill>
                <a:srgbClr val="000000"/>
              </a:solidFill>
              <a:latin typeface="Times New Roman"/>
              <a:ea typeface="Times New Roman"/>
              <a:cs typeface="Times New Roman"/>
            </a:rPr>
            <a:t>400</a:t>
          </a:r>
          <a:r>
            <a:rPr lang="en-US" cap="none" sz="1100" b="0" i="0" u="none" baseline="0">
              <a:solidFill>
                <a:srgbClr val="000000"/>
              </a:solidFill>
              <a:latin typeface="Times New Roman"/>
              <a:ea typeface="Times New Roman"/>
              <a:cs typeface="Times New Roman"/>
            </a:rPr>
            <a:t> in column 4.</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 #5.</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Fill in column 5 by typing in the total grams of </a:t>
          </a:r>
          <a:r>
            <a:rPr lang="en-US" cap="none" sz="1100" b="1" i="0" u="none" baseline="0">
              <a:solidFill>
                <a:srgbClr val="000000"/>
              </a:solidFill>
              <a:latin typeface="Times New Roman"/>
              <a:ea typeface="Times New Roman"/>
              <a:cs typeface="Times New Roman"/>
            </a:rPr>
            <a:t>fat</a:t>
          </a:r>
          <a:r>
            <a:rPr lang="en-US" cap="none" sz="1100" b="0" i="0" u="none" baseline="0">
              <a:solidFill>
                <a:srgbClr val="000000"/>
              </a:solidFill>
              <a:latin typeface="Times New Roman"/>
              <a:ea typeface="Times New Roman"/>
              <a:cs typeface="Times New Roman"/>
            </a:rPr>
            <a:t> found in the amount of the ingredient used.  For example, if you used 4 Tbsp of butter in your recipe and each Tbsp of butter contains 11g of fat, you would enter </a:t>
          </a:r>
          <a:r>
            <a:rPr lang="en-US" cap="none" sz="1100" b="0" i="1" u="none" baseline="0">
              <a:solidFill>
                <a:srgbClr val="000000"/>
              </a:solidFill>
              <a:latin typeface="Times New Roman"/>
              <a:ea typeface="Times New Roman"/>
              <a:cs typeface="Times New Roman"/>
            </a:rPr>
            <a:t>44</a:t>
          </a:r>
          <a:r>
            <a:rPr lang="en-US" cap="none" sz="1100" b="0" i="0" u="none" baseline="0">
              <a:solidFill>
                <a:srgbClr val="000000"/>
              </a:solidFill>
              <a:latin typeface="Times New Roman"/>
              <a:ea typeface="Times New Roman"/>
              <a:cs typeface="Times New Roman"/>
            </a:rPr>
            <a:t> in column 5.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 #6.</a:t>
          </a:r>
          <a:r>
            <a:rPr lang="en-US" cap="none" sz="1100" b="0" i="0" u="none" baseline="0">
              <a:solidFill>
                <a:srgbClr val="000000"/>
              </a:solidFill>
              <a:latin typeface="Times New Roman"/>
              <a:ea typeface="Times New Roman"/>
              <a:cs typeface="Times New Roman"/>
            </a:rPr>
            <a:t> Fill in column 6 by typing in the total grams of </a:t>
          </a:r>
          <a:r>
            <a:rPr lang="en-US" cap="none" sz="1100" b="1" i="0" u="none" baseline="0">
              <a:solidFill>
                <a:srgbClr val="000000"/>
              </a:solidFill>
              <a:latin typeface="Times New Roman"/>
              <a:ea typeface="Times New Roman"/>
              <a:cs typeface="Times New Roman"/>
            </a:rPr>
            <a:t>saturated </a:t>
          </a:r>
          <a:r>
            <a:rPr lang="en-US" cap="none" sz="1100" b="0" i="0" u="none" baseline="0">
              <a:solidFill>
                <a:srgbClr val="000000"/>
              </a:solidFill>
              <a:latin typeface="Times New Roman"/>
              <a:ea typeface="Times New Roman"/>
              <a:cs typeface="Times New Roman"/>
            </a:rPr>
            <a:t>fat found in the amount of the ingredient used.  For example, if you used 4 Tbsp of butter in your recipe and each Tbsp of butter contains 7g of saturated fat, you would enter </a:t>
          </a:r>
          <a:r>
            <a:rPr lang="en-US" cap="none" sz="1100" b="0" i="1" u="none" baseline="0">
              <a:solidFill>
                <a:srgbClr val="000000"/>
              </a:solidFill>
              <a:latin typeface="Times New Roman"/>
              <a:ea typeface="Times New Roman"/>
              <a:cs typeface="Times New Roman"/>
            </a:rPr>
            <a:t>28</a:t>
          </a:r>
          <a:r>
            <a:rPr lang="en-US" cap="none" sz="1100" b="0" i="0" u="none" baseline="0">
              <a:solidFill>
                <a:srgbClr val="000000"/>
              </a:solidFill>
              <a:latin typeface="Times New Roman"/>
              <a:ea typeface="Times New Roman"/>
              <a:cs typeface="Times New Roman"/>
            </a:rPr>
            <a:t> in column 6.</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 #7.</a:t>
          </a:r>
          <a:r>
            <a:rPr lang="en-US" cap="none" sz="1100" b="0" i="0" u="none" baseline="0">
              <a:solidFill>
                <a:srgbClr val="000000"/>
              </a:solidFill>
              <a:latin typeface="Times New Roman"/>
              <a:ea typeface="Times New Roman"/>
              <a:cs typeface="Times New Roman"/>
            </a:rPr>
            <a:t> Fill in column 7 by typing in the total milligrams of </a:t>
          </a:r>
          <a:r>
            <a:rPr lang="en-US" cap="none" sz="1100" b="1" i="0" u="none" baseline="0">
              <a:solidFill>
                <a:srgbClr val="000000"/>
              </a:solidFill>
              <a:latin typeface="Times New Roman"/>
              <a:ea typeface="Times New Roman"/>
              <a:cs typeface="Times New Roman"/>
            </a:rPr>
            <a:t>sodium</a:t>
          </a:r>
          <a:r>
            <a:rPr lang="en-US" cap="none" sz="1100" b="0" i="0" u="none" baseline="0">
              <a:solidFill>
                <a:srgbClr val="000000"/>
              </a:solidFill>
              <a:latin typeface="Times New Roman"/>
              <a:ea typeface="Times New Roman"/>
              <a:cs typeface="Times New Roman"/>
            </a:rPr>
            <a:t> found in the amount of the ingredient used.  For example, if you used 4 Tbsp of butter in your recipe and each Tbsp of butter contains 80 mg of sodium, you would enter </a:t>
          </a:r>
          <a:r>
            <a:rPr lang="en-US" cap="none" sz="1100" b="0" i="1" u="none" baseline="0">
              <a:solidFill>
                <a:srgbClr val="000000"/>
              </a:solidFill>
              <a:latin typeface="Times New Roman"/>
              <a:ea typeface="Times New Roman"/>
              <a:cs typeface="Times New Roman"/>
            </a:rPr>
            <a:t>320</a:t>
          </a:r>
          <a:r>
            <a:rPr lang="en-US" cap="none" sz="1100" b="0" i="0" u="none" baseline="0">
              <a:solidFill>
                <a:srgbClr val="000000"/>
              </a:solidFill>
              <a:latin typeface="Times New Roman"/>
              <a:ea typeface="Times New Roman"/>
              <a:cs typeface="Times New Roman"/>
            </a:rPr>
            <a:t> in column 7.</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total calories, sodium, calories from fat, percent calories from fat, total calories from saturated fat, and percent of calories from saturated fat will automatically calculate.</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33</xdr:row>
      <xdr:rowOff>123825</xdr:rowOff>
    </xdr:from>
    <xdr:to>
      <xdr:col>7</xdr:col>
      <xdr:colOff>276225</xdr:colOff>
      <xdr:row>69</xdr:row>
      <xdr:rowOff>104775</xdr:rowOff>
    </xdr:to>
    <xdr:sp>
      <xdr:nvSpPr>
        <xdr:cNvPr id="1" name="TextBox 1"/>
        <xdr:cNvSpPr txBox="1">
          <a:spLocks noChangeArrowheads="1"/>
        </xdr:cNvSpPr>
      </xdr:nvSpPr>
      <xdr:spPr>
        <a:xfrm>
          <a:off x="104775" y="7181850"/>
          <a:ext cx="8239125" cy="6838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Times New Roman"/>
              <a:ea typeface="Times New Roman"/>
              <a:cs typeface="Times New Roman"/>
            </a:rPr>
            <a:t>INSTRUCTIONS FOR</a:t>
          </a:r>
          <a:r>
            <a:rPr lang="en-US" cap="none" sz="1100" b="1" i="0" u="none" baseline="0">
              <a:solidFill>
                <a:srgbClr val="000000"/>
              </a:solidFill>
              <a:latin typeface="Times New Roman"/>
              <a:ea typeface="Times New Roman"/>
              <a:cs typeface="Times New Roman"/>
            </a:rPr>
            <a:t> COMPLETING WORKSHEET</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 #1.  </a:t>
          </a:r>
          <a:r>
            <a:rPr lang="en-US" cap="none" sz="1100" b="0" i="0" u="none" baseline="0">
              <a:solidFill>
                <a:srgbClr val="000000"/>
              </a:solidFill>
              <a:latin typeface="Times New Roman"/>
              <a:ea typeface="Times New Roman"/>
              <a:cs typeface="Times New Roman"/>
            </a:rPr>
            <a:t>Fill in the</a:t>
          </a:r>
          <a:r>
            <a:rPr lang="en-US" cap="none" sz="1100" b="0" i="0" u="none" baseline="0">
              <a:solidFill>
                <a:srgbClr val="000000"/>
              </a:solidFill>
              <a:latin typeface="Times New Roman"/>
              <a:ea typeface="Times New Roman"/>
              <a:cs typeface="Times New Roman"/>
            </a:rPr>
            <a:t> recipe </a:t>
          </a:r>
          <a:r>
            <a:rPr lang="en-US" cap="none" sz="1100" b="0" i="0" u="none" baseline="0">
              <a:solidFill>
                <a:srgbClr val="000000"/>
              </a:solidFill>
              <a:latin typeface="Times New Roman"/>
              <a:ea typeface="Times New Roman"/>
              <a:cs typeface="Times New Roman"/>
            </a:rPr>
            <a:t>name </a:t>
          </a:r>
          <a:r>
            <a:rPr lang="en-US" cap="none" sz="1100" b="0" i="0" u="sng" baseline="0">
              <a:solidFill>
                <a:srgbClr val="000000"/>
              </a:solidFill>
              <a:latin typeface="Times New Roman"/>
              <a:ea typeface="Times New Roman"/>
              <a:cs typeface="Times New Roman"/>
            </a:rPr>
            <a:t>and</a:t>
          </a:r>
          <a:r>
            <a:rPr lang="en-US" cap="none" sz="1100" b="0" i="0" u="none" baseline="0">
              <a:solidFill>
                <a:srgbClr val="000000"/>
              </a:solidFill>
              <a:latin typeface="Times New Roman"/>
              <a:ea typeface="Times New Roman"/>
              <a:cs typeface="Times New Roman"/>
            </a:rPr>
            <a:t> portions</a:t>
          </a:r>
          <a:r>
            <a:rPr lang="en-US" cap="none" sz="1100" b="0" i="0" u="none" baseline="0">
              <a:solidFill>
                <a:srgbClr val="000000"/>
              </a:solidFill>
              <a:latin typeface="Times New Roman"/>
              <a:ea typeface="Times New Roman"/>
              <a:cs typeface="Times New Roman"/>
            </a:rPr>
            <a:t> per recipe located at the top of the worksheet (highlighted in yellow).   The portions will automatically appear in the blue shaded areas at the bottom of worksheet (</a:t>
          </a:r>
          <a:r>
            <a:rPr lang="en-US" cap="none" sz="1100" b="0" i="1" u="none" baseline="0">
              <a:solidFill>
                <a:srgbClr val="000000"/>
              </a:solidFill>
              <a:latin typeface="Times New Roman"/>
              <a:ea typeface="Times New Roman"/>
              <a:cs typeface="Times New Roman"/>
            </a:rPr>
            <a:t>25</a:t>
          </a:r>
          <a:r>
            <a:rPr lang="en-US" cap="none" sz="1100" b="0" i="0" u="none" baseline="0">
              <a:solidFill>
                <a:srgbClr val="000000"/>
              </a:solidFill>
              <a:latin typeface="Times New Roman"/>
              <a:ea typeface="Times New Roman"/>
              <a:cs typeface="Times New Roman"/>
            </a:rPr>
            <a:t> has been entered as the default number of servings produced).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  </a:t>
          </a:r>
          <a:r>
            <a:rPr lang="en-US" cap="none" sz="1100" b="0" i="0" u="none" baseline="0">
              <a:solidFill>
                <a:srgbClr val="000000"/>
              </a:solidFill>
              <a:latin typeface="Times New Roman"/>
              <a:ea typeface="Times New Roman"/>
              <a:cs typeface="Times New Roman"/>
            </a:rPr>
            <a:t>Fill</a:t>
          </a:r>
          <a:r>
            <a:rPr lang="en-US" cap="none" sz="1100" b="0" i="0" u="none" baseline="0">
              <a:solidFill>
                <a:srgbClr val="000000"/>
              </a:solidFill>
              <a:latin typeface="Times New Roman"/>
              <a:ea typeface="Times New Roman"/>
              <a:cs typeface="Times New Roman"/>
            </a:rPr>
            <a:t> in co</a:t>
          </a:r>
          <a:r>
            <a:rPr lang="en-US" cap="none" sz="1100" b="0" i="0" u="none" baseline="0">
              <a:solidFill>
                <a:srgbClr val="000000"/>
              </a:solidFill>
              <a:latin typeface="Times New Roman"/>
              <a:ea typeface="Times New Roman"/>
              <a:cs typeface="Times New Roman"/>
            </a:rPr>
            <a:t>lumn 1 by typing  in the  ingredients  that contribute to the meal pattern requirements.   The  meat/meat alternates go in the grey area, the vegetables  go in the green area, the fruits go in the pink area and the grains go in the orange area.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 #3.  </a:t>
          </a:r>
          <a:r>
            <a:rPr lang="en-US" cap="none" sz="1100" b="0" i="0" u="none" baseline="0">
              <a:solidFill>
                <a:srgbClr val="000000"/>
              </a:solidFill>
              <a:latin typeface="Times New Roman"/>
              <a:ea typeface="Times New Roman"/>
              <a:cs typeface="Times New Roman"/>
            </a:rPr>
            <a:t>Fill in column </a:t>
          </a:r>
          <a:r>
            <a:rPr lang="en-US" cap="none" sz="1100" b="0" i="0" u="none" baseline="0">
              <a:solidFill>
                <a:srgbClr val="000000"/>
              </a:solidFill>
              <a:latin typeface="Times New Roman"/>
              <a:ea typeface="Times New Roman"/>
              <a:cs typeface="Times New Roman"/>
            </a:rPr>
            <a:t>2 by typing in the quantity of each ingredient, as purchased.  The numbers entered  in this column must be in decimal form.  Examples:  1 pound 8 ounces  must be converted to  1.5.  Refer to the table on page I-36 in the </a:t>
          </a:r>
          <a:r>
            <a:rPr lang="en-US" cap="none" sz="1100" b="1" i="1" u="none" baseline="0">
              <a:solidFill>
                <a:srgbClr val="000000"/>
              </a:solidFill>
              <a:latin typeface="Times New Roman"/>
              <a:ea typeface="Times New Roman"/>
              <a:cs typeface="Times New Roman"/>
            </a:rPr>
            <a:t>Food Buying Guide  (FBG) </a:t>
          </a:r>
          <a:r>
            <a:rPr lang="en-US" cap="none" sz="1100" b="0" i="0" u="none" baseline="0">
              <a:solidFill>
                <a:srgbClr val="000000"/>
              </a:solidFill>
              <a:latin typeface="Times New Roman"/>
              <a:ea typeface="Times New Roman"/>
              <a:cs typeface="Times New Roman"/>
            </a:rPr>
            <a:t>for the decimal weight equivalents.  For example:, enter  1/2 No. 10 can as .5 and 3/4 pound as .75.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 #4.  </a:t>
          </a:r>
          <a:r>
            <a:rPr lang="en-US" cap="none" sz="1100" b="0" i="0" u="none" baseline="0">
              <a:solidFill>
                <a:srgbClr val="000000"/>
              </a:solidFill>
              <a:latin typeface="Times New Roman"/>
              <a:ea typeface="Times New Roman"/>
              <a:cs typeface="Times New Roman"/>
            </a:rPr>
            <a:t>Fill in column 3 by typing in the purchase unit that relates to the quantity that was entered in column 2.  For example, if the weight  of meat/meat alternate is in pounds then enter  pound in column 3.  If the purchase unit is a No. 10 cans then enter  No. 10 can in column 3.  Note:  Weight or measure for ingredients  </a:t>
          </a:r>
          <a:r>
            <a:rPr lang="en-US" cap="none" sz="1100" b="0" i="0" u="sng" baseline="0">
              <a:solidFill>
                <a:srgbClr val="000000"/>
              </a:solidFill>
              <a:latin typeface="Times New Roman"/>
              <a:ea typeface="Times New Roman"/>
              <a:cs typeface="Times New Roman"/>
            </a:rPr>
            <a:t>must </a:t>
          </a:r>
          <a:r>
            <a:rPr lang="en-US" cap="none" sz="1100" b="0" i="0" u="none" baseline="0">
              <a:solidFill>
                <a:srgbClr val="000000"/>
              </a:solidFill>
              <a:latin typeface="Times New Roman"/>
              <a:ea typeface="Times New Roman"/>
              <a:cs typeface="Times New Roman"/>
            </a:rPr>
            <a:t>match the purchase unit listed for the ingredient in column 2 of the </a:t>
          </a:r>
          <a:r>
            <a:rPr lang="en-US" cap="none" sz="1100" b="1" i="1" u="none" baseline="0">
              <a:solidFill>
                <a:srgbClr val="000000"/>
              </a:solidFill>
              <a:latin typeface="Times New Roman"/>
              <a:ea typeface="Times New Roman"/>
              <a:cs typeface="Times New Roman"/>
            </a:rPr>
            <a:t>FBG</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 #5.</a:t>
          </a:r>
          <a:r>
            <a:rPr lang="en-US" cap="none" sz="1100" b="0" i="0" u="none" baseline="0">
              <a:solidFill>
                <a:srgbClr val="000000"/>
              </a:solidFill>
              <a:latin typeface="Times New Roman"/>
              <a:ea typeface="Times New Roman"/>
              <a:cs typeface="Times New Roman"/>
            </a:rPr>
            <a:t> Fill in column 4 by typing in the servings per purchase unit for each ingredient found in the </a:t>
          </a:r>
          <a:r>
            <a:rPr lang="en-US" cap="none" sz="1100" b="1" i="1" u="none" baseline="0">
              <a:solidFill>
                <a:srgbClr val="000000"/>
              </a:solidFill>
              <a:latin typeface="Times New Roman"/>
              <a:ea typeface="Times New Roman"/>
              <a:cs typeface="Times New Roman"/>
            </a:rPr>
            <a:t>FBG</a:t>
          </a:r>
          <a:r>
            <a:rPr lang="en-US" cap="none" sz="1100" b="0" i="0" u="none" baseline="0">
              <a:solidFill>
                <a:srgbClr val="000000"/>
              </a:solidFill>
              <a:latin typeface="Times New Roman"/>
              <a:ea typeface="Times New Roman"/>
              <a:cs typeface="Times New Roman"/>
            </a:rPr>
            <a:t>.  The serving per purchase unit will be listed in column 3, titled "Servings Per Purchase Unit, EP" of this guide.  Note: </a:t>
          </a:r>
          <a:r>
            <a:rPr lang="en-US" cap="none" sz="1100" b="0" i="0" u="none" baseline="0">
              <a:solidFill>
                <a:srgbClr val="000000"/>
              </a:solidFill>
              <a:latin typeface="Times New Roman"/>
              <a:ea typeface="Times New Roman"/>
              <a:cs typeface="Times New Roman"/>
            </a:rPr>
            <a:t> yield for  items  vary  according to preparation steps in recipe (#10 can, drained) and/or how it is served (raw vs. cooked, chopped, etc.).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For example, if you are using 5 pounds of turkey breast and 2 pounds of  whole, raw cranberries you would enter:</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Step #6.  </a:t>
          </a:r>
          <a:r>
            <a:rPr lang="en-US" cap="none" sz="1100" b="0" i="0" u="none" baseline="0">
              <a:solidFill>
                <a:srgbClr val="000000"/>
              </a:solidFill>
              <a:latin typeface="Times New Roman"/>
              <a:ea typeface="Times New Roman"/>
              <a:cs typeface="Times New Roman"/>
            </a:rPr>
            <a:t>The contribution a portion makes towards the </a:t>
          </a:r>
          <a:r>
            <a:rPr lang="en-US" cap="none" sz="1100" b="0" i="0" u="none" baseline="0">
              <a:solidFill>
                <a:srgbClr val="000000"/>
              </a:solidFill>
              <a:latin typeface="Times New Roman"/>
              <a:ea typeface="Times New Roman"/>
              <a:cs typeface="Times New Roman"/>
            </a:rPr>
            <a:t>meal pattern requirements will be calculated and appear at the bottom of the columns 5-8.  Meat/meat alternates and grains are rounded down to the nearest .25 ounce equivalents.  Vegetables and fruits are rounded down to the nearest 1/8 cup (.125).  Refer to Table 7 on page I-37 of the </a:t>
          </a:r>
          <a:r>
            <a:rPr lang="en-US" cap="none" sz="1100" b="1" i="1" u="none" baseline="0">
              <a:solidFill>
                <a:srgbClr val="000000"/>
              </a:solidFill>
              <a:latin typeface="Times New Roman"/>
              <a:ea typeface="Times New Roman"/>
              <a:cs typeface="Times New Roman"/>
            </a:rPr>
            <a:t>FBG</a:t>
          </a:r>
          <a:r>
            <a:rPr lang="en-US" cap="none" sz="1100" b="0" i="0" u="none" baseline="0">
              <a:solidFill>
                <a:srgbClr val="000000"/>
              </a:solidFill>
              <a:latin typeface="Times New Roman"/>
              <a:ea typeface="Times New Roman"/>
              <a:cs typeface="Times New Roman"/>
            </a:rPr>
            <a:t> for converting decimals to portion of a cup for vegetables and fruits.  Example: .25 converts to 1/4 c.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this sample</a:t>
          </a:r>
          <a:r>
            <a:rPr lang="en-US" cap="none" sz="1100" b="0" i="0" u="none" baseline="0">
              <a:solidFill>
                <a:srgbClr val="000000"/>
              </a:solidFill>
              <a:latin typeface="Times New Roman"/>
              <a:ea typeface="Times New Roman"/>
              <a:cs typeface="Times New Roman"/>
            </a:rPr>
            <a:t> recipe (making 25 servings), each serving would have 2oz creditable turkey (meat/meat alternate) and 0.312 c of creditable cranberries which would be credited as providing 1/4 c of fruit.</a:t>
          </a:r>
        </a:p>
      </xdr:txBody>
    </xdr:sp>
    <xdr:clientData/>
  </xdr:twoCellAnchor>
  <xdr:twoCellAnchor editAs="oneCell">
    <xdr:from>
      <xdr:col>0</xdr:col>
      <xdr:colOff>0</xdr:colOff>
      <xdr:row>51</xdr:row>
      <xdr:rowOff>66675</xdr:rowOff>
    </xdr:from>
    <xdr:to>
      <xdr:col>7</xdr:col>
      <xdr:colOff>190500</xdr:colOff>
      <xdr:row>62</xdr:row>
      <xdr:rowOff>142875</xdr:rowOff>
    </xdr:to>
    <xdr:pic>
      <xdr:nvPicPr>
        <xdr:cNvPr id="2" name="Picture 4"/>
        <xdr:cNvPicPr preferRelativeResize="1">
          <a:picLocks noChangeAspect="1"/>
        </xdr:cNvPicPr>
      </xdr:nvPicPr>
      <xdr:blipFill>
        <a:blip r:embed="rId1"/>
        <a:srcRect t="18058" r="5714" b="39921"/>
        <a:stretch>
          <a:fillRect/>
        </a:stretch>
      </xdr:blipFill>
      <xdr:spPr>
        <a:xfrm>
          <a:off x="0" y="10553700"/>
          <a:ext cx="8258175" cy="2171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
  <sheetViews>
    <sheetView tabSelected="1" zoomScale="160" zoomScaleNormal="160" zoomScalePageLayoutView="0" workbookViewId="0" topLeftCell="A1">
      <selection activeCell="A5" sqref="A5"/>
    </sheetView>
  </sheetViews>
  <sheetFormatPr defaultColWidth="9.140625" defaultRowHeight="15"/>
  <cols>
    <col min="1" max="1" width="116.57421875" style="2" customWidth="1"/>
    <col min="2" max="16384" width="9.140625" style="2" customWidth="1"/>
  </cols>
  <sheetData>
    <row r="1" spans="1:13" ht="34.5">
      <c r="A1" s="43" t="s">
        <v>0</v>
      </c>
      <c r="B1" s="41"/>
      <c r="C1" s="41"/>
      <c r="D1" s="41"/>
      <c r="E1" s="41"/>
      <c r="F1" s="41"/>
      <c r="G1" s="41"/>
      <c r="H1" s="41"/>
      <c r="I1" s="41"/>
      <c r="J1" s="41"/>
      <c r="K1" s="41"/>
      <c r="L1" s="41"/>
      <c r="M1" s="41"/>
    </row>
    <row r="2" spans="1:13" ht="150">
      <c r="A2" s="44" t="s">
        <v>44</v>
      </c>
      <c r="B2" s="42"/>
      <c r="C2" s="42"/>
      <c r="D2" s="42"/>
      <c r="E2" s="42"/>
      <c r="F2" s="42"/>
      <c r="G2" s="42"/>
      <c r="H2" s="42"/>
      <c r="I2" s="42"/>
      <c r="J2" s="42"/>
      <c r="K2" s="42"/>
      <c r="L2" s="42"/>
      <c r="M2" s="42"/>
    </row>
    <row r="3" spans="1:13" ht="15" customHeight="1">
      <c r="A3" s="42"/>
      <c r="B3" s="42"/>
      <c r="C3" s="42"/>
      <c r="D3" s="42"/>
      <c r="E3" s="42"/>
      <c r="F3" s="42"/>
      <c r="G3" s="42"/>
      <c r="H3" s="42"/>
      <c r="I3" s="42"/>
      <c r="J3" s="42"/>
      <c r="K3" s="42"/>
      <c r="L3" s="42"/>
      <c r="M3" s="42"/>
    </row>
    <row r="4" spans="1:13" ht="15" customHeight="1">
      <c r="A4" s="42"/>
      <c r="B4" s="42"/>
      <c r="C4" s="42"/>
      <c r="D4" s="42"/>
      <c r="E4" s="42"/>
      <c r="F4" s="42"/>
      <c r="G4" s="42"/>
      <c r="H4" s="42"/>
      <c r="I4" s="42"/>
      <c r="J4" s="42"/>
      <c r="K4" s="42"/>
      <c r="L4" s="42"/>
      <c r="M4" s="42"/>
    </row>
    <row r="5" spans="1:13" ht="15" customHeight="1">
      <c r="A5" s="42"/>
      <c r="B5" s="42"/>
      <c r="C5" s="42"/>
      <c r="D5" s="42"/>
      <c r="E5" s="42"/>
      <c r="F5" s="42"/>
      <c r="G5" s="42"/>
      <c r="H5" s="42"/>
      <c r="I5" s="42"/>
      <c r="J5" s="42"/>
      <c r="K5" s="42"/>
      <c r="L5" s="42"/>
      <c r="M5" s="42"/>
    </row>
    <row r="6" spans="1:13" ht="15" customHeight="1">
      <c r="A6" s="42"/>
      <c r="B6" s="42"/>
      <c r="C6" s="42"/>
      <c r="D6" s="42"/>
      <c r="E6" s="42"/>
      <c r="F6" s="42"/>
      <c r="G6" s="42"/>
      <c r="H6" s="42"/>
      <c r="I6" s="42"/>
      <c r="J6" s="42"/>
      <c r="K6" s="42"/>
      <c r="L6" s="42"/>
      <c r="M6" s="42"/>
    </row>
    <row r="7" spans="1:13" ht="15" customHeight="1">
      <c r="A7" s="42"/>
      <c r="B7" s="42"/>
      <c r="C7" s="42"/>
      <c r="D7" s="42"/>
      <c r="E7" s="42"/>
      <c r="F7" s="42"/>
      <c r="G7" s="42"/>
      <c r="H7" s="42"/>
      <c r="I7" s="42"/>
      <c r="J7" s="42"/>
      <c r="K7" s="42"/>
      <c r="L7" s="42"/>
      <c r="M7" s="42"/>
    </row>
    <row r="8" spans="1:13" ht="15">
      <c r="A8" s="42"/>
      <c r="B8" s="42"/>
      <c r="C8" s="42"/>
      <c r="D8" s="42"/>
      <c r="E8" s="42"/>
      <c r="F8" s="42"/>
      <c r="G8" s="42"/>
      <c r="H8" s="42"/>
      <c r="I8" s="42"/>
      <c r="J8" s="42"/>
      <c r="K8" s="42"/>
      <c r="L8" s="42"/>
      <c r="M8" s="42"/>
    </row>
  </sheetData>
  <sheetProtection password="F698" sheet="1"/>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D40" sqref="D40"/>
    </sheetView>
  </sheetViews>
  <sheetFormatPr defaultColWidth="9.140625" defaultRowHeight="15"/>
  <cols>
    <col min="1" max="1" width="18.00390625" style="3" bestFit="1" customWidth="1"/>
    <col min="2" max="2" width="40.421875" style="3" customWidth="1"/>
    <col min="3" max="3" width="15.140625" style="3" customWidth="1"/>
    <col min="4" max="4" width="12.00390625" style="3" customWidth="1"/>
    <col min="5" max="5" width="14.28125" style="3" customWidth="1"/>
    <col min="6" max="6" width="15.8515625" style="3" customWidth="1"/>
    <col min="7" max="7" width="13.140625" style="3" customWidth="1"/>
    <col min="8" max="16384" width="9.140625" style="3" customWidth="1"/>
  </cols>
  <sheetData>
    <row r="1" spans="1:7" ht="20.25">
      <c r="A1" s="57" t="s">
        <v>1</v>
      </c>
      <c r="B1" s="57"/>
      <c r="C1" s="57"/>
      <c r="D1" s="57"/>
      <c r="E1" s="57"/>
      <c r="F1" s="57"/>
      <c r="G1" s="57"/>
    </row>
    <row r="2" spans="1:7" ht="15.75">
      <c r="A2" s="1" t="s">
        <v>21</v>
      </c>
      <c r="B2" s="39"/>
      <c r="C2" s="4" t="s">
        <v>2</v>
      </c>
      <c r="D2" s="58"/>
      <c r="E2" s="59"/>
      <c r="F2" s="59"/>
      <c r="G2" s="60"/>
    </row>
    <row r="3" spans="1:7" ht="15.75">
      <c r="A3" s="61" t="s">
        <v>3</v>
      </c>
      <c r="B3" s="62"/>
      <c r="C3" s="62"/>
      <c r="D3" s="62"/>
      <c r="E3" s="63"/>
      <c r="F3" s="64">
        <v>25</v>
      </c>
      <c r="G3" s="64"/>
    </row>
    <row r="4" spans="1:7" ht="63">
      <c r="A4" s="5" t="s">
        <v>4</v>
      </c>
      <c r="B4" s="5" t="s">
        <v>5</v>
      </c>
      <c r="C4" s="5" t="s">
        <v>6</v>
      </c>
      <c r="D4" s="5" t="s">
        <v>7</v>
      </c>
      <c r="E4" s="5" t="s">
        <v>8</v>
      </c>
      <c r="F4" s="5" t="s">
        <v>9</v>
      </c>
      <c r="G4" s="5" t="s">
        <v>10</v>
      </c>
    </row>
    <row r="5" spans="1:7" ht="15.75">
      <c r="A5" s="6">
        <v>1</v>
      </c>
      <c r="B5" s="7"/>
      <c r="C5" s="7"/>
      <c r="D5" s="7"/>
      <c r="E5" s="7"/>
      <c r="F5" s="7"/>
      <c r="G5" s="7"/>
    </row>
    <row r="6" spans="1:7" ht="15.75">
      <c r="A6" s="6">
        <v>2</v>
      </c>
      <c r="B6" s="7"/>
      <c r="C6" s="7"/>
      <c r="D6" s="7"/>
      <c r="E6" s="7"/>
      <c r="F6" s="7"/>
      <c r="G6" s="7"/>
    </row>
    <row r="7" spans="1:7" ht="15.75">
      <c r="A7" s="6">
        <v>3</v>
      </c>
      <c r="B7" s="7"/>
      <c r="C7" s="7"/>
      <c r="D7" s="7"/>
      <c r="E7" s="7"/>
      <c r="F7" s="7"/>
      <c r="G7" s="7"/>
    </row>
    <row r="8" spans="1:7" ht="15.75">
      <c r="A8" s="6">
        <v>4</v>
      </c>
      <c r="B8" s="7"/>
      <c r="C8" s="7"/>
      <c r="D8" s="7"/>
      <c r="E8" s="7"/>
      <c r="F8" s="7"/>
      <c r="G8" s="7"/>
    </row>
    <row r="9" spans="1:7" ht="15.75">
      <c r="A9" s="6">
        <v>5</v>
      </c>
      <c r="B9" s="7"/>
      <c r="C9" s="7"/>
      <c r="D9" s="7"/>
      <c r="E9" s="7"/>
      <c r="F9" s="7"/>
      <c r="G9" s="7"/>
    </row>
    <row r="10" spans="1:7" ht="15.75">
      <c r="A10" s="6">
        <v>6</v>
      </c>
      <c r="B10" s="7"/>
      <c r="C10" s="7"/>
      <c r="D10" s="7"/>
      <c r="E10" s="7"/>
      <c r="F10" s="7"/>
      <c r="G10" s="7"/>
    </row>
    <row r="11" spans="1:7" ht="15.75">
      <c r="A11" s="6">
        <v>7</v>
      </c>
      <c r="B11" s="7"/>
      <c r="C11" s="7"/>
      <c r="D11" s="7"/>
      <c r="E11" s="7"/>
      <c r="F11" s="7"/>
      <c r="G11" s="7"/>
    </row>
    <row r="12" spans="1:7" ht="15.75">
      <c r="A12" s="6">
        <v>8</v>
      </c>
      <c r="B12" s="7"/>
      <c r="C12" s="7"/>
      <c r="D12" s="7"/>
      <c r="E12" s="7"/>
      <c r="F12" s="7"/>
      <c r="G12" s="7"/>
    </row>
    <row r="13" spans="1:7" ht="15.75">
      <c r="A13" s="6">
        <v>9</v>
      </c>
      <c r="B13" s="7"/>
      <c r="C13" s="7"/>
      <c r="D13" s="7"/>
      <c r="E13" s="7"/>
      <c r="F13" s="7"/>
      <c r="G13" s="7"/>
    </row>
    <row r="14" spans="1:7" ht="15.75">
      <c r="A14" s="6">
        <v>10</v>
      </c>
      <c r="B14" s="7"/>
      <c r="C14" s="7"/>
      <c r="D14" s="7"/>
      <c r="E14" s="7"/>
      <c r="F14" s="7"/>
      <c r="G14" s="7"/>
    </row>
    <row r="15" spans="1:7" ht="15.75">
      <c r="A15" s="6">
        <v>11</v>
      </c>
      <c r="B15" s="7"/>
      <c r="C15" s="7"/>
      <c r="D15" s="7"/>
      <c r="E15" s="7"/>
      <c r="F15" s="7"/>
      <c r="G15" s="7"/>
    </row>
    <row r="16" spans="1:7" ht="15.75">
      <c r="A16" s="6">
        <v>12</v>
      </c>
      <c r="B16" s="7"/>
      <c r="C16" s="7"/>
      <c r="D16" s="7"/>
      <c r="E16" s="7"/>
      <c r="F16" s="7"/>
      <c r="G16" s="7"/>
    </row>
    <row r="17" spans="1:7" ht="15.75">
      <c r="A17" s="6">
        <v>13</v>
      </c>
      <c r="B17" s="7"/>
      <c r="C17" s="7"/>
      <c r="D17" s="7"/>
      <c r="E17" s="7"/>
      <c r="F17" s="7"/>
      <c r="G17" s="7"/>
    </row>
    <row r="18" spans="1:7" ht="15.75">
      <c r="A18" s="6">
        <v>14</v>
      </c>
      <c r="B18" s="7"/>
      <c r="C18" s="7"/>
      <c r="D18" s="7"/>
      <c r="E18" s="7"/>
      <c r="F18" s="7"/>
      <c r="G18" s="7"/>
    </row>
    <row r="19" spans="1:7" ht="15.75">
      <c r="A19" s="6">
        <v>15</v>
      </c>
      <c r="B19" s="7"/>
      <c r="C19" s="7"/>
      <c r="D19" s="7"/>
      <c r="E19" s="7"/>
      <c r="F19" s="7"/>
      <c r="G19" s="7"/>
    </row>
    <row r="20" spans="1:7" ht="15.75">
      <c r="A20" s="6">
        <v>16</v>
      </c>
      <c r="B20" s="7"/>
      <c r="C20" s="7"/>
      <c r="D20" s="7"/>
      <c r="E20" s="7"/>
      <c r="F20" s="7"/>
      <c r="G20" s="7"/>
    </row>
    <row r="21" spans="1:7" ht="15.75">
      <c r="A21" s="6">
        <v>17</v>
      </c>
      <c r="B21" s="7"/>
      <c r="C21" s="7"/>
      <c r="D21" s="7"/>
      <c r="E21" s="7"/>
      <c r="F21" s="7"/>
      <c r="G21" s="7"/>
    </row>
    <row r="22" spans="1:7" ht="15.75">
      <c r="A22" s="6">
        <v>18</v>
      </c>
      <c r="B22" s="7"/>
      <c r="C22" s="7"/>
      <c r="D22" s="7"/>
      <c r="E22" s="7"/>
      <c r="F22" s="7"/>
      <c r="G22" s="7"/>
    </row>
    <row r="23" spans="1:7" ht="15.75">
      <c r="A23" s="6">
        <v>19</v>
      </c>
      <c r="B23" s="7"/>
      <c r="C23" s="7"/>
      <c r="D23" s="7"/>
      <c r="E23" s="7"/>
      <c r="F23" s="7"/>
      <c r="G23" s="7"/>
    </row>
    <row r="24" spans="1:7" ht="15.75">
      <c r="A24" s="6">
        <v>20</v>
      </c>
      <c r="B24" s="7"/>
      <c r="C24" s="7"/>
      <c r="D24" s="7"/>
      <c r="E24" s="7"/>
      <c r="F24" s="7"/>
      <c r="G24" s="7"/>
    </row>
    <row r="25" spans="1:7" ht="15.75">
      <c r="A25" s="6">
        <v>21</v>
      </c>
      <c r="B25" s="7"/>
      <c r="C25" s="7"/>
      <c r="D25" s="7"/>
      <c r="E25" s="7"/>
      <c r="F25" s="7"/>
      <c r="G25" s="7"/>
    </row>
    <row r="26" spans="1:7" ht="15.75">
      <c r="A26" s="6">
        <v>22</v>
      </c>
      <c r="B26" s="7"/>
      <c r="C26" s="7"/>
      <c r="D26" s="7"/>
      <c r="E26" s="7"/>
      <c r="F26" s="7"/>
      <c r="G26" s="7"/>
    </row>
    <row r="27" spans="1:7" ht="15.75">
      <c r="A27" s="6">
        <v>23</v>
      </c>
      <c r="B27" s="7"/>
      <c r="C27" s="7"/>
      <c r="D27" s="7"/>
      <c r="E27" s="7"/>
      <c r="F27" s="7"/>
      <c r="G27" s="7"/>
    </row>
    <row r="28" spans="1:7" ht="15.75">
      <c r="A28" s="6">
        <v>24</v>
      </c>
      <c r="B28" s="7"/>
      <c r="C28" s="7"/>
      <c r="D28" s="7"/>
      <c r="E28" s="7"/>
      <c r="F28" s="7"/>
      <c r="G28" s="7"/>
    </row>
    <row r="29" spans="1:7" ht="15.75">
      <c r="A29" s="6">
        <v>25</v>
      </c>
      <c r="B29" s="7"/>
      <c r="C29" s="7"/>
      <c r="D29" s="7"/>
      <c r="E29" s="7"/>
      <c r="F29" s="7"/>
      <c r="G29" s="7"/>
    </row>
    <row r="30" spans="1:7" ht="15.75">
      <c r="A30" s="8" t="s">
        <v>11</v>
      </c>
      <c r="B30" s="9"/>
      <c r="C30" s="9"/>
      <c r="D30" s="10">
        <f>SUM(D5:D29)</f>
        <v>0</v>
      </c>
      <c r="E30" s="10">
        <f>SUM(E5:E29)</f>
        <v>0</v>
      </c>
      <c r="F30" s="10">
        <f>SUM(F5:F29)</f>
        <v>0</v>
      </c>
      <c r="G30" s="10">
        <f>SUM(G5:G29)</f>
        <v>0</v>
      </c>
    </row>
    <row r="31" spans="1:7" ht="15.75">
      <c r="A31" s="8" t="s">
        <v>12</v>
      </c>
      <c r="B31" s="9"/>
      <c r="C31" s="9"/>
      <c r="D31" s="10">
        <f>D30/F3</f>
        <v>0</v>
      </c>
      <c r="E31" s="10">
        <f>E30/F3</f>
        <v>0</v>
      </c>
      <c r="F31" s="10">
        <f>F30/F3</f>
        <v>0</v>
      </c>
      <c r="G31" s="10">
        <f>G30/F3</f>
        <v>0</v>
      </c>
    </row>
    <row r="32" spans="1:7" ht="15.75">
      <c r="A32" s="11"/>
      <c r="B32" s="11"/>
      <c r="C32" s="11"/>
      <c r="D32" s="12"/>
      <c r="E32" s="12"/>
      <c r="F32" s="12"/>
      <c r="G32" s="12"/>
    </row>
    <row r="33" spans="1:7" ht="31.5">
      <c r="A33" s="11"/>
      <c r="B33" s="13"/>
      <c r="C33" s="14" t="s">
        <v>13</v>
      </c>
      <c r="D33" s="14" t="s">
        <v>14</v>
      </c>
      <c r="E33" s="12"/>
      <c r="F33" s="12"/>
      <c r="G33" s="12"/>
    </row>
    <row r="34" spans="1:7" ht="15.75">
      <c r="A34" s="12"/>
      <c r="B34" s="15" t="s">
        <v>15</v>
      </c>
      <c r="C34" s="16">
        <f>D30</f>
        <v>0</v>
      </c>
      <c r="D34" s="16">
        <f>C34/F3</f>
        <v>0</v>
      </c>
      <c r="E34" s="12"/>
      <c r="F34" s="12"/>
      <c r="G34" s="12"/>
    </row>
    <row r="35" spans="1:7" ht="15.75">
      <c r="A35" s="17"/>
      <c r="B35" s="15" t="s">
        <v>16</v>
      </c>
      <c r="C35" s="16">
        <f>G30</f>
        <v>0</v>
      </c>
      <c r="D35" s="16">
        <f>C35/F3</f>
        <v>0</v>
      </c>
      <c r="E35" s="18"/>
      <c r="F35" s="18"/>
      <c r="G35" s="18"/>
    </row>
    <row r="36" spans="1:7" ht="15.75">
      <c r="A36" s="17"/>
      <c r="B36" s="19" t="s">
        <v>17</v>
      </c>
      <c r="C36" s="10">
        <f>E30*9</f>
        <v>0</v>
      </c>
      <c r="D36" s="10">
        <f>C36/F3</f>
        <v>0</v>
      </c>
      <c r="E36" s="18"/>
      <c r="F36" s="18"/>
      <c r="G36" s="18"/>
    </row>
    <row r="37" spans="1:7" ht="15.75">
      <c r="A37" s="17"/>
      <c r="B37" s="19" t="s">
        <v>18</v>
      </c>
      <c r="C37" s="20" t="e">
        <f>C36/D30</f>
        <v>#DIV/0!</v>
      </c>
      <c r="D37" s="20" t="e">
        <f>D36/D34</f>
        <v>#DIV/0!</v>
      </c>
      <c r="E37" s="18"/>
      <c r="F37" s="18"/>
      <c r="G37" s="18"/>
    </row>
    <row r="38" spans="1:7" ht="15.75">
      <c r="A38" s="18"/>
      <c r="B38" s="19" t="s">
        <v>19</v>
      </c>
      <c r="C38" s="10">
        <f>F30*9</f>
        <v>0</v>
      </c>
      <c r="D38" s="10">
        <f>C38/F3</f>
        <v>0</v>
      </c>
      <c r="E38" s="18"/>
      <c r="F38" s="18"/>
      <c r="G38" s="18"/>
    </row>
    <row r="39" spans="1:7" ht="15.75">
      <c r="A39" s="18"/>
      <c r="B39" s="19" t="s">
        <v>20</v>
      </c>
      <c r="C39" s="20" t="e">
        <f>C38/D31</f>
        <v>#DIV/0!</v>
      </c>
      <c r="D39" s="20" t="e">
        <f>D38/D34</f>
        <v>#DIV/0!</v>
      </c>
      <c r="E39" s="18"/>
      <c r="F39" s="18"/>
      <c r="G39" s="18"/>
    </row>
  </sheetData>
  <sheetProtection password="F698" sheet="1"/>
  <mergeCells count="4">
    <mergeCell ref="A1:G1"/>
    <mergeCell ref="D2:G2"/>
    <mergeCell ref="A3:E3"/>
    <mergeCell ref="F3:G3"/>
  </mergeCells>
  <printOptions/>
  <pageMargins left="0.25" right="0.25" top="0.5" bottom="0.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L39"/>
  <sheetViews>
    <sheetView zoomScalePageLayoutView="0" workbookViewId="0" topLeftCell="A1">
      <selection activeCell="J61" sqref="J61"/>
    </sheetView>
  </sheetViews>
  <sheetFormatPr defaultColWidth="9.140625" defaultRowHeight="15"/>
  <cols>
    <col min="1" max="1" width="27.140625" style="25" customWidth="1"/>
    <col min="2" max="2" width="15.7109375" style="25" customWidth="1"/>
    <col min="3" max="3" width="10.7109375" style="25" customWidth="1"/>
    <col min="4" max="4" width="14.421875" style="25" customWidth="1"/>
    <col min="5" max="5" width="19.421875" style="25" customWidth="1"/>
    <col min="6" max="6" width="14.8515625" style="25" customWidth="1"/>
    <col min="7" max="7" width="18.7109375" style="25" customWidth="1"/>
    <col min="8" max="8" width="9.00390625" style="25" customWidth="1"/>
    <col min="9" max="16384" width="9.140625" style="25" customWidth="1"/>
  </cols>
  <sheetData>
    <row r="1" spans="1:10" ht="15">
      <c r="A1" s="65" t="s">
        <v>22</v>
      </c>
      <c r="B1" s="65"/>
      <c r="C1" s="65"/>
      <c r="D1" s="65"/>
      <c r="E1" s="65"/>
      <c r="F1" s="65"/>
      <c r="G1" s="65"/>
      <c r="H1" s="65"/>
      <c r="I1" s="24"/>
      <c r="J1" s="24"/>
    </row>
    <row r="2" spans="1:10" ht="15">
      <c r="A2" s="33" t="s">
        <v>2</v>
      </c>
      <c r="B2" s="66"/>
      <c r="C2" s="67"/>
      <c r="D2" s="68"/>
      <c r="E2" s="30" t="s">
        <v>23</v>
      </c>
      <c r="F2" s="55">
        <v>25</v>
      </c>
      <c r="G2" s="30" t="s">
        <v>24</v>
      </c>
      <c r="H2" s="55"/>
      <c r="I2" s="24"/>
      <c r="J2" s="24"/>
    </row>
    <row r="3" spans="1:10" s="23" customFormat="1" ht="30">
      <c r="A3" s="21" t="s">
        <v>25</v>
      </c>
      <c r="B3" s="21" t="s">
        <v>42</v>
      </c>
      <c r="C3" s="21" t="s">
        <v>26</v>
      </c>
      <c r="D3" s="21" t="s">
        <v>43</v>
      </c>
      <c r="E3" s="21" t="s">
        <v>47</v>
      </c>
      <c r="F3" s="21" t="s">
        <v>45</v>
      </c>
      <c r="G3" s="21" t="s">
        <v>27</v>
      </c>
      <c r="H3" s="21" t="s">
        <v>28</v>
      </c>
      <c r="I3" s="22"/>
      <c r="J3" s="22"/>
    </row>
    <row r="4" spans="1:10" ht="15">
      <c r="A4" s="27"/>
      <c r="B4" s="27"/>
      <c r="C4" s="27"/>
      <c r="D4" s="27"/>
      <c r="E4" s="28">
        <f aca="true" t="shared" si="0" ref="E4:E9">B4*D4</f>
        <v>0</v>
      </c>
      <c r="F4" s="37"/>
      <c r="G4" s="37"/>
      <c r="H4" s="37"/>
      <c r="I4" s="24"/>
      <c r="J4" s="24"/>
    </row>
    <row r="5" spans="1:10" ht="15">
      <c r="A5" s="27"/>
      <c r="B5" s="27"/>
      <c r="C5" s="27"/>
      <c r="D5" s="27"/>
      <c r="E5" s="28">
        <f t="shared" si="0"/>
        <v>0</v>
      </c>
      <c r="F5" s="37"/>
      <c r="G5" s="37"/>
      <c r="H5" s="37"/>
      <c r="I5" s="24"/>
      <c r="J5" s="24"/>
    </row>
    <row r="6" spans="1:10" ht="15">
      <c r="A6" s="27"/>
      <c r="B6" s="27"/>
      <c r="C6" s="27"/>
      <c r="D6" s="27"/>
      <c r="E6" s="28">
        <f t="shared" si="0"/>
        <v>0</v>
      </c>
      <c r="F6" s="37"/>
      <c r="G6" s="37"/>
      <c r="H6" s="37"/>
      <c r="I6" s="24"/>
      <c r="J6" s="24"/>
    </row>
    <row r="7" spans="1:10" ht="15">
      <c r="A7" s="27"/>
      <c r="B7" s="27"/>
      <c r="C7" s="27"/>
      <c r="D7" s="27"/>
      <c r="E7" s="28">
        <f t="shared" si="0"/>
        <v>0</v>
      </c>
      <c r="F7" s="37"/>
      <c r="G7" s="37"/>
      <c r="H7" s="37"/>
      <c r="I7" s="24"/>
      <c r="J7" s="24"/>
    </row>
    <row r="8" spans="1:10" ht="15">
      <c r="A8" s="27"/>
      <c r="B8" s="27"/>
      <c r="C8" s="27"/>
      <c r="D8" s="27"/>
      <c r="E8" s="28">
        <f t="shared" si="0"/>
        <v>0</v>
      </c>
      <c r="F8" s="37"/>
      <c r="G8" s="37"/>
      <c r="H8" s="37"/>
      <c r="I8" s="24"/>
      <c r="J8" s="24"/>
    </row>
    <row r="9" spans="1:10" ht="15">
      <c r="A9" s="27"/>
      <c r="B9" s="29"/>
      <c r="C9" s="27"/>
      <c r="D9" s="27"/>
      <c r="E9" s="28">
        <f t="shared" si="0"/>
        <v>0</v>
      </c>
      <c r="F9" s="37"/>
      <c r="G9" s="37"/>
      <c r="H9" s="37"/>
      <c r="I9" s="24"/>
      <c r="J9" s="24"/>
    </row>
    <row r="10" spans="1:10" ht="15">
      <c r="A10" s="34"/>
      <c r="B10" s="34"/>
      <c r="C10" s="34"/>
      <c r="D10" s="34"/>
      <c r="E10" s="45"/>
      <c r="F10" s="35">
        <f aca="true" t="shared" si="1" ref="F10:F15">D10*B10</f>
        <v>0</v>
      </c>
      <c r="G10" s="46"/>
      <c r="H10" s="46"/>
      <c r="I10" s="24"/>
      <c r="J10" s="24"/>
    </row>
    <row r="11" spans="1:10" ht="15">
      <c r="A11" s="34"/>
      <c r="B11" s="34"/>
      <c r="C11" s="34"/>
      <c r="D11" s="34"/>
      <c r="E11" s="45"/>
      <c r="F11" s="35">
        <f t="shared" si="1"/>
        <v>0</v>
      </c>
      <c r="G11" s="46"/>
      <c r="H11" s="46"/>
      <c r="I11" s="24"/>
      <c r="J11" s="24"/>
    </row>
    <row r="12" spans="1:10" ht="15">
      <c r="A12" s="34"/>
      <c r="B12" s="34"/>
      <c r="C12" s="34"/>
      <c r="D12" s="34"/>
      <c r="E12" s="45"/>
      <c r="F12" s="35">
        <f t="shared" si="1"/>
        <v>0</v>
      </c>
      <c r="G12" s="46"/>
      <c r="H12" s="46"/>
      <c r="I12" s="24"/>
      <c r="J12" s="24"/>
    </row>
    <row r="13" spans="1:10" ht="15">
      <c r="A13" s="34"/>
      <c r="B13" s="34"/>
      <c r="C13" s="34"/>
      <c r="D13" s="34"/>
      <c r="E13" s="45"/>
      <c r="F13" s="35">
        <f t="shared" si="1"/>
        <v>0</v>
      </c>
      <c r="G13" s="46"/>
      <c r="H13" s="46"/>
      <c r="I13" s="24"/>
      <c r="J13" s="24"/>
    </row>
    <row r="14" spans="1:10" ht="15">
      <c r="A14" s="34"/>
      <c r="B14" s="36"/>
      <c r="C14" s="34"/>
      <c r="D14" s="34"/>
      <c r="E14" s="45"/>
      <c r="F14" s="35">
        <f t="shared" si="1"/>
        <v>0</v>
      </c>
      <c r="G14" s="46"/>
      <c r="H14" s="46"/>
      <c r="I14" s="24"/>
      <c r="J14" s="24"/>
    </row>
    <row r="15" spans="1:10" ht="15">
      <c r="A15" s="34"/>
      <c r="B15" s="34"/>
      <c r="C15" s="34"/>
      <c r="D15" s="34"/>
      <c r="E15" s="45"/>
      <c r="F15" s="35">
        <f t="shared" si="1"/>
        <v>0</v>
      </c>
      <c r="G15" s="46"/>
      <c r="H15" s="46"/>
      <c r="I15" s="24"/>
      <c r="J15" s="24"/>
    </row>
    <row r="16" spans="1:10" ht="15">
      <c r="A16" s="47"/>
      <c r="B16" s="48"/>
      <c r="C16" s="47"/>
      <c r="D16" s="48"/>
      <c r="E16" s="49"/>
      <c r="F16" s="49"/>
      <c r="G16" s="50">
        <f>D16*B16</f>
        <v>0</v>
      </c>
      <c r="H16" s="38"/>
      <c r="I16" s="24"/>
      <c r="J16" s="24"/>
    </row>
    <row r="17" spans="1:10" ht="15">
      <c r="A17" s="47"/>
      <c r="B17" s="48"/>
      <c r="C17" s="47"/>
      <c r="D17" s="48"/>
      <c r="E17" s="49"/>
      <c r="F17" s="49"/>
      <c r="G17" s="50">
        <f>D17*B17</f>
        <v>0</v>
      </c>
      <c r="H17" s="38"/>
      <c r="I17" s="24"/>
      <c r="J17" s="24"/>
    </row>
    <row r="18" spans="1:10" ht="15">
      <c r="A18" s="47"/>
      <c r="B18" s="48"/>
      <c r="C18" s="47"/>
      <c r="D18" s="48"/>
      <c r="E18" s="49"/>
      <c r="F18" s="49"/>
      <c r="G18" s="50">
        <f>D18*B18</f>
        <v>0</v>
      </c>
      <c r="H18" s="38"/>
      <c r="I18" s="24"/>
      <c r="J18" s="24"/>
    </row>
    <row r="19" spans="1:10" ht="15">
      <c r="A19" s="47"/>
      <c r="B19" s="48"/>
      <c r="C19" s="47"/>
      <c r="D19" s="48"/>
      <c r="E19" s="49"/>
      <c r="F19" s="49"/>
      <c r="G19" s="50">
        <f>D19*B19</f>
        <v>0</v>
      </c>
      <c r="H19" s="38"/>
      <c r="I19" s="24"/>
      <c r="J19" s="24"/>
    </row>
    <row r="20" spans="1:10" ht="15">
      <c r="A20" s="48"/>
      <c r="B20" s="48"/>
      <c r="C20" s="56"/>
      <c r="D20" s="48"/>
      <c r="E20" s="49"/>
      <c r="F20" s="49"/>
      <c r="G20" s="50">
        <f>D20*B20</f>
        <v>0</v>
      </c>
      <c r="H20" s="38"/>
      <c r="I20" s="24"/>
      <c r="J20" s="24"/>
    </row>
    <row r="21" spans="1:10" ht="15">
      <c r="A21" s="51"/>
      <c r="B21" s="51"/>
      <c r="C21" s="51"/>
      <c r="D21" s="51"/>
      <c r="E21" s="52"/>
      <c r="F21" s="52"/>
      <c r="G21" s="52"/>
      <c r="H21" s="53">
        <f>B21*D21</f>
        <v>0</v>
      </c>
      <c r="I21" s="24"/>
      <c r="J21" s="24"/>
    </row>
    <row r="22" spans="1:10" ht="15">
      <c r="A22" s="51"/>
      <c r="B22" s="51"/>
      <c r="C22" s="51"/>
      <c r="D22" s="51"/>
      <c r="E22" s="52"/>
      <c r="F22" s="52"/>
      <c r="G22" s="52"/>
      <c r="H22" s="53">
        <f>D22*B22</f>
        <v>0</v>
      </c>
      <c r="I22" s="24"/>
      <c r="J22" s="24"/>
    </row>
    <row r="23" spans="1:10" ht="15">
      <c r="A23" s="51"/>
      <c r="B23" s="51"/>
      <c r="C23" s="51"/>
      <c r="D23" s="51"/>
      <c r="E23" s="52"/>
      <c r="F23" s="52"/>
      <c r="G23" s="52"/>
      <c r="H23" s="53">
        <f>D23*B23</f>
        <v>0</v>
      </c>
      <c r="I23" s="24"/>
      <c r="J23" s="24"/>
    </row>
    <row r="24" spans="1:10" ht="15">
      <c r="A24" s="51"/>
      <c r="B24" s="51"/>
      <c r="C24" s="51"/>
      <c r="D24" s="51"/>
      <c r="E24" s="52"/>
      <c r="F24" s="52"/>
      <c r="G24" s="52"/>
      <c r="H24" s="53">
        <f>D24*B24</f>
        <v>0</v>
      </c>
      <c r="I24" s="24"/>
      <c r="J24" s="24"/>
    </row>
    <row r="25" spans="1:10" ht="15">
      <c r="A25" s="51"/>
      <c r="B25" s="51"/>
      <c r="C25" s="51"/>
      <c r="D25" s="51"/>
      <c r="E25" s="52"/>
      <c r="F25" s="52"/>
      <c r="G25" s="52"/>
      <c r="H25" s="53">
        <f>D25*B25</f>
        <v>0</v>
      </c>
      <c r="I25" s="24"/>
      <c r="J25" s="24"/>
    </row>
    <row r="26" spans="1:10" ht="15">
      <c r="A26" s="51"/>
      <c r="B26" s="51"/>
      <c r="C26" s="51"/>
      <c r="D26" s="51"/>
      <c r="E26" s="52"/>
      <c r="F26" s="52"/>
      <c r="G26" s="52"/>
      <c r="H26" s="53">
        <f>D26*B26</f>
        <v>0</v>
      </c>
      <c r="I26" s="24"/>
      <c r="J26" s="24"/>
    </row>
    <row r="27" spans="1:10" ht="15">
      <c r="A27" s="30"/>
      <c r="B27" s="30"/>
      <c r="C27" s="30"/>
      <c r="D27" s="30"/>
      <c r="E27" s="26"/>
      <c r="F27" s="26"/>
      <c r="G27" s="26"/>
      <c r="H27" s="26"/>
      <c r="I27" s="24"/>
      <c r="J27" s="24"/>
    </row>
    <row r="28" spans="1:10" ht="15">
      <c r="A28" s="30"/>
      <c r="B28" s="30"/>
      <c r="C28" s="30"/>
      <c r="D28" s="30" t="s">
        <v>29</v>
      </c>
      <c r="E28" s="26">
        <f>SUM(E4:E9)</f>
        <v>0</v>
      </c>
      <c r="F28" s="26">
        <f>SUM(F10:F15)</f>
        <v>0</v>
      </c>
      <c r="G28" s="26">
        <f>SUM(G16:G20)</f>
        <v>0</v>
      </c>
      <c r="H28" s="26">
        <f>SUM(H21:H26)</f>
        <v>0</v>
      </c>
      <c r="I28" s="24"/>
      <c r="J28" s="24"/>
    </row>
    <row r="29" spans="1:10" ht="15">
      <c r="A29" s="30"/>
      <c r="B29" s="30"/>
      <c r="C29" s="31" t="s">
        <v>30</v>
      </c>
      <c r="D29" s="30"/>
      <c r="E29" s="54">
        <f>F2</f>
        <v>25</v>
      </c>
      <c r="F29" s="54">
        <f>F2</f>
        <v>25</v>
      </c>
      <c r="G29" s="54">
        <f>F2</f>
        <v>25</v>
      </c>
      <c r="H29" s="54">
        <f>F2</f>
        <v>25</v>
      </c>
      <c r="I29" s="24"/>
      <c r="J29" s="24"/>
    </row>
    <row r="30" spans="1:10" ht="15">
      <c r="A30" s="30"/>
      <c r="B30" s="30"/>
      <c r="C30" s="31"/>
      <c r="D30" s="30"/>
      <c r="E30" s="26">
        <f>E28/E29</f>
        <v>0</v>
      </c>
      <c r="F30" s="26">
        <f>(F28/4)/F29</f>
        <v>0</v>
      </c>
      <c r="G30" s="26">
        <f>(G28/4)/G29</f>
        <v>0</v>
      </c>
      <c r="H30" s="26">
        <f>H28/H29</f>
        <v>0</v>
      </c>
      <c r="I30" s="24"/>
      <c r="J30" s="24"/>
    </row>
    <row r="31" spans="1:10" ht="45.75">
      <c r="A31" s="30"/>
      <c r="B31" s="30"/>
      <c r="C31" s="30"/>
      <c r="D31" s="26" t="s">
        <v>31</v>
      </c>
      <c r="E31" s="32" t="s">
        <v>32</v>
      </c>
      <c r="F31" s="32" t="s">
        <v>33</v>
      </c>
      <c r="G31" s="32" t="s">
        <v>34</v>
      </c>
      <c r="H31" s="32" t="s">
        <v>35</v>
      </c>
      <c r="I31" s="22"/>
      <c r="J31" s="24"/>
    </row>
    <row r="32" spans="1:10" ht="30">
      <c r="A32" s="30" t="s">
        <v>36</v>
      </c>
      <c r="B32" s="30">
        <f>F2</f>
        <v>25</v>
      </c>
      <c r="C32" s="30" t="s">
        <v>37</v>
      </c>
      <c r="D32" s="21" t="s">
        <v>38</v>
      </c>
      <c r="E32" s="26">
        <f>FLOOR(E30,0.25)</f>
        <v>0</v>
      </c>
      <c r="F32" s="26">
        <f>FLOOR(F30,0.125)</f>
        <v>0</v>
      </c>
      <c r="G32" s="26">
        <f>FLOOR(G30,0.125)</f>
        <v>0</v>
      </c>
      <c r="H32" s="26">
        <f>FLOOR(H30,0.25)</f>
        <v>0</v>
      </c>
      <c r="I32" s="24"/>
      <c r="J32" s="24"/>
    </row>
    <row r="33" spans="1:10" ht="15">
      <c r="A33" s="30"/>
      <c r="B33" s="30"/>
      <c r="C33" s="30"/>
      <c r="D33" s="26"/>
      <c r="E33" s="26" t="s">
        <v>46</v>
      </c>
      <c r="F33" s="26" t="s">
        <v>39</v>
      </c>
      <c r="G33" s="26" t="s">
        <v>40</v>
      </c>
      <c r="H33" s="26" t="s">
        <v>41</v>
      </c>
      <c r="I33" s="24"/>
      <c r="J33" s="24"/>
    </row>
    <row r="34" spans="1:12" ht="15">
      <c r="A34" s="24"/>
      <c r="B34" s="24"/>
      <c r="C34" s="24"/>
      <c r="D34" s="24"/>
      <c r="E34" s="24"/>
      <c r="F34" s="24"/>
      <c r="G34" s="24"/>
      <c r="H34" s="24"/>
      <c r="I34" s="24"/>
      <c r="J34" s="24"/>
      <c r="L34" s="40"/>
    </row>
    <row r="35" spans="1:10" ht="15">
      <c r="A35" s="24"/>
      <c r="B35" s="24"/>
      <c r="C35" s="24"/>
      <c r="D35" s="24"/>
      <c r="E35" s="24"/>
      <c r="F35" s="24"/>
      <c r="G35" s="24"/>
      <c r="H35" s="24"/>
      <c r="I35" s="24"/>
      <c r="J35" s="24"/>
    </row>
    <row r="36" spans="1:10" ht="15">
      <c r="A36" s="24"/>
      <c r="B36" s="24"/>
      <c r="C36" s="24"/>
      <c r="D36" s="24"/>
      <c r="E36" s="24"/>
      <c r="F36" s="24"/>
      <c r="G36" s="24"/>
      <c r="H36" s="24"/>
      <c r="I36" s="24"/>
      <c r="J36" s="24"/>
    </row>
    <row r="37" spans="1:10" ht="15">
      <c r="A37" s="24"/>
      <c r="B37" s="24"/>
      <c r="C37" s="24"/>
      <c r="D37" s="24"/>
      <c r="E37" s="24"/>
      <c r="F37" s="24"/>
      <c r="G37" s="24"/>
      <c r="H37" s="24"/>
      <c r="I37" s="24"/>
      <c r="J37" s="24"/>
    </row>
    <row r="38" spans="1:10" ht="15">
      <c r="A38" s="24"/>
      <c r="B38" s="24"/>
      <c r="C38" s="24"/>
      <c r="D38" s="24"/>
      <c r="E38" s="24"/>
      <c r="F38" s="24"/>
      <c r="G38" s="24"/>
      <c r="H38" s="24"/>
      <c r="I38" s="24"/>
      <c r="J38" s="24"/>
    </row>
    <row r="39" spans="1:10" ht="15">
      <c r="A39" s="24"/>
      <c r="B39" s="24"/>
      <c r="C39" s="24"/>
      <c r="D39" s="24"/>
      <c r="E39" s="24"/>
      <c r="F39" s="24"/>
      <c r="G39" s="24"/>
      <c r="H39" s="24"/>
      <c r="I39" s="24"/>
      <c r="J39" s="24"/>
    </row>
    <row r="53" ht="15"/>
    <row r="54" ht="15"/>
    <row r="55" ht="15"/>
    <row r="56" ht="15"/>
    <row r="57" ht="15"/>
    <row r="58" ht="15"/>
    <row r="59" ht="15"/>
    <row r="60" ht="15"/>
    <row r="61" ht="15"/>
    <row r="62" ht="15"/>
  </sheetData>
  <sheetProtection password="F698" sheet="1"/>
  <mergeCells count="2">
    <mergeCell ref="A1:H1"/>
    <mergeCell ref="B2:D2"/>
  </mergeCells>
  <dataValidations count="2">
    <dataValidation type="whole" allowBlank="1" showInputMessage="1" showErrorMessage="1" sqref="E29:H29">
      <formula1>0</formula1>
      <formula2>1000</formula2>
    </dataValidation>
    <dataValidation type="decimal" allowBlank="1" showInputMessage="1" showErrorMessage="1" sqref="B4:B27 D4:D27">
      <formula1>0</formula1>
      <formula2>500</formula2>
    </dataValidation>
  </dataValidations>
  <printOptions/>
  <pageMargins left="0.25" right="0.25" top="0.5" bottom="0.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Public Instruction</dc:creator>
  <cp:keywords/>
  <dc:description/>
  <cp:lastModifiedBy>Angela Farris</cp:lastModifiedBy>
  <cp:lastPrinted>2014-02-06T19:22:11Z</cp:lastPrinted>
  <dcterms:created xsi:type="dcterms:W3CDTF">2014-02-06T15:38:03Z</dcterms:created>
  <dcterms:modified xsi:type="dcterms:W3CDTF">2014-02-17T18:05:01Z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662766058</vt:i4>
  </property>
  <property fmtid="{D5CDD505-2E9C-101B-9397-08002B2CF9AE}" pid="3" name="_NewReviewCycle">
    <vt:lpwstr/>
  </property>
  <property fmtid="{D5CDD505-2E9C-101B-9397-08002B2CF9AE}" pid="4" name="_EmailSubject">
    <vt:lpwstr>Student Chef Competition Website Update</vt:lpwstr>
  </property>
  <property fmtid="{D5CDD505-2E9C-101B-9397-08002B2CF9AE}" pid="5" name="_AuthorEmail">
    <vt:lpwstr>Alicia.Dill@dpi.wi.gov</vt:lpwstr>
  </property>
  <property fmtid="{D5CDD505-2E9C-101B-9397-08002B2CF9AE}" pid="6" name="_AuthorEmailDisplayName">
    <vt:lpwstr>Dill, Alicia E.  DPI</vt:lpwstr>
  </property>
  <property fmtid="{D5CDD505-2E9C-101B-9397-08002B2CF9AE}" pid="7" name="_ReviewingToolsShownOnce">
    <vt:lpwstr/>
  </property>
</Properties>
</file>