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5" windowWidth="15480" windowHeight="8235" activeTab="0"/>
  </bookViews>
  <sheets>
    <sheet name="One-District" sheetId="1" r:id="rId1"/>
    <sheet name="Data" sheetId="2" r:id="rId2"/>
  </sheets>
  <definedNames>
    <definedName name="_xlnm.Print_Area" localSheetId="0">'One-District'!$A$1:$E$76</definedName>
    <definedName name="_xlnm.Print_Titles" localSheetId="0">'One-District'!$1:$3</definedName>
  </definedNames>
  <calcPr fullCalcOnLoad="1"/>
</workbook>
</file>

<file path=xl/sharedStrings.xml><?xml version="1.0" encoding="utf-8"?>
<sst xmlns="http://schemas.openxmlformats.org/spreadsheetml/2006/main" count="455" uniqueCount="445">
  <si>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</si>
  <si>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</si>
  <si>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</si>
  <si>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</si>
  <si>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</si>
  <si>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</si>
  <si>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</si>
  <si>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</si>
  <si>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</si>
  <si>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</si>
  <si>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</si>
  <si>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</si>
  <si>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</si>
  <si>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</si>
  <si>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</si>
  <si>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</si>
  <si>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</si>
  <si>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</si>
  <si>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</si>
  <si>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</si>
  <si>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</si>
  <si>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</si>
  <si>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</si>
  <si>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</si>
  <si>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</si>
  <si>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</si>
  <si>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</si>
  <si>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</si>
  <si>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</si>
  <si>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</si>
  <si>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</si>
  <si>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</si>
  <si>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</si>
  <si>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</si>
  <si>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</si>
  <si>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</si>
  <si>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</si>
  <si>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</si>
  <si>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</si>
  <si>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</si>
  <si>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</si>
  <si>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</si>
  <si>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</si>
  <si>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</si>
  <si>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</si>
  <si>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</si>
  <si>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</si>
  <si>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</si>
  <si>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</si>
  <si>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</si>
  <si>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</si>
  <si>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</si>
  <si>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</si>
  <si>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</si>
  <si>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</si>
  <si>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</si>
  <si>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</si>
  <si>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</si>
  <si>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</si>
  <si>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</si>
  <si>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</si>
  <si>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</si>
  <si>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</si>
  <si>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</si>
  <si>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</si>
  <si>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</si>
  <si>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</si>
  <si>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</si>
  <si>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</si>
  <si>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</si>
  <si>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</si>
  <si>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</si>
  <si>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</si>
  <si>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</si>
  <si>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</si>
  <si>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</si>
  <si>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</si>
  <si>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</si>
  <si>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</si>
  <si>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</si>
  <si>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</si>
  <si>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</si>
  <si>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</si>
  <si>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</si>
  <si>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</si>
  <si>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</si>
  <si>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</si>
  <si>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</si>
  <si>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</si>
  <si>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</si>
  <si>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</si>
  <si>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</si>
  <si>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</si>
  <si>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</si>
  <si>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</si>
  <si>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</si>
  <si>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</si>
  <si>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</si>
  <si>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</si>
  <si>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</si>
  <si>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</si>
  <si>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</si>
  <si>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</si>
  <si>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</si>
  <si>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</si>
  <si>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</si>
  <si>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</si>
  <si>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</si>
  <si>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</si>
  <si>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</si>
  <si>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</si>
  <si>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</si>
  <si>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</si>
  <si>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</si>
  <si>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</si>
  <si>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</si>
  <si>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</si>
  <si>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</si>
  <si>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</si>
  <si>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</si>
  <si>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</si>
  <si>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</si>
  <si>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</si>
  <si>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</si>
  <si>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</si>
  <si>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</si>
  <si>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</si>
  <si>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</si>
  <si>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</si>
  <si>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</si>
  <si>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</si>
  <si>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</si>
  <si>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</si>
  <si>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</si>
  <si>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</si>
  <si>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</si>
  <si>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</si>
  <si>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</si>
  <si>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</si>
  <si>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</si>
  <si>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</si>
  <si>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</si>
  <si>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</si>
  <si>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</si>
  <si>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</si>
  <si>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</si>
  <si>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</si>
  <si>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</si>
  <si>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</si>
  <si>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</si>
  <si>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</si>
  <si>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</si>
  <si>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</si>
  <si>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</si>
  <si>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</si>
  <si>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</si>
  <si>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</si>
  <si>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</si>
  <si>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</si>
  <si>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</si>
  <si>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</si>
  <si>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</si>
  <si>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</si>
  <si>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</si>
  <si>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</si>
  <si>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</si>
  <si>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</si>
  <si>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</si>
  <si>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</si>
  <si>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</si>
  <si>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</si>
  <si>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</si>
  <si>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</si>
  <si>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</si>
  <si>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</si>
  <si>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</si>
  <si>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</si>
  <si>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</si>
  <si>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</si>
  <si>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</si>
  <si>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</si>
  <si>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</si>
  <si>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</si>
  <si>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</si>
  <si>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</si>
  <si>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</si>
  <si>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</si>
  <si>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</si>
  <si>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</si>
  <si>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</si>
  <si>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</si>
  <si>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</si>
  <si>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</si>
  <si>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</si>
  <si>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</si>
  <si>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</si>
  <si>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</si>
  <si>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</si>
  <si>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</si>
  <si>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</si>
  <si>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</si>
  <si>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</si>
  <si>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</si>
  <si>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</si>
  <si>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</si>
  <si>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</si>
  <si>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</si>
  <si>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</si>
  <si>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</si>
  <si>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</si>
  <si>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</si>
  <si>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</si>
  <si>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</si>
  <si>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</si>
  <si>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</si>
  <si>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</si>
  <si>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</si>
  <si>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</si>
  <si>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</si>
  <si>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</si>
  <si>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</si>
  <si>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</si>
  <si>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</si>
  <si>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</si>
  <si>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</si>
  <si>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</si>
  <si>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</si>
  <si>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</si>
  <si>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</si>
  <si>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</si>
  <si>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</si>
  <si>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</si>
  <si>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</si>
  <si>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</si>
  <si>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</si>
  <si>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</si>
  <si>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</si>
  <si>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</si>
  <si>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</si>
  <si>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</si>
  <si>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</si>
  <si>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</si>
  <si>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</si>
  <si>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</si>
  <si>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</si>
  <si>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</si>
  <si>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</si>
  <si>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</si>
  <si>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</si>
  <si>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</si>
  <si>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</si>
  <si>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</si>
  <si>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</si>
  <si>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</si>
  <si>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</si>
  <si>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</si>
  <si>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</si>
  <si>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</si>
  <si>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</si>
  <si>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</si>
  <si>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</si>
  <si>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</si>
  <si>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</si>
  <si>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</si>
  <si>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</si>
  <si>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</si>
  <si>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</si>
  <si>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</si>
  <si>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</si>
  <si>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</si>
  <si>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</si>
  <si>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</si>
  <si>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</si>
  <si>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</si>
  <si>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</si>
  <si>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</si>
  <si>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</si>
  <si>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</si>
  <si>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</si>
  <si>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</si>
  <si>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</si>
  <si>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</si>
  <si>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</si>
  <si>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</si>
  <si>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</si>
  <si>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</si>
  <si>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</si>
  <si>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</si>
  <si>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</si>
  <si>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</si>
  <si>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</si>
  <si>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</si>
  <si>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</si>
  <si>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</si>
  <si>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</si>
  <si>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</si>
  <si>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</si>
  <si>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</si>
  <si>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</si>
  <si>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</si>
  <si>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</si>
  <si>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</si>
  <si>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</si>
  <si>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</si>
  <si>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</si>
  <si>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</si>
  <si>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</si>
  <si>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</si>
  <si>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</si>
  <si>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</si>
  <si>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</si>
  <si>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</si>
  <si>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</si>
  <si>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</si>
  <si>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</si>
  <si>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</si>
  <si>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</si>
  <si>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</si>
  <si>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</si>
  <si>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</si>
  <si>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</si>
  <si>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</si>
  <si>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</si>
  <si>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</si>
  <si>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</si>
  <si>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</si>
  <si>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</si>
  <si>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</si>
  <si>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</si>
  <si>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</si>
  <si>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</si>
  <si>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</si>
  <si>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</si>
  <si>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</si>
  <si>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</si>
  <si>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</si>
  <si>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</si>
  <si>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</si>
  <si>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</si>
  <si>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</si>
  <si>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</si>
  <si>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</si>
  <si>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</si>
  <si>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</si>
  <si>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</si>
  <si>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</si>
  <si>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</si>
  <si>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</si>
  <si>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</si>
  <si>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</si>
  <si>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</si>
  <si>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</si>
  <si>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</si>
  <si>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</si>
  <si>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</si>
  <si>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</si>
  <si>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</si>
  <si>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</si>
  <si>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</si>
  <si>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</si>
  <si>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</si>
  <si>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</si>
  <si>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</si>
  <si>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</si>
  <si>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</si>
  <si>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</si>
  <si>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</si>
  <si>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</si>
  <si>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</si>
  <si>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</si>
  <si>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</si>
  <si>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</si>
  <si>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</si>
  <si>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</si>
  <si>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</si>
  <si>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</si>
  <si>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</si>
  <si>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</si>
  <si>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</si>
  <si>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</si>
  <si>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</si>
  <si>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</si>
  <si>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</si>
  <si>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</si>
  <si>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</si>
  <si>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</si>
  <si>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</si>
  <si>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</si>
  <si>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</si>
  <si>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</si>
  <si>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</si>
  <si>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</si>
  <si>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</si>
  <si>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</si>
  <si>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</si>
  <si>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</si>
  <si>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</si>
  <si>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</si>
  <si>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</si>
  <si>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</si>
  <si>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</si>
  <si>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North Lakeland</t>
  </si>
  <si>
    <t>Total Revenue</t>
  </si>
  <si>
    <t>State Revenue</t>
  </si>
  <si>
    <t>Property Tax Revenue</t>
  </si>
  <si>
    <t>Federal Revenue</t>
  </si>
  <si>
    <t>TOTAL REVENUE</t>
  </si>
  <si>
    <t>Rev Per Member</t>
  </si>
  <si>
    <t>Local Non-Prop Tax Revenue</t>
  </si>
  <si>
    <t>Gresham</t>
  </si>
  <si>
    <t>Port Washington-Saukville</t>
  </si>
  <si>
    <t>Ripon Area</t>
  </si>
  <si>
    <t>Shawano</t>
  </si>
  <si>
    <t>Trevor-Wilmot Consolidated</t>
  </si>
  <si>
    <t>Chequamegon</t>
  </si>
  <si>
    <t>PROPTAX</t>
  </si>
  <si>
    <t>FEDERAL</t>
  </si>
  <si>
    <t>STATE</t>
  </si>
  <si>
    <t>LOCAL</t>
  </si>
  <si>
    <t>MEMBER</t>
  </si>
  <si>
    <t>Ladysmith</t>
  </si>
  <si>
    <t>Boscobel</t>
  </si>
  <si>
    <t>Chetek-Weyerhaeuser</t>
  </si>
  <si>
    <t>Deforest Area</t>
  </si>
  <si>
    <t>Depere</t>
  </si>
  <si>
    <t>Desoto Area</t>
  </si>
  <si>
    <t>Drummond</t>
  </si>
  <si>
    <t>Lac Du Flambeau #1</t>
  </si>
  <si>
    <t>Fond Du Lac</t>
  </si>
  <si>
    <t>Galesville-Ettrick</t>
  </si>
  <si>
    <t>Nicolet UHS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</si>
  <si>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</si>
  <si>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</si>
  <si>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</si>
  <si>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</si>
  <si>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</si>
  <si>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</si>
  <si>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</si>
  <si>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</si>
  <si>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</si>
  <si>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STATE TOTALS</t>
  </si>
  <si>
    <t>TOTAL</t>
  </si>
  <si>
    <t>*   Data for the Norris School District, a K-12 reform school, is excluded.</t>
  </si>
  <si>
    <t>2014-15 Comparative Revenue *</t>
  </si>
  <si>
    <t>Using 14-15 Audited Annual Report Data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</si>
</sst>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  <numFmt numFmtId="170" formatCode="#,##0.0"/>
    <numFmt numFmtId="171" formatCode="#,##0.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/>
    </xf>
    <xf numFmtId="165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7" fontId="8" fillId="0" borderId="17" xfId="0" applyNumberFormat="1" applyFont="1" applyBorder="1" applyAlignment="1">
      <alignment/>
    </xf>
    <xf numFmtId="0" fontId="5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"/>
          <c:y val="0.1615"/>
          <c:w val="0.4865"/>
          <c:h val="0.7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'One-District'!$A$33:$A$36</c:f>
              <c:strCache/>
            </c:strRef>
          </c:cat>
          <c:val>
            <c:numRef>
              <c:f>'One-District'!$D$33:$D$36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"/>
          <c:y val="0.1615"/>
          <c:w val="0.4865"/>
          <c:h val="0.7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'One-District'!$A$69:$A$72</c:f>
              <c:strCache/>
            </c:strRef>
          </c:cat>
          <c:val>
            <c:numRef>
              <c:f>'One-District'!$D$69:$D$72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4</xdr:col>
      <xdr:colOff>1362075</xdr:colOff>
      <xdr:row>28</xdr:row>
      <xdr:rowOff>104775</xdr:rowOff>
    </xdr:to>
    <xdr:graphicFrame>
      <xdr:nvGraphicFramePr>
        <xdr:cNvPr id="1" name="Chart 20"/>
        <xdr:cNvGraphicFramePr/>
      </xdr:nvGraphicFramePr>
      <xdr:xfrm>
        <a:off x="28575" y="1019175"/>
        <a:ext cx="58864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40</xdr:row>
      <xdr:rowOff>38100</xdr:rowOff>
    </xdr:from>
    <xdr:to>
      <xdr:col>4</xdr:col>
      <xdr:colOff>1352550</xdr:colOff>
      <xdr:row>64</xdr:row>
      <xdr:rowOff>142875</xdr:rowOff>
    </xdr:to>
    <xdr:graphicFrame>
      <xdr:nvGraphicFramePr>
        <xdr:cNvPr id="2" name="Chart 20"/>
        <xdr:cNvGraphicFramePr/>
      </xdr:nvGraphicFramePr>
      <xdr:xfrm>
        <a:off x="19050" y="7305675"/>
        <a:ext cx="58864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85" zoomScaleNormal="8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8.421875" style="0" customWidth="1"/>
    <col min="3" max="3" width="21.421875" style="0" customWidth="1"/>
    <col min="4" max="4" width="13.28125" style="0" customWidth="1"/>
    <col min="5" max="5" width="21.140625" style="0" customWidth="1"/>
    <col min="7" max="7" width="18.7109375" style="0" bestFit="1" customWidth="1"/>
    <col min="8" max="8" width="15.57421875" style="0" bestFit="1" customWidth="1"/>
    <col min="9" max="9" width="20.140625" style="0" bestFit="1" customWidth="1"/>
  </cols>
  <sheetData>
    <row r="1" ht="19.5" customHeight="1">
      <c r="G1" s="19"/>
    </row>
    <row r="2" spans="1:5" s="2" customFormat="1" ht="20.25">
      <c r="A2" s="41" t="s">
        <v>443</v>
      </c>
      <c r="B2" s="41"/>
      <c r="C2" s="41"/>
      <c r="D2" s="41"/>
      <c r="E2" s="41"/>
    </row>
    <row r="3" spans="1:5" s="2" customFormat="1" ht="20.25">
      <c r="A3" s="41" t="s">
        <v>444</v>
      </c>
      <c r="B3" s="41"/>
      <c r="C3" s="41"/>
      <c r="D3" s="41"/>
      <c r="E3" s="41"/>
    </row>
    <row r="4" spans="1:5" s="2" customFormat="1" ht="20.25">
      <c r="A4" s="41" t="str">
        <f>INDEX(Data!B2:B427,Data!A1)</f>
        <v>STATE TOTALS</v>
      </c>
      <c r="B4" s="41"/>
      <c r="C4" s="41"/>
      <c r="D4" s="41"/>
      <c r="E4" s="41"/>
    </row>
    <row r="30" ht="13.5" thickBot="1"/>
    <row r="31" spans="1:9" s="7" customFormat="1" ht="16.5" thickBot="1">
      <c r="A31" s="3" t="s">
        <v>398</v>
      </c>
      <c r="B31" s="4">
        <f>INDEX(Data!H2:H427,Data!A1)</f>
        <v>854359</v>
      </c>
      <c r="C31" s="5" t="s">
        <v>402</v>
      </c>
      <c r="D31" s="5" t="s">
        <v>399</v>
      </c>
      <c r="E31" s="6" t="s">
        <v>407</v>
      </c>
      <c r="G31" s="9"/>
      <c r="H31" s="9"/>
      <c r="I31" s="9"/>
    </row>
    <row r="32" spans="1:9" s="7" customFormat="1" ht="15.75">
      <c r="A32" s="8"/>
      <c r="B32" s="9"/>
      <c r="C32" s="9"/>
      <c r="D32" s="9"/>
      <c r="E32" s="10"/>
      <c r="G32" s="28"/>
      <c r="H32" s="28"/>
      <c r="I32" s="28"/>
    </row>
    <row r="33" spans="1:9" s="7" customFormat="1" ht="15.75">
      <c r="A33" s="11" t="s">
        <v>404</v>
      </c>
      <c r="B33" s="9"/>
      <c r="C33" s="34">
        <f>INDEX(Data!C2:C427,Data!A1)</f>
        <v>4746978093.2300005</v>
      </c>
      <c r="D33" s="13">
        <f>C33/C38</f>
        <v>0.4263855417408119</v>
      </c>
      <c r="E33" s="37">
        <f>C33/B31</f>
        <v>5556.186677064326</v>
      </c>
      <c r="G33" s="12"/>
      <c r="H33" s="13"/>
      <c r="I33" s="12"/>
    </row>
    <row r="34" spans="1:9" s="7" customFormat="1" ht="15.75">
      <c r="A34" s="11" t="s">
        <v>405</v>
      </c>
      <c r="B34" s="9"/>
      <c r="C34" s="34">
        <f>INDEX(Data!D2:D427,Data!A1)</f>
        <v>829413996.4</v>
      </c>
      <c r="D34" s="13">
        <f>C34/$C$38</f>
        <v>0.07450005650685246</v>
      </c>
      <c r="E34" s="37">
        <f>C34/B31</f>
        <v>970.8026677310123</v>
      </c>
      <c r="G34" s="12"/>
      <c r="H34" s="13"/>
      <c r="I34" s="12"/>
    </row>
    <row r="35" spans="1:9" s="7" customFormat="1" ht="15.75">
      <c r="A35" s="11" t="s">
        <v>403</v>
      </c>
      <c r="B35" s="9"/>
      <c r="C35" s="34">
        <f>INDEX(Data!E2:E427,Data!A1)</f>
        <v>5091645262.639997</v>
      </c>
      <c r="D35" s="13">
        <f>C35/$C$38</f>
        <v>0.457344415968343</v>
      </c>
      <c r="E35" s="37">
        <f>C35/B31</f>
        <v>5959.608621949317</v>
      </c>
      <c r="G35" s="12"/>
      <c r="H35" s="13"/>
      <c r="I35" s="12"/>
    </row>
    <row r="36" spans="1:9" s="7" customFormat="1" ht="15.75">
      <c r="A36" s="11" t="s">
        <v>408</v>
      </c>
      <c r="B36" s="9"/>
      <c r="C36" s="35">
        <f>INDEX(Data!F2:F427,Data!A1)</f>
        <v>465027980.68999994</v>
      </c>
      <c r="D36" s="15">
        <f>C36/$C$38</f>
        <v>0.0417699857839926</v>
      </c>
      <c r="E36" s="38">
        <f>C36/B31</f>
        <v>544.3004412547886</v>
      </c>
      <c r="G36" s="14"/>
      <c r="H36" s="15"/>
      <c r="I36" s="14"/>
    </row>
    <row r="37" spans="1:9" s="7" customFormat="1" ht="15">
      <c r="A37" s="8"/>
      <c r="B37" s="9"/>
      <c r="C37" s="34"/>
      <c r="D37" s="9"/>
      <c r="E37" s="37"/>
      <c r="G37" s="12"/>
      <c r="H37" s="9"/>
      <c r="I37" s="9"/>
    </row>
    <row r="38" spans="1:9" s="7" customFormat="1" ht="16.5" thickBot="1">
      <c r="A38" s="16" t="s">
        <v>406</v>
      </c>
      <c r="B38" s="17"/>
      <c r="C38" s="36">
        <f>SUM(C33:C37)</f>
        <v>11133065332.959997</v>
      </c>
      <c r="D38" s="18">
        <f>SUM(D33:D37)</f>
        <v>1</v>
      </c>
      <c r="E38" s="39">
        <f>SUM(E33:E36)</f>
        <v>13030.898407999444</v>
      </c>
      <c r="G38" s="12"/>
      <c r="H38" s="13"/>
      <c r="I38" s="12"/>
    </row>
    <row r="39" spans="7:9" ht="12.75">
      <c r="G39" s="29"/>
      <c r="H39" s="29"/>
      <c r="I39" s="29"/>
    </row>
    <row r="40" spans="1:5" s="2" customFormat="1" ht="20.25">
      <c r="A40" s="41" t="s">
        <v>440</v>
      </c>
      <c r="B40" s="41"/>
      <c r="C40" s="41"/>
      <c r="D40" s="41"/>
      <c r="E40" s="41"/>
    </row>
    <row r="41" spans="7:9" s="27" customFormat="1" ht="12.75">
      <c r="G41" s="25"/>
      <c r="H41" s="25"/>
      <c r="I41" s="25"/>
    </row>
    <row r="42" spans="7:9" s="27" customFormat="1" ht="12.75">
      <c r="G42" s="25"/>
      <c r="H42" s="25"/>
      <c r="I42" s="25"/>
    </row>
    <row r="43" spans="7:9" s="27" customFormat="1" ht="12.75">
      <c r="G43" s="25"/>
      <c r="H43" s="25"/>
      <c r="I43" s="25"/>
    </row>
    <row r="44" spans="7:9" s="27" customFormat="1" ht="12.75">
      <c r="G44" s="25"/>
      <c r="H44" s="25"/>
      <c r="I44" s="25"/>
    </row>
    <row r="45" spans="7:9" s="27" customFormat="1" ht="12.75">
      <c r="G45" s="25"/>
      <c r="H45" s="25"/>
      <c r="I45" s="25"/>
    </row>
    <row r="46" spans="7:9" s="27" customFormat="1" ht="12.75">
      <c r="G46" s="25"/>
      <c r="H46" s="25"/>
      <c r="I46" s="25"/>
    </row>
    <row r="47" spans="7:9" s="27" customFormat="1" ht="12.75">
      <c r="G47" s="25"/>
      <c r="H47" s="25"/>
      <c r="I47" s="25"/>
    </row>
    <row r="48" spans="7:9" s="27" customFormat="1" ht="12.75">
      <c r="G48" s="25"/>
      <c r="H48" s="25"/>
      <c r="I48" s="25"/>
    </row>
    <row r="49" spans="7:9" s="27" customFormat="1" ht="12.75">
      <c r="G49" s="25"/>
      <c r="H49" s="25"/>
      <c r="I49" s="25"/>
    </row>
    <row r="50" spans="7:9" s="27" customFormat="1" ht="12.75">
      <c r="G50" s="25"/>
      <c r="H50" s="25"/>
      <c r="I50" s="25"/>
    </row>
    <row r="51" spans="7:9" s="27" customFormat="1" ht="12.75">
      <c r="G51" s="25"/>
      <c r="H51" s="25"/>
      <c r="I51" s="25"/>
    </row>
    <row r="52" spans="7:9" s="27" customFormat="1" ht="12.75">
      <c r="G52" s="25"/>
      <c r="H52" s="25"/>
      <c r="I52" s="25"/>
    </row>
    <row r="53" spans="7:9" s="27" customFormat="1" ht="12.75">
      <c r="G53" s="25"/>
      <c r="H53" s="25"/>
      <c r="I53" s="25"/>
    </row>
    <row r="54" spans="7:9" s="27" customFormat="1" ht="12.75">
      <c r="G54" s="25"/>
      <c r="H54" s="25"/>
      <c r="I54" s="25"/>
    </row>
    <row r="55" spans="7:9" s="27" customFormat="1" ht="12.75">
      <c r="G55" s="25"/>
      <c r="H55" s="25"/>
      <c r="I55" s="25"/>
    </row>
    <row r="56" spans="7:9" s="27" customFormat="1" ht="12.75">
      <c r="G56" s="25"/>
      <c r="H56" s="25"/>
      <c r="I56" s="25"/>
    </row>
    <row r="57" spans="7:9" s="27" customFormat="1" ht="12.75">
      <c r="G57" s="25"/>
      <c r="H57" s="25"/>
      <c r="I57" s="25"/>
    </row>
    <row r="58" spans="7:9" s="27" customFormat="1" ht="12.75">
      <c r="G58" s="25"/>
      <c r="H58" s="25"/>
      <c r="I58" s="25"/>
    </row>
    <row r="59" spans="7:9" s="27" customFormat="1" ht="12.75">
      <c r="G59" s="25"/>
      <c r="H59" s="25"/>
      <c r="I59" s="25"/>
    </row>
    <row r="60" spans="7:9" s="27" customFormat="1" ht="12.75">
      <c r="G60" s="25"/>
      <c r="H60" s="25"/>
      <c r="I60" s="25"/>
    </row>
    <row r="61" spans="7:9" s="27" customFormat="1" ht="12.75">
      <c r="G61" s="25"/>
      <c r="H61" s="25"/>
      <c r="I61" s="25"/>
    </row>
    <row r="62" spans="7:9" s="27" customFormat="1" ht="12.75">
      <c r="G62" s="25"/>
      <c r="H62" s="25"/>
      <c r="I62" s="25"/>
    </row>
    <row r="63" spans="7:9" s="27" customFormat="1" ht="12.75">
      <c r="G63" s="25"/>
      <c r="H63" s="25"/>
      <c r="I63" s="25"/>
    </row>
    <row r="64" spans="7:9" s="27" customFormat="1" ht="12.75">
      <c r="G64" s="25"/>
      <c r="H64" s="25"/>
      <c r="I64" s="25"/>
    </row>
    <row r="65" spans="7:9" s="27" customFormat="1" ht="12.75">
      <c r="G65" s="25"/>
      <c r="H65" s="25"/>
      <c r="I65" s="25"/>
    </row>
    <row r="66" spans="7:9" s="27" customFormat="1" ht="13.5" thickBot="1">
      <c r="G66" s="25"/>
      <c r="H66" s="25"/>
      <c r="I66" s="25"/>
    </row>
    <row r="67" spans="1:5" s="7" customFormat="1" ht="16.5" thickBot="1">
      <c r="A67" s="3" t="s">
        <v>398</v>
      </c>
      <c r="B67" s="4">
        <f>Data!H426</f>
        <v>854359</v>
      </c>
      <c r="C67" s="5" t="s">
        <v>402</v>
      </c>
      <c r="D67" s="5" t="s">
        <v>399</v>
      </c>
      <c r="E67" s="6" t="s">
        <v>407</v>
      </c>
    </row>
    <row r="68" spans="1:5" s="7" customFormat="1" ht="15">
      <c r="A68" s="8"/>
      <c r="B68" s="9"/>
      <c r="C68" s="9"/>
      <c r="D68" s="9"/>
      <c r="E68" s="10"/>
    </row>
    <row r="69" spans="1:5" s="7" customFormat="1" ht="15.75">
      <c r="A69" s="11" t="s">
        <v>404</v>
      </c>
      <c r="B69" s="9"/>
      <c r="C69" s="34">
        <f>Data!C426</f>
        <v>4746978093.2300005</v>
      </c>
      <c r="D69" s="13">
        <f>C69/$C$74</f>
        <v>0.4263855417408119</v>
      </c>
      <c r="E69" s="37">
        <f>C69/B67</f>
        <v>5556.186677064326</v>
      </c>
    </row>
    <row r="70" spans="1:5" s="7" customFormat="1" ht="15.75">
      <c r="A70" s="11" t="s">
        <v>405</v>
      </c>
      <c r="B70" s="9"/>
      <c r="C70" s="34">
        <f>Data!D426</f>
        <v>829413996.4</v>
      </c>
      <c r="D70" s="13">
        <f>C70/$C$74</f>
        <v>0.07450005650685246</v>
      </c>
      <c r="E70" s="37">
        <f>C70/B67</f>
        <v>970.8026677310123</v>
      </c>
    </row>
    <row r="71" spans="1:5" s="7" customFormat="1" ht="15.75">
      <c r="A71" s="11" t="s">
        <v>403</v>
      </c>
      <c r="B71" s="9"/>
      <c r="C71" s="34">
        <f>Data!E426</f>
        <v>5091645262.639997</v>
      </c>
      <c r="D71" s="13">
        <f>C71/$C$74</f>
        <v>0.457344415968343</v>
      </c>
      <c r="E71" s="37">
        <f>C71/B67</f>
        <v>5959.608621949317</v>
      </c>
    </row>
    <row r="72" spans="1:5" s="7" customFormat="1" ht="15.75">
      <c r="A72" s="11" t="s">
        <v>408</v>
      </c>
      <c r="B72" s="9"/>
      <c r="C72" s="35">
        <f>Data!F426</f>
        <v>465027980.68999994</v>
      </c>
      <c r="D72" s="13">
        <f>C72/$C$74</f>
        <v>0.0417699857839926</v>
      </c>
      <c r="E72" s="38">
        <f>C72/B67</f>
        <v>544.3004412547886</v>
      </c>
    </row>
    <row r="73" spans="1:5" s="7" customFormat="1" ht="15">
      <c r="A73" s="8"/>
      <c r="B73" s="9"/>
      <c r="C73" s="34"/>
      <c r="D73" s="9"/>
      <c r="E73" s="37"/>
    </row>
    <row r="74" spans="1:5" s="7" customFormat="1" ht="16.5" thickBot="1">
      <c r="A74" s="16" t="s">
        <v>406</v>
      </c>
      <c r="B74" s="17"/>
      <c r="C74" s="36">
        <f>SUM(C69:C73)</f>
        <v>11133065332.959997</v>
      </c>
      <c r="D74" s="18">
        <f>SUM(D69:D73)</f>
        <v>1</v>
      </c>
      <c r="E74" s="39">
        <f>SUM(E69:E72)</f>
        <v>13030.898407999444</v>
      </c>
    </row>
    <row r="76" s="40" customFormat="1" ht="12">
      <c r="A76" s="40" t="s">
        <v>442</v>
      </c>
    </row>
  </sheetData>
  <sheetProtection/>
  <mergeCells count="4">
    <mergeCell ref="A2:E2"/>
    <mergeCell ref="A3:E3"/>
    <mergeCell ref="A4:E4"/>
    <mergeCell ref="A40:E40"/>
  </mergeCells>
  <printOptions horizontalCentered="1"/>
  <pageMargins left="0.25" right="0.25" top="0.75" bottom="0.75" header="0.25" footer="0.25"/>
  <pageSetup horizontalDpi="600" verticalDpi="600" orientation="portrait" r:id="rId3"/>
  <rowBreaks count="1" manualBreakCount="1">
    <brk id="39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6.28125" style="27" bestFit="1" customWidth="1"/>
    <col min="2" max="2" width="30.7109375" style="27" bestFit="1" customWidth="1"/>
    <col min="3" max="3" width="12.7109375" style="33" bestFit="1" customWidth="1"/>
    <col min="4" max="4" width="12.00390625" style="33" bestFit="1" customWidth="1"/>
    <col min="5" max="5" width="12.7109375" style="33" bestFit="1" customWidth="1"/>
    <col min="6" max="6" width="12.00390625" style="33" bestFit="1" customWidth="1"/>
    <col min="7" max="7" width="13.8515625" style="33" bestFit="1" customWidth="1"/>
    <col min="8" max="8" width="9.28125" style="20" bestFit="1" customWidth="1"/>
    <col min="9" max="16384" width="9.140625" style="27" customWidth="1"/>
  </cols>
  <sheetData>
    <row r="1" spans="1:8" ht="12.75">
      <c r="A1" s="26">
        <v>425</v>
      </c>
      <c r="B1" s="27" t="s">
        <v>400</v>
      </c>
      <c r="C1" s="31" t="s">
        <v>415</v>
      </c>
      <c r="D1" s="31" t="s">
        <v>416</v>
      </c>
      <c r="E1" s="32" t="s">
        <v>417</v>
      </c>
      <c r="F1" s="32" t="s">
        <v>418</v>
      </c>
      <c r="G1" s="32" t="s">
        <v>441</v>
      </c>
      <c r="H1" s="30" t="s">
        <v>419</v>
      </c>
    </row>
    <row r="2" spans="1:2" s="25" customFormat="1" ht="12.75">
      <c r="A2" s="24" t="s">
        <v>0</v>
      </c>
      <c r="B2" s="26" t="s">
        <v>397</v>
      </c>
    </row>
    <row r="3" spans="1:8" ht="12.75">
      <c r="A3" s="1">
        <v>7</v>
      </c>
      <c r="B3" s="1" t="s">
        <v>1</v>
      </c>
      <c r="C3" s="1">
        <v>1901719</v>
      </c>
      <c r="D3" s="1">
        <v>705417.13</v>
      </c>
      <c r="E3" s="1">
        <v>5642576.81</v>
      </c>
      <c r="F3" s="1">
        <v>531044.27</v>
      </c>
      <c r="G3" s="1">
        <v>8780757.209999999</v>
      </c>
      <c r="H3" s="1">
        <v>705</v>
      </c>
    </row>
    <row r="4" spans="1:8" ht="12.75">
      <c r="A4" s="1">
        <v>14</v>
      </c>
      <c r="B4" s="1" t="s">
        <v>2</v>
      </c>
      <c r="C4" s="1">
        <v>12509672</v>
      </c>
      <c r="D4" s="1">
        <v>2799073.7800000003</v>
      </c>
      <c r="E4" s="1">
        <v>7132417.649999999</v>
      </c>
      <c r="F4" s="1">
        <v>782840.7500000009</v>
      </c>
      <c r="G4" s="1">
        <v>23224004.18</v>
      </c>
      <c r="H4" s="1">
        <v>1663</v>
      </c>
    </row>
    <row r="5" spans="1:8" ht="12.75">
      <c r="A5" s="1">
        <v>63</v>
      </c>
      <c r="B5" s="1" t="s">
        <v>3</v>
      </c>
      <c r="C5" s="1">
        <v>2583126</v>
      </c>
      <c r="D5" s="1">
        <v>522967.08</v>
      </c>
      <c r="E5" s="1">
        <v>2798408.09</v>
      </c>
      <c r="F5" s="1">
        <v>217589.82999999993</v>
      </c>
      <c r="G5" s="1">
        <v>6122091</v>
      </c>
      <c r="H5" s="1">
        <v>426</v>
      </c>
    </row>
    <row r="6" spans="1:8" ht="12.75">
      <c r="A6" s="1">
        <v>70</v>
      </c>
      <c r="B6" s="1" t="s">
        <v>4</v>
      </c>
      <c r="C6" s="1">
        <v>3048907</v>
      </c>
      <c r="D6" s="1">
        <v>559974.38</v>
      </c>
      <c r="E6" s="1">
        <v>4124406.4099999997</v>
      </c>
      <c r="F6" s="1">
        <v>371671.55000000016</v>
      </c>
      <c r="G6" s="1">
        <v>8104959.34</v>
      </c>
      <c r="H6" s="1">
        <v>723</v>
      </c>
    </row>
    <row r="7" spans="1:8" ht="12.75">
      <c r="A7" s="1">
        <v>84</v>
      </c>
      <c r="B7" s="1" t="s">
        <v>5</v>
      </c>
      <c r="C7" s="1">
        <v>1695574</v>
      </c>
      <c r="D7" s="1">
        <v>197433.91</v>
      </c>
      <c r="E7" s="1">
        <v>985753.5599999999</v>
      </c>
      <c r="F7" s="1">
        <v>157602.47000000012</v>
      </c>
      <c r="G7" s="1">
        <v>3036363.94</v>
      </c>
      <c r="H7" s="1">
        <v>220</v>
      </c>
    </row>
    <row r="8" spans="1:8" ht="12.75">
      <c r="A8" s="1">
        <v>91</v>
      </c>
      <c r="B8" s="1" t="s">
        <v>6</v>
      </c>
      <c r="C8" s="1">
        <v>2096300</v>
      </c>
      <c r="D8" s="1">
        <v>639217.05</v>
      </c>
      <c r="E8" s="1">
        <v>5003565.2</v>
      </c>
      <c r="F8" s="1">
        <v>455582.8100000001</v>
      </c>
      <c r="G8" s="1">
        <v>8194665.0600000005</v>
      </c>
      <c r="H8" s="1">
        <v>613</v>
      </c>
    </row>
    <row r="9" spans="1:8" ht="12.75">
      <c r="A9" s="1">
        <v>105</v>
      </c>
      <c r="B9" s="1" t="s">
        <v>7</v>
      </c>
      <c r="C9" s="1">
        <v>1614006</v>
      </c>
      <c r="D9" s="1">
        <v>465040.43</v>
      </c>
      <c r="E9" s="1">
        <v>3699400.2199999997</v>
      </c>
      <c r="F9" s="1">
        <v>138343.26000000004</v>
      </c>
      <c r="G9" s="1">
        <v>5916789.91</v>
      </c>
      <c r="H9" s="1">
        <v>465</v>
      </c>
    </row>
    <row r="10" spans="1:8" ht="12.75">
      <c r="A10" s="1">
        <v>112</v>
      </c>
      <c r="B10" s="1" t="s">
        <v>8</v>
      </c>
      <c r="C10" s="1">
        <v>6318730</v>
      </c>
      <c r="D10" s="1">
        <v>1072542.05</v>
      </c>
      <c r="E10" s="1">
        <v>11395975.75</v>
      </c>
      <c r="F10" s="1">
        <v>1121586.46</v>
      </c>
      <c r="G10" s="1">
        <v>19908834.26</v>
      </c>
      <c r="H10" s="1">
        <v>1473</v>
      </c>
    </row>
    <row r="11" spans="1:8" ht="12.75">
      <c r="A11" s="1">
        <v>119</v>
      </c>
      <c r="B11" s="1" t="s">
        <v>9</v>
      </c>
      <c r="C11" s="1">
        <v>9481381</v>
      </c>
      <c r="D11" s="1">
        <v>1276598.06</v>
      </c>
      <c r="E11" s="1">
        <v>10138607.4</v>
      </c>
      <c r="F11" s="1">
        <v>996352.1099999996</v>
      </c>
      <c r="G11" s="1">
        <v>21892938.57</v>
      </c>
      <c r="H11" s="1">
        <v>1597</v>
      </c>
    </row>
    <row r="12" spans="1:8" ht="12.75">
      <c r="A12" s="1">
        <v>140</v>
      </c>
      <c r="B12" s="1" t="s">
        <v>11</v>
      </c>
      <c r="C12" s="1">
        <v>9386162</v>
      </c>
      <c r="D12" s="1">
        <v>2564682.0100000002</v>
      </c>
      <c r="E12" s="1">
        <v>17324271.89</v>
      </c>
      <c r="F12" s="1">
        <v>1146570.8899999992</v>
      </c>
      <c r="G12" s="1">
        <v>30421686.79</v>
      </c>
      <c r="H12" s="1">
        <v>2464</v>
      </c>
    </row>
    <row r="13" spans="1:8" ht="12.75">
      <c r="A13" s="1">
        <v>147</v>
      </c>
      <c r="B13" s="1" t="s">
        <v>12</v>
      </c>
      <c r="C13" s="1">
        <v>66200286</v>
      </c>
      <c r="D13" s="1">
        <v>12372779</v>
      </c>
      <c r="E13" s="1">
        <v>95164805.14</v>
      </c>
      <c r="F13" s="1">
        <v>5033085.660000001</v>
      </c>
      <c r="G13" s="1">
        <v>178770955.8</v>
      </c>
      <c r="H13" s="1">
        <v>15099</v>
      </c>
    </row>
    <row r="14" spans="1:8" ht="12.75">
      <c r="A14" s="1">
        <v>154</v>
      </c>
      <c r="B14" s="1" t="s">
        <v>13</v>
      </c>
      <c r="C14" s="1">
        <v>4060334</v>
      </c>
      <c r="D14" s="1">
        <v>1037640.3</v>
      </c>
      <c r="E14" s="1">
        <v>9763284.85</v>
      </c>
      <c r="F14" s="1">
        <v>1018498.62</v>
      </c>
      <c r="G14" s="1">
        <v>15879757.77</v>
      </c>
      <c r="H14" s="1">
        <v>1190</v>
      </c>
    </row>
    <row r="15" spans="1:8" ht="12.75">
      <c r="A15" s="1">
        <v>161</v>
      </c>
      <c r="B15" s="1" t="s">
        <v>14</v>
      </c>
      <c r="C15" s="1">
        <v>1517131</v>
      </c>
      <c r="D15" s="1">
        <v>241658.12</v>
      </c>
      <c r="E15" s="1">
        <v>2469546.19</v>
      </c>
      <c r="F15" s="1">
        <v>144152.20000000007</v>
      </c>
      <c r="G15" s="1">
        <v>4372487.51</v>
      </c>
      <c r="H15" s="1">
        <v>347</v>
      </c>
    </row>
    <row r="16" spans="1:8" ht="12.75">
      <c r="A16" s="1">
        <v>2450</v>
      </c>
      <c r="B16" s="1" t="s">
        <v>137</v>
      </c>
      <c r="C16" s="1">
        <v>18205239</v>
      </c>
      <c r="D16" s="1">
        <v>816263.0700000001</v>
      </c>
      <c r="E16" s="1">
        <v>6556144.57</v>
      </c>
      <c r="F16" s="1">
        <v>3735473.69</v>
      </c>
      <c r="G16" s="1">
        <v>29313120.330000002</v>
      </c>
      <c r="H16" s="1">
        <v>2222</v>
      </c>
    </row>
    <row r="17" spans="1:8" ht="12.75">
      <c r="A17" s="1">
        <v>170</v>
      </c>
      <c r="B17" s="1" t="s">
        <v>15</v>
      </c>
      <c r="C17" s="1">
        <v>6079421</v>
      </c>
      <c r="D17" s="1">
        <v>3579588.98</v>
      </c>
      <c r="E17" s="1">
        <v>17287401.75</v>
      </c>
      <c r="F17" s="1">
        <v>538101.4199999996</v>
      </c>
      <c r="G17" s="1">
        <v>27484513.15</v>
      </c>
      <c r="H17" s="1">
        <v>2184</v>
      </c>
    </row>
    <row r="18" spans="1:8" ht="12.75">
      <c r="A18" s="1">
        <v>182</v>
      </c>
      <c r="B18" s="1" t="s">
        <v>16</v>
      </c>
      <c r="C18" s="1">
        <v>19140444</v>
      </c>
      <c r="D18" s="1">
        <v>1594034.4</v>
      </c>
      <c r="E18" s="1">
        <v>7635198.27</v>
      </c>
      <c r="F18" s="1">
        <v>1305477.2099999983</v>
      </c>
      <c r="G18" s="1">
        <v>29675153.88</v>
      </c>
      <c r="H18" s="1">
        <v>2361</v>
      </c>
    </row>
    <row r="19" spans="1:8" ht="12.75">
      <c r="A19" s="1">
        <v>196</v>
      </c>
      <c r="B19" s="1" t="s">
        <v>17</v>
      </c>
      <c r="C19" s="1">
        <v>2223496</v>
      </c>
      <c r="D19" s="1">
        <v>667297.4</v>
      </c>
      <c r="E19" s="1">
        <v>3183789.44</v>
      </c>
      <c r="F19" s="1">
        <v>291878.2499999999</v>
      </c>
      <c r="G19" s="1">
        <v>6366461.09</v>
      </c>
      <c r="H19" s="1">
        <v>430</v>
      </c>
    </row>
    <row r="20" spans="1:8" ht="12.75">
      <c r="A20" s="1">
        <v>203</v>
      </c>
      <c r="B20" s="1" t="s">
        <v>18</v>
      </c>
      <c r="C20" s="1">
        <v>2929914</v>
      </c>
      <c r="D20" s="1">
        <v>655298.87</v>
      </c>
      <c r="E20" s="1">
        <v>6696238.06</v>
      </c>
      <c r="F20" s="1">
        <v>784531.6400000001</v>
      </c>
      <c r="G20" s="1">
        <v>11065982.57</v>
      </c>
      <c r="H20" s="1">
        <v>815</v>
      </c>
    </row>
    <row r="21" spans="1:8" ht="12.75">
      <c r="A21" s="1">
        <v>217</v>
      </c>
      <c r="B21" s="1" t="s">
        <v>19</v>
      </c>
      <c r="C21" s="1">
        <v>3643610</v>
      </c>
      <c r="D21" s="1">
        <v>1014245.25</v>
      </c>
      <c r="E21" s="1">
        <v>4686881.31</v>
      </c>
      <c r="F21" s="1">
        <v>297431.52999999997</v>
      </c>
      <c r="G21" s="1">
        <v>9642168.09</v>
      </c>
      <c r="H21" s="1">
        <v>628</v>
      </c>
    </row>
    <row r="22" spans="1:8" ht="12.75">
      <c r="A22" s="1">
        <v>231</v>
      </c>
      <c r="B22" s="1" t="s">
        <v>20</v>
      </c>
      <c r="C22" s="1">
        <v>5621988</v>
      </c>
      <c r="D22" s="1">
        <v>747933.41</v>
      </c>
      <c r="E22" s="1">
        <v>12242342.15</v>
      </c>
      <c r="F22" s="1">
        <v>1832182.32</v>
      </c>
      <c r="G22" s="1">
        <v>20444445.88</v>
      </c>
      <c r="H22" s="1">
        <v>1643</v>
      </c>
    </row>
    <row r="23" spans="1:8" ht="12.75">
      <c r="A23" s="1">
        <v>245</v>
      </c>
      <c r="B23" s="1" t="s">
        <v>22</v>
      </c>
      <c r="C23" s="1">
        <v>2904366</v>
      </c>
      <c r="D23" s="1">
        <v>441642.48000000004</v>
      </c>
      <c r="E23" s="1">
        <v>4229473.82</v>
      </c>
      <c r="F23" s="1">
        <v>315149.4599999998</v>
      </c>
      <c r="G23" s="1">
        <v>7890631.76</v>
      </c>
      <c r="H23" s="1">
        <v>593</v>
      </c>
    </row>
    <row r="24" spans="1:8" ht="12.75">
      <c r="A24" s="1">
        <v>280</v>
      </c>
      <c r="B24" s="1" t="s">
        <v>23</v>
      </c>
      <c r="C24" s="1">
        <v>13432143</v>
      </c>
      <c r="D24" s="1">
        <v>2219475.66</v>
      </c>
      <c r="E24" s="1">
        <v>18048030.07</v>
      </c>
      <c r="F24" s="1">
        <v>2356929.3999999994</v>
      </c>
      <c r="G24" s="1">
        <v>36056578.13</v>
      </c>
      <c r="H24" s="1">
        <v>3038</v>
      </c>
    </row>
    <row r="25" spans="1:8" ht="12.75">
      <c r="A25" s="1">
        <v>287</v>
      </c>
      <c r="B25" s="1" t="s">
        <v>24</v>
      </c>
      <c r="C25" s="1">
        <v>2075994</v>
      </c>
      <c r="D25" s="1">
        <v>264553.25</v>
      </c>
      <c r="E25" s="1">
        <v>2786423.43</v>
      </c>
      <c r="F25" s="1">
        <v>288334.36</v>
      </c>
      <c r="G25" s="1">
        <v>5415305.04</v>
      </c>
      <c r="H25" s="1">
        <v>446</v>
      </c>
    </row>
    <row r="26" spans="1:8" ht="12.75">
      <c r="A26" s="1">
        <v>308</v>
      </c>
      <c r="B26" s="1" t="s">
        <v>25</v>
      </c>
      <c r="C26" s="1">
        <v>5187030</v>
      </c>
      <c r="D26" s="1">
        <v>1420632.82</v>
      </c>
      <c r="E26" s="1">
        <v>12853508.52</v>
      </c>
      <c r="F26" s="1">
        <v>652600.2200000001</v>
      </c>
      <c r="G26" s="1">
        <v>20113771.56</v>
      </c>
      <c r="H26" s="1">
        <v>1440</v>
      </c>
    </row>
    <row r="27" spans="1:8" ht="12.75">
      <c r="A27" s="1">
        <v>315</v>
      </c>
      <c r="B27" s="1" t="s">
        <v>26</v>
      </c>
      <c r="C27" s="1">
        <v>5839862</v>
      </c>
      <c r="D27" s="1">
        <v>2684116.9400000004</v>
      </c>
      <c r="E27" s="1">
        <v>1159864.58</v>
      </c>
      <c r="F27" s="1">
        <v>128727.61000000025</v>
      </c>
      <c r="G27" s="1">
        <v>9812571.13</v>
      </c>
      <c r="H27" s="1">
        <v>416</v>
      </c>
    </row>
    <row r="28" spans="1:8" ht="12.75">
      <c r="A28" s="1">
        <v>336</v>
      </c>
      <c r="B28" s="1" t="s">
        <v>27</v>
      </c>
      <c r="C28" s="1">
        <v>12593767</v>
      </c>
      <c r="D28" s="1">
        <v>3168372.63</v>
      </c>
      <c r="E28" s="1">
        <v>24234244.740000002</v>
      </c>
      <c r="F28" s="1">
        <v>1773310.5899999996</v>
      </c>
      <c r="G28" s="1">
        <v>41769694.96</v>
      </c>
      <c r="H28" s="1">
        <v>3556</v>
      </c>
    </row>
    <row r="29" spans="1:8" ht="12.75">
      <c r="A29" s="1">
        <v>4263</v>
      </c>
      <c r="B29" s="1" t="s">
        <v>261</v>
      </c>
      <c r="C29" s="1">
        <v>3104091</v>
      </c>
      <c r="D29" s="1">
        <v>331745.42000000004</v>
      </c>
      <c r="E29" s="1">
        <v>589086.95</v>
      </c>
      <c r="F29" s="1">
        <v>47483.2899999998</v>
      </c>
      <c r="G29" s="1">
        <v>4072406.6599999997</v>
      </c>
      <c r="H29" s="1">
        <v>263</v>
      </c>
    </row>
    <row r="30" spans="1:8" ht="12.75">
      <c r="A30" s="1">
        <v>350</v>
      </c>
      <c r="B30" s="1" t="s">
        <v>28</v>
      </c>
      <c r="C30" s="1">
        <v>5071329</v>
      </c>
      <c r="D30" s="1">
        <v>443841.55000000005</v>
      </c>
      <c r="E30" s="1">
        <v>6275599.649999999</v>
      </c>
      <c r="F30" s="1">
        <v>504131.24000000046</v>
      </c>
      <c r="G30" s="1">
        <v>12294901.44</v>
      </c>
      <c r="H30" s="1">
        <v>1033</v>
      </c>
    </row>
    <row r="31" spans="1:8" ht="12.75">
      <c r="A31" s="1">
        <v>364</v>
      </c>
      <c r="B31" s="1" t="s">
        <v>29</v>
      </c>
      <c r="C31" s="1">
        <v>1328621</v>
      </c>
      <c r="D31" s="1">
        <v>343590.74</v>
      </c>
      <c r="E31" s="1">
        <v>2554995.9899999998</v>
      </c>
      <c r="F31" s="1">
        <v>325127.7699999999</v>
      </c>
      <c r="G31" s="1">
        <v>4552335.5</v>
      </c>
      <c r="H31" s="1">
        <v>358</v>
      </c>
    </row>
    <row r="32" spans="1:8" ht="12.75">
      <c r="A32" s="1">
        <v>413</v>
      </c>
      <c r="B32" s="1" t="s">
        <v>30</v>
      </c>
      <c r="C32" s="1">
        <v>14789918</v>
      </c>
      <c r="D32" s="1">
        <v>12152473.129999999</v>
      </c>
      <c r="E32" s="1">
        <v>72229874.75999999</v>
      </c>
      <c r="F32" s="1">
        <v>2049373.7899999998</v>
      </c>
      <c r="G32" s="1">
        <v>101221639.67999999</v>
      </c>
      <c r="H32" s="1">
        <v>7452</v>
      </c>
    </row>
    <row r="33" spans="1:8" ht="12.75">
      <c r="A33" s="1">
        <v>422</v>
      </c>
      <c r="B33" s="1" t="s">
        <v>31</v>
      </c>
      <c r="C33" s="1">
        <v>4830541</v>
      </c>
      <c r="D33" s="1">
        <v>915128.82</v>
      </c>
      <c r="E33" s="1">
        <v>10223011.83</v>
      </c>
      <c r="F33" s="1">
        <v>702029.3899999999</v>
      </c>
      <c r="G33" s="1">
        <v>16670711.04</v>
      </c>
      <c r="H33" s="1">
        <v>1271</v>
      </c>
    </row>
    <row r="34" spans="1:8" ht="12.75">
      <c r="A34" s="1">
        <v>427</v>
      </c>
      <c r="B34" s="1" t="s">
        <v>32</v>
      </c>
      <c r="C34" s="1">
        <v>960361</v>
      </c>
      <c r="D34" s="1">
        <v>288671.4</v>
      </c>
      <c r="E34" s="1">
        <v>2261161.98</v>
      </c>
      <c r="F34" s="1">
        <v>256123.29999999996</v>
      </c>
      <c r="G34" s="1">
        <v>3766317.68</v>
      </c>
      <c r="H34" s="1">
        <v>245</v>
      </c>
    </row>
    <row r="35" spans="1:8" ht="12.75">
      <c r="A35" s="1">
        <v>434</v>
      </c>
      <c r="B35" s="1" t="s">
        <v>33</v>
      </c>
      <c r="C35" s="1">
        <v>6444664</v>
      </c>
      <c r="D35" s="1">
        <v>1588836.72</v>
      </c>
      <c r="E35" s="1">
        <v>11104578.02</v>
      </c>
      <c r="F35" s="1">
        <v>419289.53999999963</v>
      </c>
      <c r="G35" s="1">
        <v>19557368.279999997</v>
      </c>
      <c r="H35" s="1">
        <v>1610</v>
      </c>
    </row>
    <row r="36" spans="1:8" ht="12.75">
      <c r="A36" s="1">
        <v>6013</v>
      </c>
      <c r="B36" s="1" t="s">
        <v>354</v>
      </c>
      <c r="C36" s="1">
        <v>7895731</v>
      </c>
      <c r="D36" s="1">
        <v>318262.13</v>
      </c>
      <c r="E36" s="1">
        <v>525291.14</v>
      </c>
      <c r="F36" s="1">
        <v>428378.9099999996</v>
      </c>
      <c r="G36" s="1">
        <v>9167663.18</v>
      </c>
      <c r="H36" s="1">
        <v>542</v>
      </c>
    </row>
    <row r="37" spans="1:8" ht="12.75">
      <c r="A37" s="1">
        <v>441</v>
      </c>
      <c r="B37" s="1" t="s">
        <v>34</v>
      </c>
      <c r="C37" s="1">
        <v>3277893</v>
      </c>
      <c r="D37" s="1">
        <v>545729.84</v>
      </c>
      <c r="E37" s="1">
        <v>520850.49000000005</v>
      </c>
      <c r="F37" s="1">
        <v>92264.57999999994</v>
      </c>
      <c r="G37" s="1">
        <v>4436737.91</v>
      </c>
      <c r="H37" s="1">
        <v>245</v>
      </c>
    </row>
    <row r="38" spans="1:8" ht="12.75">
      <c r="A38" s="1">
        <v>2240</v>
      </c>
      <c r="B38" s="1" t="s">
        <v>127</v>
      </c>
      <c r="C38" s="1">
        <v>1606304</v>
      </c>
      <c r="D38" s="1">
        <v>413425.80000000005</v>
      </c>
      <c r="E38" s="1">
        <v>2858471.4099999997</v>
      </c>
      <c r="F38" s="1">
        <v>193770.43000000005</v>
      </c>
      <c r="G38" s="1">
        <v>5071971.64</v>
      </c>
      <c r="H38" s="1">
        <v>389</v>
      </c>
    </row>
    <row r="39" spans="1:8" ht="12.75">
      <c r="A39" s="1">
        <v>476</v>
      </c>
      <c r="B39" s="1" t="s">
        <v>36</v>
      </c>
      <c r="C39" s="1">
        <v>7985707</v>
      </c>
      <c r="D39" s="1">
        <v>2196282.08</v>
      </c>
      <c r="E39" s="1">
        <v>12085549.24</v>
      </c>
      <c r="F39" s="1">
        <v>808176.3399999997</v>
      </c>
      <c r="G39" s="1">
        <v>23075714.66</v>
      </c>
      <c r="H39" s="1">
        <v>1824</v>
      </c>
    </row>
    <row r="40" spans="1:8" ht="12.75">
      <c r="A40" s="1">
        <v>485</v>
      </c>
      <c r="B40" s="1" t="s">
        <v>37</v>
      </c>
      <c r="C40" s="1">
        <v>3545821</v>
      </c>
      <c r="D40" s="1">
        <v>666604.84</v>
      </c>
      <c r="E40" s="1">
        <v>3863080.5</v>
      </c>
      <c r="F40" s="1">
        <v>224772.76999999996</v>
      </c>
      <c r="G40" s="1">
        <v>8300279.11</v>
      </c>
      <c r="H40" s="1">
        <v>648</v>
      </c>
    </row>
    <row r="41" spans="1:8" ht="12.75">
      <c r="A41" s="1">
        <v>497</v>
      </c>
      <c r="B41" s="1" t="s">
        <v>39</v>
      </c>
      <c r="C41" s="1">
        <v>5880784</v>
      </c>
      <c r="D41" s="1">
        <v>744335.35</v>
      </c>
      <c r="E41" s="1">
        <v>8467897.02</v>
      </c>
      <c r="F41" s="1">
        <v>360913.24999999994</v>
      </c>
      <c r="G41" s="1">
        <v>15453929.62</v>
      </c>
      <c r="H41" s="1">
        <v>1235</v>
      </c>
    </row>
    <row r="42" spans="1:8" ht="12.75">
      <c r="A42" s="1">
        <v>602</v>
      </c>
      <c r="B42" s="1" t="s">
        <v>40</v>
      </c>
      <c r="C42" s="1">
        <v>4655846</v>
      </c>
      <c r="D42" s="1">
        <v>723323.5900000001</v>
      </c>
      <c r="E42" s="1">
        <v>5283878.2299999995</v>
      </c>
      <c r="F42" s="1">
        <v>379592.75000000006</v>
      </c>
      <c r="G42" s="1">
        <v>11042640.57</v>
      </c>
      <c r="H42" s="1">
        <v>880</v>
      </c>
    </row>
    <row r="43" spans="1:8" ht="12.75">
      <c r="A43" s="1">
        <v>609</v>
      </c>
      <c r="B43" s="1" t="s">
        <v>421</v>
      </c>
      <c r="C43" s="1">
        <v>2324006</v>
      </c>
      <c r="D43" s="1">
        <v>831167.59</v>
      </c>
      <c r="E43" s="1">
        <v>6562743.989999999</v>
      </c>
      <c r="F43" s="1">
        <v>215000.10999999993</v>
      </c>
      <c r="G43" s="1">
        <v>9932917.69</v>
      </c>
      <c r="H43" s="1">
        <v>813</v>
      </c>
    </row>
    <row r="44" spans="1:8" ht="12.75">
      <c r="A44" s="1">
        <v>623</v>
      </c>
      <c r="B44" s="1" t="s">
        <v>41</v>
      </c>
      <c r="C44" s="1">
        <v>1483206</v>
      </c>
      <c r="D44" s="1">
        <v>1267387.65</v>
      </c>
      <c r="E44" s="1">
        <v>3642011.21</v>
      </c>
      <c r="F44" s="1">
        <v>67379.88000000005</v>
      </c>
      <c r="G44" s="1">
        <v>6459984.74</v>
      </c>
      <c r="H44" s="1">
        <v>445</v>
      </c>
    </row>
    <row r="45" spans="1:8" ht="12.75">
      <c r="A45" s="1">
        <v>637</v>
      </c>
      <c r="B45" s="1" t="s">
        <v>42</v>
      </c>
      <c r="C45" s="1">
        <v>3242415</v>
      </c>
      <c r="D45" s="1">
        <v>812498.28</v>
      </c>
      <c r="E45" s="1">
        <v>6160140.5</v>
      </c>
      <c r="F45" s="1">
        <v>280030.9700000001</v>
      </c>
      <c r="G45" s="1">
        <v>10495084.75</v>
      </c>
      <c r="H45" s="1">
        <v>775</v>
      </c>
    </row>
    <row r="46" spans="1:8" ht="12.75">
      <c r="A46" s="1">
        <v>657</v>
      </c>
      <c r="B46" s="1" t="s">
        <v>43</v>
      </c>
      <c r="C46" s="1">
        <v>1107816</v>
      </c>
      <c r="D46" s="1">
        <v>112942.47</v>
      </c>
      <c r="E46" s="1">
        <v>397786.32</v>
      </c>
      <c r="F46" s="1">
        <v>58730.609999999964</v>
      </c>
      <c r="G46" s="1">
        <v>1677275.4</v>
      </c>
      <c r="H46" s="1">
        <v>125</v>
      </c>
    </row>
    <row r="47" spans="1:8" ht="12.75">
      <c r="A47" s="1">
        <v>658</v>
      </c>
      <c r="B47" s="1" t="s">
        <v>44</v>
      </c>
      <c r="C47" s="1">
        <v>3718667</v>
      </c>
      <c r="D47" s="1">
        <v>600171.75</v>
      </c>
      <c r="E47" s="1">
        <v>6240026.71</v>
      </c>
      <c r="F47" s="1">
        <v>872166.3600000002</v>
      </c>
      <c r="G47" s="1">
        <v>11431031.82</v>
      </c>
      <c r="H47" s="1">
        <v>909</v>
      </c>
    </row>
    <row r="48" spans="1:8" ht="12.75">
      <c r="A48" s="1">
        <v>665</v>
      </c>
      <c r="B48" s="1" t="s">
        <v>45</v>
      </c>
      <c r="C48" s="1">
        <v>3678967</v>
      </c>
      <c r="D48" s="1">
        <v>306431.43</v>
      </c>
      <c r="E48" s="1">
        <v>3098890.5500000003</v>
      </c>
      <c r="F48" s="1">
        <v>283525.04000000015</v>
      </c>
      <c r="G48" s="1">
        <v>7367814.0200000005</v>
      </c>
      <c r="H48" s="1">
        <v>646</v>
      </c>
    </row>
    <row r="49" spans="1:8" ht="12.75">
      <c r="A49" s="1">
        <v>700</v>
      </c>
      <c r="B49" s="1" t="s">
        <v>46</v>
      </c>
      <c r="C49" s="1">
        <v>3765911</v>
      </c>
      <c r="D49" s="1">
        <v>723922.91</v>
      </c>
      <c r="E49" s="1">
        <v>7405874.9799999995</v>
      </c>
      <c r="F49" s="1">
        <v>390257.52000000025</v>
      </c>
      <c r="G49" s="1">
        <v>12285966.41</v>
      </c>
      <c r="H49" s="1">
        <v>1064</v>
      </c>
    </row>
    <row r="50" spans="1:8" ht="12.75">
      <c r="A50" s="1">
        <v>721</v>
      </c>
      <c r="B50" s="1" t="s">
        <v>48</v>
      </c>
      <c r="C50" s="1">
        <v>13364306</v>
      </c>
      <c r="D50" s="1">
        <v>1150931.6600000001</v>
      </c>
      <c r="E50" s="1">
        <v>7112068.6</v>
      </c>
      <c r="F50" s="1">
        <v>844463.3499999993</v>
      </c>
      <c r="G50" s="1">
        <v>22471769.61</v>
      </c>
      <c r="H50" s="1">
        <v>1561</v>
      </c>
    </row>
    <row r="51" spans="1:8" ht="12.75">
      <c r="A51" s="1">
        <v>735</v>
      </c>
      <c r="B51" s="1" t="s">
        <v>49</v>
      </c>
      <c r="C51" s="1">
        <v>2885227</v>
      </c>
      <c r="D51" s="1">
        <v>680344.84</v>
      </c>
      <c r="E51" s="1">
        <v>3235159.28</v>
      </c>
      <c r="F51" s="1">
        <v>104340.36999999997</v>
      </c>
      <c r="G51" s="1">
        <v>6905071.489999999</v>
      </c>
      <c r="H51" s="1">
        <v>545</v>
      </c>
    </row>
    <row r="52" spans="1:8" ht="12.75">
      <c r="A52" s="1">
        <v>777</v>
      </c>
      <c r="B52" s="1" t="s">
        <v>50</v>
      </c>
      <c r="C52" s="1">
        <v>20575368</v>
      </c>
      <c r="D52" s="1">
        <v>2466009.62</v>
      </c>
      <c r="E52" s="1">
        <v>17787532.39</v>
      </c>
      <c r="F52" s="1">
        <v>1521796.1000000015</v>
      </c>
      <c r="G52" s="1">
        <v>42350706.11</v>
      </c>
      <c r="H52" s="1">
        <v>3336</v>
      </c>
    </row>
    <row r="53" spans="1:8" ht="12.75">
      <c r="A53" s="1">
        <v>840</v>
      </c>
      <c r="B53" s="1" t="s">
        <v>51</v>
      </c>
      <c r="C53" s="1">
        <v>1165464</v>
      </c>
      <c r="D53" s="1">
        <v>255227.34</v>
      </c>
      <c r="E53" s="1">
        <v>1134597.3499999999</v>
      </c>
      <c r="F53" s="1">
        <v>664771.91</v>
      </c>
      <c r="G53" s="1">
        <v>3220060.6</v>
      </c>
      <c r="H53" s="1">
        <v>202</v>
      </c>
    </row>
    <row r="54" spans="1:8" ht="12.75">
      <c r="A54" s="1">
        <v>870</v>
      </c>
      <c r="B54" s="1" t="s">
        <v>52</v>
      </c>
      <c r="C54" s="1">
        <v>3037175</v>
      </c>
      <c r="D54" s="1">
        <v>724491.04</v>
      </c>
      <c r="E54" s="1">
        <v>6367368.86</v>
      </c>
      <c r="F54" s="1">
        <v>299779.86999999994</v>
      </c>
      <c r="G54" s="1">
        <v>10428814.77</v>
      </c>
      <c r="H54" s="1">
        <v>859</v>
      </c>
    </row>
    <row r="55" spans="1:8" ht="12.75">
      <c r="A55" s="1">
        <v>882</v>
      </c>
      <c r="B55" s="1" t="s">
        <v>53</v>
      </c>
      <c r="C55" s="1">
        <v>1885211</v>
      </c>
      <c r="D55" s="1">
        <v>337139.49</v>
      </c>
      <c r="E55" s="1">
        <v>2531016.93</v>
      </c>
      <c r="F55" s="1">
        <v>191320.22</v>
      </c>
      <c r="G55" s="1">
        <v>4944687.640000001</v>
      </c>
      <c r="H55" s="1">
        <v>408</v>
      </c>
    </row>
    <row r="56" spans="1:8" ht="12.75">
      <c r="A56" s="1">
        <v>896</v>
      </c>
      <c r="B56" s="1" t="s">
        <v>54</v>
      </c>
      <c r="C56" s="1">
        <v>7076380</v>
      </c>
      <c r="D56" s="1">
        <v>499217.01</v>
      </c>
      <c r="E56" s="1">
        <v>4409709.04</v>
      </c>
      <c r="F56" s="1">
        <v>371295.4899999998</v>
      </c>
      <c r="G56" s="1">
        <v>12356601.54</v>
      </c>
      <c r="H56" s="1">
        <v>887</v>
      </c>
    </row>
    <row r="57" spans="1:8" ht="12.75">
      <c r="A57" s="1">
        <v>903</v>
      </c>
      <c r="B57" s="1" t="s">
        <v>55</v>
      </c>
      <c r="C57" s="1">
        <v>3928537</v>
      </c>
      <c r="D57" s="1">
        <v>658489.11</v>
      </c>
      <c r="E57" s="1">
        <v>6643517.9399999995</v>
      </c>
      <c r="F57" s="1">
        <v>462894.80000000005</v>
      </c>
      <c r="G57" s="1">
        <v>11693438.85</v>
      </c>
      <c r="H57" s="1">
        <v>908</v>
      </c>
    </row>
    <row r="58" spans="1:8" ht="12.75">
      <c r="A58" s="1">
        <v>910</v>
      </c>
      <c r="B58" s="1" t="s">
        <v>56</v>
      </c>
      <c r="C58" s="1">
        <v>8984053</v>
      </c>
      <c r="D58" s="1">
        <v>836684.7100000001</v>
      </c>
      <c r="E58" s="1">
        <v>6943748.25</v>
      </c>
      <c r="F58" s="1">
        <v>500293.17000000004</v>
      </c>
      <c r="G58" s="1">
        <v>17264779.13</v>
      </c>
      <c r="H58" s="1">
        <v>1421</v>
      </c>
    </row>
    <row r="59" spans="1:8" ht="12.75">
      <c r="A59" s="1">
        <v>980</v>
      </c>
      <c r="B59" s="1" t="s">
        <v>57</v>
      </c>
      <c r="C59" s="1">
        <v>2012777</v>
      </c>
      <c r="D59" s="1">
        <v>718077.99</v>
      </c>
      <c r="E59" s="1">
        <v>4747540.630000001</v>
      </c>
      <c r="F59" s="1">
        <v>273707.35000000015</v>
      </c>
      <c r="G59" s="1">
        <v>7752102.970000001</v>
      </c>
      <c r="H59" s="1">
        <v>584</v>
      </c>
    </row>
    <row r="60" spans="1:8" ht="12.75">
      <c r="A60" s="1">
        <v>994</v>
      </c>
      <c r="B60" s="1" t="s">
        <v>58</v>
      </c>
      <c r="C60" s="1">
        <v>2161301</v>
      </c>
      <c r="D60" s="1">
        <v>267498.01</v>
      </c>
      <c r="E60" s="1">
        <v>1056435.22</v>
      </c>
      <c r="F60" s="1">
        <v>213575.54999999993</v>
      </c>
      <c r="G60" s="1">
        <v>3698809.78</v>
      </c>
      <c r="H60" s="1">
        <v>217</v>
      </c>
    </row>
    <row r="61" spans="1:8" ht="12.75">
      <c r="A61" s="1">
        <v>1029</v>
      </c>
      <c r="B61" s="1" t="s">
        <v>60</v>
      </c>
      <c r="C61" s="1">
        <v>5568141</v>
      </c>
      <c r="D61" s="1">
        <v>466804</v>
      </c>
      <c r="E61" s="1">
        <v>6290301.96</v>
      </c>
      <c r="F61" s="1">
        <v>575522.7599999998</v>
      </c>
      <c r="G61" s="1">
        <v>12900769.719999999</v>
      </c>
      <c r="H61" s="1">
        <v>1099</v>
      </c>
    </row>
    <row r="62" spans="1:8" ht="12.75">
      <c r="A62" s="1">
        <v>1015</v>
      </c>
      <c r="B62" s="1" t="s">
        <v>59</v>
      </c>
      <c r="C62" s="1">
        <v>21452944</v>
      </c>
      <c r="D62" s="1">
        <v>1003641.2000000001</v>
      </c>
      <c r="E62" s="1">
        <v>10360145.639999999</v>
      </c>
      <c r="F62" s="1">
        <v>1487588.3100000015</v>
      </c>
      <c r="G62" s="1">
        <v>34304319.15</v>
      </c>
      <c r="H62" s="1">
        <v>2891</v>
      </c>
    </row>
    <row r="63" spans="1:8" ht="12.75">
      <c r="A63" s="1">
        <v>5054</v>
      </c>
      <c r="B63" s="1" t="s">
        <v>305</v>
      </c>
      <c r="C63" s="1">
        <v>7768641</v>
      </c>
      <c r="D63" s="1">
        <v>199732.31</v>
      </c>
      <c r="E63" s="1">
        <v>7161828.8</v>
      </c>
      <c r="F63" s="1">
        <v>822543.5299999998</v>
      </c>
      <c r="G63" s="1">
        <v>15952745.639999999</v>
      </c>
      <c r="H63" s="1">
        <v>1186</v>
      </c>
    </row>
    <row r="64" spans="1:8" ht="12.75">
      <c r="A64" s="1">
        <v>1071</v>
      </c>
      <c r="B64" s="1" t="s">
        <v>414</v>
      </c>
      <c r="C64" s="1">
        <v>5854747</v>
      </c>
      <c r="D64" s="1">
        <v>1190677.13</v>
      </c>
      <c r="E64" s="1">
        <v>3957661.8200000003</v>
      </c>
      <c r="F64" s="1">
        <v>285573.5400000004</v>
      </c>
      <c r="G64" s="1">
        <v>11288659.49</v>
      </c>
      <c r="H64" s="1">
        <v>756</v>
      </c>
    </row>
    <row r="65" spans="1:8" ht="12.75">
      <c r="A65" s="1">
        <v>1080</v>
      </c>
      <c r="B65" s="1" t="s">
        <v>422</v>
      </c>
      <c r="C65" s="1">
        <v>9566584</v>
      </c>
      <c r="D65" s="1">
        <v>987731.1100000001</v>
      </c>
      <c r="E65" s="1">
        <v>5048207.29</v>
      </c>
      <c r="F65" s="1">
        <v>746808.2900000003</v>
      </c>
      <c r="G65" s="1">
        <v>16349330.690000001</v>
      </c>
      <c r="H65" s="1">
        <v>1017</v>
      </c>
    </row>
    <row r="66" spans="1:8" ht="12.75">
      <c r="A66" s="1">
        <v>1085</v>
      </c>
      <c r="B66" s="1" t="s">
        <v>61</v>
      </c>
      <c r="C66" s="1">
        <v>5817765</v>
      </c>
      <c r="D66" s="1">
        <v>761890.39</v>
      </c>
      <c r="E66" s="1">
        <v>7438788.890000001</v>
      </c>
      <c r="F66" s="1">
        <v>784047.1299999995</v>
      </c>
      <c r="G66" s="1">
        <v>14802491.41</v>
      </c>
      <c r="H66" s="1">
        <v>1141</v>
      </c>
    </row>
    <row r="67" spans="1:8" ht="12.75">
      <c r="A67" s="1">
        <v>1092</v>
      </c>
      <c r="B67" s="1" t="s">
        <v>62</v>
      </c>
      <c r="C67" s="1">
        <v>22600597</v>
      </c>
      <c r="D67" s="1">
        <v>3788884.15</v>
      </c>
      <c r="E67" s="1">
        <v>31206922.86</v>
      </c>
      <c r="F67" s="1">
        <v>1808021.880000001</v>
      </c>
      <c r="G67" s="1">
        <v>59404425.89</v>
      </c>
      <c r="H67" s="1">
        <v>5117</v>
      </c>
    </row>
    <row r="68" spans="1:8" ht="12.75">
      <c r="A68" s="1">
        <v>1120</v>
      </c>
      <c r="B68" s="1" t="s">
        <v>63</v>
      </c>
      <c r="C68" s="1">
        <v>1155960</v>
      </c>
      <c r="D68" s="1">
        <v>445791.39</v>
      </c>
      <c r="E68" s="1">
        <v>3210200.66</v>
      </c>
      <c r="F68" s="1">
        <v>294892.17999999993</v>
      </c>
      <c r="G68" s="1">
        <v>5106844.23</v>
      </c>
      <c r="H68" s="1">
        <v>372</v>
      </c>
    </row>
    <row r="69" spans="1:8" ht="12.75">
      <c r="A69" s="1">
        <v>1127</v>
      </c>
      <c r="B69" s="1" t="s">
        <v>64</v>
      </c>
      <c r="C69" s="1">
        <v>2159503</v>
      </c>
      <c r="D69" s="1">
        <v>468438.9</v>
      </c>
      <c r="E69" s="1">
        <v>5068689.23</v>
      </c>
      <c r="F69" s="1">
        <v>375568.18</v>
      </c>
      <c r="G69" s="1">
        <v>8072199.3100000005</v>
      </c>
      <c r="H69" s="1">
        <v>617</v>
      </c>
    </row>
    <row r="70" spans="1:8" ht="12.75">
      <c r="A70" s="1">
        <v>1134</v>
      </c>
      <c r="B70" s="1" t="s">
        <v>65</v>
      </c>
      <c r="C70" s="1">
        <v>5066403</v>
      </c>
      <c r="D70" s="1">
        <v>597842.66</v>
      </c>
      <c r="E70" s="1">
        <v>8038720.7299999995</v>
      </c>
      <c r="F70" s="1">
        <v>445358.3199999999</v>
      </c>
      <c r="G70" s="1">
        <v>14148324.709999999</v>
      </c>
      <c r="H70" s="1">
        <v>1099</v>
      </c>
    </row>
    <row r="71" spans="1:8" ht="12.75">
      <c r="A71" s="1">
        <v>1141</v>
      </c>
      <c r="B71" s="1" t="s">
        <v>66</v>
      </c>
      <c r="C71" s="1">
        <v>6283431</v>
      </c>
      <c r="D71" s="1">
        <v>1511576.08</v>
      </c>
      <c r="E71" s="1">
        <v>10517768.15</v>
      </c>
      <c r="F71" s="1">
        <v>605796.6200000006</v>
      </c>
      <c r="G71" s="1">
        <v>18918571.85</v>
      </c>
      <c r="H71" s="1">
        <v>1411</v>
      </c>
    </row>
    <row r="72" spans="1:8" ht="12.75">
      <c r="A72" s="1">
        <v>1155</v>
      </c>
      <c r="B72" s="1" t="s">
        <v>67</v>
      </c>
      <c r="C72" s="1">
        <v>3457120</v>
      </c>
      <c r="D72" s="1">
        <v>479554.16000000003</v>
      </c>
      <c r="E72" s="1">
        <v>4200917.819999999</v>
      </c>
      <c r="F72" s="1">
        <v>327244.7900000002</v>
      </c>
      <c r="G72" s="1">
        <v>8464836.77</v>
      </c>
      <c r="H72" s="1">
        <v>672</v>
      </c>
    </row>
    <row r="73" spans="1:8" ht="12.75">
      <c r="A73" s="1">
        <v>1162</v>
      </c>
      <c r="B73" s="1" t="s">
        <v>68</v>
      </c>
      <c r="C73" s="1">
        <v>2919409</v>
      </c>
      <c r="D73" s="1">
        <v>949928.07</v>
      </c>
      <c r="E73" s="1">
        <v>7594622.5600000005</v>
      </c>
      <c r="F73" s="1">
        <v>457658.63000000024</v>
      </c>
      <c r="G73" s="1">
        <v>11921618.260000002</v>
      </c>
      <c r="H73" s="1">
        <v>977</v>
      </c>
    </row>
    <row r="74" spans="1:8" ht="12.75">
      <c r="A74" s="1">
        <v>1169</v>
      </c>
      <c r="B74" s="1" t="s">
        <v>69</v>
      </c>
      <c r="C74" s="1">
        <v>4280920</v>
      </c>
      <c r="D74" s="1">
        <v>594170.42</v>
      </c>
      <c r="E74" s="1">
        <v>3721286.14</v>
      </c>
      <c r="F74" s="1">
        <v>249111.5399999998</v>
      </c>
      <c r="G74" s="1">
        <v>8845488.1</v>
      </c>
      <c r="H74" s="1">
        <v>698</v>
      </c>
    </row>
    <row r="75" spans="1:8" ht="12.75">
      <c r="A75" s="1">
        <v>1176</v>
      </c>
      <c r="B75" s="1" t="s">
        <v>70</v>
      </c>
      <c r="C75" s="1">
        <v>2622166</v>
      </c>
      <c r="D75" s="1">
        <v>593370.11</v>
      </c>
      <c r="E75" s="1">
        <v>5746021.04</v>
      </c>
      <c r="F75" s="1">
        <v>1551211.4799999997</v>
      </c>
      <c r="G75" s="1">
        <v>10512768.629999999</v>
      </c>
      <c r="H75" s="1">
        <v>818</v>
      </c>
    </row>
    <row r="76" spans="1:8" ht="12.75">
      <c r="A76" s="1">
        <v>1183</v>
      </c>
      <c r="B76" s="1" t="s">
        <v>71</v>
      </c>
      <c r="C76" s="1">
        <v>6979121</v>
      </c>
      <c r="D76" s="1">
        <v>974495.93</v>
      </c>
      <c r="E76" s="1">
        <v>7170681.47</v>
      </c>
      <c r="F76" s="1">
        <v>521404.3800000001</v>
      </c>
      <c r="G76" s="1">
        <v>15645702.78</v>
      </c>
      <c r="H76" s="1">
        <v>1227</v>
      </c>
    </row>
    <row r="77" spans="1:8" ht="12.75">
      <c r="A77" s="1">
        <v>1204</v>
      </c>
      <c r="B77" s="1" t="s">
        <v>72</v>
      </c>
      <c r="C77" s="1">
        <v>1531292</v>
      </c>
      <c r="D77" s="1">
        <v>605259.48</v>
      </c>
      <c r="E77" s="1">
        <v>3416679.31</v>
      </c>
      <c r="F77" s="1">
        <v>215653.34</v>
      </c>
      <c r="G77" s="1">
        <v>5768884.13</v>
      </c>
      <c r="H77" s="1">
        <v>430</v>
      </c>
    </row>
    <row r="78" spans="1:8" ht="12.75">
      <c r="A78" s="1">
        <v>1218</v>
      </c>
      <c r="B78" s="1" t="s">
        <v>73</v>
      </c>
      <c r="C78" s="1">
        <v>7191109</v>
      </c>
      <c r="D78" s="1">
        <v>2063540.9400000002</v>
      </c>
      <c r="E78" s="1">
        <v>3317480.6700000004</v>
      </c>
      <c r="F78" s="1">
        <v>414372.4899999999</v>
      </c>
      <c r="G78" s="1">
        <v>12986503.1</v>
      </c>
      <c r="H78" s="1">
        <v>917</v>
      </c>
    </row>
    <row r="79" spans="1:8" ht="12.75">
      <c r="A79" s="1">
        <v>1232</v>
      </c>
      <c r="B79" s="1" t="s">
        <v>74</v>
      </c>
      <c r="C79" s="1">
        <v>7039719</v>
      </c>
      <c r="D79" s="1">
        <v>692973.87</v>
      </c>
      <c r="E79" s="1">
        <v>1397606.99</v>
      </c>
      <c r="F79" s="1">
        <v>399980.9800000004</v>
      </c>
      <c r="G79" s="1">
        <v>9530280.84</v>
      </c>
      <c r="H79" s="1">
        <v>729</v>
      </c>
    </row>
    <row r="80" spans="1:8" ht="12.75">
      <c r="A80" s="1">
        <v>1246</v>
      </c>
      <c r="B80" s="1" t="s">
        <v>75</v>
      </c>
      <c r="C80" s="1">
        <v>3194077</v>
      </c>
      <c r="D80" s="1">
        <v>527665.7100000001</v>
      </c>
      <c r="E80" s="1">
        <v>4400819.28</v>
      </c>
      <c r="F80" s="1">
        <v>559739.5400000002</v>
      </c>
      <c r="G80" s="1">
        <v>8682301.530000001</v>
      </c>
      <c r="H80" s="1">
        <v>664</v>
      </c>
    </row>
    <row r="81" spans="1:8" ht="12.75">
      <c r="A81" s="1">
        <v>1253</v>
      </c>
      <c r="B81" s="1" t="s">
        <v>76</v>
      </c>
      <c r="C81" s="1">
        <v>11364268</v>
      </c>
      <c r="D81" s="1">
        <v>2250172.75</v>
      </c>
      <c r="E81" s="1">
        <v>18954272.52</v>
      </c>
      <c r="F81" s="1">
        <v>1279745.9700000007</v>
      </c>
      <c r="G81" s="1">
        <v>33848459.24</v>
      </c>
      <c r="H81" s="1">
        <v>2566</v>
      </c>
    </row>
    <row r="82" spans="1:8" ht="12.75">
      <c r="A82" s="1">
        <v>1260</v>
      </c>
      <c r="B82" s="1" t="s">
        <v>77</v>
      </c>
      <c r="C82" s="1">
        <v>7102980</v>
      </c>
      <c r="D82" s="1">
        <v>1202538.9300000002</v>
      </c>
      <c r="E82" s="1">
        <v>4077740.05</v>
      </c>
      <c r="F82" s="1">
        <v>895856.0799999996</v>
      </c>
      <c r="G82" s="1">
        <v>13279115.059999999</v>
      </c>
      <c r="H82" s="1">
        <v>949</v>
      </c>
    </row>
    <row r="83" spans="1:8" ht="12.75">
      <c r="A83" s="1">
        <v>4970</v>
      </c>
      <c r="B83" s="1" t="s">
        <v>301</v>
      </c>
      <c r="C83" s="1">
        <v>23787730</v>
      </c>
      <c r="D83" s="1">
        <v>3241939.08</v>
      </c>
      <c r="E83" s="1">
        <v>43183285.1</v>
      </c>
      <c r="F83" s="1">
        <v>5110821.36</v>
      </c>
      <c r="G83" s="1">
        <v>75323775.54</v>
      </c>
      <c r="H83" s="1">
        <v>5915</v>
      </c>
    </row>
    <row r="84" spans="1:8" ht="12.75">
      <c r="A84" s="1">
        <v>1295</v>
      </c>
      <c r="B84" s="1" t="s">
        <v>78</v>
      </c>
      <c r="C84" s="1">
        <v>2985754</v>
      </c>
      <c r="D84" s="1">
        <v>672504.93</v>
      </c>
      <c r="E84" s="1">
        <v>5756251.56</v>
      </c>
      <c r="F84" s="1">
        <v>354718.03000000014</v>
      </c>
      <c r="G84" s="1">
        <v>9769228.52</v>
      </c>
      <c r="H84" s="1">
        <v>782</v>
      </c>
    </row>
    <row r="85" spans="1:8" ht="12.75">
      <c r="A85" s="1">
        <v>1309</v>
      </c>
      <c r="B85" s="1" t="s">
        <v>79</v>
      </c>
      <c r="C85" s="1">
        <v>4816945</v>
      </c>
      <c r="D85" s="1">
        <v>326358.81</v>
      </c>
      <c r="E85" s="1">
        <v>5311007.01</v>
      </c>
      <c r="F85" s="1">
        <v>604059.0299999999</v>
      </c>
      <c r="G85" s="1">
        <v>11058369.85</v>
      </c>
      <c r="H85" s="1">
        <v>795</v>
      </c>
    </row>
    <row r="86" spans="1:8" ht="12.75">
      <c r="A86" s="1">
        <v>1316</v>
      </c>
      <c r="B86" s="1" t="s">
        <v>423</v>
      </c>
      <c r="C86" s="1">
        <v>21717491</v>
      </c>
      <c r="D86" s="1">
        <v>1490588.6400000001</v>
      </c>
      <c r="E86" s="1">
        <v>18637255.3</v>
      </c>
      <c r="F86" s="1">
        <v>3594247.3900000006</v>
      </c>
      <c r="G86" s="1">
        <v>45439582.33</v>
      </c>
      <c r="H86" s="1">
        <v>3499</v>
      </c>
    </row>
    <row r="87" spans="1:8" ht="12.75">
      <c r="A87" s="1">
        <v>1380</v>
      </c>
      <c r="B87" s="1" t="s">
        <v>81</v>
      </c>
      <c r="C87" s="1">
        <v>15098023</v>
      </c>
      <c r="D87" s="1">
        <v>2760947.37</v>
      </c>
      <c r="E87" s="1">
        <v>13551021.67</v>
      </c>
      <c r="F87" s="1">
        <v>752597.5299999993</v>
      </c>
      <c r="G87" s="1">
        <v>32162589.57</v>
      </c>
      <c r="H87" s="1">
        <v>2739</v>
      </c>
    </row>
    <row r="88" spans="1:8" ht="12.75">
      <c r="A88" s="1">
        <v>1407</v>
      </c>
      <c r="B88" s="1" t="s">
        <v>82</v>
      </c>
      <c r="C88" s="1">
        <v>6370013</v>
      </c>
      <c r="D88" s="1">
        <v>724424.4299999999</v>
      </c>
      <c r="E88" s="1">
        <v>9021449.17</v>
      </c>
      <c r="F88" s="1">
        <v>803515.4600000002</v>
      </c>
      <c r="G88" s="1">
        <v>16919402.06</v>
      </c>
      <c r="H88" s="1">
        <v>1437</v>
      </c>
    </row>
    <row r="89" spans="1:8" ht="12.75">
      <c r="A89" s="1">
        <v>1414</v>
      </c>
      <c r="B89" s="1" t="s">
        <v>424</v>
      </c>
      <c r="C89" s="1">
        <v>20000717</v>
      </c>
      <c r="D89" s="1">
        <v>1564045.72</v>
      </c>
      <c r="E89" s="1">
        <v>23660872.68</v>
      </c>
      <c r="F89" s="1">
        <v>3718410.24</v>
      </c>
      <c r="G89" s="1">
        <v>48944045.64</v>
      </c>
      <c r="H89" s="1">
        <v>3863</v>
      </c>
    </row>
    <row r="90" spans="1:8" ht="12.75">
      <c r="A90" s="1">
        <v>1421</v>
      </c>
      <c r="B90" s="1" t="s">
        <v>425</v>
      </c>
      <c r="C90" s="1">
        <v>3781171</v>
      </c>
      <c r="D90" s="1">
        <v>637624.29</v>
      </c>
      <c r="E90" s="1">
        <v>3357666.7</v>
      </c>
      <c r="F90" s="1">
        <v>253775.45999999993</v>
      </c>
      <c r="G90" s="1">
        <v>8030237.45</v>
      </c>
      <c r="H90" s="1">
        <v>580</v>
      </c>
    </row>
    <row r="91" spans="1:8" ht="12.75">
      <c r="A91" s="1">
        <v>2744</v>
      </c>
      <c r="B91" s="1" t="s">
        <v>161</v>
      </c>
      <c r="C91" s="1">
        <v>4117465</v>
      </c>
      <c r="D91" s="1">
        <v>592521.05</v>
      </c>
      <c r="E91" s="1">
        <v>6709401.65</v>
      </c>
      <c r="F91" s="1">
        <v>265995.26000000024</v>
      </c>
      <c r="G91" s="1">
        <v>11685382.96</v>
      </c>
      <c r="H91" s="1">
        <v>845</v>
      </c>
    </row>
    <row r="92" spans="1:8" ht="12.75">
      <c r="A92" s="1">
        <v>1428</v>
      </c>
      <c r="B92" s="1" t="s">
        <v>83</v>
      </c>
      <c r="C92" s="1">
        <v>7055323</v>
      </c>
      <c r="D92" s="1">
        <v>925322.6300000001</v>
      </c>
      <c r="E92" s="1">
        <v>7832422.350000001</v>
      </c>
      <c r="F92" s="1">
        <v>446199.18</v>
      </c>
      <c r="G92" s="1">
        <v>16259267.16</v>
      </c>
      <c r="H92" s="1">
        <v>1290</v>
      </c>
    </row>
    <row r="93" spans="1:8" ht="12.75">
      <c r="A93" s="1">
        <v>1449</v>
      </c>
      <c r="B93" s="1" t="s">
        <v>84</v>
      </c>
      <c r="C93" s="1">
        <v>614329</v>
      </c>
      <c r="D93" s="1">
        <v>43887.32</v>
      </c>
      <c r="E93" s="1">
        <v>877183.7</v>
      </c>
      <c r="F93" s="1">
        <v>65909.74999999999</v>
      </c>
      <c r="G93" s="1">
        <v>1601309.77</v>
      </c>
      <c r="H93" s="1">
        <v>116</v>
      </c>
    </row>
    <row r="94" spans="1:8" ht="12.75">
      <c r="A94" s="1">
        <v>1491</v>
      </c>
      <c r="B94" s="1" t="s">
        <v>426</v>
      </c>
      <c r="C94" s="1">
        <v>4953784</v>
      </c>
      <c r="D94" s="1">
        <v>673248.5700000001</v>
      </c>
      <c r="E94" s="1">
        <v>690425.01</v>
      </c>
      <c r="F94" s="1">
        <v>75613.48999999967</v>
      </c>
      <c r="G94" s="1">
        <v>6393071.069999999</v>
      </c>
      <c r="H94" s="1">
        <v>417</v>
      </c>
    </row>
    <row r="95" spans="1:8" ht="12.75">
      <c r="A95" s="1">
        <v>1499</v>
      </c>
      <c r="B95" s="1" t="s">
        <v>85</v>
      </c>
      <c r="C95" s="1">
        <v>4722330</v>
      </c>
      <c r="D95" s="1">
        <v>895386.5599999999</v>
      </c>
      <c r="E95" s="1">
        <v>6313869.81</v>
      </c>
      <c r="F95" s="1">
        <v>743070.9399999996</v>
      </c>
      <c r="G95" s="1">
        <v>12674657.309999999</v>
      </c>
      <c r="H95" s="1">
        <v>956</v>
      </c>
    </row>
    <row r="96" spans="1:8" ht="12.75">
      <c r="A96" s="1">
        <v>1540</v>
      </c>
      <c r="B96" s="1" t="s">
        <v>87</v>
      </c>
      <c r="C96" s="1">
        <v>14901612</v>
      </c>
      <c r="D96" s="1">
        <v>883704.3200000001</v>
      </c>
      <c r="E96" s="1">
        <v>4244864.37</v>
      </c>
      <c r="F96" s="1">
        <v>701657.7699999992</v>
      </c>
      <c r="G96" s="1">
        <v>20731838.46</v>
      </c>
      <c r="H96" s="1">
        <v>1758</v>
      </c>
    </row>
    <row r="97" spans="1:8" ht="12.75">
      <c r="A97" s="1">
        <v>1554</v>
      </c>
      <c r="B97" s="1" t="s">
        <v>88</v>
      </c>
      <c r="C97" s="1">
        <v>57963918</v>
      </c>
      <c r="D97" s="1">
        <v>8932203.98</v>
      </c>
      <c r="E97" s="1">
        <v>65504774.47</v>
      </c>
      <c r="F97" s="1">
        <v>5294667.880000001</v>
      </c>
      <c r="G97" s="1">
        <v>137695564.33</v>
      </c>
      <c r="H97" s="1">
        <v>11213</v>
      </c>
    </row>
    <row r="98" spans="1:8" ht="12.75">
      <c r="A98" s="1">
        <v>1561</v>
      </c>
      <c r="B98" s="1" t="s">
        <v>89</v>
      </c>
      <c r="C98" s="1">
        <v>2119089</v>
      </c>
      <c r="D98" s="1">
        <v>412918.42000000004</v>
      </c>
      <c r="E98" s="1">
        <v>5546801</v>
      </c>
      <c r="F98" s="1">
        <v>676545.7900000002</v>
      </c>
      <c r="G98" s="1">
        <v>8755354.21</v>
      </c>
      <c r="H98" s="1">
        <v>671</v>
      </c>
    </row>
    <row r="99" spans="1:8" ht="12.75">
      <c r="A99" s="1">
        <v>1568</v>
      </c>
      <c r="B99" s="1" t="s">
        <v>90</v>
      </c>
      <c r="C99" s="1">
        <v>9377580</v>
      </c>
      <c r="D99" s="1">
        <v>1154937.17</v>
      </c>
      <c r="E99" s="1">
        <v>11341087.74</v>
      </c>
      <c r="F99" s="1">
        <v>872798.86</v>
      </c>
      <c r="G99" s="1">
        <v>22746403.77</v>
      </c>
      <c r="H99" s="1">
        <v>1894</v>
      </c>
    </row>
    <row r="100" spans="1:8" ht="12.75">
      <c r="A100" s="1">
        <v>1582</v>
      </c>
      <c r="B100" s="1" t="s">
        <v>91</v>
      </c>
      <c r="C100" s="1">
        <v>4672996</v>
      </c>
      <c r="D100" s="1">
        <v>420619.94</v>
      </c>
      <c r="E100" s="1">
        <v>575191.4400000001</v>
      </c>
      <c r="F100" s="1">
        <v>272850.0499999997</v>
      </c>
      <c r="G100" s="1">
        <v>5941657.43</v>
      </c>
      <c r="H100" s="1">
        <v>331</v>
      </c>
    </row>
    <row r="101" spans="1:8" ht="12.75">
      <c r="A101" s="1">
        <v>1600</v>
      </c>
      <c r="B101" s="1" t="s">
        <v>92</v>
      </c>
      <c r="C101" s="1">
        <v>2835700</v>
      </c>
      <c r="D101" s="1">
        <v>584868.68</v>
      </c>
      <c r="E101" s="1">
        <v>4859023.4</v>
      </c>
      <c r="F101" s="1">
        <v>398159.54000000004</v>
      </c>
      <c r="G101" s="1">
        <v>8677751.620000001</v>
      </c>
      <c r="H101" s="1">
        <v>617</v>
      </c>
    </row>
    <row r="102" spans="1:8" ht="12.75">
      <c r="A102" s="1">
        <v>1645</v>
      </c>
      <c r="B102" s="1" t="s">
        <v>95</v>
      </c>
      <c r="C102" s="1">
        <v>2773876</v>
      </c>
      <c r="D102" s="1">
        <v>642529.67</v>
      </c>
      <c r="E102" s="1">
        <v>8670132.31</v>
      </c>
      <c r="F102" s="1">
        <v>603470.8200000001</v>
      </c>
      <c r="G102" s="1">
        <v>12690008.8</v>
      </c>
      <c r="H102" s="1">
        <v>1092</v>
      </c>
    </row>
    <row r="103" spans="1:8" ht="12.75">
      <c r="A103" s="1">
        <v>1631</v>
      </c>
      <c r="B103" s="1" t="s">
        <v>93</v>
      </c>
      <c r="C103" s="1">
        <v>5237954</v>
      </c>
      <c r="D103" s="1">
        <v>261569.50999999998</v>
      </c>
      <c r="E103" s="1">
        <v>737584.58</v>
      </c>
      <c r="F103" s="1">
        <v>334730.46999999956</v>
      </c>
      <c r="G103" s="1">
        <v>6571838.56</v>
      </c>
      <c r="H103" s="1">
        <v>516</v>
      </c>
    </row>
    <row r="104" spans="1:8" ht="12.75">
      <c r="A104" s="1">
        <v>1638</v>
      </c>
      <c r="B104" s="1" t="s">
        <v>94</v>
      </c>
      <c r="C104" s="1">
        <v>19114649</v>
      </c>
      <c r="D104" s="1">
        <v>1865101.8599999999</v>
      </c>
      <c r="E104" s="1">
        <v>15091691.22</v>
      </c>
      <c r="F104" s="1">
        <v>1491212.3100000005</v>
      </c>
      <c r="G104" s="1">
        <v>37562654.39</v>
      </c>
      <c r="H104" s="1">
        <v>3120</v>
      </c>
    </row>
    <row r="105" spans="1:8" ht="12.75">
      <c r="A105" s="1">
        <v>1659</v>
      </c>
      <c r="B105" s="1" t="s">
        <v>96</v>
      </c>
      <c r="C105" s="1">
        <v>8331610</v>
      </c>
      <c r="D105" s="1">
        <v>945976.25</v>
      </c>
      <c r="E105" s="1">
        <v>11087484.879999999</v>
      </c>
      <c r="F105" s="1">
        <v>1045806.1199999995</v>
      </c>
      <c r="G105" s="1">
        <v>21410877.25</v>
      </c>
      <c r="H105" s="1">
        <v>1714</v>
      </c>
    </row>
    <row r="106" spans="1:8" ht="12.75">
      <c r="A106" s="1">
        <v>714</v>
      </c>
      <c r="B106" s="1" t="s">
        <v>47</v>
      </c>
      <c r="C106" s="1">
        <v>74535871</v>
      </c>
      <c r="D106" s="1">
        <v>3229589.89</v>
      </c>
      <c r="E106" s="1">
        <v>8004576.44</v>
      </c>
      <c r="F106" s="1">
        <v>5395951.829999998</v>
      </c>
      <c r="G106" s="1">
        <v>91165989.16</v>
      </c>
      <c r="H106" s="1">
        <v>6631</v>
      </c>
    </row>
    <row r="107" spans="1:8" ht="12.75">
      <c r="A107" s="1">
        <v>1666</v>
      </c>
      <c r="B107" s="1" t="s">
        <v>97</v>
      </c>
      <c r="C107" s="1">
        <v>1921885</v>
      </c>
      <c r="D107" s="1">
        <v>258963.08000000002</v>
      </c>
      <c r="E107" s="1">
        <v>2809925.76</v>
      </c>
      <c r="F107" s="1">
        <v>155910.47000000003</v>
      </c>
      <c r="G107" s="1">
        <v>5146684.31</v>
      </c>
      <c r="H107" s="1">
        <v>331</v>
      </c>
    </row>
    <row r="108" spans="1:8" ht="12.75">
      <c r="A108" s="1">
        <v>1687</v>
      </c>
      <c r="B108" s="1" t="s">
        <v>99</v>
      </c>
      <c r="C108" s="1">
        <v>2009220</v>
      </c>
      <c r="D108" s="1">
        <v>131952.2</v>
      </c>
      <c r="E108" s="1">
        <v>559791.92</v>
      </c>
      <c r="F108" s="1">
        <v>150796.50999999992</v>
      </c>
      <c r="G108" s="1">
        <v>2851760.63</v>
      </c>
      <c r="H108" s="1">
        <v>235</v>
      </c>
    </row>
    <row r="109" spans="1:8" ht="12.75">
      <c r="A109" s="1">
        <v>1694</v>
      </c>
      <c r="B109" s="1" t="s">
        <v>100</v>
      </c>
      <c r="C109" s="1">
        <v>9067471</v>
      </c>
      <c r="D109" s="1">
        <v>951075.51</v>
      </c>
      <c r="E109" s="1">
        <v>13363405.370000001</v>
      </c>
      <c r="F109" s="1">
        <v>656018.2300000001</v>
      </c>
      <c r="G109" s="1">
        <v>24037970.11</v>
      </c>
      <c r="H109" s="1">
        <v>1777</v>
      </c>
    </row>
    <row r="110" spans="1:8" ht="12.75">
      <c r="A110" s="1">
        <v>1729</v>
      </c>
      <c r="B110" s="1" t="s">
        <v>101</v>
      </c>
      <c r="C110" s="1">
        <v>2838621</v>
      </c>
      <c r="D110" s="1">
        <v>421319.77</v>
      </c>
      <c r="E110" s="1">
        <v>5918460.77</v>
      </c>
      <c r="F110" s="1">
        <v>436611.52999999985</v>
      </c>
      <c r="G110" s="1">
        <v>9615013.07</v>
      </c>
      <c r="H110" s="1">
        <v>799</v>
      </c>
    </row>
    <row r="111" spans="1:8" ht="12.75">
      <c r="A111" s="1">
        <v>1736</v>
      </c>
      <c r="B111" s="1" t="s">
        <v>102</v>
      </c>
      <c r="C111" s="1">
        <v>2204954</v>
      </c>
      <c r="D111" s="1">
        <v>314231.1</v>
      </c>
      <c r="E111" s="1">
        <v>3641542.77</v>
      </c>
      <c r="F111" s="1">
        <v>319158.3300000001</v>
      </c>
      <c r="G111" s="1">
        <v>6479886.2</v>
      </c>
      <c r="H111" s="1">
        <v>555</v>
      </c>
    </row>
    <row r="112" spans="1:8" ht="12.75">
      <c r="A112" s="1">
        <v>1813</v>
      </c>
      <c r="B112" s="1" t="s">
        <v>103</v>
      </c>
      <c r="C112" s="1">
        <v>2141152</v>
      </c>
      <c r="D112" s="1">
        <v>782150.33</v>
      </c>
      <c r="E112" s="1">
        <v>6252515.6899999995</v>
      </c>
      <c r="F112" s="1">
        <v>355786.09000000014</v>
      </c>
      <c r="G112" s="1">
        <v>9531604.11</v>
      </c>
      <c r="H112" s="1">
        <v>776</v>
      </c>
    </row>
    <row r="113" spans="1:8" ht="12.75">
      <c r="A113" s="1">
        <v>5757</v>
      </c>
      <c r="B113" s="1" t="s">
        <v>343</v>
      </c>
      <c r="C113" s="1">
        <v>3440641</v>
      </c>
      <c r="D113" s="1">
        <v>800401.08</v>
      </c>
      <c r="E113" s="1">
        <v>4286573.19</v>
      </c>
      <c r="F113" s="1">
        <v>200964.43000000034</v>
      </c>
      <c r="G113" s="1">
        <v>8728579.700000001</v>
      </c>
      <c r="H113" s="1">
        <v>594</v>
      </c>
    </row>
    <row r="114" spans="1:8" ht="12.75">
      <c r="A114" s="1">
        <v>1855</v>
      </c>
      <c r="B114" s="1" t="s">
        <v>104</v>
      </c>
      <c r="C114" s="1">
        <v>5389037</v>
      </c>
      <c r="D114" s="1">
        <v>572582.11</v>
      </c>
      <c r="E114" s="1">
        <v>1534937.8499999999</v>
      </c>
      <c r="F114" s="1">
        <v>183253.32999999973</v>
      </c>
      <c r="G114" s="1">
        <v>7679810.289999999</v>
      </c>
      <c r="H114" s="1">
        <v>476</v>
      </c>
    </row>
    <row r="115" spans="1:8" ht="12.75">
      <c r="A115" s="1">
        <v>1862</v>
      </c>
      <c r="B115" s="1" t="s">
        <v>428</v>
      </c>
      <c r="C115" s="1">
        <v>32557714</v>
      </c>
      <c r="D115" s="1">
        <v>7484003.41</v>
      </c>
      <c r="E115" s="1">
        <v>49298305.09</v>
      </c>
      <c r="F115" s="1">
        <v>3968994.199999999</v>
      </c>
      <c r="G115" s="1">
        <v>93309016.7</v>
      </c>
      <c r="H115" s="1">
        <v>7486</v>
      </c>
    </row>
    <row r="116" spans="1:8" ht="12.75">
      <c r="A116" s="1">
        <v>1870</v>
      </c>
      <c r="B116" s="1" t="s">
        <v>105</v>
      </c>
      <c r="C116" s="1">
        <v>3142668</v>
      </c>
      <c r="D116" s="1">
        <v>188686.14</v>
      </c>
      <c r="E116" s="1">
        <v>200972.37999999998</v>
      </c>
      <c r="F116" s="1">
        <v>78964.50000000022</v>
      </c>
      <c r="G116" s="1">
        <v>3611291.02</v>
      </c>
      <c r="H116" s="1">
        <v>212</v>
      </c>
    </row>
    <row r="117" spans="1:8" ht="12.75">
      <c r="A117" s="1">
        <v>1883</v>
      </c>
      <c r="B117" s="1" t="s">
        <v>106</v>
      </c>
      <c r="C117" s="1">
        <v>14959853</v>
      </c>
      <c r="D117" s="1">
        <v>2120624.95</v>
      </c>
      <c r="E117" s="1">
        <v>18371581.75</v>
      </c>
      <c r="F117" s="1">
        <v>1315436.699999999</v>
      </c>
      <c r="G117" s="1">
        <v>36767496.4</v>
      </c>
      <c r="H117" s="1">
        <v>2870</v>
      </c>
    </row>
    <row r="118" spans="1:8" ht="12.75">
      <c r="A118" s="1">
        <v>1890</v>
      </c>
      <c r="B118" s="1" t="s">
        <v>107</v>
      </c>
      <c r="C118" s="1">
        <v>9319952</v>
      </c>
      <c r="D118" s="1">
        <v>405537.91000000003</v>
      </c>
      <c r="E118" s="1">
        <v>908755.3500000001</v>
      </c>
      <c r="F118" s="1">
        <v>495251.0600000001</v>
      </c>
      <c r="G118" s="1">
        <v>11129496.32</v>
      </c>
      <c r="H118" s="1">
        <v>731</v>
      </c>
    </row>
    <row r="119" spans="1:8" ht="12.75">
      <c r="A119" s="1">
        <v>1900</v>
      </c>
      <c r="B119" s="1" t="s">
        <v>109</v>
      </c>
      <c r="C119" s="1">
        <v>32782988</v>
      </c>
      <c r="D119" s="1">
        <v>1820541.59</v>
      </c>
      <c r="E119" s="1">
        <v>17811922.200000003</v>
      </c>
      <c r="F119" s="1">
        <v>4746945.639999999</v>
      </c>
      <c r="G119" s="1">
        <v>57162397.43</v>
      </c>
      <c r="H119" s="1">
        <v>4057</v>
      </c>
    </row>
    <row r="120" spans="1:8" ht="12.75">
      <c r="A120" s="1">
        <v>1939</v>
      </c>
      <c r="B120" s="1" t="s">
        <v>110</v>
      </c>
      <c r="C120" s="1">
        <v>2980298</v>
      </c>
      <c r="D120" s="1">
        <v>531131.28</v>
      </c>
      <c r="E120" s="1">
        <v>3018830.27</v>
      </c>
      <c r="F120" s="1">
        <v>142629.19000000018</v>
      </c>
      <c r="G120" s="1">
        <v>6672888.74</v>
      </c>
      <c r="H120" s="1">
        <v>514</v>
      </c>
    </row>
    <row r="121" spans="1:8" ht="12.75">
      <c r="A121" s="1">
        <v>1953</v>
      </c>
      <c r="B121" s="1" t="s">
        <v>112</v>
      </c>
      <c r="C121" s="1">
        <v>7154363</v>
      </c>
      <c r="D121" s="1">
        <v>691997.17</v>
      </c>
      <c r="E121" s="1">
        <v>10276528.38</v>
      </c>
      <c r="F121" s="1">
        <v>591258.6900000003</v>
      </c>
      <c r="G121" s="1">
        <v>18714147.240000002</v>
      </c>
      <c r="H121" s="1">
        <v>1703</v>
      </c>
    </row>
    <row r="122" spans="1:8" ht="12.75">
      <c r="A122" s="1">
        <v>4843</v>
      </c>
      <c r="B122" s="1" t="s">
        <v>294</v>
      </c>
      <c r="C122" s="1">
        <v>1772313</v>
      </c>
      <c r="D122" s="1">
        <v>45497.39</v>
      </c>
      <c r="E122" s="1">
        <v>414394.09</v>
      </c>
      <c r="F122" s="1">
        <v>107659.66000000012</v>
      </c>
      <c r="G122" s="1">
        <v>2339864.14</v>
      </c>
      <c r="H122" s="1">
        <v>163</v>
      </c>
    </row>
    <row r="123" spans="1:8" ht="12.75">
      <c r="A123" s="1">
        <v>2009</v>
      </c>
      <c r="B123" s="1" t="s">
        <v>429</v>
      </c>
      <c r="C123" s="1">
        <v>6146060</v>
      </c>
      <c r="D123" s="1">
        <v>789522.29</v>
      </c>
      <c r="E123" s="1">
        <v>9827066.51</v>
      </c>
      <c r="F123" s="1">
        <v>678319.6100000001</v>
      </c>
      <c r="G123" s="1">
        <v>17440968.41</v>
      </c>
      <c r="H123" s="1">
        <v>1440</v>
      </c>
    </row>
    <row r="124" spans="1:8" ht="12.75">
      <c r="A124" s="1">
        <v>2044</v>
      </c>
      <c r="B124" s="1" t="s">
        <v>114</v>
      </c>
      <c r="C124" s="1">
        <v>2113079</v>
      </c>
      <c r="D124" s="1">
        <v>110605.52</v>
      </c>
      <c r="E124" s="1">
        <v>60317.740000000005</v>
      </c>
      <c r="F124" s="1">
        <v>50230.62999999998</v>
      </c>
      <c r="G124" s="1">
        <v>2334232.89</v>
      </c>
      <c r="H124" s="1">
        <v>116</v>
      </c>
    </row>
    <row r="125" spans="1:8" ht="12.75">
      <c r="A125" s="1">
        <v>2051</v>
      </c>
      <c r="B125" s="1" t="s">
        <v>115</v>
      </c>
      <c r="C125" s="1">
        <v>2617746</v>
      </c>
      <c r="D125" s="1">
        <v>255775.72</v>
      </c>
      <c r="E125" s="1">
        <v>4837603.7</v>
      </c>
      <c r="F125" s="1">
        <v>47100.83999999998</v>
      </c>
      <c r="G125" s="1">
        <v>7758226.26</v>
      </c>
      <c r="H125" s="1">
        <v>647</v>
      </c>
    </row>
    <row r="126" spans="1:8" ht="12.75">
      <c r="A126" s="1">
        <v>2058</v>
      </c>
      <c r="B126" s="1" t="s">
        <v>116</v>
      </c>
      <c r="C126" s="1">
        <v>28282811</v>
      </c>
      <c r="D126" s="1">
        <v>1574502.4100000001</v>
      </c>
      <c r="E126" s="1">
        <v>14303621.08</v>
      </c>
      <c r="F126" s="1">
        <v>2002471.2099999995</v>
      </c>
      <c r="G126" s="1">
        <v>46163405.7</v>
      </c>
      <c r="H126" s="1">
        <v>3895</v>
      </c>
    </row>
    <row r="127" spans="1:8" ht="12.75">
      <c r="A127" s="1">
        <v>2114</v>
      </c>
      <c r="B127" s="1" t="s">
        <v>117</v>
      </c>
      <c r="C127" s="1">
        <v>9852628</v>
      </c>
      <c r="D127" s="1">
        <v>286296.75</v>
      </c>
      <c r="E127" s="1">
        <v>640520.19</v>
      </c>
      <c r="F127" s="1">
        <v>269923.1600000001</v>
      </c>
      <c r="G127" s="1">
        <v>11049368.1</v>
      </c>
      <c r="H127" s="1">
        <v>583</v>
      </c>
    </row>
    <row r="128" spans="1:8" ht="12.75">
      <c r="A128" s="1">
        <v>2128</v>
      </c>
      <c r="B128" s="1" t="s">
        <v>118</v>
      </c>
      <c r="C128" s="1">
        <v>2912113</v>
      </c>
      <c r="D128" s="1">
        <v>645129.47</v>
      </c>
      <c r="E128" s="1">
        <v>4423586.84</v>
      </c>
      <c r="F128" s="1">
        <v>287450.46000000014</v>
      </c>
      <c r="G128" s="1">
        <v>8268279.77</v>
      </c>
      <c r="H128" s="1">
        <v>596</v>
      </c>
    </row>
    <row r="129" spans="1:8" ht="12.75">
      <c r="A129" s="1">
        <v>2135</v>
      </c>
      <c r="B129" s="1" t="s">
        <v>119</v>
      </c>
      <c r="C129" s="1">
        <v>2817962</v>
      </c>
      <c r="D129" s="1">
        <v>599781.48</v>
      </c>
      <c r="E129" s="1">
        <v>2556499.36</v>
      </c>
      <c r="F129" s="1">
        <v>165905.61000000013</v>
      </c>
      <c r="G129" s="1">
        <v>6140148.45</v>
      </c>
      <c r="H129" s="1">
        <v>422</v>
      </c>
    </row>
    <row r="130" spans="1:8" ht="12.75">
      <c r="A130" s="1">
        <v>2142</v>
      </c>
      <c r="B130" s="1" t="s">
        <v>120</v>
      </c>
      <c r="C130" s="1">
        <v>1183085</v>
      </c>
      <c r="D130" s="1">
        <v>151079.79</v>
      </c>
      <c r="E130" s="1">
        <v>1172545.75</v>
      </c>
      <c r="F130" s="1">
        <v>68164.60999999991</v>
      </c>
      <c r="G130" s="1">
        <v>2574875.15</v>
      </c>
      <c r="H130" s="1">
        <v>171</v>
      </c>
    </row>
    <row r="131" spans="1:8" ht="12.75">
      <c r="A131" s="1">
        <v>2184</v>
      </c>
      <c r="B131" s="1" t="s">
        <v>121</v>
      </c>
      <c r="C131" s="1">
        <v>12081676</v>
      </c>
      <c r="D131" s="1">
        <v>697452.8</v>
      </c>
      <c r="E131" s="1">
        <v>1602097.61</v>
      </c>
      <c r="F131" s="1">
        <v>496088.2499999993</v>
      </c>
      <c r="G131" s="1">
        <v>14877314.66</v>
      </c>
      <c r="H131" s="1">
        <v>956</v>
      </c>
    </row>
    <row r="132" spans="1:8" ht="12.75">
      <c r="A132" s="1">
        <v>2198</v>
      </c>
      <c r="B132" s="1" t="s">
        <v>122</v>
      </c>
      <c r="C132" s="1">
        <v>2178368</v>
      </c>
      <c r="D132" s="1">
        <v>646849.0900000001</v>
      </c>
      <c r="E132" s="1">
        <v>5619382.96</v>
      </c>
      <c r="F132" s="1">
        <v>775202.95</v>
      </c>
      <c r="G132" s="1">
        <v>9219803</v>
      </c>
      <c r="H132" s="1">
        <v>776</v>
      </c>
    </row>
    <row r="133" spans="1:8" ht="12.75">
      <c r="A133" s="1">
        <v>2212</v>
      </c>
      <c r="B133" s="1" t="s">
        <v>123</v>
      </c>
      <c r="C133" s="1">
        <v>1282730</v>
      </c>
      <c r="D133" s="1">
        <v>152780.22</v>
      </c>
      <c r="E133" s="1">
        <v>382790.25</v>
      </c>
      <c r="F133" s="1">
        <v>49231.77000000012</v>
      </c>
      <c r="G133" s="1">
        <v>1867532.2400000002</v>
      </c>
      <c r="H133" s="1">
        <v>110</v>
      </c>
    </row>
    <row r="134" spans="1:8" ht="12.75">
      <c r="A134" s="1">
        <v>2217</v>
      </c>
      <c r="B134" s="1" t="s">
        <v>124</v>
      </c>
      <c r="C134" s="1">
        <v>16961871</v>
      </c>
      <c r="D134" s="1">
        <v>882473.03</v>
      </c>
      <c r="E134" s="1">
        <v>6962411.08</v>
      </c>
      <c r="F134" s="1">
        <v>1229843.5500000003</v>
      </c>
      <c r="G134" s="1">
        <v>26036598.66</v>
      </c>
      <c r="H134" s="1">
        <v>2067</v>
      </c>
    </row>
    <row r="135" spans="1:8" ht="12.75">
      <c r="A135" s="1">
        <v>2226</v>
      </c>
      <c r="B135" s="1" t="s">
        <v>125</v>
      </c>
      <c r="C135" s="1">
        <v>1132574</v>
      </c>
      <c r="D135" s="1">
        <v>558411.91</v>
      </c>
      <c r="E135" s="1">
        <v>1895168.8599999999</v>
      </c>
      <c r="F135" s="1">
        <v>214785.25000000006</v>
      </c>
      <c r="G135" s="1">
        <v>3800940.02</v>
      </c>
      <c r="H135" s="1">
        <v>255</v>
      </c>
    </row>
    <row r="136" spans="1:8" ht="12.75">
      <c r="A136" s="1">
        <v>2233</v>
      </c>
      <c r="B136" s="1" t="s">
        <v>126</v>
      </c>
      <c r="C136" s="1">
        <v>3820004</v>
      </c>
      <c r="D136" s="1">
        <v>877824.18</v>
      </c>
      <c r="E136" s="1">
        <v>5669876.140000001</v>
      </c>
      <c r="F136" s="1">
        <v>318543.76999999984</v>
      </c>
      <c r="G136" s="1">
        <v>10686248.09</v>
      </c>
      <c r="H136" s="1">
        <v>860</v>
      </c>
    </row>
    <row r="137" spans="1:8" ht="12.75">
      <c r="A137" s="1">
        <v>2289</v>
      </c>
      <c r="B137" s="1" t="s">
        <v>128</v>
      </c>
      <c r="C137" s="1">
        <v>79949824</v>
      </c>
      <c r="D137" s="1">
        <v>27359342.24</v>
      </c>
      <c r="E137" s="1">
        <v>160869842.39000002</v>
      </c>
      <c r="F137" s="1">
        <v>15433938.83</v>
      </c>
      <c r="G137" s="1">
        <v>283612947.46000004</v>
      </c>
      <c r="H137" s="1">
        <v>21980</v>
      </c>
    </row>
    <row r="138" spans="1:8" ht="12.75">
      <c r="A138" s="1">
        <v>2310</v>
      </c>
      <c r="B138" s="1" t="s">
        <v>131</v>
      </c>
      <c r="C138" s="1">
        <v>4494542</v>
      </c>
      <c r="D138" s="1">
        <v>176125.06</v>
      </c>
      <c r="E138" s="1">
        <v>259688.98</v>
      </c>
      <c r="F138" s="1">
        <v>218131.24000000008</v>
      </c>
      <c r="G138" s="1">
        <v>5148487.28</v>
      </c>
      <c r="H138" s="1">
        <v>261</v>
      </c>
    </row>
    <row r="139" spans="1:8" ht="12.75">
      <c r="A139" s="1">
        <v>2296</v>
      </c>
      <c r="B139" s="1" t="s">
        <v>129</v>
      </c>
      <c r="C139" s="1">
        <v>14634076</v>
      </c>
      <c r="D139" s="1">
        <v>1329037.51</v>
      </c>
      <c r="E139" s="1">
        <v>13189754.54</v>
      </c>
      <c r="F139" s="1">
        <v>3288603.420000001</v>
      </c>
      <c r="G139" s="1">
        <v>32441471.47</v>
      </c>
      <c r="H139" s="1">
        <v>2329</v>
      </c>
    </row>
    <row r="140" spans="1:8" ht="12.75">
      <c r="A140" s="1">
        <v>2303</v>
      </c>
      <c r="B140" s="1" t="s">
        <v>130</v>
      </c>
      <c r="C140" s="1">
        <v>22810898</v>
      </c>
      <c r="D140" s="1">
        <v>2599438.3000000003</v>
      </c>
      <c r="E140" s="1">
        <v>15285401.540000001</v>
      </c>
      <c r="F140" s="1">
        <v>1279690.8900000006</v>
      </c>
      <c r="G140" s="1">
        <v>41975428.730000004</v>
      </c>
      <c r="H140" s="1">
        <v>3249</v>
      </c>
    </row>
    <row r="141" spans="1:8" ht="12.75">
      <c r="A141" s="1">
        <v>2394</v>
      </c>
      <c r="B141" s="1" t="s">
        <v>132</v>
      </c>
      <c r="C141" s="1">
        <v>2625758</v>
      </c>
      <c r="D141" s="1">
        <v>568756.78</v>
      </c>
      <c r="E141" s="1">
        <v>2724850.87</v>
      </c>
      <c r="F141" s="1">
        <v>209527.9600000002</v>
      </c>
      <c r="G141" s="1">
        <v>6128893.61</v>
      </c>
      <c r="H141" s="1">
        <v>411</v>
      </c>
    </row>
    <row r="142" spans="1:8" ht="12.75">
      <c r="A142" s="1">
        <v>2415</v>
      </c>
      <c r="B142" s="1" t="s">
        <v>409</v>
      </c>
      <c r="C142" s="1">
        <v>1267405</v>
      </c>
      <c r="D142" s="1">
        <v>436855.54000000004</v>
      </c>
      <c r="E142" s="1">
        <v>2229677.4</v>
      </c>
      <c r="F142" s="1">
        <v>69148.48000000004</v>
      </c>
      <c r="G142" s="1">
        <v>4003086.42</v>
      </c>
      <c r="H142" s="1">
        <v>273</v>
      </c>
    </row>
    <row r="143" spans="1:8" ht="12.75">
      <c r="A143" s="1">
        <v>2420</v>
      </c>
      <c r="B143" s="1" t="s">
        <v>133</v>
      </c>
      <c r="C143" s="1">
        <v>29461872</v>
      </c>
      <c r="D143" s="1">
        <v>1559939.83</v>
      </c>
      <c r="E143" s="1">
        <v>20243425.97</v>
      </c>
      <c r="F143" s="1">
        <v>2332546.3800000004</v>
      </c>
      <c r="G143" s="1">
        <v>53597784.18</v>
      </c>
      <c r="H143" s="1">
        <v>4618</v>
      </c>
    </row>
    <row r="144" spans="1:8" ht="12.75">
      <c r="A144" s="1">
        <v>2443</v>
      </c>
      <c r="B144" s="1" t="s">
        <v>136</v>
      </c>
      <c r="C144" s="1">
        <v>9508676</v>
      </c>
      <c r="D144" s="1">
        <v>1176017.12</v>
      </c>
      <c r="E144" s="1">
        <v>12725580.76</v>
      </c>
      <c r="F144" s="1">
        <v>754269.1300000002</v>
      </c>
      <c r="G144" s="1">
        <v>24164543.01</v>
      </c>
      <c r="H144" s="1">
        <v>2004</v>
      </c>
    </row>
    <row r="145" spans="1:8" ht="12.75">
      <c r="A145" s="1">
        <v>2436</v>
      </c>
      <c r="B145" s="1" t="s">
        <v>135</v>
      </c>
      <c r="C145" s="1">
        <v>12142968</v>
      </c>
      <c r="D145" s="1">
        <v>683809.42</v>
      </c>
      <c r="E145" s="1">
        <v>6787036.260000001</v>
      </c>
      <c r="F145" s="1">
        <v>1262070.78</v>
      </c>
      <c r="G145" s="1">
        <v>20875884.46</v>
      </c>
      <c r="H145" s="1">
        <v>1526</v>
      </c>
    </row>
    <row r="146" spans="1:8" ht="12.75">
      <c r="A146" s="1">
        <v>2460</v>
      </c>
      <c r="B146" s="1" t="s">
        <v>138</v>
      </c>
      <c r="C146" s="1">
        <v>11189563</v>
      </c>
      <c r="D146" s="1">
        <v>855839.8300000001</v>
      </c>
      <c r="E146" s="1">
        <v>4388977.52</v>
      </c>
      <c r="F146" s="1">
        <v>543880.3099999998</v>
      </c>
      <c r="G146" s="1">
        <v>16978260.66</v>
      </c>
      <c r="H146" s="1">
        <v>1237</v>
      </c>
    </row>
    <row r="147" spans="1:8" ht="12.75">
      <c r="A147" s="1">
        <v>2478</v>
      </c>
      <c r="B147" s="1" t="s">
        <v>139</v>
      </c>
      <c r="C147" s="1">
        <v>18094821</v>
      </c>
      <c r="D147" s="1">
        <v>3242907.94</v>
      </c>
      <c r="E147" s="1">
        <v>2553031.81</v>
      </c>
      <c r="F147" s="1">
        <v>557425.48</v>
      </c>
      <c r="G147" s="1">
        <v>24448186.23</v>
      </c>
      <c r="H147" s="1">
        <v>1822</v>
      </c>
    </row>
    <row r="148" spans="1:8" ht="12.75">
      <c r="A148" s="1">
        <v>2523</v>
      </c>
      <c r="B148" s="1" t="s">
        <v>141</v>
      </c>
      <c r="C148" s="1">
        <v>690200</v>
      </c>
      <c r="D148" s="1">
        <v>47322.75</v>
      </c>
      <c r="E148" s="1">
        <v>231029.00999999998</v>
      </c>
      <c r="F148" s="1">
        <v>24282.689999999988</v>
      </c>
      <c r="G148" s="1">
        <v>992834.45</v>
      </c>
      <c r="H148" s="1">
        <v>68</v>
      </c>
    </row>
    <row r="149" spans="1:8" ht="12.75">
      <c r="A149" s="1">
        <v>2527</v>
      </c>
      <c r="B149" s="1" t="s">
        <v>142</v>
      </c>
      <c r="C149" s="1">
        <v>1466286</v>
      </c>
      <c r="D149" s="1">
        <v>567316.98</v>
      </c>
      <c r="E149" s="1">
        <v>2581733.8200000003</v>
      </c>
      <c r="F149" s="1">
        <v>177825</v>
      </c>
      <c r="G149" s="1">
        <v>4793161.800000001</v>
      </c>
      <c r="H149" s="1">
        <v>284</v>
      </c>
    </row>
    <row r="150" spans="1:8" ht="12.75">
      <c r="A150" s="1">
        <v>2534</v>
      </c>
      <c r="B150" s="1" t="s">
        <v>143</v>
      </c>
      <c r="C150" s="1">
        <v>2072373</v>
      </c>
      <c r="D150" s="1">
        <v>276511.14</v>
      </c>
      <c r="E150" s="1">
        <v>3005222.38</v>
      </c>
      <c r="F150" s="1">
        <v>359578.7700000001</v>
      </c>
      <c r="G150" s="1">
        <v>5713685.29</v>
      </c>
      <c r="H150" s="1">
        <v>452</v>
      </c>
    </row>
    <row r="151" spans="1:8" ht="12.75">
      <c r="A151" s="1">
        <v>2541</v>
      </c>
      <c r="B151" s="1" t="s">
        <v>144</v>
      </c>
      <c r="C151" s="1">
        <v>2015917</v>
      </c>
      <c r="D151" s="1">
        <v>1004490.9900000001</v>
      </c>
      <c r="E151" s="1">
        <v>3801362.1100000003</v>
      </c>
      <c r="F151" s="1">
        <v>199446.7000000001</v>
      </c>
      <c r="G151" s="1">
        <v>7021216.800000001</v>
      </c>
      <c r="H151" s="1">
        <v>503</v>
      </c>
    </row>
    <row r="152" spans="1:8" ht="12.75">
      <c r="A152" s="1">
        <v>2562</v>
      </c>
      <c r="B152" s="1" t="s">
        <v>145</v>
      </c>
      <c r="C152" s="1">
        <v>16154984</v>
      </c>
      <c r="D152" s="1">
        <v>2064577.33</v>
      </c>
      <c r="E152" s="1">
        <v>30547456.33</v>
      </c>
      <c r="F152" s="1">
        <v>3349629.31</v>
      </c>
      <c r="G152" s="1">
        <v>52116646.97</v>
      </c>
      <c r="H152" s="1">
        <v>4049</v>
      </c>
    </row>
    <row r="153" spans="1:8" ht="12.75">
      <c r="A153" s="1">
        <v>2576</v>
      </c>
      <c r="B153" s="1" t="s">
        <v>146</v>
      </c>
      <c r="C153" s="1">
        <v>4117940</v>
      </c>
      <c r="D153" s="1">
        <v>618333.8</v>
      </c>
      <c r="E153" s="1">
        <v>5329431.43</v>
      </c>
      <c r="F153" s="1">
        <v>280047.2399999999</v>
      </c>
      <c r="G153" s="1">
        <v>10345752.469999999</v>
      </c>
      <c r="H153" s="1">
        <v>857</v>
      </c>
    </row>
    <row r="154" spans="1:8" ht="12.75">
      <c r="A154" s="1">
        <v>2583</v>
      </c>
      <c r="B154" s="1" t="s">
        <v>147</v>
      </c>
      <c r="C154" s="1">
        <v>17476192</v>
      </c>
      <c r="D154" s="1">
        <v>1269808.56</v>
      </c>
      <c r="E154" s="1">
        <v>20508883.189999998</v>
      </c>
      <c r="F154" s="1">
        <v>1426703.6000000008</v>
      </c>
      <c r="G154" s="1">
        <v>40681587.35</v>
      </c>
      <c r="H154" s="1">
        <v>3601</v>
      </c>
    </row>
    <row r="155" spans="1:8" ht="12.75">
      <c r="A155" s="1">
        <v>2605</v>
      </c>
      <c r="B155" s="1" t="s">
        <v>149</v>
      </c>
      <c r="C155" s="1">
        <v>4180392</v>
      </c>
      <c r="D155" s="1">
        <v>398801.60000000003</v>
      </c>
      <c r="E155" s="1">
        <v>5221129.86</v>
      </c>
      <c r="F155" s="1">
        <v>672957.5099999999</v>
      </c>
      <c r="G155" s="1">
        <v>10473280.97</v>
      </c>
      <c r="H155" s="1">
        <v>867</v>
      </c>
    </row>
    <row r="156" spans="1:8" ht="12.75">
      <c r="A156" s="1">
        <v>2604</v>
      </c>
      <c r="B156" s="1" t="s">
        <v>148</v>
      </c>
      <c r="C156" s="1">
        <v>21723728</v>
      </c>
      <c r="D156" s="1">
        <v>2356710.93</v>
      </c>
      <c r="E156" s="1">
        <v>37191327.89</v>
      </c>
      <c r="F156" s="1">
        <v>4374810.739999998</v>
      </c>
      <c r="G156" s="1">
        <v>65646577.56</v>
      </c>
      <c r="H156" s="1">
        <v>5599</v>
      </c>
    </row>
    <row r="157" spans="1:8" ht="12.75">
      <c r="A157" s="1">
        <v>2611</v>
      </c>
      <c r="B157" s="1" t="s">
        <v>150</v>
      </c>
      <c r="C157" s="1">
        <v>30318872</v>
      </c>
      <c r="D157" s="1">
        <v>2149038.51</v>
      </c>
      <c r="E157" s="1">
        <v>29895379.84</v>
      </c>
      <c r="F157" s="1">
        <v>5073596.3100000005</v>
      </c>
      <c r="G157" s="1">
        <v>67436886.66</v>
      </c>
      <c r="H157" s="1">
        <v>5597</v>
      </c>
    </row>
    <row r="158" spans="1:8" ht="12.75">
      <c r="A158" s="1">
        <v>2618</v>
      </c>
      <c r="B158" s="1" t="s">
        <v>151</v>
      </c>
      <c r="C158" s="1">
        <v>3104890</v>
      </c>
      <c r="D158" s="1">
        <v>630531.3</v>
      </c>
      <c r="E158" s="1">
        <v>3803829.2</v>
      </c>
      <c r="F158" s="1">
        <v>448962.34000000014</v>
      </c>
      <c r="G158" s="1">
        <v>7988212.840000001</v>
      </c>
      <c r="H158" s="1">
        <v>611</v>
      </c>
    </row>
    <row r="159" spans="1:8" ht="12.75">
      <c r="A159" s="1">
        <v>2625</v>
      </c>
      <c r="B159" s="1" t="s">
        <v>152</v>
      </c>
      <c r="C159" s="1">
        <v>2992836</v>
      </c>
      <c r="D159" s="1">
        <v>335197.21</v>
      </c>
      <c r="E159" s="1">
        <v>2091365.99</v>
      </c>
      <c r="F159" s="1">
        <v>212916.82999999996</v>
      </c>
      <c r="G159" s="1">
        <v>5632316.03</v>
      </c>
      <c r="H159" s="1">
        <v>450</v>
      </c>
    </row>
    <row r="160" spans="1:8" ht="12.75">
      <c r="A160" s="1">
        <v>2632</v>
      </c>
      <c r="B160" s="1" t="s">
        <v>153</v>
      </c>
      <c r="C160" s="1">
        <v>2062123</v>
      </c>
      <c r="D160" s="1">
        <v>334036.17</v>
      </c>
      <c r="E160" s="1">
        <v>2982835.35</v>
      </c>
      <c r="F160" s="1">
        <v>185304.48000000016</v>
      </c>
      <c r="G160" s="1">
        <v>5564299</v>
      </c>
      <c r="H160" s="1">
        <v>378</v>
      </c>
    </row>
    <row r="161" spans="1:8" ht="12.75">
      <c r="A161" s="1">
        <v>2639</v>
      </c>
      <c r="B161" s="1" t="s">
        <v>154</v>
      </c>
      <c r="C161" s="1">
        <v>4072626</v>
      </c>
      <c r="D161" s="1">
        <v>395948.52</v>
      </c>
      <c r="E161" s="1">
        <v>3880716.96</v>
      </c>
      <c r="F161" s="1">
        <v>501519.34000000026</v>
      </c>
      <c r="G161" s="1">
        <v>8850810.82</v>
      </c>
      <c r="H161" s="1">
        <v>697</v>
      </c>
    </row>
    <row r="162" spans="1:8" ht="12.75">
      <c r="A162" s="1">
        <v>2646</v>
      </c>
      <c r="B162" s="1" t="s">
        <v>155</v>
      </c>
      <c r="C162" s="1">
        <v>2564009</v>
      </c>
      <c r="D162" s="1">
        <v>628907.56</v>
      </c>
      <c r="E162" s="1">
        <v>6142362.78</v>
      </c>
      <c r="F162" s="1">
        <v>367587.7499999998</v>
      </c>
      <c r="G162" s="1">
        <v>9702867.09</v>
      </c>
      <c r="H162" s="1">
        <v>754</v>
      </c>
    </row>
    <row r="163" spans="1:8" ht="12.75">
      <c r="A163" s="1">
        <v>2660</v>
      </c>
      <c r="B163" s="1" t="s">
        <v>156</v>
      </c>
      <c r="C163" s="1">
        <v>1291114</v>
      </c>
      <c r="D163" s="1">
        <v>288810.7</v>
      </c>
      <c r="E163" s="1">
        <v>2915448.36</v>
      </c>
      <c r="F163" s="1">
        <v>141564.26000000018</v>
      </c>
      <c r="G163" s="1">
        <v>4636937.32</v>
      </c>
      <c r="H163" s="1">
        <v>318</v>
      </c>
    </row>
    <row r="164" spans="1:8" ht="12.75">
      <c r="A164" s="1">
        <v>2695</v>
      </c>
      <c r="B164" s="1" t="s">
        <v>157</v>
      </c>
      <c r="C164" s="1">
        <v>35034279</v>
      </c>
      <c r="D164" s="1">
        <v>10632594.48</v>
      </c>
      <c r="E164" s="1">
        <v>75916366.55</v>
      </c>
      <c r="F164" s="1">
        <v>3020025.91</v>
      </c>
      <c r="G164" s="1">
        <v>124603265.94</v>
      </c>
      <c r="H164" s="1">
        <v>10194</v>
      </c>
    </row>
    <row r="165" spans="1:8" ht="12.75">
      <c r="A165" s="1">
        <v>2702</v>
      </c>
      <c r="B165" s="1" t="s">
        <v>158</v>
      </c>
      <c r="C165" s="1">
        <v>9865451</v>
      </c>
      <c r="D165" s="1">
        <v>1468930.72</v>
      </c>
      <c r="E165" s="1">
        <v>13286846.120000001</v>
      </c>
      <c r="F165" s="1">
        <v>1968615.5799999998</v>
      </c>
      <c r="G165" s="1">
        <v>26589843.42</v>
      </c>
      <c r="H165" s="1">
        <v>2029</v>
      </c>
    </row>
    <row r="166" spans="1:8" ht="12.75">
      <c r="A166" s="1">
        <v>2730</v>
      </c>
      <c r="B166" s="1" t="s">
        <v>159</v>
      </c>
      <c r="C166" s="1">
        <v>4316221</v>
      </c>
      <c r="D166" s="1">
        <v>454555.74</v>
      </c>
      <c r="E166" s="1">
        <v>4411412.59</v>
      </c>
      <c r="F166" s="1">
        <v>1026406.6400000001</v>
      </c>
      <c r="G166" s="1">
        <v>10208595.97</v>
      </c>
      <c r="H166" s="1">
        <v>725</v>
      </c>
    </row>
    <row r="167" spans="1:8" ht="12.75">
      <c r="A167" s="1">
        <v>2737</v>
      </c>
      <c r="B167" s="1" t="s">
        <v>160</v>
      </c>
      <c r="C167" s="1">
        <v>1291853</v>
      </c>
      <c r="D167" s="1">
        <v>284060.7</v>
      </c>
      <c r="E167" s="1">
        <v>2000726.6099999999</v>
      </c>
      <c r="F167" s="1">
        <v>150977.14000000004</v>
      </c>
      <c r="G167" s="1">
        <v>3727617.4499999997</v>
      </c>
      <c r="H167" s="1">
        <v>254</v>
      </c>
    </row>
    <row r="168" spans="1:8" ht="12.75">
      <c r="A168" s="1">
        <v>2758</v>
      </c>
      <c r="B168" s="1" t="s">
        <v>162</v>
      </c>
      <c r="C168" s="1">
        <v>17195682</v>
      </c>
      <c r="D168" s="1">
        <v>1922846.77</v>
      </c>
      <c r="E168" s="1">
        <v>28751509.939999998</v>
      </c>
      <c r="F168" s="1">
        <v>2372594.0000000005</v>
      </c>
      <c r="G168" s="1">
        <v>50242632.71</v>
      </c>
      <c r="H168" s="1">
        <v>4476</v>
      </c>
    </row>
    <row r="169" spans="1:8" ht="12.75">
      <c r="A169" s="1">
        <v>2793</v>
      </c>
      <c r="B169" s="1" t="s">
        <v>163</v>
      </c>
      <c r="C169" s="1">
        <v>89307794</v>
      </c>
      <c r="D169" s="1">
        <v>23431071.62</v>
      </c>
      <c r="E169" s="1">
        <v>168407444.15</v>
      </c>
      <c r="F169" s="1">
        <v>6255197.839999994</v>
      </c>
      <c r="G169" s="1">
        <v>287401507.61</v>
      </c>
      <c r="H169" s="1">
        <v>22501</v>
      </c>
    </row>
    <row r="170" spans="1:8" ht="12.75">
      <c r="A170" s="1">
        <v>1376</v>
      </c>
      <c r="B170" s="1" t="s">
        <v>80</v>
      </c>
      <c r="C170" s="1">
        <v>34134865</v>
      </c>
      <c r="D170" s="1">
        <v>2095171.4</v>
      </c>
      <c r="E170" s="1">
        <v>12566837.31</v>
      </c>
      <c r="F170" s="1">
        <v>2956225.660000001</v>
      </c>
      <c r="G170" s="1">
        <v>51753099.370000005</v>
      </c>
      <c r="H170" s="1">
        <v>3888</v>
      </c>
    </row>
    <row r="171" spans="1:8" ht="12.75">
      <c r="A171" s="1">
        <v>2800</v>
      </c>
      <c r="B171" s="1" t="s">
        <v>164</v>
      </c>
      <c r="C171" s="1">
        <v>11037896</v>
      </c>
      <c r="D171" s="1">
        <v>1226570.81</v>
      </c>
      <c r="E171" s="1">
        <v>9142640.24</v>
      </c>
      <c r="F171" s="1">
        <v>812616.7900000004</v>
      </c>
      <c r="G171" s="1">
        <v>22219723.84</v>
      </c>
      <c r="H171" s="1">
        <v>1918</v>
      </c>
    </row>
    <row r="172" spans="1:8" ht="12.75">
      <c r="A172" s="1">
        <v>2814</v>
      </c>
      <c r="B172" s="1" t="s">
        <v>165</v>
      </c>
      <c r="C172" s="1">
        <v>4757751</v>
      </c>
      <c r="D172" s="1">
        <v>684824.23</v>
      </c>
      <c r="E172" s="1">
        <v>5790479.39</v>
      </c>
      <c r="F172" s="1">
        <v>690550.7299999999</v>
      </c>
      <c r="G172" s="1">
        <v>11923605.35</v>
      </c>
      <c r="H172" s="1">
        <v>971</v>
      </c>
    </row>
    <row r="173" spans="1:8" ht="12.75">
      <c r="A173" s="1">
        <v>5960</v>
      </c>
      <c r="B173" s="1" t="s">
        <v>351</v>
      </c>
      <c r="C173" s="1">
        <v>1929754</v>
      </c>
      <c r="D173" s="1">
        <v>614936.8</v>
      </c>
      <c r="E173" s="1">
        <v>3534151.44</v>
      </c>
      <c r="F173" s="1">
        <v>516722.84</v>
      </c>
      <c r="G173" s="1">
        <v>6595565.08</v>
      </c>
      <c r="H173" s="1">
        <v>484</v>
      </c>
    </row>
    <row r="174" spans="1:8" ht="12.75">
      <c r="A174" s="1">
        <v>2828</v>
      </c>
      <c r="B174" s="1" t="s">
        <v>166</v>
      </c>
      <c r="C174" s="1">
        <v>6615537</v>
      </c>
      <c r="D174" s="1">
        <v>823222.65</v>
      </c>
      <c r="E174" s="1">
        <v>8178287.13</v>
      </c>
      <c r="F174" s="1">
        <v>1001250.7799999996</v>
      </c>
      <c r="G174" s="1">
        <v>16618297.559999999</v>
      </c>
      <c r="H174" s="1">
        <v>1360</v>
      </c>
    </row>
    <row r="175" spans="1:8" ht="12.75">
      <c r="A175" s="1">
        <v>2835</v>
      </c>
      <c r="B175" s="1" t="s">
        <v>167</v>
      </c>
      <c r="C175" s="1">
        <v>16621073</v>
      </c>
      <c r="D175" s="1">
        <v>1546125.52</v>
      </c>
      <c r="E175" s="1">
        <v>31391331.689999998</v>
      </c>
      <c r="F175" s="1">
        <v>2482555.1600000006</v>
      </c>
      <c r="G175" s="1">
        <v>52041085.37</v>
      </c>
      <c r="H175" s="1">
        <v>4552</v>
      </c>
    </row>
    <row r="176" spans="1:8" ht="12.75">
      <c r="A176" s="1">
        <v>2842</v>
      </c>
      <c r="B176" s="1" t="s">
        <v>168</v>
      </c>
      <c r="C176" s="1">
        <v>5661973</v>
      </c>
      <c r="D176" s="1">
        <v>146262.59</v>
      </c>
      <c r="E176" s="1">
        <v>913667.42</v>
      </c>
      <c r="F176" s="1">
        <v>789299.7699999994</v>
      </c>
      <c r="G176" s="1">
        <v>7511202.779999999</v>
      </c>
      <c r="H176" s="1">
        <v>532</v>
      </c>
    </row>
    <row r="177" spans="1:8" ht="12.75">
      <c r="A177" s="1">
        <v>1848</v>
      </c>
      <c r="B177" s="1" t="s">
        <v>427</v>
      </c>
      <c r="C177" s="1">
        <v>6510049</v>
      </c>
      <c r="D177" s="1">
        <v>5804879.970000001</v>
      </c>
      <c r="E177" s="1">
        <v>1563585.98</v>
      </c>
      <c r="F177" s="1">
        <v>129568.64999999966</v>
      </c>
      <c r="G177" s="1">
        <v>14008083.6</v>
      </c>
      <c r="H177" s="1">
        <v>550</v>
      </c>
    </row>
    <row r="178" spans="1:8" ht="12.75">
      <c r="A178" s="1">
        <v>2849</v>
      </c>
      <c r="B178" s="1" t="s">
        <v>431</v>
      </c>
      <c r="C178" s="1">
        <v>47947522</v>
      </c>
      <c r="D178" s="1">
        <v>8223782.57</v>
      </c>
      <c r="E178" s="1">
        <v>38173244.43</v>
      </c>
      <c r="F178" s="1">
        <v>3142164.270000003</v>
      </c>
      <c r="G178" s="1">
        <v>97486713.27</v>
      </c>
      <c r="H178" s="1">
        <v>6728</v>
      </c>
    </row>
    <row r="179" spans="1:8" ht="12.75">
      <c r="A179" s="1">
        <v>2856</v>
      </c>
      <c r="B179" s="1" t="s">
        <v>420</v>
      </c>
      <c r="C179" s="1">
        <v>3641023</v>
      </c>
      <c r="D179" s="1">
        <v>1205757.04</v>
      </c>
      <c r="E179" s="1">
        <v>7941635.29</v>
      </c>
      <c r="F179" s="1">
        <v>345556.94000000006</v>
      </c>
      <c r="G179" s="1">
        <v>13133972.27</v>
      </c>
      <c r="H179" s="1">
        <v>820</v>
      </c>
    </row>
    <row r="180" spans="1:8" ht="12.75">
      <c r="A180" s="1">
        <v>2863</v>
      </c>
      <c r="B180" s="1" t="s">
        <v>432</v>
      </c>
      <c r="C180" s="1">
        <v>1278556</v>
      </c>
      <c r="D180" s="1">
        <v>418249.18</v>
      </c>
      <c r="E180" s="1">
        <v>2147408.7</v>
      </c>
      <c r="F180" s="1">
        <v>75189.57999999996</v>
      </c>
      <c r="G180" s="1">
        <v>3919403.46</v>
      </c>
      <c r="H180" s="1">
        <v>233</v>
      </c>
    </row>
    <row r="181" spans="1:8" ht="12.75">
      <c r="A181" s="1">
        <v>3862</v>
      </c>
      <c r="B181" s="1" t="s">
        <v>228</v>
      </c>
      <c r="C181" s="1">
        <v>4461463</v>
      </c>
      <c r="D181" s="1">
        <v>250504.62</v>
      </c>
      <c r="E181" s="1">
        <v>457530.39999999997</v>
      </c>
      <c r="F181" s="1">
        <v>344950.7900000002</v>
      </c>
      <c r="G181" s="1">
        <v>5514448.8100000005</v>
      </c>
      <c r="H181" s="1">
        <v>375</v>
      </c>
    </row>
    <row r="182" spans="1:8" ht="12.75">
      <c r="A182" s="1">
        <v>2885</v>
      </c>
      <c r="B182" s="1" t="s">
        <v>169</v>
      </c>
      <c r="C182" s="1">
        <v>15176937</v>
      </c>
      <c r="D182" s="1">
        <v>1755179.9200000002</v>
      </c>
      <c r="E182" s="1">
        <v>9240969.51</v>
      </c>
      <c r="F182" s="1">
        <v>718814.8500000007</v>
      </c>
      <c r="G182" s="1">
        <v>26891901.28</v>
      </c>
      <c r="H182" s="1">
        <v>1997</v>
      </c>
    </row>
    <row r="183" spans="1:8" ht="12.75">
      <c r="A183" s="1">
        <v>2884</v>
      </c>
      <c r="B183" s="1" t="s">
        <v>433</v>
      </c>
      <c r="C183" s="1">
        <v>18808375</v>
      </c>
      <c r="D183" s="1">
        <v>863182.65</v>
      </c>
      <c r="E183" s="1">
        <v>1815111.66</v>
      </c>
      <c r="F183" s="1">
        <v>1385197.289999999</v>
      </c>
      <c r="G183" s="1">
        <v>22871866.599999998</v>
      </c>
      <c r="H183" s="1">
        <v>1401</v>
      </c>
    </row>
    <row r="184" spans="1:8" ht="12.75">
      <c r="A184" s="1">
        <v>2891</v>
      </c>
      <c r="B184" s="1" t="s">
        <v>170</v>
      </c>
      <c r="C184" s="1">
        <v>3914878</v>
      </c>
      <c r="D184" s="1">
        <v>376584.08</v>
      </c>
      <c r="E184" s="1">
        <v>897470.89</v>
      </c>
      <c r="F184" s="1">
        <v>145196.89999999985</v>
      </c>
      <c r="G184" s="1">
        <v>5334129.87</v>
      </c>
      <c r="H184" s="1">
        <v>330</v>
      </c>
    </row>
    <row r="185" spans="1:8" ht="12.75">
      <c r="A185" s="1">
        <v>2898</v>
      </c>
      <c r="B185" s="1" t="s">
        <v>171</v>
      </c>
      <c r="C185" s="1">
        <v>9132835</v>
      </c>
      <c r="D185" s="1">
        <v>795375.89</v>
      </c>
      <c r="E185" s="1">
        <v>7789026.34</v>
      </c>
      <c r="F185" s="1">
        <v>712621.6800000002</v>
      </c>
      <c r="G185" s="1">
        <v>18429858.91</v>
      </c>
      <c r="H185" s="1">
        <v>1518</v>
      </c>
    </row>
    <row r="186" spans="1:8" ht="12.75">
      <c r="A186" s="1">
        <v>3647</v>
      </c>
      <c r="B186" s="1" t="s">
        <v>215</v>
      </c>
      <c r="C186" s="1">
        <v>11325874</v>
      </c>
      <c r="D186" s="1">
        <v>1038813.62</v>
      </c>
      <c r="E186" s="1">
        <v>1065142.3499999999</v>
      </c>
      <c r="F186" s="1">
        <v>337100.41000000096</v>
      </c>
      <c r="G186" s="1">
        <v>13766930.38</v>
      </c>
      <c r="H186" s="1">
        <v>696</v>
      </c>
    </row>
    <row r="187" spans="1:8" ht="12.75">
      <c r="A187" s="1">
        <v>2912</v>
      </c>
      <c r="B187" s="1" t="s">
        <v>172</v>
      </c>
      <c r="C187" s="1">
        <v>4129347</v>
      </c>
      <c r="D187" s="1">
        <v>721028.72</v>
      </c>
      <c r="E187" s="1">
        <v>6947934.850000001</v>
      </c>
      <c r="F187" s="1">
        <v>304207.2899999997</v>
      </c>
      <c r="G187" s="1">
        <v>12102517.86</v>
      </c>
      <c r="H187" s="1">
        <v>938</v>
      </c>
    </row>
    <row r="188" spans="1:8" ht="12.75">
      <c r="A188" s="1">
        <v>2940</v>
      </c>
      <c r="B188" s="1" t="s">
        <v>173</v>
      </c>
      <c r="C188" s="1">
        <v>2171659</v>
      </c>
      <c r="D188" s="1">
        <v>307560.87</v>
      </c>
      <c r="E188" s="1">
        <v>1151344.19</v>
      </c>
      <c r="F188" s="1">
        <v>191067.21000000002</v>
      </c>
      <c r="G188" s="1">
        <v>3821631.27</v>
      </c>
      <c r="H188" s="1">
        <v>211</v>
      </c>
    </row>
    <row r="189" spans="1:8" ht="12.75">
      <c r="A189" s="1">
        <v>2961</v>
      </c>
      <c r="B189" s="1" t="s">
        <v>174</v>
      </c>
      <c r="C189" s="1">
        <v>1992433</v>
      </c>
      <c r="D189" s="1">
        <v>323573.72000000003</v>
      </c>
      <c r="E189" s="1">
        <v>2950181.03</v>
      </c>
      <c r="F189" s="1">
        <v>282974.98999999993</v>
      </c>
      <c r="G189" s="1">
        <v>5549162.74</v>
      </c>
      <c r="H189" s="1">
        <v>405</v>
      </c>
    </row>
    <row r="190" spans="1:8" ht="12.75">
      <c r="A190" s="1">
        <v>3087</v>
      </c>
      <c r="B190" s="1" t="s">
        <v>175</v>
      </c>
      <c r="C190" s="1">
        <v>1998600</v>
      </c>
      <c r="D190" s="1">
        <v>82716.72</v>
      </c>
      <c r="E190" s="1">
        <v>101228.51</v>
      </c>
      <c r="F190" s="1">
        <v>16786.030000000075</v>
      </c>
      <c r="G190" s="1">
        <v>2199331.2600000002</v>
      </c>
      <c r="H190" s="1">
        <v>116</v>
      </c>
    </row>
    <row r="191" spans="1:8" ht="12.75">
      <c r="A191" s="1">
        <v>3094</v>
      </c>
      <c r="B191" s="1" t="s">
        <v>176</v>
      </c>
      <c r="C191" s="1">
        <v>1548838</v>
      </c>
      <c r="D191" s="1">
        <v>74903.27</v>
      </c>
      <c r="E191" s="1">
        <v>85225.27</v>
      </c>
      <c r="F191" s="1">
        <v>77305.62999999995</v>
      </c>
      <c r="G191" s="1">
        <v>1786272.17</v>
      </c>
      <c r="H191" s="1">
        <v>93</v>
      </c>
    </row>
    <row r="192" spans="1:8" ht="12.75">
      <c r="A192" s="1">
        <v>3129</v>
      </c>
      <c r="B192" s="1" t="s">
        <v>178</v>
      </c>
      <c r="C192" s="1">
        <v>4545892</v>
      </c>
      <c r="D192" s="1">
        <v>1235026.7000000002</v>
      </c>
      <c r="E192" s="1">
        <v>10602380.9</v>
      </c>
      <c r="F192" s="1">
        <v>361806.6</v>
      </c>
      <c r="G192" s="1">
        <v>16745106.200000001</v>
      </c>
      <c r="H192" s="1">
        <v>1357</v>
      </c>
    </row>
    <row r="193" spans="1:8" ht="12.75">
      <c r="A193" s="1">
        <v>3150</v>
      </c>
      <c r="B193" s="1" t="s">
        <v>179</v>
      </c>
      <c r="C193" s="1">
        <v>12593756</v>
      </c>
      <c r="D193" s="1">
        <v>802508.87</v>
      </c>
      <c r="E193" s="1">
        <v>7018607.82</v>
      </c>
      <c r="F193" s="1">
        <v>1297892.6999999995</v>
      </c>
      <c r="G193" s="1">
        <v>21712765.39</v>
      </c>
      <c r="H193" s="1">
        <v>1589</v>
      </c>
    </row>
    <row r="194" spans="1:8" ht="12.75">
      <c r="A194" s="1">
        <v>3171</v>
      </c>
      <c r="B194" s="1" t="s">
        <v>180</v>
      </c>
      <c r="C194" s="1">
        <v>4658239</v>
      </c>
      <c r="D194" s="1">
        <v>627402.91</v>
      </c>
      <c r="E194" s="1">
        <v>7532840.37</v>
      </c>
      <c r="F194" s="1">
        <v>930672.3599999999</v>
      </c>
      <c r="G194" s="1">
        <v>13749154.64</v>
      </c>
      <c r="H194" s="1">
        <v>1113</v>
      </c>
    </row>
    <row r="195" spans="1:8" ht="12.75">
      <c r="A195" s="1">
        <v>3206</v>
      </c>
      <c r="B195" s="1" t="s">
        <v>181</v>
      </c>
      <c r="C195" s="1">
        <v>1683984</v>
      </c>
      <c r="D195" s="1">
        <v>656493.03</v>
      </c>
      <c r="E195" s="1">
        <v>4426331.46</v>
      </c>
      <c r="F195" s="1">
        <v>206611.56000000003</v>
      </c>
      <c r="G195" s="1">
        <v>6973420.05</v>
      </c>
      <c r="H195" s="1">
        <v>579</v>
      </c>
    </row>
    <row r="196" spans="1:8" ht="12.75">
      <c r="A196" s="1">
        <v>3213</v>
      </c>
      <c r="B196" s="1" t="s">
        <v>182</v>
      </c>
      <c r="C196" s="1">
        <v>3286273</v>
      </c>
      <c r="D196" s="1">
        <v>387041.07</v>
      </c>
      <c r="E196" s="1">
        <v>2429411.7300000004</v>
      </c>
      <c r="F196" s="1">
        <v>187602.0899999999</v>
      </c>
      <c r="G196" s="1">
        <v>6290327.890000001</v>
      </c>
      <c r="H196" s="1">
        <v>495</v>
      </c>
    </row>
    <row r="197" spans="1:8" ht="12.75">
      <c r="A197" s="1">
        <v>3220</v>
      </c>
      <c r="B197" s="1" t="s">
        <v>183</v>
      </c>
      <c r="C197" s="1">
        <v>7956537</v>
      </c>
      <c r="D197" s="1">
        <v>957017.9500000001</v>
      </c>
      <c r="E197" s="1">
        <v>11511868.91</v>
      </c>
      <c r="F197" s="1">
        <v>686438.0900000004</v>
      </c>
      <c r="G197" s="1">
        <v>21111861.95</v>
      </c>
      <c r="H197" s="1">
        <v>1871</v>
      </c>
    </row>
    <row r="198" spans="1:8" ht="12.75">
      <c r="A198" s="1">
        <v>3269</v>
      </c>
      <c r="B198" s="1" t="s">
        <v>184</v>
      </c>
      <c r="C198" s="1">
        <v>268500293</v>
      </c>
      <c r="D198" s="1">
        <v>30038745.48</v>
      </c>
      <c r="E198" s="1">
        <v>91389788.63</v>
      </c>
      <c r="F198" s="1">
        <v>14037883.750000006</v>
      </c>
      <c r="G198" s="1">
        <v>403966710.86</v>
      </c>
      <c r="H198" s="1">
        <v>27884</v>
      </c>
    </row>
    <row r="199" spans="1:8" ht="12.75">
      <c r="A199" s="1">
        <v>3276</v>
      </c>
      <c r="B199" s="1" t="s">
        <v>185</v>
      </c>
      <c r="C199" s="1">
        <v>3067000</v>
      </c>
      <c r="D199" s="1">
        <v>534698.39</v>
      </c>
      <c r="E199" s="1">
        <v>4759613.75</v>
      </c>
      <c r="F199" s="1">
        <v>266242.06999999983</v>
      </c>
      <c r="G199" s="1">
        <v>8627554.209999999</v>
      </c>
      <c r="H199" s="1">
        <v>764</v>
      </c>
    </row>
    <row r="200" spans="1:8" ht="12.75">
      <c r="A200" s="1">
        <v>3290</v>
      </c>
      <c r="B200" s="1" t="s">
        <v>186</v>
      </c>
      <c r="C200" s="1">
        <v>19362942</v>
      </c>
      <c r="D200" s="1">
        <v>4247507.12</v>
      </c>
      <c r="E200" s="1">
        <v>33571844.08</v>
      </c>
      <c r="F200" s="1">
        <v>1615551.3600000003</v>
      </c>
      <c r="G200" s="1">
        <v>58797844.56</v>
      </c>
      <c r="H200" s="1">
        <v>5286</v>
      </c>
    </row>
    <row r="201" spans="1:8" ht="12.75">
      <c r="A201" s="1">
        <v>3297</v>
      </c>
      <c r="B201" s="1" t="s">
        <v>187</v>
      </c>
      <c r="C201" s="1">
        <v>10111502</v>
      </c>
      <c r="D201" s="1">
        <v>1003947.11</v>
      </c>
      <c r="E201" s="1">
        <v>6685106.95</v>
      </c>
      <c r="F201" s="1">
        <v>698042.7500000001</v>
      </c>
      <c r="G201" s="1">
        <v>18498598.81</v>
      </c>
      <c r="H201" s="1">
        <v>1306</v>
      </c>
    </row>
    <row r="202" spans="1:8" ht="12.75">
      <c r="A202" s="1">
        <v>1897</v>
      </c>
      <c r="B202" s="1" t="s">
        <v>108</v>
      </c>
      <c r="C202" s="1">
        <v>6966193</v>
      </c>
      <c r="D202" s="1">
        <v>299826.46</v>
      </c>
      <c r="E202" s="1">
        <v>544603.5800000001</v>
      </c>
      <c r="F202" s="1">
        <v>173438.42</v>
      </c>
      <c r="G202" s="1">
        <v>7984061.46</v>
      </c>
      <c r="H202" s="1">
        <v>402</v>
      </c>
    </row>
    <row r="203" spans="1:8" ht="12.75">
      <c r="A203" s="1">
        <v>3304</v>
      </c>
      <c r="B203" s="1" t="s">
        <v>188</v>
      </c>
      <c r="C203" s="1">
        <v>3952812</v>
      </c>
      <c r="D203" s="1">
        <v>339410.60000000003</v>
      </c>
      <c r="E203" s="1">
        <v>3489570.83</v>
      </c>
      <c r="F203" s="1">
        <v>1050830.67</v>
      </c>
      <c r="G203" s="1">
        <v>8832624.1</v>
      </c>
      <c r="H203" s="1">
        <v>658</v>
      </c>
    </row>
    <row r="204" spans="1:8" ht="12.75">
      <c r="A204" s="1">
        <v>3311</v>
      </c>
      <c r="B204" s="1" t="s">
        <v>189</v>
      </c>
      <c r="C204" s="1">
        <v>9200541</v>
      </c>
      <c r="D204" s="1">
        <v>2040571.31</v>
      </c>
      <c r="E204" s="1">
        <v>15569537.73</v>
      </c>
      <c r="F204" s="1">
        <v>1018362.69</v>
      </c>
      <c r="G204" s="1">
        <v>27829012.73</v>
      </c>
      <c r="H204" s="1">
        <v>2192</v>
      </c>
    </row>
    <row r="205" spans="1:8" ht="12.75">
      <c r="A205" s="1">
        <v>3318</v>
      </c>
      <c r="B205" s="1" t="s">
        <v>190</v>
      </c>
      <c r="C205" s="1">
        <v>2166560</v>
      </c>
      <c r="D205" s="1">
        <v>610362.91</v>
      </c>
      <c r="E205" s="1">
        <v>3236042.21</v>
      </c>
      <c r="F205" s="1">
        <v>239163.03000000012</v>
      </c>
      <c r="G205" s="1">
        <v>6252128.15</v>
      </c>
      <c r="H205" s="1">
        <v>493</v>
      </c>
    </row>
    <row r="206" spans="1:8" ht="12.75">
      <c r="A206" s="1">
        <v>3325</v>
      </c>
      <c r="B206" s="1" t="s">
        <v>191</v>
      </c>
      <c r="C206" s="1">
        <v>6479313</v>
      </c>
      <c r="D206" s="1">
        <v>825919</v>
      </c>
      <c r="E206" s="1">
        <v>3262941.2399999998</v>
      </c>
      <c r="F206" s="1">
        <v>492075.1099999997</v>
      </c>
      <c r="G206" s="1">
        <v>11060248.35</v>
      </c>
      <c r="H206" s="1">
        <v>835</v>
      </c>
    </row>
    <row r="207" spans="1:8" ht="12.75">
      <c r="A207" s="1">
        <v>3332</v>
      </c>
      <c r="B207" s="1" t="s">
        <v>192</v>
      </c>
      <c r="C207" s="1">
        <v>4629969</v>
      </c>
      <c r="D207" s="1">
        <v>700374.2200000001</v>
      </c>
      <c r="E207" s="1">
        <v>9969637.74</v>
      </c>
      <c r="F207" s="1">
        <v>743830.37</v>
      </c>
      <c r="G207" s="1">
        <v>16043811.33</v>
      </c>
      <c r="H207" s="1">
        <v>1130</v>
      </c>
    </row>
    <row r="208" spans="1:8" ht="12.75">
      <c r="A208" s="1">
        <v>3339</v>
      </c>
      <c r="B208" s="1" t="s">
        <v>193</v>
      </c>
      <c r="C208" s="1">
        <v>19668372</v>
      </c>
      <c r="D208" s="1">
        <v>2764746.65</v>
      </c>
      <c r="E208" s="1">
        <v>23134699.29</v>
      </c>
      <c r="F208" s="1">
        <v>2179360.170000001</v>
      </c>
      <c r="G208" s="1">
        <v>47747178.11</v>
      </c>
      <c r="H208" s="1">
        <v>3996</v>
      </c>
    </row>
    <row r="209" spans="1:8" ht="12.75">
      <c r="A209" s="1">
        <v>3360</v>
      </c>
      <c r="B209" s="1" t="s">
        <v>194</v>
      </c>
      <c r="C209" s="1">
        <v>7861709</v>
      </c>
      <c r="D209" s="1">
        <v>1649285.9100000001</v>
      </c>
      <c r="E209" s="1">
        <v>10404648.42</v>
      </c>
      <c r="F209" s="1">
        <v>690095.3199999996</v>
      </c>
      <c r="G209" s="1">
        <v>20605738.65</v>
      </c>
      <c r="H209" s="1">
        <v>1477</v>
      </c>
    </row>
    <row r="210" spans="1:8" ht="12.75">
      <c r="A210" s="1">
        <v>3367</v>
      </c>
      <c r="B210" s="1" t="s">
        <v>195</v>
      </c>
      <c r="C210" s="1">
        <v>5477196</v>
      </c>
      <c r="D210" s="1">
        <v>698482.65</v>
      </c>
      <c r="E210" s="1">
        <v>7522287.68</v>
      </c>
      <c r="F210" s="1">
        <v>491732.17</v>
      </c>
      <c r="G210" s="1">
        <v>14189698.5</v>
      </c>
      <c r="H210" s="1">
        <v>1163</v>
      </c>
    </row>
    <row r="211" spans="1:8" ht="12.75">
      <c r="A211" s="1">
        <v>3381</v>
      </c>
      <c r="B211" s="1" t="s">
        <v>196</v>
      </c>
      <c r="C211" s="1">
        <v>14128323</v>
      </c>
      <c r="D211" s="1">
        <v>1195651.73</v>
      </c>
      <c r="E211" s="1">
        <v>11989770.799999999</v>
      </c>
      <c r="F211" s="1">
        <v>1628709.4000000001</v>
      </c>
      <c r="G211" s="1">
        <v>28942454.93</v>
      </c>
      <c r="H211" s="1">
        <v>2143</v>
      </c>
    </row>
    <row r="212" spans="1:8" ht="12.75">
      <c r="A212" s="1">
        <v>3409</v>
      </c>
      <c r="B212" s="1" t="s">
        <v>197</v>
      </c>
      <c r="C212" s="1">
        <v>6709432</v>
      </c>
      <c r="D212" s="1">
        <v>1533040.75</v>
      </c>
      <c r="E212" s="1">
        <v>13856231.280000001</v>
      </c>
      <c r="F212" s="1">
        <v>1047229.8999999997</v>
      </c>
      <c r="G212" s="1">
        <v>23145933.93</v>
      </c>
      <c r="H212" s="1">
        <v>2084</v>
      </c>
    </row>
    <row r="213" spans="1:8" ht="12.75">
      <c r="A213" s="1">
        <v>3427</v>
      </c>
      <c r="B213" s="1" t="s">
        <v>198</v>
      </c>
      <c r="C213" s="1">
        <v>1197549</v>
      </c>
      <c r="D213" s="1">
        <v>431614.14</v>
      </c>
      <c r="E213" s="1">
        <v>2164646.51</v>
      </c>
      <c r="F213" s="1">
        <v>57643.429999999935</v>
      </c>
      <c r="G213" s="1">
        <v>3851453.0799999996</v>
      </c>
      <c r="H213" s="1">
        <v>288</v>
      </c>
    </row>
    <row r="214" spans="1:8" ht="12.75">
      <c r="A214" s="1">
        <v>3428</v>
      </c>
      <c r="B214" s="1" t="s">
        <v>199</v>
      </c>
      <c r="C214" s="1">
        <v>3385865</v>
      </c>
      <c r="D214" s="1">
        <v>667000.92</v>
      </c>
      <c r="E214" s="1">
        <v>5764519.9</v>
      </c>
      <c r="F214" s="1">
        <v>322836.82000000024</v>
      </c>
      <c r="G214" s="1">
        <v>10140222.64</v>
      </c>
      <c r="H214" s="1">
        <v>812</v>
      </c>
    </row>
    <row r="215" spans="1:8" ht="12.75">
      <c r="A215" s="1">
        <v>3430</v>
      </c>
      <c r="B215" s="1" t="s">
        <v>200</v>
      </c>
      <c r="C215" s="1">
        <v>14171625</v>
      </c>
      <c r="D215" s="1">
        <v>3998353.13</v>
      </c>
      <c r="E215" s="1">
        <v>28033926.41</v>
      </c>
      <c r="F215" s="1">
        <v>1261837.5199999998</v>
      </c>
      <c r="G215" s="1">
        <v>47465742.06</v>
      </c>
      <c r="H215" s="1">
        <v>3753</v>
      </c>
    </row>
    <row r="216" spans="1:8" ht="12.75">
      <c r="A216" s="1">
        <v>3434</v>
      </c>
      <c r="B216" s="1" t="s">
        <v>201</v>
      </c>
      <c r="C216" s="1">
        <v>3089744</v>
      </c>
      <c r="D216" s="1">
        <v>7536743.600000001</v>
      </c>
      <c r="E216" s="1">
        <v>8294861</v>
      </c>
      <c r="F216" s="1">
        <v>177917.7599999998</v>
      </c>
      <c r="G216" s="1">
        <v>19099266.36</v>
      </c>
      <c r="H216" s="1">
        <v>901</v>
      </c>
    </row>
    <row r="217" spans="1:8" ht="12.75">
      <c r="A217" s="1">
        <v>3437</v>
      </c>
      <c r="B217" s="1" t="s">
        <v>202</v>
      </c>
      <c r="C217" s="1">
        <v>38653607</v>
      </c>
      <c r="D217" s="1">
        <v>1956774</v>
      </c>
      <c r="E217" s="1">
        <v>9643391.870000001</v>
      </c>
      <c r="F217" s="1">
        <v>3761897.439999998</v>
      </c>
      <c r="G217" s="1">
        <v>54015670.31</v>
      </c>
      <c r="H217" s="1">
        <v>3822</v>
      </c>
    </row>
    <row r="218" spans="1:8" ht="12.75">
      <c r="A218" s="1">
        <v>3444</v>
      </c>
      <c r="B218" s="1" t="s">
        <v>203</v>
      </c>
      <c r="C218" s="1">
        <v>16929743</v>
      </c>
      <c r="D218" s="1">
        <v>2928857.87</v>
      </c>
      <c r="E218" s="1">
        <v>21015432.72</v>
      </c>
      <c r="F218" s="1">
        <v>1317631.6300000006</v>
      </c>
      <c r="G218" s="1">
        <v>42191665.22</v>
      </c>
      <c r="H218" s="1">
        <v>3411</v>
      </c>
    </row>
    <row r="219" spans="1:8" ht="12.75">
      <c r="A219" s="1">
        <v>3479</v>
      </c>
      <c r="B219" s="1" t="s">
        <v>204</v>
      </c>
      <c r="C219" s="1">
        <v>37296669</v>
      </c>
      <c r="D219" s="1">
        <v>1074419.96</v>
      </c>
      <c r="E219" s="1">
        <v>3793150.98</v>
      </c>
      <c r="F219" s="1">
        <v>8236755.470000002</v>
      </c>
      <c r="G219" s="1">
        <v>50400995.410000004</v>
      </c>
      <c r="H219" s="1">
        <v>3480</v>
      </c>
    </row>
    <row r="220" spans="1:8" ht="12.75">
      <c r="A220" s="1">
        <v>3484</v>
      </c>
      <c r="B220" s="1" t="s">
        <v>205</v>
      </c>
      <c r="C220" s="1">
        <v>2257428</v>
      </c>
      <c r="D220" s="1">
        <v>231707.16999999998</v>
      </c>
      <c r="E220" s="1">
        <v>199611.02</v>
      </c>
      <c r="F220" s="1">
        <v>30588.94000000007</v>
      </c>
      <c r="G220" s="1">
        <v>2719335.13</v>
      </c>
      <c r="H220" s="1">
        <v>141</v>
      </c>
    </row>
    <row r="221" spans="1:8" ht="12.75">
      <c r="A221" s="1">
        <v>3500</v>
      </c>
      <c r="B221" s="1" t="s">
        <v>206</v>
      </c>
      <c r="C221" s="1">
        <v>11622445</v>
      </c>
      <c r="D221" s="1">
        <v>2837460.88</v>
      </c>
      <c r="E221" s="1">
        <v>19939159.21</v>
      </c>
      <c r="F221" s="1">
        <v>1095772.3100000003</v>
      </c>
      <c r="G221" s="1">
        <v>35494837.4</v>
      </c>
      <c r="H221" s="1">
        <v>2792</v>
      </c>
    </row>
    <row r="222" spans="1:8" ht="12.75">
      <c r="A222" s="1">
        <v>3528</v>
      </c>
      <c r="B222" s="1" t="s">
        <v>209</v>
      </c>
      <c r="C222" s="1">
        <v>4648510</v>
      </c>
      <c r="D222" s="1">
        <v>270547.56</v>
      </c>
      <c r="E222" s="1">
        <v>4792920.33</v>
      </c>
      <c r="F222" s="1">
        <v>554002.0600000005</v>
      </c>
      <c r="G222" s="1">
        <v>10265979.950000001</v>
      </c>
      <c r="H222" s="1">
        <v>875</v>
      </c>
    </row>
    <row r="223" spans="1:8" ht="12.75">
      <c r="A223" s="1">
        <v>3549</v>
      </c>
      <c r="B223" s="1" t="s">
        <v>210</v>
      </c>
      <c r="C223" s="1">
        <v>65059046</v>
      </c>
      <c r="D223" s="1">
        <v>3041793.72</v>
      </c>
      <c r="E223" s="1">
        <v>14054913.510000002</v>
      </c>
      <c r="F223" s="1">
        <v>4642236.189999997</v>
      </c>
      <c r="G223" s="1">
        <v>86797989.42</v>
      </c>
      <c r="H223" s="1">
        <v>6504</v>
      </c>
    </row>
    <row r="224" spans="1:8" ht="12.75">
      <c r="A224" s="1">
        <v>3612</v>
      </c>
      <c r="B224" s="1" t="s">
        <v>211</v>
      </c>
      <c r="C224" s="1">
        <v>13212388</v>
      </c>
      <c r="D224" s="1">
        <v>1542578.4</v>
      </c>
      <c r="E224" s="1">
        <v>21529666.16</v>
      </c>
      <c r="F224" s="1">
        <v>1478605.720000001</v>
      </c>
      <c r="G224" s="1">
        <v>37763238.28</v>
      </c>
      <c r="H224" s="1">
        <v>3470</v>
      </c>
    </row>
    <row r="225" spans="1:8" ht="12.75">
      <c r="A225" s="1">
        <v>3619</v>
      </c>
      <c r="B225" s="1" t="s">
        <v>212</v>
      </c>
      <c r="C225" s="1">
        <v>302278544</v>
      </c>
      <c r="D225" s="1">
        <v>192011779</v>
      </c>
      <c r="E225" s="1">
        <v>648588824.13</v>
      </c>
      <c r="F225" s="1">
        <v>31418769.869999986</v>
      </c>
      <c r="G225" s="1">
        <v>1174297917</v>
      </c>
      <c r="H225" s="1">
        <v>80437</v>
      </c>
    </row>
    <row r="226" spans="1:8" ht="12.75">
      <c r="A226" s="1">
        <v>3633</v>
      </c>
      <c r="B226" s="1" t="s">
        <v>213</v>
      </c>
      <c r="C226" s="1">
        <v>3548095</v>
      </c>
      <c r="D226" s="1">
        <v>356407.62</v>
      </c>
      <c r="E226" s="1">
        <v>5439123.2</v>
      </c>
      <c r="F226" s="1">
        <v>645863.9200000002</v>
      </c>
      <c r="G226" s="1">
        <v>9989489.74</v>
      </c>
      <c r="H226" s="1">
        <v>721</v>
      </c>
    </row>
    <row r="227" spans="1:8" ht="12.75">
      <c r="A227" s="1">
        <v>3640</v>
      </c>
      <c r="B227" s="1" t="s">
        <v>214</v>
      </c>
      <c r="C227" s="1">
        <v>6717004</v>
      </c>
      <c r="D227" s="1">
        <v>447729.31</v>
      </c>
      <c r="E227" s="1">
        <v>911299.6100000001</v>
      </c>
      <c r="F227" s="1">
        <v>246025.91000000024</v>
      </c>
      <c r="G227" s="1">
        <v>8322058.83</v>
      </c>
      <c r="H227" s="1">
        <v>548</v>
      </c>
    </row>
    <row r="228" spans="1:8" ht="12.75">
      <c r="A228" s="1">
        <v>3661</v>
      </c>
      <c r="B228" s="1" t="s">
        <v>217</v>
      </c>
      <c r="C228" s="1">
        <v>4249399</v>
      </c>
      <c r="D228" s="1">
        <v>623210.48</v>
      </c>
      <c r="E228" s="1">
        <v>4947274.97</v>
      </c>
      <c r="F228" s="1">
        <v>410266.92000000004</v>
      </c>
      <c r="G228" s="1">
        <v>10230151.37</v>
      </c>
      <c r="H228" s="1">
        <v>806</v>
      </c>
    </row>
    <row r="229" spans="1:8" ht="12.75">
      <c r="A229" s="1">
        <v>3668</v>
      </c>
      <c r="B229" s="1" t="s">
        <v>218</v>
      </c>
      <c r="C229" s="1">
        <v>3515274</v>
      </c>
      <c r="D229" s="1">
        <v>732757.52</v>
      </c>
      <c r="E229" s="1">
        <v>7105755.07</v>
      </c>
      <c r="F229" s="1">
        <v>403583.1699999998</v>
      </c>
      <c r="G229" s="1">
        <v>11757369.76</v>
      </c>
      <c r="H229" s="1">
        <v>934</v>
      </c>
    </row>
    <row r="230" spans="1:8" ht="12.75">
      <c r="A230" s="1">
        <v>3675</v>
      </c>
      <c r="B230" s="1" t="s">
        <v>219</v>
      </c>
      <c r="C230" s="1">
        <v>24679280</v>
      </c>
      <c r="D230" s="1">
        <v>1521426.57</v>
      </c>
      <c r="E230" s="1">
        <v>13818968.67</v>
      </c>
      <c r="F230" s="1">
        <v>1995005.2299999995</v>
      </c>
      <c r="G230" s="1">
        <v>42014680.47</v>
      </c>
      <c r="H230" s="1">
        <v>3043</v>
      </c>
    </row>
    <row r="231" spans="1:8" ht="12.75">
      <c r="A231" s="1">
        <v>3682</v>
      </c>
      <c r="B231" s="1" t="s">
        <v>220</v>
      </c>
      <c r="C231" s="1">
        <v>10908208</v>
      </c>
      <c r="D231" s="1">
        <v>2297158.14</v>
      </c>
      <c r="E231" s="1">
        <v>19077838.43</v>
      </c>
      <c r="F231" s="1">
        <v>1463567.49</v>
      </c>
      <c r="G231" s="1">
        <v>33746772.06</v>
      </c>
      <c r="H231" s="1">
        <v>2573</v>
      </c>
    </row>
    <row r="232" spans="1:8" ht="12.75">
      <c r="A232" s="1">
        <v>3689</v>
      </c>
      <c r="B232" s="1" t="s">
        <v>221</v>
      </c>
      <c r="C232" s="1">
        <v>5551820</v>
      </c>
      <c r="D232" s="1">
        <v>1126829.3</v>
      </c>
      <c r="E232" s="1">
        <v>2154071.5300000003</v>
      </c>
      <c r="F232" s="1">
        <v>186403.2099999998</v>
      </c>
      <c r="G232" s="1">
        <v>9019124.040000001</v>
      </c>
      <c r="H232" s="1">
        <v>741</v>
      </c>
    </row>
    <row r="233" spans="1:8" ht="12.75">
      <c r="A233" s="1">
        <v>3696</v>
      </c>
      <c r="B233" s="1" t="s">
        <v>222</v>
      </c>
      <c r="C233" s="1">
        <v>2461500</v>
      </c>
      <c r="D233" s="1">
        <v>211462.32</v>
      </c>
      <c r="E233" s="1">
        <v>2513192.39</v>
      </c>
      <c r="F233" s="1">
        <v>223175.22000000015</v>
      </c>
      <c r="G233" s="1">
        <v>5409329.930000001</v>
      </c>
      <c r="H233" s="1">
        <v>393</v>
      </c>
    </row>
    <row r="234" spans="1:8" ht="12.75">
      <c r="A234" s="1">
        <v>3787</v>
      </c>
      <c r="B234" s="1" t="s">
        <v>223</v>
      </c>
      <c r="C234" s="1">
        <v>9713986</v>
      </c>
      <c r="D234" s="1">
        <v>1126687.8800000001</v>
      </c>
      <c r="E234" s="1">
        <v>13261457.84</v>
      </c>
      <c r="F234" s="1">
        <v>607533.7800000005</v>
      </c>
      <c r="G234" s="1">
        <v>24709665.5</v>
      </c>
      <c r="H234" s="1">
        <v>2053</v>
      </c>
    </row>
    <row r="235" spans="1:8" ht="12.75">
      <c r="A235" s="1">
        <v>3794</v>
      </c>
      <c r="B235" s="1" t="s">
        <v>224</v>
      </c>
      <c r="C235" s="1">
        <v>12946488</v>
      </c>
      <c r="D235" s="1">
        <v>979305.13</v>
      </c>
      <c r="E235" s="1">
        <v>13309685.01</v>
      </c>
      <c r="F235" s="1">
        <v>1452372.71</v>
      </c>
      <c r="G235" s="1">
        <v>28687850.85</v>
      </c>
      <c r="H235" s="1">
        <v>2459</v>
      </c>
    </row>
    <row r="236" spans="1:8" ht="12.75">
      <c r="A236" s="1">
        <v>3822</v>
      </c>
      <c r="B236" s="1" t="s">
        <v>225</v>
      </c>
      <c r="C236" s="1">
        <v>27735595</v>
      </c>
      <c r="D236" s="1">
        <v>2276318.35</v>
      </c>
      <c r="E236" s="1">
        <v>21634299.04</v>
      </c>
      <c r="F236" s="1">
        <v>3008409.2999999993</v>
      </c>
      <c r="G236" s="1">
        <v>54654621.69</v>
      </c>
      <c r="H236" s="1">
        <v>4558</v>
      </c>
    </row>
    <row r="237" spans="1:8" ht="12.75">
      <c r="A237" s="1">
        <v>3857</v>
      </c>
      <c r="B237" s="1" t="s">
        <v>227</v>
      </c>
      <c r="C237" s="1">
        <v>32420751</v>
      </c>
      <c r="D237" s="1">
        <v>1780964.05</v>
      </c>
      <c r="E237" s="1">
        <v>22405182.04</v>
      </c>
      <c r="F237" s="1">
        <v>2656624.019999999</v>
      </c>
      <c r="G237" s="1">
        <v>59263521.11</v>
      </c>
      <c r="H237" s="1">
        <v>4818</v>
      </c>
    </row>
    <row r="238" spans="1:8" ht="12.75">
      <c r="A238" s="1">
        <v>3871</v>
      </c>
      <c r="B238" s="1" t="s">
        <v>229</v>
      </c>
      <c r="C238" s="1">
        <v>5500998</v>
      </c>
      <c r="D238" s="1">
        <v>763364.91</v>
      </c>
      <c r="E238" s="1">
        <v>3593140.6</v>
      </c>
      <c r="F238" s="1">
        <v>230695.88999999996</v>
      </c>
      <c r="G238" s="1">
        <v>10088199.4</v>
      </c>
      <c r="H238" s="1">
        <v>709</v>
      </c>
    </row>
    <row r="239" spans="1:8" ht="12.75">
      <c r="A239" s="1">
        <v>3892</v>
      </c>
      <c r="B239" s="1" t="s">
        <v>230</v>
      </c>
      <c r="C239" s="1">
        <v>31427641</v>
      </c>
      <c r="D239" s="1">
        <v>3940968.86</v>
      </c>
      <c r="E239" s="1">
        <v>33993002.81</v>
      </c>
      <c r="F239" s="1">
        <v>2068387.0900000005</v>
      </c>
      <c r="G239" s="1">
        <v>71429999.76</v>
      </c>
      <c r="H239" s="1">
        <v>6432</v>
      </c>
    </row>
    <row r="240" spans="1:8" ht="12.75">
      <c r="A240" s="1">
        <v>3899</v>
      </c>
      <c r="B240" s="1" t="s">
        <v>231</v>
      </c>
      <c r="C240" s="1">
        <v>3612469</v>
      </c>
      <c r="D240" s="1">
        <v>792810.29</v>
      </c>
      <c r="E240" s="1">
        <v>6435924.43</v>
      </c>
      <c r="F240" s="1">
        <v>503240.67</v>
      </c>
      <c r="G240" s="1">
        <v>11344444.39</v>
      </c>
      <c r="H240" s="1">
        <v>990</v>
      </c>
    </row>
    <row r="241" spans="1:8" ht="12.75">
      <c r="A241" s="1">
        <v>3906</v>
      </c>
      <c r="B241" s="1" t="s">
        <v>232</v>
      </c>
      <c r="C241" s="1">
        <v>10329702</v>
      </c>
      <c r="D241" s="1">
        <v>1405399.1800000002</v>
      </c>
      <c r="E241" s="1">
        <v>5052722.33</v>
      </c>
      <c r="F241" s="1">
        <v>464178.18999999965</v>
      </c>
      <c r="G241" s="1">
        <v>17252001.7</v>
      </c>
      <c r="H241" s="1">
        <v>1249</v>
      </c>
    </row>
    <row r="242" spans="1:8" ht="12.75">
      <c r="A242" s="1">
        <v>3913</v>
      </c>
      <c r="B242" s="1" t="s">
        <v>233</v>
      </c>
      <c r="C242" s="1">
        <v>1097932</v>
      </c>
      <c r="D242" s="1">
        <v>153802.13</v>
      </c>
      <c r="E242" s="1">
        <v>1157268.66</v>
      </c>
      <c r="F242" s="1">
        <v>78438.89</v>
      </c>
      <c r="G242" s="1">
        <v>2487441.6799999997</v>
      </c>
      <c r="H242" s="1">
        <v>218</v>
      </c>
    </row>
    <row r="243" spans="1:8" ht="12.75">
      <c r="A243" s="1">
        <v>3920</v>
      </c>
      <c r="B243" s="1" t="s">
        <v>234</v>
      </c>
      <c r="C243" s="1">
        <v>3165532</v>
      </c>
      <c r="D243" s="1">
        <v>330894.08</v>
      </c>
      <c r="E243" s="1">
        <v>844533.48</v>
      </c>
      <c r="F243" s="1">
        <v>114807.44000000008</v>
      </c>
      <c r="G243" s="1">
        <v>4455767</v>
      </c>
      <c r="H243" s="1">
        <v>297</v>
      </c>
    </row>
    <row r="244" spans="1:8" ht="12.75">
      <c r="A244" s="1">
        <v>3925</v>
      </c>
      <c r="B244" s="1" t="s">
        <v>235</v>
      </c>
      <c r="C244" s="1">
        <v>49142016</v>
      </c>
      <c r="D244" s="1">
        <v>1946830.04</v>
      </c>
      <c r="E244" s="1">
        <v>6693644.74</v>
      </c>
      <c r="F244" s="1">
        <v>3396071.8699999973</v>
      </c>
      <c r="G244" s="1">
        <v>61178562.65</v>
      </c>
      <c r="H244" s="1">
        <v>4601</v>
      </c>
    </row>
    <row r="245" spans="1:8" ht="12.75">
      <c r="A245" s="1">
        <v>3934</v>
      </c>
      <c r="B245" s="1" t="s">
        <v>236</v>
      </c>
      <c r="C245" s="1">
        <v>4507947</v>
      </c>
      <c r="D245" s="1">
        <v>382944.4</v>
      </c>
      <c r="E245" s="1">
        <v>5829304.5</v>
      </c>
      <c r="F245" s="1">
        <v>726386.6299999999</v>
      </c>
      <c r="G245" s="1">
        <v>11446582.53</v>
      </c>
      <c r="H245" s="1">
        <v>877</v>
      </c>
    </row>
    <row r="246" spans="1:8" ht="12.75">
      <c r="A246" s="1">
        <v>3941</v>
      </c>
      <c r="B246" s="1" t="s">
        <v>237</v>
      </c>
      <c r="C246" s="1">
        <v>6459985</v>
      </c>
      <c r="D246" s="1">
        <v>610215.51</v>
      </c>
      <c r="E246" s="1">
        <v>6157660.36</v>
      </c>
      <c r="F246" s="1">
        <v>534789.8699999996</v>
      </c>
      <c r="G246" s="1">
        <v>13762650.74</v>
      </c>
      <c r="H246" s="1">
        <v>1158</v>
      </c>
    </row>
    <row r="247" spans="1:8" ht="12.75">
      <c r="A247" s="1">
        <v>3948</v>
      </c>
      <c r="B247" s="1" t="s">
        <v>238</v>
      </c>
      <c r="C247" s="1">
        <v>3387281</v>
      </c>
      <c r="D247" s="1">
        <v>772103.77</v>
      </c>
      <c r="E247" s="1">
        <v>4048423.7399999998</v>
      </c>
      <c r="F247" s="1">
        <v>246051.16000000012</v>
      </c>
      <c r="G247" s="1">
        <v>8453859.67</v>
      </c>
      <c r="H247" s="1">
        <v>618</v>
      </c>
    </row>
    <row r="248" spans="1:8" ht="12.75">
      <c r="A248" s="1">
        <v>3955</v>
      </c>
      <c r="B248" s="1" t="s">
        <v>239</v>
      </c>
      <c r="C248" s="1">
        <v>10337681</v>
      </c>
      <c r="D248" s="1">
        <v>1791301.75</v>
      </c>
      <c r="E248" s="1">
        <v>16625300.98</v>
      </c>
      <c r="F248" s="1">
        <v>1571120.1900000004</v>
      </c>
      <c r="G248" s="1">
        <v>30325403.92</v>
      </c>
      <c r="H248" s="1">
        <v>2468</v>
      </c>
    </row>
    <row r="249" spans="1:8" ht="12.75">
      <c r="A249" s="1">
        <v>3962</v>
      </c>
      <c r="B249" s="1" t="s">
        <v>240</v>
      </c>
      <c r="C249" s="1">
        <v>14106867</v>
      </c>
      <c r="D249" s="1">
        <v>1861858.14</v>
      </c>
      <c r="E249" s="1">
        <v>23640365.82</v>
      </c>
      <c r="F249" s="1">
        <v>2407460.37</v>
      </c>
      <c r="G249" s="1">
        <v>42016551.33</v>
      </c>
      <c r="H249" s="1">
        <v>3267</v>
      </c>
    </row>
    <row r="250" spans="1:8" ht="12.75">
      <c r="A250" s="1">
        <v>3969</v>
      </c>
      <c r="B250" s="1" t="s">
        <v>241</v>
      </c>
      <c r="C250" s="1">
        <v>1495956</v>
      </c>
      <c r="D250" s="1">
        <v>456658.01</v>
      </c>
      <c r="E250" s="1">
        <v>2911774.11</v>
      </c>
      <c r="F250" s="1">
        <v>139168.94999999992</v>
      </c>
      <c r="G250" s="1">
        <v>5003557.069999999</v>
      </c>
      <c r="H250" s="1">
        <v>366</v>
      </c>
    </row>
    <row r="251" spans="1:8" ht="12.75">
      <c r="A251" s="1">
        <v>2177</v>
      </c>
      <c r="B251" s="1" t="s">
        <v>430</v>
      </c>
      <c r="C251" s="1">
        <v>18229053</v>
      </c>
      <c r="D251" s="1">
        <v>416382.02</v>
      </c>
      <c r="E251" s="1">
        <v>1681946.68</v>
      </c>
      <c r="F251" s="1">
        <v>2590522.670000002</v>
      </c>
      <c r="G251" s="1">
        <v>22917904.37</v>
      </c>
      <c r="H251" s="1">
        <v>1096</v>
      </c>
    </row>
    <row r="252" spans="1:8" ht="12.75">
      <c r="A252" s="1">
        <v>4690</v>
      </c>
      <c r="B252" s="1" t="s">
        <v>287</v>
      </c>
      <c r="C252" s="1">
        <v>1451265</v>
      </c>
      <c r="D252" s="1">
        <v>74110.84</v>
      </c>
      <c r="E252" s="1">
        <v>971353.97</v>
      </c>
      <c r="F252" s="1">
        <v>81405.9499999999</v>
      </c>
      <c r="G252" s="1">
        <v>2578135.76</v>
      </c>
      <c r="H252" s="1">
        <v>197</v>
      </c>
    </row>
    <row r="253" spans="1:8" ht="12.75">
      <c r="A253" s="1">
        <v>2016</v>
      </c>
      <c r="B253" s="1" t="s">
        <v>113</v>
      </c>
      <c r="C253" s="1">
        <v>1768721</v>
      </c>
      <c r="D253" s="1">
        <v>1065509.46</v>
      </c>
      <c r="E253" s="1">
        <v>3560191.19</v>
      </c>
      <c r="F253" s="1">
        <v>152076.90999999995</v>
      </c>
      <c r="G253" s="1">
        <v>6546498.56</v>
      </c>
      <c r="H253" s="1">
        <v>451</v>
      </c>
    </row>
    <row r="254" spans="1:8" ht="12.75">
      <c r="A254" s="1">
        <v>3983</v>
      </c>
      <c r="B254" s="1" t="s">
        <v>435</v>
      </c>
      <c r="C254" s="1">
        <v>4633781</v>
      </c>
      <c r="D254" s="1">
        <v>1030644.12</v>
      </c>
      <c r="E254" s="1">
        <v>8801640.1</v>
      </c>
      <c r="F254" s="1">
        <v>674787.8299999997</v>
      </c>
      <c r="G254" s="1">
        <v>15140853.049999999</v>
      </c>
      <c r="H254" s="1">
        <v>1268</v>
      </c>
    </row>
    <row r="255" spans="1:8" ht="12.75">
      <c r="A255" s="1">
        <v>3514</v>
      </c>
      <c r="B255" s="1" t="s">
        <v>208</v>
      </c>
      <c r="C255" s="1">
        <v>2903405</v>
      </c>
      <c r="D255" s="1">
        <v>163690.58000000002</v>
      </c>
      <c r="E255" s="1">
        <v>1158092</v>
      </c>
      <c r="F255" s="1">
        <v>282289.89999999985</v>
      </c>
      <c r="G255" s="1">
        <v>4507477.4799999995</v>
      </c>
      <c r="H255" s="1">
        <v>322</v>
      </c>
    </row>
    <row r="256" spans="1:8" ht="12.75">
      <c r="A256" s="1">
        <v>616</v>
      </c>
      <c r="B256" s="1" t="s">
        <v>401</v>
      </c>
      <c r="C256" s="1">
        <v>3372551</v>
      </c>
      <c r="D256" s="1">
        <v>171231.16999999998</v>
      </c>
      <c r="E256" s="1">
        <v>373947.07</v>
      </c>
      <c r="F256" s="1">
        <v>133204.38999999993</v>
      </c>
      <c r="G256" s="1">
        <v>4050933.63</v>
      </c>
      <c r="H256" s="1">
        <v>153</v>
      </c>
    </row>
    <row r="257" spans="1:8" ht="12.75">
      <c r="A257" s="1">
        <v>1945</v>
      </c>
      <c r="B257" s="1" t="s">
        <v>111</v>
      </c>
      <c r="C257" s="1">
        <v>6597291</v>
      </c>
      <c r="D257" s="1">
        <v>401882.6</v>
      </c>
      <c r="E257" s="1">
        <v>3293447.54</v>
      </c>
      <c r="F257" s="1">
        <v>1380063.6899999997</v>
      </c>
      <c r="G257" s="1">
        <v>11672684.83</v>
      </c>
      <c r="H257" s="1">
        <v>841</v>
      </c>
    </row>
    <row r="258" spans="1:8" ht="12.75">
      <c r="A258" s="1">
        <v>1526</v>
      </c>
      <c r="B258" s="1" t="s">
        <v>86</v>
      </c>
      <c r="C258" s="1">
        <v>19086436</v>
      </c>
      <c r="D258" s="1">
        <v>1303439.8</v>
      </c>
      <c r="E258" s="1">
        <v>1712824.8</v>
      </c>
      <c r="F258" s="1">
        <v>578389.3699999994</v>
      </c>
      <c r="G258" s="1">
        <v>22681089.97</v>
      </c>
      <c r="H258" s="1">
        <v>1302</v>
      </c>
    </row>
    <row r="259" spans="1:8" ht="12.75">
      <c r="A259" s="1">
        <v>3654</v>
      </c>
      <c r="B259" s="1" t="s">
        <v>216</v>
      </c>
      <c r="C259" s="1">
        <v>4527168</v>
      </c>
      <c r="D259" s="1">
        <v>528503.64</v>
      </c>
      <c r="E259" s="1">
        <v>564352.58</v>
      </c>
      <c r="F259" s="1">
        <v>158385.07000000027</v>
      </c>
      <c r="G259" s="1">
        <v>5778409.29</v>
      </c>
      <c r="H259" s="1">
        <v>373</v>
      </c>
    </row>
    <row r="260" spans="1:8" ht="12.75">
      <c r="A260" s="1">
        <v>3990</v>
      </c>
      <c r="B260" s="1" t="s">
        <v>242</v>
      </c>
      <c r="C260" s="1">
        <v>1831475</v>
      </c>
      <c r="D260" s="1">
        <v>937818.0700000001</v>
      </c>
      <c r="E260" s="1">
        <v>6458350.27</v>
      </c>
      <c r="F260" s="1">
        <v>379492.09</v>
      </c>
      <c r="G260" s="1">
        <v>9607135.43</v>
      </c>
      <c r="H260" s="1">
        <v>722</v>
      </c>
    </row>
    <row r="261" spans="1:8" ht="12.75">
      <c r="A261" s="1">
        <v>4011</v>
      </c>
      <c r="B261" s="1" t="s">
        <v>243</v>
      </c>
      <c r="C261" s="1">
        <v>829679</v>
      </c>
      <c r="D261" s="1">
        <v>65765.07</v>
      </c>
      <c r="E261" s="1">
        <v>247552.51</v>
      </c>
      <c r="F261" s="1">
        <v>87064.91000000002</v>
      </c>
      <c r="G261" s="1">
        <v>1230061.49</v>
      </c>
      <c r="H261" s="1">
        <v>89</v>
      </c>
    </row>
    <row r="262" spans="1:8" ht="12.75">
      <c r="A262" s="1">
        <v>4018</v>
      </c>
      <c r="B262" s="1" t="s">
        <v>244</v>
      </c>
      <c r="C262" s="1">
        <v>31786075</v>
      </c>
      <c r="D262" s="1">
        <v>3160121.55</v>
      </c>
      <c r="E262" s="1">
        <v>32916443.42</v>
      </c>
      <c r="F262" s="1">
        <v>4951277.620000002</v>
      </c>
      <c r="G262" s="1">
        <v>72813917.59</v>
      </c>
      <c r="H262" s="1">
        <v>6349</v>
      </c>
    </row>
    <row r="263" spans="1:8" ht="12.75">
      <c r="A263" s="1">
        <v>4025</v>
      </c>
      <c r="B263" s="1" t="s">
        <v>245</v>
      </c>
      <c r="C263" s="1">
        <v>2391487</v>
      </c>
      <c r="D263" s="1">
        <v>326304.13</v>
      </c>
      <c r="E263" s="1">
        <v>3306603.58</v>
      </c>
      <c r="F263" s="1">
        <v>637604.7200000002</v>
      </c>
      <c r="G263" s="1">
        <v>6661999.430000001</v>
      </c>
      <c r="H263" s="1">
        <v>503</v>
      </c>
    </row>
    <row r="264" spans="1:8" ht="12.75">
      <c r="A264" s="1">
        <v>4060</v>
      </c>
      <c r="B264" s="1" t="s">
        <v>246</v>
      </c>
      <c r="C264" s="1">
        <v>48439752</v>
      </c>
      <c r="D264" s="1">
        <v>2390669.38</v>
      </c>
      <c r="E264" s="1">
        <v>12896669.989999998</v>
      </c>
      <c r="F264" s="1">
        <v>3075106.019999997</v>
      </c>
      <c r="G264" s="1">
        <v>66802197.38999999</v>
      </c>
      <c r="H264" s="1">
        <v>5497</v>
      </c>
    </row>
    <row r="265" spans="1:8" ht="12.75">
      <c r="A265" s="1">
        <v>4067</v>
      </c>
      <c r="B265" s="1" t="s">
        <v>247</v>
      </c>
      <c r="C265" s="1">
        <v>4282985</v>
      </c>
      <c r="D265" s="1">
        <v>1317472.21</v>
      </c>
      <c r="E265" s="1">
        <v>8680998.58</v>
      </c>
      <c r="F265" s="1">
        <v>2806244.23</v>
      </c>
      <c r="G265" s="1">
        <v>17087700.02</v>
      </c>
      <c r="H265" s="1">
        <v>1154</v>
      </c>
    </row>
    <row r="266" spans="1:8" ht="12.75">
      <c r="A266" s="1">
        <v>4074</v>
      </c>
      <c r="B266" s="1" t="s">
        <v>248</v>
      </c>
      <c r="C266" s="1">
        <v>8675920</v>
      </c>
      <c r="D266" s="1">
        <v>1186915.46</v>
      </c>
      <c r="E266" s="1">
        <v>12411980.65</v>
      </c>
      <c r="F266" s="1">
        <v>710846.9499999996</v>
      </c>
      <c r="G266" s="1">
        <v>22985663.06</v>
      </c>
      <c r="H266" s="1">
        <v>1817</v>
      </c>
    </row>
    <row r="267" spans="1:8" ht="12.75">
      <c r="A267" s="1">
        <v>4088</v>
      </c>
      <c r="B267" s="1" t="s">
        <v>249</v>
      </c>
      <c r="C267" s="1">
        <v>4989205</v>
      </c>
      <c r="D267" s="1">
        <v>763001.0599999999</v>
      </c>
      <c r="E267" s="1">
        <v>8817443.71</v>
      </c>
      <c r="F267" s="1">
        <v>703079.9099999998</v>
      </c>
      <c r="G267" s="1">
        <v>15272729.68</v>
      </c>
      <c r="H267" s="1">
        <v>1290</v>
      </c>
    </row>
    <row r="268" spans="1:8" ht="12.75">
      <c r="A268" s="1">
        <v>4095</v>
      </c>
      <c r="B268" s="1" t="s">
        <v>250</v>
      </c>
      <c r="C268" s="1">
        <v>17712922.75</v>
      </c>
      <c r="D268" s="1">
        <v>1732806.79</v>
      </c>
      <c r="E268" s="1">
        <v>15164467.03</v>
      </c>
      <c r="F268" s="1">
        <v>1515379.3599999999</v>
      </c>
      <c r="G268" s="1">
        <v>36125575.93</v>
      </c>
      <c r="H268" s="1">
        <v>2919</v>
      </c>
    </row>
    <row r="269" spans="1:8" ht="12.75">
      <c r="A269" s="1">
        <v>4137</v>
      </c>
      <c r="B269" s="1" t="s">
        <v>251</v>
      </c>
      <c r="C269" s="1">
        <v>5121174</v>
      </c>
      <c r="D269" s="1">
        <v>436788.55</v>
      </c>
      <c r="E269" s="1">
        <v>5863722.7</v>
      </c>
      <c r="F269" s="1">
        <v>607261.5000000001</v>
      </c>
      <c r="G269" s="1">
        <v>12028946.75</v>
      </c>
      <c r="H269" s="1">
        <v>1000</v>
      </c>
    </row>
    <row r="270" spans="1:8" ht="12.75">
      <c r="A270" s="1">
        <v>4144</v>
      </c>
      <c r="B270" s="1" t="s">
        <v>252</v>
      </c>
      <c r="C270" s="1">
        <v>23132060</v>
      </c>
      <c r="D270" s="1">
        <v>1418328.76</v>
      </c>
      <c r="E270" s="1">
        <v>21956182.46</v>
      </c>
      <c r="F270" s="1">
        <v>5828473.220000002</v>
      </c>
      <c r="G270" s="1">
        <v>52335044.440000005</v>
      </c>
      <c r="H270" s="1">
        <v>3695</v>
      </c>
    </row>
    <row r="271" spans="1:8" ht="12.75">
      <c r="A271" s="1">
        <v>4165</v>
      </c>
      <c r="B271" s="1" t="s">
        <v>254</v>
      </c>
      <c r="C271" s="1">
        <v>7196322</v>
      </c>
      <c r="D271" s="1">
        <v>1196758.94</v>
      </c>
      <c r="E271" s="1">
        <v>11681971.99</v>
      </c>
      <c r="F271" s="1">
        <v>915598.3900000002</v>
      </c>
      <c r="G271" s="1">
        <v>20990651.32</v>
      </c>
      <c r="H271" s="1">
        <v>1705</v>
      </c>
    </row>
    <row r="272" spans="1:8" ht="12.75">
      <c r="A272" s="1">
        <v>4179</v>
      </c>
      <c r="B272" s="1" t="s">
        <v>255</v>
      </c>
      <c r="C272" s="1">
        <v>46534736</v>
      </c>
      <c r="D272" s="1">
        <v>7959939.62</v>
      </c>
      <c r="E272" s="1">
        <v>61211710.839999996</v>
      </c>
      <c r="F272" s="1">
        <v>4631461.740000002</v>
      </c>
      <c r="G272" s="1">
        <v>120337848.2</v>
      </c>
      <c r="H272" s="1">
        <v>9805</v>
      </c>
    </row>
    <row r="273" spans="1:8" ht="12.75">
      <c r="A273" s="1">
        <v>4186</v>
      </c>
      <c r="B273" s="1" t="s">
        <v>256</v>
      </c>
      <c r="C273" s="1">
        <v>4477827</v>
      </c>
      <c r="D273" s="1">
        <v>759316.76</v>
      </c>
      <c r="E273" s="1">
        <v>7215602.28</v>
      </c>
      <c r="F273" s="1">
        <v>571079.1999999997</v>
      </c>
      <c r="G273" s="1">
        <v>13023825.24</v>
      </c>
      <c r="H273" s="1">
        <v>938</v>
      </c>
    </row>
    <row r="274" spans="1:8" ht="12.75">
      <c r="A274" s="1">
        <v>4207</v>
      </c>
      <c r="B274" s="1" t="s">
        <v>257</v>
      </c>
      <c r="C274" s="1">
        <v>1895730</v>
      </c>
      <c r="D274" s="1">
        <v>626474.63</v>
      </c>
      <c r="E274" s="1">
        <v>3929609.61</v>
      </c>
      <c r="F274" s="1">
        <v>200925.40000000002</v>
      </c>
      <c r="G274" s="1">
        <v>6652739.64</v>
      </c>
      <c r="H274" s="1">
        <v>516</v>
      </c>
    </row>
    <row r="275" spans="1:8" ht="12.75">
      <c r="A275" s="1">
        <v>4221</v>
      </c>
      <c r="B275" s="1" t="s">
        <v>258</v>
      </c>
      <c r="C275" s="1">
        <v>8296188</v>
      </c>
      <c r="D275" s="1">
        <v>638893.9400000001</v>
      </c>
      <c r="E275" s="1">
        <v>5918167.28</v>
      </c>
      <c r="F275" s="1">
        <v>718350.0399999999</v>
      </c>
      <c r="G275" s="1">
        <v>15571599.26</v>
      </c>
      <c r="H275" s="1">
        <v>1172</v>
      </c>
    </row>
    <row r="276" spans="1:8" ht="12.75">
      <c r="A276" s="1">
        <v>4228</v>
      </c>
      <c r="B276" s="1" t="s">
        <v>259</v>
      </c>
      <c r="C276" s="1">
        <v>5244795</v>
      </c>
      <c r="D276" s="1">
        <v>671511.23</v>
      </c>
      <c r="E276" s="1">
        <v>4733533.94</v>
      </c>
      <c r="F276" s="1">
        <v>285003.57999999967</v>
      </c>
      <c r="G276" s="1">
        <v>10934843.75</v>
      </c>
      <c r="H276" s="1">
        <v>888</v>
      </c>
    </row>
    <row r="277" spans="1:8" ht="12.75">
      <c r="A277" s="1">
        <v>4235</v>
      </c>
      <c r="B277" s="1" t="s">
        <v>260</v>
      </c>
      <c r="C277" s="1">
        <v>1945759</v>
      </c>
      <c r="D277" s="1">
        <v>146972.5</v>
      </c>
      <c r="E277" s="1">
        <v>340397.48</v>
      </c>
      <c r="F277" s="1">
        <v>145506.81000000008</v>
      </c>
      <c r="G277" s="1">
        <v>2578635.79</v>
      </c>
      <c r="H277" s="1">
        <v>170</v>
      </c>
    </row>
    <row r="278" spans="1:8" ht="12.75">
      <c r="A278" s="1">
        <v>4151</v>
      </c>
      <c r="B278" s="1" t="s">
        <v>253</v>
      </c>
      <c r="C278" s="1">
        <v>5093046</v>
      </c>
      <c r="D278" s="1">
        <v>701955.47</v>
      </c>
      <c r="E278" s="1">
        <v>6116360.109999999</v>
      </c>
      <c r="F278" s="1">
        <v>758114.4400000002</v>
      </c>
      <c r="G278" s="1">
        <v>12669476.02</v>
      </c>
      <c r="H278" s="1">
        <v>880</v>
      </c>
    </row>
    <row r="279" spans="1:8" ht="12.75">
      <c r="A279" s="1">
        <v>490</v>
      </c>
      <c r="B279" s="1" t="s">
        <v>38</v>
      </c>
      <c r="C279" s="1">
        <v>2696046.86</v>
      </c>
      <c r="D279" s="1">
        <v>321107</v>
      </c>
      <c r="E279" s="1">
        <v>2865996.98</v>
      </c>
      <c r="F279" s="1">
        <v>250289.6000000001</v>
      </c>
      <c r="G279" s="1">
        <v>6133440.4399999995</v>
      </c>
      <c r="H279" s="1">
        <v>452</v>
      </c>
    </row>
    <row r="280" spans="1:8" ht="12.75">
      <c r="A280" s="1">
        <v>4270</v>
      </c>
      <c r="B280" s="1" t="s">
        <v>262</v>
      </c>
      <c r="C280" s="1">
        <v>3057908</v>
      </c>
      <c r="D280" s="1">
        <v>157391.3</v>
      </c>
      <c r="E280" s="1">
        <v>685825.42</v>
      </c>
      <c r="F280" s="1">
        <v>156042.90999999997</v>
      </c>
      <c r="G280" s="1">
        <v>4057167.63</v>
      </c>
      <c r="H280" s="1">
        <v>249</v>
      </c>
    </row>
    <row r="281" spans="1:8" ht="12.75">
      <c r="A281" s="1">
        <v>4305</v>
      </c>
      <c r="B281" s="1" t="s">
        <v>263</v>
      </c>
      <c r="C281" s="1">
        <v>2990070</v>
      </c>
      <c r="D281" s="1">
        <v>751226</v>
      </c>
      <c r="E281" s="1">
        <v>9111234.14</v>
      </c>
      <c r="F281" s="1">
        <v>837440.7</v>
      </c>
      <c r="G281" s="1">
        <v>13689970.84</v>
      </c>
      <c r="H281" s="1">
        <v>1134</v>
      </c>
    </row>
    <row r="282" spans="1:8" ht="12.75">
      <c r="A282" s="1">
        <v>4312</v>
      </c>
      <c r="B282" s="1" t="s">
        <v>264</v>
      </c>
      <c r="C282" s="1">
        <v>25939693</v>
      </c>
      <c r="D282" s="1">
        <v>992290.7</v>
      </c>
      <c r="E282" s="1">
        <v>4862907.09</v>
      </c>
      <c r="F282" s="1">
        <v>1176289.0900000015</v>
      </c>
      <c r="G282" s="1">
        <v>32971179.880000003</v>
      </c>
      <c r="H282" s="1">
        <v>2682</v>
      </c>
    </row>
    <row r="283" spans="1:8" ht="12.75">
      <c r="A283" s="1">
        <v>4330</v>
      </c>
      <c r="B283" s="1" t="s">
        <v>265</v>
      </c>
      <c r="C283" s="1">
        <v>2887588.75</v>
      </c>
      <c r="D283" s="1">
        <v>137733.23</v>
      </c>
      <c r="E283" s="1">
        <v>208523.24000000002</v>
      </c>
      <c r="F283" s="1">
        <v>40680.82000000007</v>
      </c>
      <c r="G283" s="1">
        <v>3274526.04</v>
      </c>
      <c r="H283" s="1">
        <v>143</v>
      </c>
    </row>
    <row r="284" spans="1:8" ht="12.75">
      <c r="A284" s="1">
        <v>4347</v>
      </c>
      <c r="B284" s="1" t="s">
        <v>266</v>
      </c>
      <c r="C284" s="1">
        <v>5497149.8</v>
      </c>
      <c r="D284" s="1">
        <v>798068.0700000001</v>
      </c>
      <c r="E284" s="1">
        <v>3282048.4899999998</v>
      </c>
      <c r="F284" s="1">
        <v>381982.72999999975</v>
      </c>
      <c r="G284" s="1">
        <v>9959249.09</v>
      </c>
      <c r="H284" s="1">
        <v>816</v>
      </c>
    </row>
    <row r="285" spans="1:8" ht="12.75">
      <c r="A285" s="1">
        <v>4368</v>
      </c>
      <c r="B285" s="1" t="s">
        <v>267</v>
      </c>
      <c r="C285" s="1">
        <v>3201323</v>
      </c>
      <c r="D285" s="1">
        <v>794547.02</v>
      </c>
      <c r="E285" s="1">
        <v>3822010.5</v>
      </c>
      <c r="F285" s="1">
        <v>229273.37</v>
      </c>
      <c r="G285" s="1">
        <v>8047153.89</v>
      </c>
      <c r="H285" s="1">
        <v>590</v>
      </c>
    </row>
    <row r="286" spans="1:8" ht="12.75">
      <c r="A286" s="1">
        <v>4389</v>
      </c>
      <c r="B286" s="1" t="s">
        <v>269</v>
      </c>
      <c r="C286" s="1">
        <v>8616806</v>
      </c>
      <c r="D286" s="1">
        <v>1251708.02</v>
      </c>
      <c r="E286" s="1">
        <v>8553575.08</v>
      </c>
      <c r="F286" s="1">
        <v>711654.3500000003</v>
      </c>
      <c r="G286" s="1">
        <v>19133743.45</v>
      </c>
      <c r="H286" s="1">
        <v>1496</v>
      </c>
    </row>
    <row r="287" spans="1:8" ht="12.75">
      <c r="A287" s="1">
        <v>4459</v>
      </c>
      <c r="B287" s="1" t="s">
        <v>270</v>
      </c>
      <c r="C287" s="1">
        <v>1383876</v>
      </c>
      <c r="D287" s="1">
        <v>215497.65000000002</v>
      </c>
      <c r="E287" s="1">
        <v>1816104.24</v>
      </c>
      <c r="F287" s="1">
        <v>101005.81000000006</v>
      </c>
      <c r="G287" s="1">
        <v>3516483.7</v>
      </c>
      <c r="H287" s="1">
        <v>284</v>
      </c>
    </row>
    <row r="288" spans="1:8" ht="12.75">
      <c r="A288" s="1">
        <v>4473</v>
      </c>
      <c r="B288" s="1" t="s">
        <v>271</v>
      </c>
      <c r="C288" s="1">
        <v>11342022</v>
      </c>
      <c r="D288" s="1">
        <v>1233669.67</v>
      </c>
      <c r="E288" s="1">
        <v>12280314.43</v>
      </c>
      <c r="F288" s="1">
        <v>1480837.7700000003</v>
      </c>
      <c r="G288" s="1">
        <v>26336843.87</v>
      </c>
      <c r="H288" s="1">
        <v>2312</v>
      </c>
    </row>
    <row r="289" spans="1:8" ht="12.75">
      <c r="A289" s="1">
        <v>4508</v>
      </c>
      <c r="B289" s="1" t="s">
        <v>273</v>
      </c>
      <c r="C289" s="1">
        <v>1990240</v>
      </c>
      <c r="D289" s="1">
        <v>315054.92</v>
      </c>
      <c r="E289" s="1">
        <v>2957752.76</v>
      </c>
      <c r="F289" s="1">
        <v>179713.45000000013</v>
      </c>
      <c r="G289" s="1">
        <v>5442761.13</v>
      </c>
      <c r="H289" s="1">
        <v>377</v>
      </c>
    </row>
    <row r="290" spans="1:8" ht="12.75">
      <c r="A290" s="1">
        <v>4515</v>
      </c>
      <c r="B290" s="1" t="s">
        <v>410</v>
      </c>
      <c r="C290" s="1">
        <v>13750326</v>
      </c>
      <c r="D290" s="1">
        <v>1357927.79</v>
      </c>
      <c r="E290" s="1">
        <v>15153175.25</v>
      </c>
      <c r="F290" s="1">
        <v>3491852.6799999997</v>
      </c>
      <c r="G290" s="1">
        <v>33753281.72</v>
      </c>
      <c r="H290" s="1">
        <v>2677</v>
      </c>
    </row>
    <row r="291" spans="1:8" ht="12.75">
      <c r="A291" s="1">
        <v>4501</v>
      </c>
      <c r="B291" s="1" t="s">
        <v>272</v>
      </c>
      <c r="C291" s="1">
        <v>11567154</v>
      </c>
      <c r="D291" s="1">
        <v>1736489.06</v>
      </c>
      <c r="E291" s="1">
        <v>15544187.79</v>
      </c>
      <c r="F291" s="1">
        <v>866648.4199999999</v>
      </c>
      <c r="G291" s="1">
        <v>29714479.27</v>
      </c>
      <c r="H291" s="1">
        <v>2421</v>
      </c>
    </row>
    <row r="292" spans="1:8" ht="12.75">
      <c r="A292" s="1">
        <v>4529</v>
      </c>
      <c r="B292" s="1" t="s">
        <v>275</v>
      </c>
      <c r="C292" s="1">
        <v>1747651</v>
      </c>
      <c r="D292" s="1">
        <v>302561.95</v>
      </c>
      <c r="E292" s="1">
        <v>2519706.25</v>
      </c>
      <c r="F292" s="1">
        <v>226134.42000000013</v>
      </c>
      <c r="G292" s="1">
        <v>4796053.62</v>
      </c>
      <c r="H292" s="1">
        <v>338</v>
      </c>
    </row>
    <row r="293" spans="1:8" ht="12.75">
      <c r="A293" s="1">
        <v>4536</v>
      </c>
      <c r="B293" s="1" t="s">
        <v>276</v>
      </c>
      <c r="C293" s="1">
        <v>5913627</v>
      </c>
      <c r="D293" s="1">
        <v>539596.05</v>
      </c>
      <c r="E293" s="1">
        <v>6039137.73</v>
      </c>
      <c r="F293" s="1">
        <v>519582.2900000005</v>
      </c>
      <c r="G293" s="1">
        <v>13011943.07</v>
      </c>
      <c r="H293" s="1">
        <v>1140</v>
      </c>
    </row>
    <row r="294" spans="1:8" ht="12.75">
      <c r="A294" s="1">
        <v>4543</v>
      </c>
      <c r="B294" s="1" t="s">
        <v>436</v>
      </c>
      <c r="C294" s="1">
        <v>5074112</v>
      </c>
      <c r="D294" s="1">
        <v>1156359.86</v>
      </c>
      <c r="E294" s="1">
        <v>8582687.44</v>
      </c>
      <c r="F294" s="1">
        <v>355941.5200000001</v>
      </c>
      <c r="G294" s="1">
        <v>15169100.82</v>
      </c>
      <c r="H294" s="1">
        <v>1121</v>
      </c>
    </row>
    <row r="295" spans="1:8" ht="12.75">
      <c r="A295" s="1">
        <v>4557</v>
      </c>
      <c r="B295" s="1" t="s">
        <v>277</v>
      </c>
      <c r="C295" s="1">
        <v>1095181</v>
      </c>
      <c r="D295" s="1">
        <v>276937.86</v>
      </c>
      <c r="E295" s="1">
        <v>3014215.08</v>
      </c>
      <c r="F295" s="1">
        <v>154600.98</v>
      </c>
      <c r="G295" s="1">
        <v>4540934.92</v>
      </c>
      <c r="H295" s="1">
        <v>335</v>
      </c>
    </row>
    <row r="296" spans="1:8" ht="12.75">
      <c r="A296" s="1">
        <v>4571</v>
      </c>
      <c r="B296" s="1" t="s">
        <v>278</v>
      </c>
      <c r="C296" s="1">
        <v>3146348</v>
      </c>
      <c r="D296" s="1">
        <v>363316.51</v>
      </c>
      <c r="E296" s="1">
        <v>2230402.42</v>
      </c>
      <c r="F296" s="1">
        <v>385729.49000000017</v>
      </c>
      <c r="G296" s="1">
        <v>6125796.42</v>
      </c>
      <c r="H296" s="1">
        <v>435</v>
      </c>
    </row>
    <row r="297" spans="1:8" ht="12.75">
      <c r="A297" s="1">
        <v>4578</v>
      </c>
      <c r="B297" s="1" t="s">
        <v>279</v>
      </c>
      <c r="C297" s="1">
        <v>8409821</v>
      </c>
      <c r="D297" s="1">
        <v>689324.4400000001</v>
      </c>
      <c r="E297" s="1">
        <v>8639706.32</v>
      </c>
      <c r="F297" s="1">
        <v>1769375.49</v>
      </c>
      <c r="G297" s="1">
        <v>19508227.25</v>
      </c>
      <c r="H297" s="1">
        <v>1416</v>
      </c>
    </row>
    <row r="298" spans="1:8" ht="12.75">
      <c r="A298" s="1">
        <v>4606</v>
      </c>
      <c r="B298" s="1" t="s">
        <v>280</v>
      </c>
      <c r="C298" s="1">
        <v>3431783</v>
      </c>
      <c r="D298" s="1">
        <v>337740.63</v>
      </c>
      <c r="E298" s="1">
        <v>776312.8600000001</v>
      </c>
      <c r="F298" s="1">
        <v>172039.42999999976</v>
      </c>
      <c r="G298" s="1">
        <v>4717875.92</v>
      </c>
      <c r="H298" s="1">
        <v>392</v>
      </c>
    </row>
    <row r="299" spans="1:8" ht="12.75">
      <c r="A299" s="1">
        <v>4613</v>
      </c>
      <c r="B299" s="1" t="s">
        <v>281</v>
      </c>
      <c r="C299" s="1">
        <v>15317411</v>
      </c>
      <c r="D299" s="1">
        <v>2028143.25</v>
      </c>
      <c r="E299" s="1">
        <v>25566986.73</v>
      </c>
      <c r="F299" s="1">
        <v>2551203.0600000005</v>
      </c>
      <c r="G299" s="1">
        <v>45463744.04</v>
      </c>
      <c r="H299" s="1">
        <v>3805</v>
      </c>
    </row>
    <row r="300" spans="1:8" ht="12.75">
      <c r="A300" s="1">
        <v>4620</v>
      </c>
      <c r="B300" s="1" t="s">
        <v>282</v>
      </c>
      <c r="C300" s="1">
        <v>77127961</v>
      </c>
      <c r="D300" s="1">
        <v>30482090.18</v>
      </c>
      <c r="E300" s="1">
        <v>161888923.13</v>
      </c>
      <c r="F300" s="1">
        <v>9512804.089999994</v>
      </c>
      <c r="G300" s="1">
        <v>279011778.4</v>
      </c>
      <c r="H300" s="1">
        <v>20812</v>
      </c>
    </row>
    <row r="301" spans="1:8" ht="12.75">
      <c r="A301" s="1">
        <v>4627</v>
      </c>
      <c r="B301" s="1" t="s">
        <v>283</v>
      </c>
      <c r="C301" s="1">
        <v>4319627</v>
      </c>
      <c r="D301" s="1">
        <v>351659.16000000003</v>
      </c>
      <c r="E301" s="1">
        <v>1904250.71</v>
      </c>
      <c r="F301" s="1">
        <v>256157.55000000037</v>
      </c>
      <c r="G301" s="1">
        <v>6831694.42</v>
      </c>
      <c r="H301" s="1">
        <v>569</v>
      </c>
    </row>
    <row r="302" spans="1:8" ht="12.75">
      <c r="A302" s="1">
        <v>4634</v>
      </c>
      <c r="B302" s="1" t="s">
        <v>284</v>
      </c>
      <c r="C302" s="1">
        <v>2178232</v>
      </c>
      <c r="D302" s="1">
        <v>403940.48</v>
      </c>
      <c r="E302" s="1">
        <v>3732871.3800000004</v>
      </c>
      <c r="F302" s="1">
        <v>172877.6399999998</v>
      </c>
      <c r="G302" s="1">
        <v>6487921.5</v>
      </c>
      <c r="H302" s="1">
        <v>537</v>
      </c>
    </row>
    <row r="303" spans="1:8" ht="12.75">
      <c r="A303" s="1">
        <v>4641</v>
      </c>
      <c r="B303" s="1" t="s">
        <v>285</v>
      </c>
      <c r="C303" s="1">
        <v>5452202</v>
      </c>
      <c r="D303" s="1">
        <v>613099.72</v>
      </c>
      <c r="E303" s="1">
        <v>4940662.14</v>
      </c>
      <c r="F303" s="1">
        <v>593049.6699999998</v>
      </c>
      <c r="G303" s="1">
        <v>11599013.53</v>
      </c>
      <c r="H303" s="1">
        <v>933</v>
      </c>
    </row>
    <row r="304" spans="1:8" ht="12.75">
      <c r="A304" s="1">
        <v>4686</v>
      </c>
      <c r="B304" s="1" t="s">
        <v>286</v>
      </c>
      <c r="C304" s="1">
        <v>3127248</v>
      </c>
      <c r="D304" s="1">
        <v>161464.97</v>
      </c>
      <c r="E304" s="1">
        <v>1062953.95</v>
      </c>
      <c r="F304" s="1">
        <v>224917.71999999994</v>
      </c>
      <c r="G304" s="1">
        <v>4576584.64</v>
      </c>
      <c r="H304" s="1">
        <v>330</v>
      </c>
    </row>
    <row r="305" spans="1:8" ht="12.75">
      <c r="A305" s="1">
        <v>4753</v>
      </c>
      <c r="B305" s="1" t="s">
        <v>288</v>
      </c>
      <c r="C305" s="1">
        <v>13293486</v>
      </c>
      <c r="D305" s="1">
        <v>2331969.18</v>
      </c>
      <c r="E305" s="1">
        <v>16813793.01</v>
      </c>
      <c r="F305" s="1">
        <v>823736.3999999991</v>
      </c>
      <c r="G305" s="1">
        <v>33262984.59</v>
      </c>
      <c r="H305" s="1">
        <v>2670</v>
      </c>
    </row>
    <row r="306" spans="1:8" ht="12.75">
      <c r="A306" s="1">
        <v>4760</v>
      </c>
      <c r="B306" s="1" t="s">
        <v>289</v>
      </c>
      <c r="C306" s="1">
        <v>4202345</v>
      </c>
      <c r="D306" s="1">
        <v>455573.07</v>
      </c>
      <c r="E306" s="1">
        <v>4455491.78</v>
      </c>
      <c r="F306" s="1">
        <v>344381.56999999995</v>
      </c>
      <c r="G306" s="1">
        <v>9457791.42</v>
      </c>
      <c r="H306" s="1">
        <v>651</v>
      </c>
    </row>
    <row r="307" spans="1:8" ht="12.75">
      <c r="A307" s="1">
        <v>4781</v>
      </c>
      <c r="B307" s="1" t="s">
        <v>290</v>
      </c>
      <c r="C307" s="1">
        <v>25424145</v>
      </c>
      <c r="D307" s="1">
        <v>2588659.05</v>
      </c>
      <c r="E307" s="1">
        <v>5733928.45</v>
      </c>
      <c r="F307" s="1">
        <v>1694525.8899999985</v>
      </c>
      <c r="G307" s="1">
        <v>35441258.39</v>
      </c>
      <c r="H307" s="1">
        <v>2537</v>
      </c>
    </row>
    <row r="308" spans="1:8" ht="12.75">
      <c r="A308" s="1">
        <v>4795</v>
      </c>
      <c r="B308" s="1" t="s">
        <v>291</v>
      </c>
      <c r="C308" s="1">
        <v>2644758</v>
      </c>
      <c r="D308" s="1">
        <v>488522.04000000004</v>
      </c>
      <c r="E308" s="1">
        <v>3041558.6199999996</v>
      </c>
      <c r="F308" s="1">
        <v>315392.2799999999</v>
      </c>
      <c r="G308" s="1">
        <v>6490230.9399999995</v>
      </c>
      <c r="H308" s="1">
        <v>485</v>
      </c>
    </row>
    <row r="309" spans="1:8" ht="12.75">
      <c r="A309" s="1">
        <v>4802</v>
      </c>
      <c r="B309" s="1" t="s">
        <v>292</v>
      </c>
      <c r="C309" s="1">
        <v>14354932.25</v>
      </c>
      <c r="D309" s="1">
        <v>1994181.84</v>
      </c>
      <c r="E309" s="1">
        <v>12693206.75</v>
      </c>
      <c r="F309" s="1">
        <v>950695.62</v>
      </c>
      <c r="G309" s="1">
        <v>29993016.46</v>
      </c>
      <c r="H309" s="1">
        <v>2249</v>
      </c>
    </row>
    <row r="310" spans="1:8" ht="12.75">
      <c r="A310" s="1">
        <v>4820</v>
      </c>
      <c r="B310" s="1" t="s">
        <v>293</v>
      </c>
      <c r="C310" s="1">
        <v>3357214</v>
      </c>
      <c r="D310" s="1">
        <v>172799.11000000002</v>
      </c>
      <c r="E310" s="1">
        <v>1608154.96</v>
      </c>
      <c r="F310" s="1">
        <v>314533.0400000002</v>
      </c>
      <c r="G310" s="1">
        <v>5452701.11</v>
      </c>
      <c r="H310" s="1">
        <v>475</v>
      </c>
    </row>
    <row r="311" spans="1:8" ht="12.75">
      <c r="A311" s="1">
        <v>4851</v>
      </c>
      <c r="B311" s="1" t="s">
        <v>295</v>
      </c>
      <c r="C311" s="1">
        <v>5529393</v>
      </c>
      <c r="D311" s="1">
        <v>1666696.42</v>
      </c>
      <c r="E311" s="1">
        <v>9378876.5</v>
      </c>
      <c r="F311" s="1">
        <v>640459.43</v>
      </c>
      <c r="G311" s="1">
        <v>17215425.35</v>
      </c>
      <c r="H311" s="1">
        <v>1423</v>
      </c>
    </row>
    <row r="312" spans="1:8" ht="12.75">
      <c r="A312" s="1">
        <v>3122</v>
      </c>
      <c r="B312" s="1" t="s">
        <v>177</v>
      </c>
      <c r="C312" s="1">
        <v>2538580</v>
      </c>
      <c r="D312" s="1">
        <v>122734.23</v>
      </c>
      <c r="E312" s="1">
        <v>3061777.19</v>
      </c>
      <c r="F312" s="1">
        <v>229178.88</v>
      </c>
      <c r="G312" s="1">
        <v>5952270.3</v>
      </c>
      <c r="H312" s="1">
        <v>478</v>
      </c>
    </row>
    <row r="313" spans="1:8" ht="12.75">
      <c r="A313" s="1">
        <v>4865</v>
      </c>
      <c r="B313" s="1" t="s">
        <v>296</v>
      </c>
      <c r="C313" s="1">
        <v>2429754</v>
      </c>
      <c r="D313" s="1">
        <v>426343.93</v>
      </c>
      <c r="E313" s="1">
        <v>3364738.46</v>
      </c>
      <c r="F313" s="1">
        <v>207046.5800000001</v>
      </c>
      <c r="G313" s="1">
        <v>6427882.97</v>
      </c>
      <c r="H313" s="1">
        <v>463</v>
      </c>
    </row>
    <row r="314" spans="1:8" ht="12.75">
      <c r="A314" s="1">
        <v>4872</v>
      </c>
      <c r="B314" s="1" t="s">
        <v>411</v>
      </c>
      <c r="C314" s="1">
        <v>8003618</v>
      </c>
      <c r="D314" s="1">
        <v>1366619.75</v>
      </c>
      <c r="E314" s="1">
        <v>12169662.719999999</v>
      </c>
      <c r="F314" s="1">
        <v>1026758.3499999997</v>
      </c>
      <c r="G314" s="1">
        <v>22566658.82</v>
      </c>
      <c r="H314" s="1">
        <v>1716</v>
      </c>
    </row>
    <row r="315" spans="1:8" ht="12.75">
      <c r="A315" s="1">
        <v>4893</v>
      </c>
      <c r="B315" s="1" t="s">
        <v>297</v>
      </c>
      <c r="C315" s="1">
        <v>16782778</v>
      </c>
      <c r="D315" s="1">
        <v>1649629.64</v>
      </c>
      <c r="E315" s="1">
        <v>17700139.7</v>
      </c>
      <c r="F315" s="1">
        <v>1948089.4500000002</v>
      </c>
      <c r="G315" s="1">
        <v>38080636.79</v>
      </c>
      <c r="H315" s="1">
        <v>3108</v>
      </c>
    </row>
    <row r="316" spans="1:8" ht="12.75">
      <c r="A316" s="1">
        <v>4904</v>
      </c>
      <c r="B316" s="1" t="s">
        <v>298</v>
      </c>
      <c r="C316" s="1">
        <v>2714520</v>
      </c>
      <c r="D316" s="1">
        <v>548993.14</v>
      </c>
      <c r="E316" s="1">
        <v>3768328.8400000003</v>
      </c>
      <c r="F316" s="1">
        <v>232878.96999999997</v>
      </c>
      <c r="G316" s="1">
        <v>7264720.95</v>
      </c>
      <c r="H316" s="1">
        <v>530</v>
      </c>
    </row>
    <row r="317" spans="1:8" ht="12.75">
      <c r="A317" s="1">
        <v>5523</v>
      </c>
      <c r="B317" s="1" t="s">
        <v>327</v>
      </c>
      <c r="C317" s="1">
        <v>9251320</v>
      </c>
      <c r="D317" s="1">
        <v>1162672.54</v>
      </c>
      <c r="E317" s="1">
        <v>7232490.47</v>
      </c>
      <c r="F317" s="1">
        <v>830494.4700000008</v>
      </c>
      <c r="G317" s="1">
        <v>18476977.48</v>
      </c>
      <c r="H317" s="1">
        <v>1348</v>
      </c>
    </row>
    <row r="318" spans="1:8" ht="12.75">
      <c r="A318" s="1">
        <v>3850</v>
      </c>
      <c r="B318" s="1" t="s">
        <v>226</v>
      </c>
      <c r="C318" s="1">
        <v>3009896</v>
      </c>
      <c r="D318" s="1">
        <v>1159869.4</v>
      </c>
      <c r="E318" s="1">
        <v>5524526.42</v>
      </c>
      <c r="F318" s="1">
        <v>312318.33999999997</v>
      </c>
      <c r="G318" s="1">
        <v>10006610.16</v>
      </c>
      <c r="H318" s="1">
        <v>725</v>
      </c>
    </row>
    <row r="319" spans="1:8" ht="12.75">
      <c r="A319" s="1">
        <v>4956</v>
      </c>
      <c r="B319" s="1" t="s">
        <v>299</v>
      </c>
      <c r="C319" s="1">
        <v>3285920</v>
      </c>
      <c r="D319" s="1">
        <v>635249.64</v>
      </c>
      <c r="E319" s="1">
        <v>6889094.02</v>
      </c>
      <c r="F319" s="1">
        <v>472541.5800000001</v>
      </c>
      <c r="G319" s="1">
        <v>11282805.24</v>
      </c>
      <c r="H319" s="1">
        <v>984</v>
      </c>
    </row>
    <row r="320" spans="1:8" ht="12.75">
      <c r="A320" s="1">
        <v>4963</v>
      </c>
      <c r="B320" s="1" t="s">
        <v>300</v>
      </c>
      <c r="C320" s="1">
        <v>3588493</v>
      </c>
      <c r="D320" s="1">
        <v>334722.62</v>
      </c>
      <c r="E320" s="1">
        <v>2859214.91</v>
      </c>
      <c r="F320" s="1">
        <v>197493.88999999987</v>
      </c>
      <c r="G320" s="1">
        <v>6979924.42</v>
      </c>
      <c r="H320" s="1">
        <v>563</v>
      </c>
    </row>
    <row r="321" spans="1:8" ht="12.75">
      <c r="A321" s="1">
        <v>1673</v>
      </c>
      <c r="B321" s="1" t="s">
        <v>98</v>
      </c>
      <c r="C321" s="1">
        <v>2213573</v>
      </c>
      <c r="D321" s="1">
        <v>1121791.09</v>
      </c>
      <c r="E321" s="1">
        <v>5604254.7700000005</v>
      </c>
      <c r="F321" s="1">
        <v>386997.13999999996</v>
      </c>
      <c r="G321" s="1">
        <v>9326616</v>
      </c>
      <c r="H321" s="1">
        <v>622</v>
      </c>
    </row>
    <row r="322" spans="1:8" ht="12.75">
      <c r="A322" s="1">
        <v>4998</v>
      </c>
      <c r="B322" s="1" t="s">
        <v>302</v>
      </c>
      <c r="C322" s="1">
        <v>637890</v>
      </c>
      <c r="D322" s="1">
        <v>101016.12</v>
      </c>
      <c r="E322" s="1">
        <v>444482.49000000005</v>
      </c>
      <c r="F322" s="1">
        <v>51740.309999999976</v>
      </c>
      <c r="G322" s="1">
        <v>1235128.92</v>
      </c>
      <c r="H322" s="1">
        <v>93</v>
      </c>
    </row>
    <row r="323" spans="1:8" ht="12.75">
      <c r="A323" s="1">
        <v>2422</v>
      </c>
      <c r="B323" s="1" t="s">
        <v>134</v>
      </c>
      <c r="C323" s="1">
        <v>5802725</v>
      </c>
      <c r="D323" s="1">
        <v>656416.41</v>
      </c>
      <c r="E323" s="1">
        <v>11806307.78</v>
      </c>
      <c r="F323" s="1">
        <v>623454.8200000002</v>
      </c>
      <c r="G323" s="1">
        <v>18888904.009999998</v>
      </c>
      <c r="H323" s="1">
        <v>1544</v>
      </c>
    </row>
    <row r="324" spans="1:8" ht="12.75">
      <c r="A324" s="1">
        <v>5019</v>
      </c>
      <c r="B324" s="1" t="s">
        <v>303</v>
      </c>
      <c r="C324" s="1">
        <v>6199012</v>
      </c>
      <c r="D324" s="1">
        <v>776822.6900000001</v>
      </c>
      <c r="E324" s="1">
        <v>6689605.24</v>
      </c>
      <c r="F324" s="1">
        <v>591571.6499999997</v>
      </c>
      <c r="G324" s="1">
        <v>14257011.58</v>
      </c>
      <c r="H324" s="1">
        <v>1153</v>
      </c>
    </row>
    <row r="325" spans="1:8" ht="12.75">
      <c r="A325" s="1">
        <v>5026</v>
      </c>
      <c r="B325" s="1" t="s">
        <v>304</v>
      </c>
      <c r="C325" s="1">
        <v>6931033</v>
      </c>
      <c r="D325" s="1">
        <v>859884.8300000001</v>
      </c>
      <c r="E325" s="1">
        <v>4185844.31</v>
      </c>
      <c r="F325" s="1">
        <v>491149.3899999999</v>
      </c>
      <c r="G325" s="1">
        <v>12467911.53</v>
      </c>
      <c r="H325" s="1">
        <v>854</v>
      </c>
    </row>
    <row r="326" spans="1:8" ht="12.75">
      <c r="A326" s="1">
        <v>5068</v>
      </c>
      <c r="B326" s="1" t="s">
        <v>306</v>
      </c>
      <c r="C326" s="1">
        <v>5780224</v>
      </c>
      <c r="D326" s="1">
        <v>615391.47</v>
      </c>
      <c r="E326" s="1">
        <v>7166804.93</v>
      </c>
      <c r="F326" s="1">
        <v>264266.7400000005</v>
      </c>
      <c r="G326" s="1">
        <v>13826687.14</v>
      </c>
      <c r="H326" s="1">
        <v>1093</v>
      </c>
    </row>
    <row r="327" spans="1:8" ht="12.75">
      <c r="A327" s="1">
        <v>5100</v>
      </c>
      <c r="B327" s="1" t="s">
        <v>307</v>
      </c>
      <c r="C327" s="1">
        <v>17469737</v>
      </c>
      <c r="D327" s="1">
        <v>1518124.95</v>
      </c>
      <c r="E327" s="1">
        <v>13766959.770000001</v>
      </c>
      <c r="F327" s="1">
        <v>2521671.11</v>
      </c>
      <c r="G327" s="1">
        <v>35276492.83</v>
      </c>
      <c r="H327" s="1">
        <v>2730</v>
      </c>
    </row>
    <row r="328" spans="1:8" ht="12.75">
      <c r="A328" s="1">
        <v>5124</v>
      </c>
      <c r="B328" s="1" t="s">
        <v>308</v>
      </c>
      <c r="C328" s="1">
        <v>1595015</v>
      </c>
      <c r="D328" s="1">
        <v>396595.34</v>
      </c>
      <c r="E328" s="1">
        <v>2086335.45</v>
      </c>
      <c r="F328" s="1">
        <v>128389.10999999996</v>
      </c>
      <c r="G328" s="1">
        <v>4206334.9</v>
      </c>
      <c r="H328" s="1">
        <v>291</v>
      </c>
    </row>
    <row r="329" spans="1:8" ht="12.75">
      <c r="A329" s="1">
        <v>5130</v>
      </c>
      <c r="B329" s="1" t="s">
        <v>309</v>
      </c>
      <c r="C329" s="1">
        <v>7484365</v>
      </c>
      <c r="D329" s="1">
        <v>440504.08</v>
      </c>
      <c r="E329" s="1">
        <v>535398.03</v>
      </c>
      <c r="F329" s="1">
        <v>178390.55999999988</v>
      </c>
      <c r="G329" s="1">
        <v>8638657.67</v>
      </c>
      <c r="H329" s="1">
        <v>571</v>
      </c>
    </row>
    <row r="330" spans="1:8" ht="12.75">
      <c r="A330" s="1">
        <v>5138</v>
      </c>
      <c r="B330" s="1" t="s">
        <v>310</v>
      </c>
      <c r="C330" s="1">
        <v>6548495</v>
      </c>
      <c r="D330" s="1">
        <v>1939727.93</v>
      </c>
      <c r="E330" s="1">
        <v>18859497.07</v>
      </c>
      <c r="F330" s="1">
        <v>772860.7099999996</v>
      </c>
      <c r="G330" s="1">
        <v>28120580.71</v>
      </c>
      <c r="H330" s="1">
        <v>2478</v>
      </c>
    </row>
    <row r="331" spans="1:8" ht="12.75">
      <c r="A331" s="1">
        <v>5258</v>
      </c>
      <c r="B331" s="1" t="s">
        <v>311</v>
      </c>
      <c r="C331" s="1">
        <v>1072354</v>
      </c>
      <c r="D331" s="1">
        <v>328123.74</v>
      </c>
      <c r="E331" s="1">
        <v>2580281.8</v>
      </c>
      <c r="F331" s="1">
        <v>368286.41</v>
      </c>
      <c r="G331" s="1">
        <v>4349045.95</v>
      </c>
      <c r="H331" s="1">
        <v>288</v>
      </c>
    </row>
    <row r="332" spans="1:8" ht="12.75">
      <c r="A332" s="1">
        <v>5264</v>
      </c>
      <c r="B332" s="1" t="s">
        <v>412</v>
      </c>
      <c r="C332" s="1">
        <v>12980551</v>
      </c>
      <c r="D332" s="1">
        <v>2378667.02</v>
      </c>
      <c r="E332" s="1">
        <v>16009976.29</v>
      </c>
      <c r="F332" s="1">
        <v>1045791.339999999</v>
      </c>
      <c r="G332" s="1">
        <v>32414985.65</v>
      </c>
      <c r="H332" s="1">
        <v>2521</v>
      </c>
    </row>
    <row r="333" spans="1:8" ht="12.75">
      <c r="A333" s="1">
        <v>5271</v>
      </c>
      <c r="B333" s="1" t="s">
        <v>312</v>
      </c>
      <c r="C333" s="1">
        <v>40535653</v>
      </c>
      <c r="D333" s="1">
        <v>8555093.63</v>
      </c>
      <c r="E333" s="1">
        <v>77158771.67</v>
      </c>
      <c r="F333" s="1">
        <v>3734955.059999997</v>
      </c>
      <c r="G333" s="1">
        <v>129984473.36</v>
      </c>
      <c r="H333" s="1">
        <v>10246</v>
      </c>
    </row>
    <row r="334" spans="1:8" ht="12.75">
      <c r="A334" s="1">
        <v>5278</v>
      </c>
      <c r="B334" s="1" t="s">
        <v>313</v>
      </c>
      <c r="C334" s="1">
        <v>8995962</v>
      </c>
      <c r="D334" s="1">
        <v>1079533.34</v>
      </c>
      <c r="E334" s="1">
        <v>11458491.56</v>
      </c>
      <c r="F334" s="1">
        <v>982907.7400000001</v>
      </c>
      <c r="G334" s="1">
        <v>22516894.64</v>
      </c>
      <c r="H334" s="1">
        <v>1723</v>
      </c>
    </row>
    <row r="335" spans="1:8" ht="12.75">
      <c r="A335" s="1">
        <v>5306</v>
      </c>
      <c r="B335" s="1" t="s">
        <v>314</v>
      </c>
      <c r="C335" s="1">
        <v>3360023</v>
      </c>
      <c r="D335" s="1">
        <v>763573.07</v>
      </c>
      <c r="E335" s="1">
        <v>3988862.31</v>
      </c>
      <c r="F335" s="1">
        <v>201558.40000000002</v>
      </c>
      <c r="G335" s="1">
        <v>8314016.78</v>
      </c>
      <c r="H335" s="1">
        <v>628</v>
      </c>
    </row>
    <row r="336" spans="1:8" ht="12.75">
      <c r="A336" s="1">
        <v>5348</v>
      </c>
      <c r="B336" s="1" t="s">
        <v>315</v>
      </c>
      <c r="C336" s="1">
        <v>3731340</v>
      </c>
      <c r="D336" s="1">
        <v>399014.3</v>
      </c>
      <c r="E336" s="1">
        <v>5421330.87</v>
      </c>
      <c r="F336" s="1">
        <v>277210.41</v>
      </c>
      <c r="G336" s="1">
        <v>9828895.58</v>
      </c>
      <c r="H336" s="1">
        <v>749</v>
      </c>
    </row>
    <row r="337" spans="1:8" ht="12.75">
      <c r="A337" s="1">
        <v>5355</v>
      </c>
      <c r="B337" s="1" t="s">
        <v>316</v>
      </c>
      <c r="C337" s="1">
        <v>19022886</v>
      </c>
      <c r="D337" s="1">
        <v>925811.97</v>
      </c>
      <c r="E337" s="1">
        <v>4627375.19</v>
      </c>
      <c r="F337" s="1">
        <v>4568772.830000001</v>
      </c>
      <c r="G337" s="1">
        <v>29144845.990000002</v>
      </c>
      <c r="H337" s="1">
        <v>1799</v>
      </c>
    </row>
    <row r="338" spans="1:8" ht="12.75">
      <c r="A338" s="1">
        <v>5362</v>
      </c>
      <c r="B338" s="1" t="s">
        <v>317</v>
      </c>
      <c r="C338" s="1">
        <v>1416153</v>
      </c>
      <c r="D338" s="1">
        <v>397570.7</v>
      </c>
      <c r="E338" s="1">
        <v>3001116.4099999997</v>
      </c>
      <c r="F338" s="1">
        <v>247640.34999999998</v>
      </c>
      <c r="G338" s="1">
        <v>5062480.46</v>
      </c>
      <c r="H338" s="1">
        <v>392</v>
      </c>
    </row>
    <row r="339" spans="1:8" ht="12.75">
      <c r="A339" s="1">
        <v>5369</v>
      </c>
      <c r="B339" s="1" t="s">
        <v>318</v>
      </c>
      <c r="C339" s="1">
        <v>2429656</v>
      </c>
      <c r="D339" s="1">
        <v>482808.35000000003</v>
      </c>
      <c r="E339" s="1">
        <v>3290514.6</v>
      </c>
      <c r="F339" s="1">
        <v>130988.54999999984</v>
      </c>
      <c r="G339" s="1">
        <v>6333967.5</v>
      </c>
      <c r="H339" s="1">
        <v>507</v>
      </c>
    </row>
    <row r="340" spans="1:8" ht="12.75">
      <c r="A340" s="1">
        <v>5376</v>
      </c>
      <c r="B340" s="1" t="s">
        <v>319</v>
      </c>
      <c r="C340" s="1">
        <v>4967723</v>
      </c>
      <c r="D340" s="1">
        <v>882334.5800000001</v>
      </c>
      <c r="E340" s="1">
        <v>1380461.6300000001</v>
      </c>
      <c r="F340" s="1">
        <v>120604.19000000018</v>
      </c>
      <c r="G340" s="1">
        <v>7351123.4</v>
      </c>
      <c r="H340" s="1">
        <v>474</v>
      </c>
    </row>
    <row r="341" spans="1:8" ht="12.75">
      <c r="A341" s="1">
        <v>5390</v>
      </c>
      <c r="B341" s="1" t="s">
        <v>320</v>
      </c>
      <c r="C341" s="1">
        <v>14452144</v>
      </c>
      <c r="D341" s="1">
        <v>1168287.86</v>
      </c>
      <c r="E341" s="1">
        <v>14181569.16</v>
      </c>
      <c r="F341" s="1">
        <v>1940016.6600000006</v>
      </c>
      <c r="G341" s="1">
        <v>31742017.68</v>
      </c>
      <c r="H341" s="1">
        <v>2717</v>
      </c>
    </row>
    <row r="342" spans="1:8" ht="12.75">
      <c r="A342" s="1">
        <v>5397</v>
      </c>
      <c r="B342" s="1" t="s">
        <v>321</v>
      </c>
      <c r="C342" s="1">
        <v>2247271</v>
      </c>
      <c r="D342" s="1">
        <v>298473.96</v>
      </c>
      <c r="E342" s="1">
        <v>1081446.6500000001</v>
      </c>
      <c r="F342" s="1">
        <v>100920.16000000013</v>
      </c>
      <c r="G342" s="1">
        <v>3728111.7700000005</v>
      </c>
      <c r="H342" s="1">
        <v>296</v>
      </c>
    </row>
    <row r="343" spans="1:8" ht="12.75">
      <c r="A343" s="1">
        <v>5432</v>
      </c>
      <c r="B343" s="1" t="s">
        <v>322</v>
      </c>
      <c r="C343" s="1">
        <v>6742645</v>
      </c>
      <c r="D343" s="1">
        <v>709026.65</v>
      </c>
      <c r="E343" s="1">
        <v>11998196.62</v>
      </c>
      <c r="F343" s="1">
        <v>935783.88</v>
      </c>
      <c r="G343" s="1">
        <v>20385652.15</v>
      </c>
      <c r="H343" s="1">
        <v>1589</v>
      </c>
    </row>
    <row r="344" spans="1:8" ht="12.75">
      <c r="A344" s="1">
        <v>5439</v>
      </c>
      <c r="B344" s="1" t="s">
        <v>323</v>
      </c>
      <c r="C344" s="1">
        <v>13380043</v>
      </c>
      <c r="D344" s="1">
        <v>2789423.46</v>
      </c>
      <c r="E344" s="1">
        <v>23520045.53</v>
      </c>
      <c r="F344" s="1">
        <v>1757398.51</v>
      </c>
      <c r="G344" s="1">
        <v>41446910.5</v>
      </c>
      <c r="H344" s="1">
        <v>3068</v>
      </c>
    </row>
    <row r="345" spans="1:8" ht="12.75">
      <c r="A345" s="1">
        <v>4522</v>
      </c>
      <c r="B345" s="1" t="s">
        <v>274</v>
      </c>
      <c r="C345" s="1">
        <v>2949677</v>
      </c>
      <c r="D345" s="1">
        <v>250739.63999999998</v>
      </c>
      <c r="E345" s="1">
        <v>483680.88</v>
      </c>
      <c r="F345" s="1">
        <v>33037.15999999993</v>
      </c>
      <c r="G345" s="1">
        <v>3717134.6799999997</v>
      </c>
      <c r="H345" s="1">
        <v>200</v>
      </c>
    </row>
    <row r="346" spans="1:8" ht="12.75">
      <c r="A346" s="1">
        <v>5457</v>
      </c>
      <c r="B346" s="1" t="s">
        <v>324</v>
      </c>
      <c r="C346" s="1">
        <v>9538016</v>
      </c>
      <c r="D346" s="1">
        <v>887494.8300000001</v>
      </c>
      <c r="E346" s="1">
        <v>3001017.9699999997</v>
      </c>
      <c r="F346" s="1">
        <v>789672.1299999997</v>
      </c>
      <c r="G346" s="1">
        <v>14216200.93</v>
      </c>
      <c r="H346" s="1">
        <v>1143</v>
      </c>
    </row>
    <row r="347" spans="1:8" ht="12.75">
      <c r="A347" s="1">
        <v>2485</v>
      </c>
      <c r="B347" s="1" t="s">
        <v>140</v>
      </c>
      <c r="C347" s="1">
        <v>2051377</v>
      </c>
      <c r="D347" s="1">
        <v>459835.25</v>
      </c>
      <c r="E347" s="1">
        <v>4021297.88</v>
      </c>
      <c r="F347" s="1">
        <v>250665.71000000014</v>
      </c>
      <c r="G347" s="1">
        <v>6783175.84</v>
      </c>
      <c r="H347" s="1">
        <v>572</v>
      </c>
    </row>
    <row r="348" spans="1:8" ht="12.75">
      <c r="A348" s="1">
        <v>5460</v>
      </c>
      <c r="B348" s="1" t="s">
        <v>325</v>
      </c>
      <c r="C348" s="1">
        <v>9738769</v>
      </c>
      <c r="D348" s="1">
        <v>2904085.3</v>
      </c>
      <c r="E348" s="1">
        <v>20612230.349999998</v>
      </c>
      <c r="F348" s="1">
        <v>1418076.5899999999</v>
      </c>
      <c r="G348" s="1">
        <v>34673161.239999995</v>
      </c>
      <c r="H348" s="1">
        <v>2851</v>
      </c>
    </row>
    <row r="349" spans="1:8" ht="12.75">
      <c r="A349" s="1">
        <v>5467</v>
      </c>
      <c r="B349" s="1" t="s">
        <v>326</v>
      </c>
      <c r="C349" s="1">
        <v>2747834.5</v>
      </c>
      <c r="D349" s="1">
        <v>527122.63</v>
      </c>
      <c r="E349" s="1">
        <v>6027534.54</v>
      </c>
      <c r="F349" s="1">
        <v>347366.31000000006</v>
      </c>
      <c r="G349" s="1">
        <v>9649857.98</v>
      </c>
      <c r="H349" s="1">
        <v>825</v>
      </c>
    </row>
    <row r="350" spans="1:8" ht="12.75">
      <c r="A350" s="1">
        <v>5474</v>
      </c>
      <c r="B350" s="1" t="s">
        <v>437</v>
      </c>
      <c r="C350" s="1">
        <v>14587680</v>
      </c>
      <c r="D350" s="1">
        <v>1540758.01</v>
      </c>
      <c r="E350" s="1">
        <v>2222404.38</v>
      </c>
      <c r="F350" s="1">
        <v>88125.2800000003</v>
      </c>
      <c r="G350" s="1">
        <v>18438967.67</v>
      </c>
      <c r="H350" s="1">
        <v>1367</v>
      </c>
    </row>
    <row r="351" spans="1:8" ht="12.75">
      <c r="A351" s="1">
        <v>5586</v>
      </c>
      <c r="B351" s="1" t="s">
        <v>328</v>
      </c>
      <c r="C351" s="1">
        <v>2845667</v>
      </c>
      <c r="D351" s="1">
        <v>357856.83</v>
      </c>
      <c r="E351" s="1">
        <v>5648554.9399999995</v>
      </c>
      <c r="F351" s="1">
        <v>422959.86000000016</v>
      </c>
      <c r="G351" s="1">
        <v>9275038.629999999</v>
      </c>
      <c r="H351" s="1">
        <v>740</v>
      </c>
    </row>
    <row r="352" spans="1:8" ht="12.75">
      <c r="A352" s="1">
        <v>5593</v>
      </c>
      <c r="B352" s="1" t="s">
        <v>329</v>
      </c>
      <c r="C352" s="1">
        <v>2934947</v>
      </c>
      <c r="D352" s="1">
        <v>1017586.8500000001</v>
      </c>
      <c r="E352" s="1">
        <v>7558004.9</v>
      </c>
      <c r="F352" s="1">
        <v>359652.4599999999</v>
      </c>
      <c r="G352" s="1">
        <v>11870191.21</v>
      </c>
      <c r="H352" s="1">
        <v>1057</v>
      </c>
    </row>
    <row r="353" spans="1:8" ht="12.75">
      <c r="A353" s="1">
        <v>5607</v>
      </c>
      <c r="B353" s="1" t="s">
        <v>330</v>
      </c>
      <c r="C353" s="1">
        <v>32786272</v>
      </c>
      <c r="D353" s="1">
        <v>5608582.88</v>
      </c>
      <c r="E353" s="1">
        <v>41713056.62</v>
      </c>
      <c r="F353" s="1">
        <v>5000866.289999998</v>
      </c>
      <c r="G353" s="1">
        <v>85108777.78999999</v>
      </c>
      <c r="H353" s="1">
        <v>7461</v>
      </c>
    </row>
    <row r="354" spans="1:8" ht="12.75">
      <c r="A354" s="1">
        <v>5614</v>
      </c>
      <c r="B354" s="1" t="s">
        <v>331</v>
      </c>
      <c r="C354" s="1">
        <v>2411650</v>
      </c>
      <c r="D354" s="1">
        <v>107985.46</v>
      </c>
      <c r="E354" s="1">
        <v>573329.22</v>
      </c>
      <c r="F354" s="1">
        <v>72534.12999999982</v>
      </c>
      <c r="G354" s="1">
        <v>3165498.8099999996</v>
      </c>
      <c r="H354" s="1">
        <v>245</v>
      </c>
    </row>
    <row r="355" spans="1:8" ht="12.75">
      <c r="A355" s="1">
        <v>3542</v>
      </c>
      <c r="B355" s="1" t="s">
        <v>434</v>
      </c>
      <c r="C355" s="1">
        <v>3506639</v>
      </c>
      <c r="D355" s="1">
        <v>201072.56</v>
      </c>
      <c r="E355" s="1">
        <v>231111.18000000002</v>
      </c>
      <c r="F355" s="1">
        <v>125930.49999999994</v>
      </c>
      <c r="G355" s="1">
        <v>4064753.2399999998</v>
      </c>
      <c r="H355" s="1">
        <v>282</v>
      </c>
    </row>
    <row r="356" spans="1:8" ht="12.75">
      <c r="A356" s="1">
        <v>5621</v>
      </c>
      <c r="B356" s="1" t="s">
        <v>332</v>
      </c>
      <c r="C356" s="1">
        <v>21514779</v>
      </c>
      <c r="D356" s="1">
        <v>1810307.44</v>
      </c>
      <c r="E356" s="1">
        <v>17061024.759999998</v>
      </c>
      <c r="F356" s="1">
        <v>2130885.859999999</v>
      </c>
      <c r="G356" s="1">
        <v>42516997.059999995</v>
      </c>
      <c r="H356" s="1">
        <v>3267</v>
      </c>
    </row>
    <row r="357" spans="1:8" ht="12.75">
      <c r="A357" s="1">
        <v>5628</v>
      </c>
      <c r="B357" s="1" t="s">
        <v>333</v>
      </c>
      <c r="C357" s="1">
        <v>3237095</v>
      </c>
      <c r="D357" s="1">
        <v>459411.45</v>
      </c>
      <c r="E357" s="1">
        <v>6465897.61</v>
      </c>
      <c r="F357" s="1">
        <v>597606.5700000003</v>
      </c>
      <c r="G357" s="1">
        <v>10760010.63</v>
      </c>
      <c r="H357" s="1">
        <v>932</v>
      </c>
    </row>
    <row r="358" spans="1:8" ht="12.75">
      <c r="A358" s="1">
        <v>5642</v>
      </c>
      <c r="B358" s="1" t="s">
        <v>334</v>
      </c>
      <c r="C358" s="1">
        <v>8198771</v>
      </c>
      <c r="D358" s="1">
        <v>962303.03</v>
      </c>
      <c r="E358" s="1">
        <v>4531715.42</v>
      </c>
      <c r="F358" s="1">
        <v>538904.23</v>
      </c>
      <c r="G358" s="1">
        <v>14231693.68</v>
      </c>
      <c r="H358" s="1">
        <v>1108</v>
      </c>
    </row>
    <row r="359" spans="1:8" ht="12.75">
      <c r="A359" s="1">
        <v>5656</v>
      </c>
      <c r="B359" s="1" t="s">
        <v>335</v>
      </c>
      <c r="C359" s="1">
        <v>47344060</v>
      </c>
      <c r="D359" s="1">
        <v>4578165</v>
      </c>
      <c r="E359" s="1">
        <v>49359376.69</v>
      </c>
      <c r="F359" s="1">
        <v>2963388.4899999984</v>
      </c>
      <c r="G359" s="1">
        <v>104244990.17999999</v>
      </c>
      <c r="H359" s="1">
        <v>7919</v>
      </c>
    </row>
    <row r="360" spans="1:8" ht="12.75">
      <c r="A360" s="1">
        <v>5663</v>
      </c>
      <c r="B360" s="1" t="s">
        <v>336</v>
      </c>
      <c r="C360" s="1">
        <v>20996130</v>
      </c>
      <c r="D360" s="1">
        <v>4340524.91</v>
      </c>
      <c r="E360" s="1">
        <v>32987783.59</v>
      </c>
      <c r="F360" s="1">
        <v>1503848.2399999998</v>
      </c>
      <c r="G360" s="1">
        <v>59828286.74</v>
      </c>
      <c r="H360" s="1">
        <v>4715</v>
      </c>
    </row>
    <row r="361" spans="1:8" ht="12.75">
      <c r="A361" s="1">
        <v>5670</v>
      </c>
      <c r="B361" s="1" t="s">
        <v>337</v>
      </c>
      <c r="C361" s="1">
        <v>4211935</v>
      </c>
      <c r="D361" s="1">
        <v>683135.23</v>
      </c>
      <c r="E361" s="1">
        <v>858324.59</v>
      </c>
      <c r="F361" s="1">
        <v>92669.09000000024</v>
      </c>
      <c r="G361" s="1">
        <v>5846063.91</v>
      </c>
      <c r="H361" s="1">
        <v>416</v>
      </c>
    </row>
    <row r="362" spans="1:8" ht="12.75">
      <c r="A362" s="1">
        <v>3510</v>
      </c>
      <c r="B362" s="1" t="s">
        <v>207</v>
      </c>
      <c r="C362" s="1">
        <v>5512857</v>
      </c>
      <c r="D362" s="1">
        <v>228842.76</v>
      </c>
      <c r="E362" s="1">
        <v>910040.9400000001</v>
      </c>
      <c r="F362" s="1">
        <v>332697.5599999996</v>
      </c>
      <c r="G362" s="1">
        <v>6984438.26</v>
      </c>
      <c r="H362" s="1">
        <v>531</v>
      </c>
    </row>
    <row r="363" spans="1:8" ht="12.75">
      <c r="A363" s="1">
        <v>5726</v>
      </c>
      <c r="B363" s="1" t="s">
        <v>338</v>
      </c>
      <c r="C363" s="1">
        <v>1768980</v>
      </c>
      <c r="D363" s="1">
        <v>733520.5700000001</v>
      </c>
      <c r="E363" s="1">
        <v>4067376.52</v>
      </c>
      <c r="F363" s="1">
        <v>219412.14000000007</v>
      </c>
      <c r="G363" s="1">
        <v>6789289.23</v>
      </c>
      <c r="H363" s="1">
        <v>575</v>
      </c>
    </row>
    <row r="364" spans="1:8" ht="12.75">
      <c r="A364" s="1">
        <v>5733</v>
      </c>
      <c r="B364" s="1" t="s">
        <v>339</v>
      </c>
      <c r="C364" s="1">
        <v>7904681</v>
      </c>
      <c r="D364" s="1">
        <v>386185.72</v>
      </c>
      <c r="E364" s="1">
        <v>874767.1699999999</v>
      </c>
      <c r="F364" s="1">
        <v>276180.83999999973</v>
      </c>
      <c r="G364" s="1">
        <v>9441814.73</v>
      </c>
      <c r="H364" s="1">
        <v>499</v>
      </c>
    </row>
    <row r="365" spans="1:8" ht="12.75">
      <c r="A365" s="1">
        <v>5740</v>
      </c>
      <c r="B365" s="1" t="s">
        <v>340</v>
      </c>
      <c r="C365" s="1">
        <v>1772288</v>
      </c>
      <c r="D365" s="1">
        <v>390621.59</v>
      </c>
      <c r="E365" s="1">
        <v>1540186.43</v>
      </c>
      <c r="F365" s="1">
        <v>256078.73999999996</v>
      </c>
      <c r="G365" s="1">
        <v>3959174.76</v>
      </c>
      <c r="H365" s="1">
        <v>267</v>
      </c>
    </row>
    <row r="366" spans="1:8" ht="12.75">
      <c r="A366" s="1">
        <v>5747</v>
      </c>
      <c r="B366" s="1" t="s">
        <v>341</v>
      </c>
      <c r="C366" s="1">
        <v>12773528</v>
      </c>
      <c r="D366" s="1">
        <v>2906226.44</v>
      </c>
      <c r="E366" s="1">
        <v>19416750.8</v>
      </c>
      <c r="F366" s="1">
        <v>1162143.1799999995</v>
      </c>
      <c r="G366" s="1">
        <v>36258648.42</v>
      </c>
      <c r="H366" s="1">
        <v>3098</v>
      </c>
    </row>
    <row r="367" spans="1:8" ht="12.75">
      <c r="A367" s="1">
        <v>5754</v>
      </c>
      <c r="B367" s="1" t="s">
        <v>342</v>
      </c>
      <c r="C367" s="1">
        <v>11145847</v>
      </c>
      <c r="D367" s="1">
        <v>853888.92</v>
      </c>
      <c r="E367" s="1">
        <v>3190825.83</v>
      </c>
      <c r="F367" s="1">
        <v>464933.2700000003</v>
      </c>
      <c r="G367" s="1">
        <v>15655495.02</v>
      </c>
      <c r="H367" s="1">
        <v>1267</v>
      </c>
    </row>
    <row r="368" spans="1:8" ht="12.75">
      <c r="A368" s="1">
        <v>126</v>
      </c>
      <c r="B368" s="1" t="s">
        <v>10</v>
      </c>
      <c r="C368" s="1">
        <v>4066830.26</v>
      </c>
      <c r="D368" s="1">
        <v>795453.07</v>
      </c>
      <c r="E368" s="1">
        <v>6519892.22</v>
      </c>
      <c r="F368" s="1">
        <v>414583.1899999998</v>
      </c>
      <c r="G368" s="1">
        <v>11796758.739999998</v>
      </c>
      <c r="H368" s="1">
        <v>976</v>
      </c>
    </row>
    <row r="369" spans="1:8" ht="12.75">
      <c r="A369" s="1">
        <v>5780</v>
      </c>
      <c r="B369" s="1" t="s">
        <v>413</v>
      </c>
      <c r="C369" s="1">
        <v>2742740</v>
      </c>
      <c r="D369" s="1">
        <v>349999.1</v>
      </c>
      <c r="E369" s="1">
        <v>4171557.9000000004</v>
      </c>
      <c r="F369" s="1">
        <v>614647.8700000003</v>
      </c>
      <c r="G369" s="1">
        <v>7878944.870000001</v>
      </c>
      <c r="H369" s="1">
        <v>520</v>
      </c>
    </row>
    <row r="370" spans="1:8" ht="12.75">
      <c r="A370" s="1">
        <v>4375</v>
      </c>
      <c r="B370" s="1" t="s">
        <v>268</v>
      </c>
      <c r="C370" s="1">
        <v>3355980</v>
      </c>
      <c r="D370" s="1">
        <v>719215.91</v>
      </c>
      <c r="E370" s="1">
        <v>4082787.58</v>
      </c>
      <c r="F370" s="1">
        <v>241020.9200000001</v>
      </c>
      <c r="G370" s="1">
        <v>8399004.41</v>
      </c>
      <c r="H370" s="1">
        <v>642</v>
      </c>
    </row>
    <row r="371" spans="1:8" ht="12.75">
      <c r="A371" s="1">
        <v>5810</v>
      </c>
      <c r="B371" s="1" t="s">
        <v>344</v>
      </c>
      <c r="C371" s="1">
        <v>4645904</v>
      </c>
      <c r="D371" s="1">
        <v>610744.59</v>
      </c>
      <c r="E371" s="1">
        <v>867063.6699999999</v>
      </c>
      <c r="F371" s="1">
        <v>253892.51999999955</v>
      </c>
      <c r="G371" s="1">
        <v>6377604.779999999</v>
      </c>
      <c r="H371" s="1">
        <v>485</v>
      </c>
    </row>
    <row r="372" spans="1:8" ht="12.75">
      <c r="A372" s="1">
        <v>5817</v>
      </c>
      <c r="B372" s="1" t="s">
        <v>345</v>
      </c>
      <c r="C372" s="1">
        <v>3933571.61</v>
      </c>
      <c r="D372" s="1">
        <v>430198.17000000004</v>
      </c>
      <c r="E372" s="1">
        <v>2091078.08</v>
      </c>
      <c r="F372" s="1">
        <v>119059.9299999999</v>
      </c>
      <c r="G372" s="1">
        <v>6573907.79</v>
      </c>
      <c r="H372" s="1">
        <v>493</v>
      </c>
    </row>
    <row r="373" spans="1:8" ht="12.75">
      <c r="A373" s="1">
        <v>5824</v>
      </c>
      <c r="B373" s="1" t="s">
        <v>346</v>
      </c>
      <c r="C373" s="1">
        <v>5735733</v>
      </c>
      <c r="D373" s="1">
        <v>1758020.98</v>
      </c>
      <c r="E373" s="1">
        <v>14086108.88</v>
      </c>
      <c r="F373" s="1">
        <v>535082.6200000001</v>
      </c>
      <c r="G373" s="1">
        <v>22114945.48</v>
      </c>
      <c r="H373" s="1">
        <v>1798</v>
      </c>
    </row>
    <row r="374" spans="1:8" ht="12.75">
      <c r="A374" s="1">
        <v>5859</v>
      </c>
      <c r="B374" s="1" t="s">
        <v>348</v>
      </c>
      <c r="C374" s="1">
        <v>3144856</v>
      </c>
      <c r="D374" s="1">
        <v>428755.89</v>
      </c>
      <c r="E374" s="1">
        <v>5780605.85</v>
      </c>
      <c r="F374" s="1">
        <v>294086.24000000005</v>
      </c>
      <c r="G374" s="1">
        <v>9648303.98</v>
      </c>
      <c r="H374" s="1">
        <v>662</v>
      </c>
    </row>
    <row r="375" spans="1:8" ht="12.75">
      <c r="A375" s="1">
        <v>5852</v>
      </c>
      <c r="B375" s="1" t="s">
        <v>347</v>
      </c>
      <c r="C375" s="1">
        <v>5406186</v>
      </c>
      <c r="D375" s="1">
        <v>234092.51</v>
      </c>
      <c r="E375" s="1">
        <v>3935409.16</v>
      </c>
      <c r="F375" s="1">
        <v>849922.2100000001</v>
      </c>
      <c r="G375" s="1">
        <v>10425609.88</v>
      </c>
      <c r="H375" s="1">
        <v>747</v>
      </c>
    </row>
    <row r="376" spans="1:8" ht="12.75">
      <c r="A376" s="1">
        <v>238</v>
      </c>
      <c r="B376" s="1" t="s">
        <v>21</v>
      </c>
      <c r="C376" s="1">
        <v>10629242</v>
      </c>
      <c r="D376" s="1">
        <v>1551225.29</v>
      </c>
      <c r="E376" s="1">
        <v>2342224.53</v>
      </c>
      <c r="F376" s="1">
        <v>528984.2000000004</v>
      </c>
      <c r="G376" s="1">
        <v>15051676.02</v>
      </c>
      <c r="H376" s="1">
        <v>1104</v>
      </c>
    </row>
    <row r="377" spans="1:8" ht="12.75">
      <c r="A377" s="1">
        <v>5866</v>
      </c>
      <c r="B377" s="1" t="s">
        <v>349</v>
      </c>
      <c r="C377" s="1">
        <v>5864114</v>
      </c>
      <c r="D377" s="1">
        <v>632037.38</v>
      </c>
      <c r="E377" s="1">
        <v>5539192.44</v>
      </c>
      <c r="F377" s="1">
        <v>498243.6399999999</v>
      </c>
      <c r="G377" s="1">
        <v>12533587.46</v>
      </c>
      <c r="H377" s="1">
        <v>975</v>
      </c>
    </row>
    <row r="378" spans="1:8" ht="12.75">
      <c r="A378" s="1">
        <v>5901</v>
      </c>
      <c r="B378" s="1" t="s">
        <v>350</v>
      </c>
      <c r="C378" s="1">
        <v>36930778</v>
      </c>
      <c r="D378" s="1">
        <v>3434838.9</v>
      </c>
      <c r="E378" s="1">
        <v>30560263.869999997</v>
      </c>
      <c r="F378" s="1">
        <v>2443791.2900000014</v>
      </c>
      <c r="G378" s="1">
        <v>73369672.06</v>
      </c>
      <c r="H378" s="1">
        <v>5198</v>
      </c>
    </row>
    <row r="379" spans="1:8" ht="12.75">
      <c r="A379" s="1">
        <v>5985</v>
      </c>
      <c r="B379" s="1" t="s">
        <v>352</v>
      </c>
      <c r="C379" s="1">
        <v>5485033</v>
      </c>
      <c r="D379" s="1">
        <v>1552064.52</v>
      </c>
      <c r="E379" s="1">
        <v>7496449.899999999</v>
      </c>
      <c r="F379" s="1">
        <v>551209.2999999996</v>
      </c>
      <c r="G379" s="1">
        <v>15084756.719999999</v>
      </c>
      <c r="H379" s="1">
        <v>1149</v>
      </c>
    </row>
    <row r="380" spans="1:8" ht="12.75">
      <c r="A380" s="1">
        <v>5992</v>
      </c>
      <c r="B380" s="1" t="s">
        <v>353</v>
      </c>
      <c r="C380" s="1">
        <v>5017764</v>
      </c>
      <c r="D380" s="1">
        <v>894104.88</v>
      </c>
      <c r="E380" s="1">
        <v>862314.8300000001</v>
      </c>
      <c r="F380" s="1">
        <v>230078.18000000023</v>
      </c>
      <c r="G380" s="1">
        <v>7004261.890000001</v>
      </c>
      <c r="H380" s="1">
        <v>410</v>
      </c>
    </row>
    <row r="381" spans="1:8" ht="12.75">
      <c r="A381" s="1">
        <v>6022</v>
      </c>
      <c r="B381" s="1" t="s">
        <v>355</v>
      </c>
      <c r="C381" s="1">
        <v>1917222.45</v>
      </c>
      <c r="D381" s="1">
        <v>503666.23</v>
      </c>
      <c r="E381" s="1">
        <v>3214068.2399999998</v>
      </c>
      <c r="F381" s="1">
        <v>148262.87000000008</v>
      </c>
      <c r="G381" s="1">
        <v>5783219.79</v>
      </c>
      <c r="H381" s="1">
        <v>522</v>
      </c>
    </row>
    <row r="382" spans="1:8" ht="12.75">
      <c r="A382" s="1">
        <v>6027</v>
      </c>
      <c r="B382" s="1" t="s">
        <v>356</v>
      </c>
      <c r="C382" s="1">
        <v>3507377</v>
      </c>
      <c r="D382" s="1">
        <v>638004.91</v>
      </c>
      <c r="E382" s="1">
        <v>3120441.94</v>
      </c>
      <c r="F382" s="1">
        <v>180410.18999999994</v>
      </c>
      <c r="G382" s="1">
        <v>7446234.04</v>
      </c>
      <c r="H382" s="1">
        <v>522</v>
      </c>
    </row>
    <row r="383" spans="1:8" ht="12.75">
      <c r="A383" s="1">
        <v>6069</v>
      </c>
      <c r="B383" s="1" t="s">
        <v>357</v>
      </c>
      <c r="C383" s="1">
        <v>1211290</v>
      </c>
      <c r="D383" s="1">
        <v>59738</v>
      </c>
      <c r="E383" s="1">
        <v>57729.07</v>
      </c>
      <c r="F383" s="1">
        <v>11203.830000000036</v>
      </c>
      <c r="G383" s="1">
        <v>1339960.9000000001</v>
      </c>
      <c r="H383" s="1">
        <v>62</v>
      </c>
    </row>
    <row r="384" spans="1:8" ht="12.75">
      <c r="A384" s="1">
        <v>6104</v>
      </c>
      <c r="B384" s="1" t="s">
        <v>359</v>
      </c>
      <c r="C384" s="1">
        <v>1664288</v>
      </c>
      <c r="D384" s="1">
        <v>70778.39</v>
      </c>
      <c r="E384" s="1">
        <v>955948.4700000001</v>
      </c>
      <c r="F384" s="1">
        <v>80682.70000000006</v>
      </c>
      <c r="G384" s="1">
        <v>2771697.56</v>
      </c>
      <c r="H384" s="1">
        <v>182</v>
      </c>
    </row>
    <row r="385" spans="1:8" ht="12.75">
      <c r="A385" s="1">
        <v>6113</v>
      </c>
      <c r="B385" s="1" t="s">
        <v>438</v>
      </c>
      <c r="C385" s="1">
        <v>10507426</v>
      </c>
      <c r="D385" s="1">
        <v>573084.89</v>
      </c>
      <c r="E385" s="1">
        <v>7292075.029999999</v>
      </c>
      <c r="F385" s="1">
        <v>756607.6400000006</v>
      </c>
      <c r="G385" s="1">
        <v>19129193.56</v>
      </c>
      <c r="H385" s="1">
        <v>1414</v>
      </c>
    </row>
    <row r="386" spans="1:8" ht="12.75">
      <c r="A386" s="1">
        <v>6083</v>
      </c>
      <c r="B386" s="1" t="s">
        <v>358</v>
      </c>
      <c r="C386" s="1">
        <v>7804276</v>
      </c>
      <c r="D386" s="1">
        <v>322430.15</v>
      </c>
      <c r="E386" s="1">
        <v>5884399.86</v>
      </c>
      <c r="F386" s="1">
        <v>812685.9199999997</v>
      </c>
      <c r="G386" s="1">
        <v>14823791.93</v>
      </c>
      <c r="H386" s="1">
        <v>1113</v>
      </c>
    </row>
    <row r="387" spans="1:8" ht="12.75">
      <c r="A387" s="1">
        <v>6118</v>
      </c>
      <c r="B387" s="1" t="s">
        <v>360</v>
      </c>
      <c r="C387" s="1">
        <v>3859537</v>
      </c>
      <c r="D387" s="1">
        <v>595040.53</v>
      </c>
      <c r="E387" s="1">
        <v>5947670.26</v>
      </c>
      <c r="F387" s="1">
        <v>401914.85000000015</v>
      </c>
      <c r="G387" s="1">
        <v>10804162.64</v>
      </c>
      <c r="H387" s="1">
        <v>871</v>
      </c>
    </row>
    <row r="388" spans="1:8" ht="12.75">
      <c r="A388" s="1">
        <v>6125</v>
      </c>
      <c r="B388" s="1" t="s">
        <v>361</v>
      </c>
      <c r="C388" s="1">
        <v>16618115</v>
      </c>
      <c r="D388" s="1">
        <v>3663057.42</v>
      </c>
      <c r="E388" s="1">
        <v>26331631.42</v>
      </c>
      <c r="F388" s="1">
        <v>1708191.1499999994</v>
      </c>
      <c r="G388" s="1">
        <v>48320994.99</v>
      </c>
      <c r="H388" s="1">
        <v>4074</v>
      </c>
    </row>
    <row r="389" spans="1:8" ht="12.75">
      <c r="A389" s="1">
        <v>6174</v>
      </c>
      <c r="B389" s="1" t="s">
        <v>362</v>
      </c>
      <c r="C389" s="1">
        <v>78791776</v>
      </c>
      <c r="D389" s="1">
        <v>8299378.84</v>
      </c>
      <c r="E389" s="1">
        <v>61811358.31</v>
      </c>
      <c r="F389" s="1">
        <v>4120511.7700000014</v>
      </c>
      <c r="G389" s="1">
        <v>153023024.92000002</v>
      </c>
      <c r="H389" s="1">
        <v>13099</v>
      </c>
    </row>
    <row r="390" spans="1:8" ht="12.75">
      <c r="A390" s="1">
        <v>6181</v>
      </c>
      <c r="B390" s="1" t="s">
        <v>363</v>
      </c>
      <c r="C390" s="1">
        <v>24684316</v>
      </c>
      <c r="D390" s="1">
        <v>1321274.05</v>
      </c>
      <c r="E390" s="1">
        <v>21825299.24</v>
      </c>
      <c r="F390" s="1">
        <v>5116559.069999998</v>
      </c>
      <c r="G390" s="1">
        <v>52947448.36</v>
      </c>
      <c r="H390" s="1">
        <v>3957</v>
      </c>
    </row>
    <row r="391" spans="1:8" ht="12.75">
      <c r="A391" s="1">
        <v>6195</v>
      </c>
      <c r="B391" s="1" t="s">
        <v>364</v>
      </c>
      <c r="C391" s="1">
        <v>15549545</v>
      </c>
      <c r="D391" s="1">
        <v>1638179.4400000002</v>
      </c>
      <c r="E391" s="1">
        <v>10281750.88</v>
      </c>
      <c r="F391" s="1">
        <v>721746.1899999992</v>
      </c>
      <c r="G391" s="1">
        <v>28191221.51</v>
      </c>
      <c r="H391" s="1">
        <v>2175</v>
      </c>
    </row>
    <row r="392" spans="1:8" ht="12.75">
      <c r="A392" s="1">
        <v>6216</v>
      </c>
      <c r="B392" s="1" t="s">
        <v>365</v>
      </c>
      <c r="C392" s="1">
        <v>10387336</v>
      </c>
      <c r="D392" s="1">
        <v>1361197.27</v>
      </c>
      <c r="E392" s="1">
        <v>12680961.09</v>
      </c>
      <c r="F392" s="1">
        <v>770806.9999999997</v>
      </c>
      <c r="G392" s="1">
        <v>25200301.36</v>
      </c>
      <c r="H392" s="1">
        <v>2009</v>
      </c>
    </row>
    <row r="393" spans="1:8" ht="12.75">
      <c r="A393" s="1">
        <v>6223</v>
      </c>
      <c r="B393" s="1" t="s">
        <v>366</v>
      </c>
      <c r="C393" s="1">
        <v>41937067</v>
      </c>
      <c r="D393" s="1">
        <v>9745704.11</v>
      </c>
      <c r="E393" s="1">
        <v>60329503.19</v>
      </c>
      <c r="F393" s="1">
        <v>3154995.06</v>
      </c>
      <c r="G393" s="1">
        <v>115167269.36</v>
      </c>
      <c r="H393" s="1">
        <v>8728</v>
      </c>
    </row>
    <row r="394" spans="1:8" ht="12.75">
      <c r="A394" s="1">
        <v>6230</v>
      </c>
      <c r="B394" s="1" t="s">
        <v>367</v>
      </c>
      <c r="C394" s="1">
        <v>5248336</v>
      </c>
      <c r="D394" s="1">
        <v>594875.17</v>
      </c>
      <c r="E394" s="1">
        <v>1056055.53</v>
      </c>
      <c r="F394" s="1">
        <v>138266.2200000001</v>
      </c>
      <c r="G394" s="1">
        <v>7037532.92</v>
      </c>
      <c r="H394" s="1">
        <v>508</v>
      </c>
    </row>
    <row r="395" spans="1:8" ht="12.75">
      <c r="A395" s="1">
        <v>6237</v>
      </c>
      <c r="B395" s="1" t="s">
        <v>368</v>
      </c>
      <c r="C395" s="1">
        <v>7899874</v>
      </c>
      <c r="D395" s="1">
        <v>2273730.23</v>
      </c>
      <c r="E395" s="1">
        <v>7208529.04</v>
      </c>
      <c r="F395" s="1">
        <v>371674.49999999977</v>
      </c>
      <c r="G395" s="1">
        <v>17753807.77</v>
      </c>
      <c r="H395" s="1">
        <v>1422</v>
      </c>
    </row>
    <row r="396" spans="1:8" ht="12.75">
      <c r="A396" s="1">
        <v>6244</v>
      </c>
      <c r="B396" s="1" t="s">
        <v>369</v>
      </c>
      <c r="C396" s="1">
        <v>42851171</v>
      </c>
      <c r="D396" s="1">
        <v>3480092.17</v>
      </c>
      <c r="E396" s="1">
        <v>22390462.689999998</v>
      </c>
      <c r="F396" s="1">
        <v>3066990.990000001</v>
      </c>
      <c r="G396" s="1">
        <v>71788716.85</v>
      </c>
      <c r="H396" s="1">
        <v>6183</v>
      </c>
    </row>
    <row r="397" spans="1:8" ht="12.75">
      <c r="A397" s="1">
        <v>6251</v>
      </c>
      <c r="B397" s="1" t="s">
        <v>370</v>
      </c>
      <c r="C397" s="1">
        <v>998267</v>
      </c>
      <c r="D397" s="1">
        <v>431440.16</v>
      </c>
      <c r="E397" s="1">
        <v>2865699.25</v>
      </c>
      <c r="F397" s="1">
        <v>182465.20999999996</v>
      </c>
      <c r="G397" s="1">
        <v>4477871.62</v>
      </c>
      <c r="H397" s="1">
        <v>307</v>
      </c>
    </row>
    <row r="398" spans="1:8" ht="12.75">
      <c r="A398" s="1">
        <v>6293</v>
      </c>
      <c r="B398" s="1" t="s">
        <v>371</v>
      </c>
      <c r="C398" s="1">
        <v>8127634</v>
      </c>
      <c r="D398" s="1">
        <v>941167.54</v>
      </c>
      <c r="E398" s="1">
        <v>1116051.55</v>
      </c>
      <c r="F398" s="1">
        <v>236375.98999999982</v>
      </c>
      <c r="G398" s="1">
        <v>10421229.08</v>
      </c>
      <c r="H398" s="1">
        <v>675</v>
      </c>
    </row>
    <row r="399" spans="1:8" ht="12.75">
      <c r="A399" s="1">
        <v>6300</v>
      </c>
      <c r="B399" s="1" t="s">
        <v>372</v>
      </c>
      <c r="C399" s="1">
        <v>41616202</v>
      </c>
      <c r="D399" s="1">
        <v>10750971.83</v>
      </c>
      <c r="E399" s="1">
        <v>56140214.88</v>
      </c>
      <c r="F399" s="1">
        <v>3524356.6500000004</v>
      </c>
      <c r="G399" s="1">
        <v>112031745.36</v>
      </c>
      <c r="H399" s="1">
        <v>8833</v>
      </c>
    </row>
    <row r="400" spans="1:8" ht="12.75">
      <c r="A400" s="1">
        <v>6307</v>
      </c>
      <c r="B400" s="1" t="s">
        <v>373</v>
      </c>
      <c r="C400" s="1">
        <v>36564034</v>
      </c>
      <c r="D400" s="1">
        <v>5212062.390000001</v>
      </c>
      <c r="E400" s="1">
        <v>35508839.33</v>
      </c>
      <c r="F400" s="1">
        <v>4153091.2600000016</v>
      </c>
      <c r="G400" s="1">
        <v>81438026.98</v>
      </c>
      <c r="H400" s="1">
        <v>7049</v>
      </c>
    </row>
    <row r="401" spans="1:8" ht="12.75">
      <c r="A401" s="1">
        <v>6328</v>
      </c>
      <c r="B401" s="1" t="s">
        <v>439</v>
      </c>
      <c r="C401" s="1">
        <v>19862540</v>
      </c>
      <c r="D401" s="1">
        <v>1517184.2</v>
      </c>
      <c r="E401" s="1">
        <v>17039409.75</v>
      </c>
      <c r="F401" s="1">
        <v>1108036.4300000004</v>
      </c>
      <c r="G401" s="1">
        <v>39527170.38</v>
      </c>
      <c r="H401" s="1">
        <v>3371</v>
      </c>
    </row>
    <row r="402" spans="1:8" ht="12.75">
      <c r="A402" s="1">
        <v>6370</v>
      </c>
      <c r="B402" s="1" t="s">
        <v>377</v>
      </c>
      <c r="C402" s="1">
        <v>7706891</v>
      </c>
      <c r="D402" s="1">
        <v>960866.41</v>
      </c>
      <c r="E402" s="1">
        <v>11966256.97</v>
      </c>
      <c r="F402" s="1">
        <v>884361.9800000004</v>
      </c>
      <c r="G402" s="1">
        <v>21518376.36</v>
      </c>
      <c r="H402" s="1">
        <v>1712</v>
      </c>
    </row>
    <row r="403" spans="1:8" ht="12.75">
      <c r="A403" s="1">
        <v>6321</v>
      </c>
      <c r="B403" s="1" t="s">
        <v>374</v>
      </c>
      <c r="C403" s="1">
        <v>4985182</v>
      </c>
      <c r="D403" s="1">
        <v>851669.85</v>
      </c>
      <c r="E403" s="1">
        <v>8329190.3100000005</v>
      </c>
      <c r="F403" s="1">
        <v>459736.6499999998</v>
      </c>
      <c r="G403" s="1">
        <v>14625778.81</v>
      </c>
      <c r="H403" s="1">
        <v>1200</v>
      </c>
    </row>
    <row r="404" spans="1:8" ht="12.75">
      <c r="A404" s="1">
        <v>6335</v>
      </c>
      <c r="B404" s="1" t="s">
        <v>375</v>
      </c>
      <c r="C404" s="1">
        <v>9082431</v>
      </c>
      <c r="D404" s="1">
        <v>1277367.03</v>
      </c>
      <c r="E404" s="1">
        <v>3586406.99</v>
      </c>
      <c r="F404" s="1">
        <v>385116.8999999997</v>
      </c>
      <c r="G404" s="1">
        <v>14331321.92</v>
      </c>
      <c r="H404" s="1">
        <v>1164</v>
      </c>
    </row>
    <row r="405" spans="1:8" ht="12.75">
      <c r="A405" s="1">
        <v>6354</v>
      </c>
      <c r="B405" s="1" t="s">
        <v>376</v>
      </c>
      <c r="C405" s="1">
        <v>1829458</v>
      </c>
      <c r="D405" s="1">
        <v>589502.3500000001</v>
      </c>
      <c r="E405" s="1">
        <v>2093234.82</v>
      </c>
      <c r="F405" s="1">
        <v>147850.40000000008</v>
      </c>
      <c r="G405" s="1">
        <v>4660045.57</v>
      </c>
      <c r="H405" s="1">
        <v>312</v>
      </c>
    </row>
    <row r="406" spans="1:8" ht="12.75">
      <c r="A406" s="1">
        <v>6384</v>
      </c>
      <c r="B406" s="1" t="s">
        <v>378</v>
      </c>
      <c r="C406" s="1">
        <v>4981171</v>
      </c>
      <c r="D406" s="1">
        <v>629324.67</v>
      </c>
      <c r="E406" s="1">
        <v>4170427.05</v>
      </c>
      <c r="F406" s="1">
        <v>407945.2100000004</v>
      </c>
      <c r="G406" s="1">
        <v>10188867.93</v>
      </c>
      <c r="H406" s="1">
        <v>863</v>
      </c>
    </row>
    <row r="407" spans="1:8" ht="12.75">
      <c r="A407" s="1">
        <v>6412</v>
      </c>
      <c r="B407" s="1" t="s">
        <v>379</v>
      </c>
      <c r="C407" s="1">
        <v>3337320</v>
      </c>
      <c r="D407" s="1">
        <v>386753.88</v>
      </c>
      <c r="E407" s="1">
        <v>2574078.29</v>
      </c>
      <c r="F407" s="1">
        <v>205113.97999999995</v>
      </c>
      <c r="G407" s="1">
        <v>6503266.15</v>
      </c>
      <c r="H407" s="1">
        <v>446</v>
      </c>
    </row>
    <row r="408" spans="1:8" ht="12.75">
      <c r="A408" s="1">
        <v>6440</v>
      </c>
      <c r="B408" s="1" t="s">
        <v>382</v>
      </c>
      <c r="C408" s="1">
        <v>1846567</v>
      </c>
      <c r="D408" s="1">
        <v>288742.67</v>
      </c>
      <c r="E408" s="1">
        <v>690189.51</v>
      </c>
      <c r="F408" s="1">
        <v>124585.00000000001</v>
      </c>
      <c r="G408" s="1">
        <v>2950084.18</v>
      </c>
      <c r="H408" s="1">
        <v>175</v>
      </c>
    </row>
    <row r="409" spans="1:8" ht="12.75">
      <c r="A409" s="1">
        <v>6419</v>
      </c>
      <c r="B409" s="1" t="s">
        <v>380</v>
      </c>
      <c r="C409" s="1">
        <v>21526583</v>
      </c>
      <c r="D409" s="1">
        <v>850045.01</v>
      </c>
      <c r="E409" s="1">
        <v>10729263.61</v>
      </c>
      <c r="F409" s="1">
        <v>2728044.369999999</v>
      </c>
      <c r="G409" s="1">
        <v>35833935.99</v>
      </c>
      <c r="H409" s="1">
        <v>2807</v>
      </c>
    </row>
    <row r="410" spans="1:8" ht="12.75">
      <c r="A410" s="1">
        <v>6426</v>
      </c>
      <c r="B410" s="1" t="s">
        <v>381</v>
      </c>
      <c r="C410" s="1">
        <v>2799690</v>
      </c>
      <c r="D410" s="1">
        <v>832411.55</v>
      </c>
      <c r="E410" s="1">
        <v>5814685.09</v>
      </c>
      <c r="F410" s="1">
        <v>626119.0700000002</v>
      </c>
      <c r="G410" s="1">
        <v>10072905.71</v>
      </c>
      <c r="H410" s="1">
        <v>763</v>
      </c>
    </row>
    <row r="411" spans="1:8" ht="12.75">
      <c r="A411" s="1">
        <v>6461</v>
      </c>
      <c r="B411" s="1" t="s">
        <v>383</v>
      </c>
      <c r="C411" s="1">
        <v>15414063</v>
      </c>
      <c r="D411" s="1">
        <v>1659164.59</v>
      </c>
      <c r="E411" s="1">
        <v>7511241.47</v>
      </c>
      <c r="F411" s="1">
        <v>777147.93</v>
      </c>
      <c r="G411" s="1">
        <v>25361616.99</v>
      </c>
      <c r="H411" s="1">
        <v>1959</v>
      </c>
    </row>
    <row r="412" spans="1:8" ht="12.75">
      <c r="A412" s="1">
        <v>6470</v>
      </c>
      <c r="B412" s="1" t="s">
        <v>384</v>
      </c>
      <c r="C412" s="1">
        <v>16405218</v>
      </c>
      <c r="D412" s="1">
        <v>1465270.23</v>
      </c>
      <c r="E412" s="1">
        <v>6937270.09</v>
      </c>
      <c r="F412" s="1">
        <v>1184122.0600000017</v>
      </c>
      <c r="G412" s="1">
        <v>25991880.380000003</v>
      </c>
      <c r="H412" s="1">
        <v>2056</v>
      </c>
    </row>
    <row r="413" spans="1:8" ht="12.75">
      <c r="A413" s="1">
        <v>6475</v>
      </c>
      <c r="B413" s="1" t="s">
        <v>385</v>
      </c>
      <c r="C413" s="1">
        <v>6072000</v>
      </c>
      <c r="D413" s="1">
        <v>787158.65</v>
      </c>
      <c r="E413" s="1">
        <v>1202221.9200000002</v>
      </c>
      <c r="F413" s="1">
        <v>214784.17000000027</v>
      </c>
      <c r="G413" s="1">
        <v>8276164.74</v>
      </c>
      <c r="H413" s="1">
        <v>543</v>
      </c>
    </row>
    <row r="414" spans="1:8" ht="12.75">
      <c r="A414" s="1">
        <v>6482</v>
      </c>
      <c r="B414" s="1" t="s">
        <v>386</v>
      </c>
      <c r="C414" s="1">
        <v>6709266</v>
      </c>
      <c r="D414" s="1">
        <v>339803.06</v>
      </c>
      <c r="E414" s="1">
        <v>193173.72</v>
      </c>
      <c r="F414" s="1">
        <v>655556.36</v>
      </c>
      <c r="G414" s="1">
        <v>7897799.14</v>
      </c>
      <c r="H414" s="1">
        <v>537</v>
      </c>
    </row>
    <row r="415" spans="1:8" ht="12.75">
      <c r="A415" s="1">
        <v>6545</v>
      </c>
      <c r="B415" s="1" t="s">
        <v>387</v>
      </c>
      <c r="C415" s="1">
        <v>11908520</v>
      </c>
      <c r="D415" s="1">
        <v>338821.69</v>
      </c>
      <c r="E415" s="1">
        <v>5966007.11</v>
      </c>
      <c r="F415" s="1">
        <v>877697.3500000002</v>
      </c>
      <c r="G415" s="1">
        <v>19091046.150000002</v>
      </c>
      <c r="H415" s="1">
        <v>1125</v>
      </c>
    </row>
    <row r="416" spans="1:8" ht="12.75">
      <c r="A416" s="1">
        <v>6608</v>
      </c>
      <c r="B416" s="1" t="s">
        <v>388</v>
      </c>
      <c r="C416" s="1">
        <v>9502114</v>
      </c>
      <c r="D416" s="1">
        <v>657809.8500000001</v>
      </c>
      <c r="E416" s="1">
        <v>6368377.37</v>
      </c>
      <c r="F416" s="1">
        <v>848585.3400000003</v>
      </c>
      <c r="G416" s="1">
        <v>17376886.560000002</v>
      </c>
      <c r="H416" s="1">
        <v>1473</v>
      </c>
    </row>
    <row r="417" spans="1:8" ht="12.75">
      <c r="A417" s="1">
        <v>6615</v>
      </c>
      <c r="B417" s="1" t="s">
        <v>389</v>
      </c>
      <c r="C417" s="1">
        <v>3733004</v>
      </c>
      <c r="D417" s="1">
        <v>537103.64</v>
      </c>
      <c r="E417" s="1">
        <v>597953.15</v>
      </c>
      <c r="F417" s="1">
        <v>71010.92000000017</v>
      </c>
      <c r="G417" s="1">
        <v>4939071.71</v>
      </c>
      <c r="H417" s="1">
        <v>320</v>
      </c>
    </row>
    <row r="418" spans="1:8" ht="12.75">
      <c r="A418" s="1">
        <v>6678</v>
      </c>
      <c r="B418" s="1" t="s">
        <v>390</v>
      </c>
      <c r="C418" s="1">
        <v>16826498</v>
      </c>
      <c r="D418" s="1">
        <v>1496297.4000000001</v>
      </c>
      <c r="E418" s="1">
        <v>2589384.26</v>
      </c>
      <c r="F418" s="1">
        <v>946500.8299999993</v>
      </c>
      <c r="G418" s="1">
        <v>21858680.49</v>
      </c>
      <c r="H418" s="1">
        <v>1767</v>
      </c>
    </row>
    <row r="419" spans="1:8" ht="12.75">
      <c r="A419" s="1">
        <v>469</v>
      </c>
      <c r="B419" s="1" t="s">
        <v>35</v>
      </c>
      <c r="C419" s="1">
        <v>7239754</v>
      </c>
      <c r="D419" s="1">
        <v>545652.4</v>
      </c>
      <c r="E419" s="1">
        <v>2244082.21</v>
      </c>
      <c r="F419" s="1">
        <v>497215.9500000002</v>
      </c>
      <c r="G419" s="1">
        <v>10526704.56</v>
      </c>
      <c r="H419" s="1">
        <v>798</v>
      </c>
    </row>
    <row r="420" spans="1:8" ht="12.75">
      <c r="A420" s="1">
        <v>6685</v>
      </c>
      <c r="B420" s="1" t="s">
        <v>391</v>
      </c>
      <c r="C420" s="1">
        <v>22170691</v>
      </c>
      <c r="D420" s="1">
        <v>4609639.55</v>
      </c>
      <c r="E420" s="1">
        <v>37233371.059999995</v>
      </c>
      <c r="F420" s="1">
        <v>1642300.7899999998</v>
      </c>
      <c r="G420" s="1">
        <v>65656002.39999999</v>
      </c>
      <c r="H420" s="1">
        <v>5141</v>
      </c>
    </row>
    <row r="421" spans="1:8" ht="12.75">
      <c r="A421" s="1">
        <v>6692</v>
      </c>
      <c r="B421" s="1" t="s">
        <v>392</v>
      </c>
      <c r="C421" s="1">
        <v>4399286</v>
      </c>
      <c r="D421" s="1">
        <v>1064896.01</v>
      </c>
      <c r="E421" s="1">
        <v>7607767.36</v>
      </c>
      <c r="F421" s="1">
        <v>680580.0300000003</v>
      </c>
      <c r="G421" s="1">
        <v>13752529.4</v>
      </c>
      <c r="H421" s="1">
        <v>1176</v>
      </c>
    </row>
    <row r="422" spans="1:8" ht="12.75">
      <c r="A422" s="1">
        <v>6713</v>
      </c>
      <c r="B422" s="1" t="s">
        <v>393</v>
      </c>
      <c r="C422" s="1">
        <v>2905294</v>
      </c>
      <c r="D422" s="1">
        <v>513238.88</v>
      </c>
      <c r="E422" s="1">
        <v>1940968.83</v>
      </c>
      <c r="F422" s="1">
        <v>141555.84000000003</v>
      </c>
      <c r="G422" s="1">
        <v>5501057.55</v>
      </c>
      <c r="H422" s="1">
        <v>373</v>
      </c>
    </row>
    <row r="423" spans="1:8" ht="12.75">
      <c r="A423" s="1">
        <v>6720</v>
      </c>
      <c r="B423" s="1" t="s">
        <v>394</v>
      </c>
      <c r="C423" s="1">
        <v>4975787</v>
      </c>
      <c r="D423" s="1">
        <v>298822.81</v>
      </c>
      <c r="E423" s="1">
        <v>993667.66</v>
      </c>
      <c r="F423" s="1">
        <v>145103.77000000046</v>
      </c>
      <c r="G423" s="1">
        <v>6413381.24</v>
      </c>
      <c r="H423" s="1">
        <v>453</v>
      </c>
    </row>
    <row r="424" spans="1:8" ht="12.75">
      <c r="A424" s="1">
        <v>6734</v>
      </c>
      <c r="B424" s="1" t="s">
        <v>395</v>
      </c>
      <c r="C424" s="1">
        <v>5805567</v>
      </c>
      <c r="D424" s="1">
        <v>613170.98</v>
      </c>
      <c r="E424" s="1">
        <v>8371257.23</v>
      </c>
      <c r="F424" s="1">
        <v>634272.6200000001</v>
      </c>
      <c r="G424" s="1">
        <v>15424267.83</v>
      </c>
      <c r="H424" s="1">
        <v>1295</v>
      </c>
    </row>
    <row r="425" spans="1:8" ht="12.75">
      <c r="A425" s="1">
        <v>6748</v>
      </c>
      <c r="B425" s="1" t="s">
        <v>396</v>
      </c>
      <c r="C425" s="1">
        <v>3537581</v>
      </c>
      <c r="D425" s="1">
        <v>256173.22</v>
      </c>
      <c r="E425" s="1">
        <v>682296.38</v>
      </c>
      <c r="F425" s="1">
        <v>95038.90999999977</v>
      </c>
      <c r="G425" s="1">
        <v>4571089.51</v>
      </c>
      <c r="H425" s="1">
        <v>326</v>
      </c>
    </row>
    <row r="426" spans="2:8" s="21" customFormat="1" ht="12.75">
      <c r="B426" s="22" t="s">
        <v>440</v>
      </c>
      <c r="C426" s="23">
        <f aca="true" t="shared" si="0" ref="C426:H426">SUM(C3:C425)</f>
        <v>4746978093.2300005</v>
      </c>
      <c r="D426" s="23">
        <f t="shared" si="0"/>
        <v>829413996.4</v>
      </c>
      <c r="E426" s="23">
        <f t="shared" si="0"/>
        <v>5091645262.639997</v>
      </c>
      <c r="F426" s="23">
        <f t="shared" si="0"/>
        <v>465027980.68999994</v>
      </c>
      <c r="G426" s="23">
        <f t="shared" si="0"/>
        <v>11133065332.959993</v>
      </c>
      <c r="H426" s="23">
        <f t="shared" si="0"/>
        <v>854359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1-District Compare Comparative Revenue 2008-09</dc:title>
  <dc:subject>1-District Comparative Revenue</dc:subject>
  <dc:creator>School Financial Services</dc:creator>
  <cp:keywords>comparative revenue</cp:keywords>
  <dc:description>A 1-district comparison of 2008-09 Comparative Revenue.</dc:description>
  <cp:lastModifiedBy>Karen Kucharz</cp:lastModifiedBy>
  <cp:lastPrinted>2014-05-05T17:12:25Z</cp:lastPrinted>
  <dcterms:created xsi:type="dcterms:W3CDTF">1996-10-14T23:33:28Z</dcterms:created>
  <dcterms:modified xsi:type="dcterms:W3CDTF">2016-03-31T15:45:49Z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