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mparative Cost" sheetId="1" r:id="rId1"/>
    <sheet name="Data" sheetId="2" r:id="rId2"/>
  </sheets>
  <externalReferences>
    <externalReference r:id="rId5"/>
  </externalReferences>
  <definedNames>
    <definedName name="_xlnm.Print_Area" localSheetId="0">'Comparative Cost'!$A$1:$E$79</definedName>
    <definedName name="_xlnm.Print_Titles" localSheetId="0">'Comparative Cost'!$1:$3</definedName>
  </definedNames>
  <calcPr fullCalcOnLoad="1"/>
</workbook>
</file>

<file path=xl/sharedStrings.xml><?xml version="1.0" encoding="utf-8"?>
<sst xmlns="http://schemas.openxmlformats.org/spreadsheetml/2006/main" count="463" uniqueCount="448">
  <si>
    <t>CODE</t>
  </si>
  <si>
    <t>DISTRICT_NAME</t>
  </si>
  <si>
    <t>FISCAL_YEAR</t>
  </si>
  <si>
    <t>Instruction</t>
  </si>
  <si>
    <t>Pupil_Staff_Support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</si>
  <si>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</si>
  <si>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</si>
  <si>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</si>
  <si>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</si>
  <si>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</si>
  <si>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</si>
  <si>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</si>
  <si>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</si>
  <si>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</si>
  <si>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</si>
  <si>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</si>
  <si>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</si>
  <si>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</si>
  <si>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</si>
  <si>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</si>
  <si>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</si>
  <si>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</si>
  <si>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</si>
  <si>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</si>
  <si>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</si>
  <si>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</si>
  <si>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</si>
  <si>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</si>
  <si>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</si>
  <si>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</si>
  <si>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</si>
  <si>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</si>
  <si>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</si>
  <si>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</si>
  <si>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</si>
  <si>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</si>
  <si>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</si>
  <si>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</si>
  <si>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</si>
  <si>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</si>
  <si>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</si>
  <si>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</si>
  <si>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</si>
  <si>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</si>
  <si>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</si>
  <si>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</si>
  <si>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</si>
  <si>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</si>
  <si>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</si>
  <si>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</si>
  <si>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</si>
  <si>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</si>
  <si>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</si>
  <si>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</si>
  <si>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</si>
  <si>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</si>
  <si>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</si>
  <si>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</si>
  <si>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</si>
  <si>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</si>
  <si>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</si>
  <si>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</si>
  <si>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</si>
  <si>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</si>
  <si>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</si>
  <si>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</si>
  <si>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</si>
  <si>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</si>
  <si>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</si>
  <si>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</si>
  <si>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</si>
  <si>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</si>
  <si>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</si>
  <si>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</si>
  <si>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</si>
  <si>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</si>
  <si>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</si>
  <si>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</si>
  <si>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</si>
  <si>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</si>
  <si>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</si>
  <si>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</si>
  <si>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</si>
  <si>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</si>
  <si>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</si>
  <si>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</si>
  <si>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</si>
  <si>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</si>
  <si>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</si>
  <si>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</si>
  <si>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</si>
  <si>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</si>
  <si>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</si>
  <si>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</si>
  <si>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</si>
  <si>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</si>
  <si>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</si>
  <si>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</si>
  <si>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</si>
  <si>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</si>
  <si>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</si>
  <si>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</si>
  <si>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</si>
  <si>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</si>
  <si>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</si>
  <si>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</si>
  <si>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</si>
  <si>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</si>
  <si>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</si>
  <si>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</si>
  <si>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</si>
  <si>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</si>
  <si>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</si>
  <si>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</si>
  <si>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</si>
  <si>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</si>
  <si>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</si>
  <si>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</si>
  <si>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</si>
  <si>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</si>
  <si>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</si>
  <si>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</si>
  <si>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</si>
  <si>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</si>
  <si>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</si>
  <si>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</si>
  <si>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</si>
  <si>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</si>
  <si>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</si>
  <si>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</si>
  <si>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</si>
  <si>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</si>
  <si>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</si>
  <si>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</si>
  <si>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</si>
  <si>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</si>
  <si>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</si>
  <si>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</si>
  <si>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</si>
  <si>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</si>
  <si>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</si>
  <si>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</si>
  <si>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</si>
  <si>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</si>
  <si>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</si>
  <si>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</si>
  <si>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</si>
  <si>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</si>
  <si>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</si>
  <si>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</si>
  <si>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</si>
  <si>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</si>
  <si>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</si>
  <si>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</si>
  <si>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</si>
  <si>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</si>
  <si>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</si>
  <si>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</si>
  <si>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</si>
  <si>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</si>
  <si>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</si>
  <si>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</si>
  <si>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</si>
  <si>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</si>
  <si>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</si>
  <si>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</si>
  <si>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</si>
  <si>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</si>
  <si>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</si>
  <si>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</si>
  <si>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</si>
  <si>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</si>
  <si>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</si>
  <si>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</si>
  <si>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</si>
  <si>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</si>
  <si>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</si>
  <si>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</si>
  <si>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</si>
  <si>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</si>
  <si>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</si>
  <si>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</si>
  <si>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</si>
  <si>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</si>
  <si>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</si>
  <si>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</si>
  <si>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</si>
  <si>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</si>
  <si>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</si>
  <si>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</si>
  <si>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</si>
  <si>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</si>
  <si>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</si>
  <si>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</si>
  <si>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</si>
  <si>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</si>
  <si>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</si>
  <si>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</si>
  <si>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</si>
  <si>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</si>
  <si>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</si>
  <si>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</si>
  <si>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</si>
  <si>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</si>
  <si>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</si>
  <si>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</si>
  <si>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</si>
  <si>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</si>
  <si>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</si>
  <si>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</si>
  <si>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</si>
  <si>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</si>
  <si>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</si>
  <si>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</si>
  <si>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</si>
  <si>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</si>
  <si>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</si>
  <si>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</si>
  <si>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</si>
  <si>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</si>
  <si>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</si>
  <si>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</si>
  <si>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</si>
  <si>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</si>
  <si>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</si>
  <si>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</si>
  <si>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</si>
  <si>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</si>
  <si>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</si>
  <si>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</si>
  <si>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</si>
  <si>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</si>
  <si>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</si>
  <si>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</si>
  <si>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</si>
  <si>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</si>
  <si>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</si>
  <si>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</si>
  <si>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</si>
  <si>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</si>
  <si>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</si>
  <si>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</si>
  <si>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</si>
  <si>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</si>
  <si>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</si>
  <si>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</si>
  <si>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</si>
  <si>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</si>
  <si>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</si>
  <si>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</si>
  <si>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</si>
  <si>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</si>
  <si>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</si>
  <si>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</si>
  <si>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</si>
  <si>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</si>
  <si>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</si>
  <si>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</si>
  <si>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</si>
  <si>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</si>
  <si>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</si>
  <si>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</si>
  <si>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</si>
  <si>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</si>
  <si>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</si>
  <si>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</si>
  <si>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</si>
  <si>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</si>
  <si>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</si>
  <si>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</si>
  <si>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</si>
  <si>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</si>
  <si>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</si>
  <si>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</si>
  <si>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</si>
  <si>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</si>
  <si>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</si>
  <si>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</si>
  <si>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</si>
  <si>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</si>
  <si>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</si>
  <si>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</si>
  <si>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</si>
  <si>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</si>
  <si>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</si>
  <si>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</si>
  <si>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</si>
  <si>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</si>
  <si>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</si>
  <si>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</si>
  <si>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</si>
  <si>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</si>
  <si>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</si>
  <si>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</si>
  <si>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</si>
  <si>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</si>
  <si>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</si>
  <si>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</si>
  <si>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</si>
  <si>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</si>
  <si>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</si>
  <si>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</si>
  <si>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</si>
  <si>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</si>
  <si>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</si>
  <si>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</si>
  <si>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</si>
  <si>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</si>
  <si>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</si>
  <si>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</si>
  <si>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</si>
  <si>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</si>
  <si>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</si>
  <si>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</si>
  <si>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</si>
  <si>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</si>
  <si>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</si>
  <si>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</si>
  <si>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</si>
  <si>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</si>
  <si>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</si>
  <si>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</si>
  <si>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</si>
  <si>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</si>
  <si>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</si>
  <si>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</si>
  <si>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</si>
  <si>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</si>
  <si>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</si>
  <si>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</si>
  <si>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</si>
  <si>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</si>
  <si>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</si>
  <si>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</si>
  <si>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</si>
  <si>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</si>
  <si>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</si>
  <si>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</si>
  <si>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</si>
  <si>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</si>
  <si>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</si>
  <si>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</si>
  <si>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</si>
  <si>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</si>
  <si>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</si>
  <si>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</si>
  <si>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</si>
  <si>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</si>
  <si>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</si>
  <si>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</si>
  <si>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</si>
  <si>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</si>
  <si>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</si>
  <si>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</si>
  <si>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</si>
  <si>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</si>
  <si>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</si>
  <si>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</si>
  <si>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</si>
  <si>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</si>
  <si>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</si>
  <si>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</si>
  <si>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</si>
  <si>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</si>
  <si>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</si>
  <si>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</si>
  <si>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</si>
  <si>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</si>
  <si>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</si>
  <si>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</si>
  <si>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</si>
  <si>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</si>
  <si>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</si>
  <si>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</si>
  <si>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</si>
  <si>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</si>
  <si>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</si>
  <si>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</si>
  <si>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</si>
  <si>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</si>
  <si>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</si>
  <si>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</si>
  <si>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</si>
  <si>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</si>
  <si>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</si>
  <si>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</si>
  <si>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</si>
  <si>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</si>
  <si>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</si>
  <si>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</si>
  <si>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</si>
  <si>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</si>
  <si>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</si>
  <si>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</si>
  <si>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</si>
  <si>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</si>
  <si>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</si>
  <si>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</si>
  <si>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</si>
  <si>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</si>
  <si>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</si>
  <si>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</si>
  <si>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</si>
  <si>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Total Cost</t>
  </si>
  <si>
    <t>TOTALS</t>
  </si>
  <si>
    <t>Membership</t>
  </si>
  <si>
    <t>Pupil/Staff/Support</t>
  </si>
  <si>
    <t>Transportation Costs</t>
  </si>
  <si>
    <t>Facility Costs</t>
  </si>
  <si>
    <t>Food &amp; Comm Serv Costs</t>
  </si>
  <si>
    <t>% of Total</t>
  </si>
  <si>
    <t>Cost Per Memb</t>
  </si>
  <si>
    <t>North Lakeland</t>
  </si>
  <si>
    <t>Gresham</t>
  </si>
  <si>
    <t>Ripon Area</t>
  </si>
  <si>
    <t>Shawano</t>
  </si>
  <si>
    <t>Ladysmith</t>
  </si>
  <si>
    <t>Chequamegon</t>
  </si>
  <si>
    <t>Member</t>
  </si>
  <si>
    <t>Nicolet UHS</t>
  </si>
  <si>
    <t>STATE TOTALS</t>
  </si>
  <si>
    <t>State Totals</t>
  </si>
  <si>
    <t>Boscobel</t>
  </si>
  <si>
    <t>Chetek-Weyerhaeuser</t>
  </si>
  <si>
    <t>Deforest Area</t>
  </si>
  <si>
    <t>Depere</t>
  </si>
  <si>
    <t>Desoto Area</t>
  </si>
  <si>
    <t>Drummond</t>
  </si>
  <si>
    <t>Lac Du Flambeau #1</t>
  </si>
  <si>
    <t>Fond Du Lac</t>
  </si>
  <si>
    <t>Lacrosse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</si>
  <si>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</si>
  <si>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</si>
  <si>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</si>
  <si>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</si>
  <si>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</si>
  <si>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</si>
  <si>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</si>
  <si>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</si>
  <si>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*   Beginning with 2012-13, data for the Norris School District, a K-12 reform school, is excluded.</t>
  </si>
  <si>
    <t>Durand-Arkansaw</t>
  </si>
  <si>
    <t>Galesville-Ettrick-Trempealeau</t>
  </si>
  <si>
    <t>Admin</t>
  </si>
  <si>
    <t>Operation_Other</t>
  </si>
  <si>
    <t>Oper/Other</t>
  </si>
  <si>
    <t>Herman-Neosho-Rubicon</t>
  </si>
  <si>
    <t>2016-17 Comparative Cost *</t>
  </si>
  <si>
    <t>Using Audited 16-17 Annual Report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</si>
</sst>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8"/>
      <name val="Segoe UI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164" fontId="4" fillId="0" borderId="17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9" fillId="0" borderId="19" xfId="0" applyNumberFormat="1" applyFont="1" applyBorder="1" applyAlignment="1" quotePrefix="1">
      <alignment/>
    </xf>
    <xf numFmtId="0" fontId="9" fillId="0" borderId="19" xfId="0" applyNumberFormat="1" applyFont="1" applyBorder="1" applyAlignment="1">
      <alignment/>
    </xf>
    <xf numFmtId="3" fontId="9" fillId="0" borderId="19" xfId="0" applyNumberFormat="1" applyFont="1" applyBorder="1" applyAlignment="1" quotePrefix="1">
      <alignment/>
    </xf>
    <xf numFmtId="0" fontId="1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ill="1" applyAlignment="1" quotePrefix="1">
      <alignment/>
    </xf>
    <xf numFmtId="0" fontId="9" fillId="0" borderId="19" xfId="0" applyNumberFormat="1" applyFont="1" applyFill="1" applyBorder="1" applyAlignment="1" quotePrefix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1"/>
          <c:y val="0.224"/>
          <c:w val="0.38925"/>
          <c:h val="0.66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Cost'!$A$32:$A$38</c:f>
              <c:strCache/>
            </c:strRef>
          </c:cat>
          <c:val>
            <c:numRef>
              <c:f>'Comparative Cost'!$E$32:$E$38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125"/>
          <c:y val="0.224"/>
          <c:w val="0.389"/>
          <c:h val="0.6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Cost'!$A$71:$A$77</c:f>
              <c:strCache/>
            </c:strRef>
          </c:cat>
          <c:val>
            <c:numRef>
              <c:f>'Comparative Cost'!$E$71:$E$77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38100</xdr:rowOff>
    </xdr:from>
    <xdr:to>
      <xdr:col>4</xdr:col>
      <xdr:colOff>1181100</xdr:colOff>
      <xdr:row>28</xdr:row>
      <xdr:rowOff>123825</xdr:rowOff>
    </xdr:to>
    <xdr:graphicFrame>
      <xdr:nvGraphicFramePr>
        <xdr:cNvPr id="1" name="Chart 3"/>
        <xdr:cNvGraphicFramePr/>
      </xdr:nvGraphicFramePr>
      <xdr:xfrm>
        <a:off x="19050" y="1057275"/>
        <a:ext cx="59912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41</xdr:row>
      <xdr:rowOff>9525</xdr:rowOff>
    </xdr:from>
    <xdr:to>
      <xdr:col>4</xdr:col>
      <xdr:colOff>1171575</xdr:colOff>
      <xdr:row>65</xdr:row>
      <xdr:rowOff>123825</xdr:rowOff>
    </xdr:to>
    <xdr:graphicFrame>
      <xdr:nvGraphicFramePr>
        <xdr:cNvPr id="2" name="Chart 3"/>
        <xdr:cNvGraphicFramePr/>
      </xdr:nvGraphicFramePr>
      <xdr:xfrm>
        <a:off x="57150" y="7486650"/>
        <a:ext cx="59436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T\Comparative%20Cost%20Comparative%20Revenue\Comparative%20Cost\cost1617-admin%20breakout\Programs%20and%20Output\OUTPUT_pie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_p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90" zoomScaleNormal="90" workbookViewId="0" topLeftCell="A1">
      <selection activeCell="J16" sqref="J16"/>
    </sheetView>
  </sheetViews>
  <sheetFormatPr defaultColWidth="9.140625" defaultRowHeight="12.75"/>
  <cols>
    <col min="1" max="1" width="30.28125" style="0" bestFit="1" customWidth="1"/>
    <col min="2" max="2" width="10.00390625" style="0" customWidth="1"/>
    <col min="3" max="3" width="18.57421875" style="0" customWidth="1"/>
    <col min="4" max="4" width="13.57421875" style="0" customWidth="1"/>
    <col min="5" max="5" width="18.28125" style="0" customWidth="1"/>
    <col min="7" max="7" width="15.28125" style="42" customWidth="1"/>
    <col min="8" max="8" width="12.7109375" style="42" bestFit="1" customWidth="1"/>
  </cols>
  <sheetData>
    <row r="1" spans="7:8" s="27" customFormat="1" ht="19.5" customHeight="1">
      <c r="G1" s="30"/>
      <c r="H1" s="30"/>
    </row>
    <row r="2" spans="1:8" s="34" customFormat="1" ht="20.25">
      <c r="A2" s="49" t="s">
        <v>446</v>
      </c>
      <c r="B2" s="49"/>
      <c r="C2" s="49"/>
      <c r="D2" s="49"/>
      <c r="E2" s="49"/>
      <c r="G2" s="40"/>
      <c r="H2" s="40"/>
    </row>
    <row r="3" spans="1:8" s="34" customFormat="1" ht="20.25">
      <c r="A3" s="49" t="s">
        <v>447</v>
      </c>
      <c r="B3" s="49"/>
      <c r="C3" s="49"/>
      <c r="D3" s="49"/>
      <c r="E3" s="49"/>
      <c r="F3" s="35"/>
      <c r="G3" s="40"/>
      <c r="H3" s="40"/>
    </row>
    <row r="4" spans="1:8" s="34" customFormat="1" ht="20.25">
      <c r="A4" s="49" t="str">
        <f>INDEX(Data!B2:B430,Data!A1)</f>
        <v>STATE TOTALS</v>
      </c>
      <c r="B4" s="49"/>
      <c r="C4" s="49"/>
      <c r="D4" s="49"/>
      <c r="E4" s="49"/>
      <c r="G4" s="40"/>
      <c r="H4" s="40"/>
    </row>
    <row r="6" spans="7:8" s="27" customFormat="1" ht="12.75">
      <c r="G6" s="30"/>
      <c r="H6" s="30"/>
    </row>
    <row r="7" spans="7:8" s="27" customFormat="1" ht="12.75">
      <c r="G7" s="30"/>
      <c r="H7" s="30"/>
    </row>
    <row r="8" spans="7:8" s="27" customFormat="1" ht="12.75">
      <c r="G8" s="30"/>
      <c r="H8" s="30"/>
    </row>
    <row r="9" spans="7:8" s="27" customFormat="1" ht="12.75">
      <c r="G9" s="30"/>
      <c r="H9" s="30"/>
    </row>
    <row r="10" spans="7:8" s="27" customFormat="1" ht="12.75">
      <c r="G10" s="30"/>
      <c r="H10" s="30"/>
    </row>
    <row r="11" spans="7:8" s="27" customFormat="1" ht="12.75">
      <c r="G11" s="30"/>
      <c r="H11" s="30"/>
    </row>
    <row r="12" spans="7:8" s="27" customFormat="1" ht="12.75">
      <c r="G12" s="30"/>
      <c r="H12" s="30"/>
    </row>
    <row r="13" spans="7:8" s="27" customFormat="1" ht="12.75">
      <c r="G13" s="30"/>
      <c r="H13" s="30"/>
    </row>
    <row r="14" spans="7:8" s="27" customFormat="1" ht="12.75">
      <c r="G14" s="30"/>
      <c r="H14" s="30"/>
    </row>
    <row r="15" spans="7:8" s="27" customFormat="1" ht="12.75">
      <c r="G15" s="30"/>
      <c r="H15" s="30"/>
    </row>
    <row r="16" spans="7:8" s="27" customFormat="1" ht="12.75">
      <c r="G16" s="30"/>
      <c r="H16" s="30"/>
    </row>
    <row r="17" spans="7:8" s="27" customFormat="1" ht="12.75">
      <c r="G17" s="30"/>
      <c r="H17" s="30"/>
    </row>
    <row r="18" spans="7:8" s="27" customFormat="1" ht="12.75">
      <c r="G18" s="30"/>
      <c r="H18" s="30"/>
    </row>
    <row r="19" spans="7:8" s="27" customFormat="1" ht="12.75">
      <c r="G19" s="30"/>
      <c r="H19" s="30"/>
    </row>
    <row r="20" spans="7:8" s="27" customFormat="1" ht="12.75">
      <c r="G20" s="30"/>
      <c r="H20" s="30"/>
    </row>
    <row r="21" spans="7:8" s="27" customFormat="1" ht="12.75">
      <c r="G21" s="30"/>
      <c r="H21" s="30"/>
    </row>
    <row r="22" spans="7:8" s="27" customFormat="1" ht="12.75">
      <c r="G22" s="30"/>
      <c r="H22" s="30"/>
    </row>
    <row r="23" spans="7:8" s="27" customFormat="1" ht="12.75">
      <c r="G23" s="30"/>
      <c r="H23" s="30"/>
    </row>
    <row r="24" spans="7:8" s="27" customFormat="1" ht="12.75">
      <c r="G24" s="30"/>
      <c r="H24" s="30"/>
    </row>
    <row r="25" spans="7:8" s="27" customFormat="1" ht="12.75">
      <c r="G25" s="30"/>
      <c r="H25" s="30"/>
    </row>
    <row r="26" spans="7:8" s="27" customFormat="1" ht="12.75">
      <c r="G26" s="30"/>
      <c r="H26" s="30"/>
    </row>
    <row r="27" spans="7:8" s="27" customFormat="1" ht="12.75">
      <c r="G27" s="30"/>
      <c r="H27" s="30"/>
    </row>
    <row r="28" spans="7:8" s="27" customFormat="1" ht="12.75">
      <c r="G28" s="30"/>
      <c r="H28" s="30"/>
    </row>
    <row r="29" spans="7:8" s="27" customFormat="1" ht="12.75">
      <c r="G29" s="30"/>
      <c r="H29" s="30"/>
    </row>
    <row r="30" spans="7:8" s="27" customFormat="1" ht="13.5" thickBot="1">
      <c r="G30" s="30"/>
      <c r="H30" s="30"/>
    </row>
    <row r="31" spans="1:8" s="36" customFormat="1" ht="16.5" thickBot="1">
      <c r="A31" s="5" t="s">
        <v>405</v>
      </c>
      <c r="B31" s="6">
        <f>INDEX(Data!D2:D430,Data!$A$1)</f>
        <v>855307</v>
      </c>
      <c r="C31" s="7" t="s">
        <v>403</v>
      </c>
      <c r="D31" s="7" t="s">
        <v>410</v>
      </c>
      <c r="E31" s="8" t="s">
        <v>411</v>
      </c>
      <c r="G31" s="41"/>
      <c r="H31" s="41"/>
    </row>
    <row r="32" spans="1:8" s="36" customFormat="1" ht="15.75">
      <c r="A32" s="9" t="s">
        <v>3</v>
      </c>
      <c r="B32" s="10"/>
      <c r="C32" s="11">
        <f>INDEX(Data!E2:E429,Data!A1)</f>
        <v>6091867238.309994</v>
      </c>
      <c r="D32" s="12">
        <f aca="true" t="shared" si="0" ref="D32:D38">C32/$C$39</f>
        <v>0.5403289310907949</v>
      </c>
      <c r="E32" s="13">
        <f aca="true" t="shared" si="1" ref="E32:E38">ROUND(C32/$B$31,0)</f>
        <v>7122</v>
      </c>
      <c r="G32" s="41"/>
      <c r="H32" s="41"/>
    </row>
    <row r="33" spans="1:8" s="36" customFormat="1" ht="15.75">
      <c r="A33" s="9" t="s">
        <v>406</v>
      </c>
      <c r="B33" s="10"/>
      <c r="C33" s="11">
        <f>INDEX(Data!F2:F429,Data!A1)</f>
        <v>1057483241.99</v>
      </c>
      <c r="D33" s="12">
        <f t="shared" si="0"/>
        <v>0.09379534507869543</v>
      </c>
      <c r="E33" s="13">
        <f t="shared" si="1"/>
        <v>1236</v>
      </c>
      <c r="G33" s="41"/>
      <c r="H33" s="41"/>
    </row>
    <row r="34" spans="1:8" s="36" customFormat="1" ht="15.75">
      <c r="A34" s="9" t="s">
        <v>442</v>
      </c>
      <c r="B34" s="10"/>
      <c r="C34" s="11">
        <f>INDEX(Data!G2:G429,Data!A1)</f>
        <v>872373827.729999</v>
      </c>
      <c r="D34" s="12">
        <f t="shared" si="0"/>
        <v>0.07737673842998961</v>
      </c>
      <c r="E34" s="13">
        <f t="shared" si="1"/>
        <v>1020</v>
      </c>
      <c r="G34" s="41"/>
      <c r="H34" s="41"/>
    </row>
    <row r="35" spans="1:8" s="36" customFormat="1" ht="15.75">
      <c r="A35" s="9" t="s">
        <v>444</v>
      </c>
      <c r="B35" s="10"/>
      <c r="C35" s="11">
        <f>INDEX(Data!H2:H429,Data!A1)</f>
        <v>1526361510.1799986</v>
      </c>
      <c r="D35" s="12">
        <f t="shared" si="0"/>
        <v>0.1353833317422211</v>
      </c>
      <c r="E35" s="13">
        <f t="shared" si="1"/>
        <v>1785</v>
      </c>
      <c r="G35" s="41"/>
      <c r="H35" s="41"/>
    </row>
    <row r="36" spans="1:8" s="36" customFormat="1" ht="15.75">
      <c r="A36" s="9" t="s">
        <v>407</v>
      </c>
      <c r="B36" s="10"/>
      <c r="C36" s="11">
        <f>INDEX(Data!I2:I429,Data!A1)</f>
        <v>442498190.3899995</v>
      </c>
      <c r="D36" s="12">
        <f t="shared" si="0"/>
        <v>0.039248159040538966</v>
      </c>
      <c r="E36" s="13">
        <f t="shared" si="1"/>
        <v>517</v>
      </c>
      <c r="G36" s="41"/>
      <c r="H36" s="41"/>
    </row>
    <row r="37" spans="1:8" s="36" customFormat="1" ht="15.75">
      <c r="A37" s="9" t="s">
        <v>408</v>
      </c>
      <c r="B37" s="10"/>
      <c r="C37" s="11">
        <f>INDEX(Data!J2:J429,Data!A1)</f>
        <v>778335334.78</v>
      </c>
      <c r="D37" s="12">
        <f t="shared" si="0"/>
        <v>0.0690358280999808</v>
      </c>
      <c r="E37" s="13">
        <f t="shared" si="1"/>
        <v>910</v>
      </c>
      <c r="G37" s="41"/>
      <c r="H37" s="41"/>
    </row>
    <row r="38" spans="1:8" s="36" customFormat="1" ht="15.75">
      <c r="A38" s="9" t="s">
        <v>409</v>
      </c>
      <c r="B38" s="10"/>
      <c r="C38" s="14">
        <f>INDEX(Data!K2:K429,Data!A1)</f>
        <v>505448708.7100002</v>
      </c>
      <c r="D38" s="15">
        <f t="shared" si="0"/>
        <v>0.044831666517779006</v>
      </c>
      <c r="E38" s="16">
        <f t="shared" si="1"/>
        <v>591</v>
      </c>
      <c r="G38" s="41"/>
      <c r="H38" s="41"/>
    </row>
    <row r="39" spans="1:8" s="36" customFormat="1" ht="16.5" thickBot="1">
      <c r="A39" s="17" t="s">
        <v>404</v>
      </c>
      <c r="B39" s="18"/>
      <c r="C39" s="24">
        <f>SUM(C32:C38)</f>
        <v>11274368052.089993</v>
      </c>
      <c r="D39" s="25">
        <f>SUM(D32:D38)</f>
        <v>0.9999999999999998</v>
      </c>
      <c r="E39" s="26">
        <f>C39/B31</f>
        <v>13181.662317846098</v>
      </c>
      <c r="G39" s="41"/>
      <c r="H39" s="41"/>
    </row>
    <row r="41" spans="1:8" s="34" customFormat="1" ht="20.25">
      <c r="A41" s="49" t="s">
        <v>420</v>
      </c>
      <c r="B41" s="49"/>
      <c r="C41" s="49"/>
      <c r="D41" s="49"/>
      <c r="E41" s="49"/>
      <c r="G41" s="40"/>
      <c r="H41" s="40"/>
    </row>
    <row r="42" spans="1:8" s="27" customFormat="1" ht="12.75">
      <c r="A42" s="38"/>
      <c r="B42" s="38"/>
      <c r="C42" s="38"/>
      <c r="D42" s="38"/>
      <c r="E42" s="38"/>
      <c r="G42" s="30"/>
      <c r="H42" s="30"/>
    </row>
    <row r="43" spans="1:8" s="27" customFormat="1" ht="12.75">
      <c r="A43" s="38"/>
      <c r="B43" s="38"/>
      <c r="C43" s="38"/>
      <c r="D43" s="38"/>
      <c r="E43" s="38"/>
      <c r="G43" s="30"/>
      <c r="H43" s="30"/>
    </row>
    <row r="44" spans="1:8" s="27" customFormat="1" ht="12.75">
      <c r="A44" s="38"/>
      <c r="B44" s="38"/>
      <c r="C44" s="38"/>
      <c r="D44" s="38"/>
      <c r="E44" s="38"/>
      <c r="G44" s="30"/>
      <c r="H44" s="30"/>
    </row>
    <row r="45" spans="1:8" s="27" customFormat="1" ht="12.75">
      <c r="A45" s="38"/>
      <c r="B45" s="38"/>
      <c r="C45" s="38"/>
      <c r="D45" s="38"/>
      <c r="E45" s="38"/>
      <c r="G45" s="30"/>
      <c r="H45" s="30"/>
    </row>
    <row r="46" spans="1:8" s="27" customFormat="1" ht="12.75">
      <c r="A46" s="38"/>
      <c r="B46" s="38"/>
      <c r="C46" s="38"/>
      <c r="D46" s="38"/>
      <c r="E46" s="38"/>
      <c r="G46" s="30"/>
      <c r="H46" s="30"/>
    </row>
    <row r="47" spans="1:8" s="27" customFormat="1" ht="12.75">
      <c r="A47" s="38"/>
      <c r="B47" s="38"/>
      <c r="C47" s="38"/>
      <c r="D47" s="38"/>
      <c r="E47" s="38"/>
      <c r="G47" s="30"/>
      <c r="H47" s="30"/>
    </row>
    <row r="48" spans="1:8" s="27" customFormat="1" ht="12.75">
      <c r="A48" s="38"/>
      <c r="B48" s="38"/>
      <c r="C48" s="38"/>
      <c r="D48" s="38"/>
      <c r="E48" s="38"/>
      <c r="G48" s="30"/>
      <c r="H48" s="30"/>
    </row>
    <row r="49" spans="1:8" s="27" customFormat="1" ht="12.75">
      <c r="A49" s="38"/>
      <c r="B49" s="38"/>
      <c r="C49" s="38"/>
      <c r="D49" s="38"/>
      <c r="E49" s="38"/>
      <c r="G49" s="30"/>
      <c r="H49" s="30"/>
    </row>
    <row r="50" spans="1:8" s="27" customFormat="1" ht="12.75">
      <c r="A50" s="38"/>
      <c r="B50" s="38"/>
      <c r="C50" s="38"/>
      <c r="D50" s="38"/>
      <c r="E50" s="38"/>
      <c r="G50" s="30"/>
      <c r="H50" s="30"/>
    </row>
    <row r="51" spans="1:8" s="27" customFormat="1" ht="12.75">
      <c r="A51" s="38"/>
      <c r="B51" s="38"/>
      <c r="C51" s="38"/>
      <c r="D51" s="38"/>
      <c r="E51" s="38"/>
      <c r="G51" s="30"/>
      <c r="H51" s="30"/>
    </row>
    <row r="52" spans="1:8" s="27" customFormat="1" ht="12.75">
      <c r="A52" s="38"/>
      <c r="B52" s="38"/>
      <c r="C52" s="38"/>
      <c r="D52" s="38"/>
      <c r="E52" s="38"/>
      <c r="G52" s="30"/>
      <c r="H52" s="30"/>
    </row>
    <row r="53" spans="1:8" s="27" customFormat="1" ht="12.75">
      <c r="A53" s="38"/>
      <c r="B53" s="38"/>
      <c r="C53" s="38"/>
      <c r="D53" s="38"/>
      <c r="E53" s="38"/>
      <c r="G53" s="30"/>
      <c r="H53" s="30"/>
    </row>
    <row r="54" spans="1:8" s="27" customFormat="1" ht="12.75">
      <c r="A54" s="38"/>
      <c r="B54" s="38"/>
      <c r="C54" s="38"/>
      <c r="D54" s="38"/>
      <c r="E54" s="38"/>
      <c r="G54" s="30"/>
      <c r="H54" s="30"/>
    </row>
    <row r="55" spans="1:8" s="27" customFormat="1" ht="12.75">
      <c r="A55" s="38"/>
      <c r="B55" s="38"/>
      <c r="C55" s="38"/>
      <c r="D55" s="38"/>
      <c r="E55" s="38"/>
      <c r="G55" s="30"/>
      <c r="H55" s="30"/>
    </row>
    <row r="56" spans="1:8" s="27" customFormat="1" ht="12.75">
      <c r="A56" s="38"/>
      <c r="B56" s="38"/>
      <c r="C56" s="38"/>
      <c r="D56" s="38"/>
      <c r="E56" s="38"/>
      <c r="G56" s="30"/>
      <c r="H56" s="30"/>
    </row>
    <row r="57" spans="1:8" s="27" customFormat="1" ht="12.75">
      <c r="A57" s="38"/>
      <c r="B57" s="38"/>
      <c r="C57" s="38"/>
      <c r="D57" s="38"/>
      <c r="E57" s="38"/>
      <c r="G57" s="30"/>
      <c r="H57" s="30"/>
    </row>
    <row r="58" spans="1:8" s="27" customFormat="1" ht="12.75">
      <c r="A58" s="38"/>
      <c r="B58" s="38"/>
      <c r="C58" s="38"/>
      <c r="D58" s="38"/>
      <c r="E58" s="38"/>
      <c r="G58" s="30"/>
      <c r="H58" s="30"/>
    </row>
    <row r="59" spans="1:8" s="27" customFormat="1" ht="12.75">
      <c r="A59" s="38"/>
      <c r="B59" s="38"/>
      <c r="C59" s="38"/>
      <c r="D59" s="38"/>
      <c r="E59" s="38"/>
      <c r="G59" s="30"/>
      <c r="H59" s="30"/>
    </row>
    <row r="60" spans="1:8" s="27" customFormat="1" ht="12.75">
      <c r="A60" s="38"/>
      <c r="B60" s="38"/>
      <c r="C60" s="38"/>
      <c r="D60" s="38"/>
      <c r="E60" s="38"/>
      <c r="G60" s="30"/>
      <c r="H60" s="30"/>
    </row>
    <row r="61" spans="1:8" s="27" customFormat="1" ht="12.75">
      <c r="A61" s="38"/>
      <c r="B61" s="38"/>
      <c r="C61" s="38"/>
      <c r="D61" s="38"/>
      <c r="E61" s="38"/>
      <c r="G61" s="30"/>
      <c r="H61" s="30"/>
    </row>
    <row r="62" spans="1:8" s="27" customFormat="1" ht="12.75">
      <c r="A62" s="38"/>
      <c r="B62" s="38"/>
      <c r="C62" s="38"/>
      <c r="D62" s="38"/>
      <c r="E62" s="38"/>
      <c r="G62" s="30"/>
      <c r="H62" s="30"/>
    </row>
    <row r="63" spans="1:8" s="27" customFormat="1" ht="12.75">
      <c r="A63" s="38"/>
      <c r="B63" s="38"/>
      <c r="C63" s="38"/>
      <c r="D63" s="38"/>
      <c r="E63" s="38"/>
      <c r="G63" s="30"/>
      <c r="H63" s="30"/>
    </row>
    <row r="64" spans="1:8" s="27" customFormat="1" ht="12.75">
      <c r="A64" s="38"/>
      <c r="B64" s="38"/>
      <c r="C64" s="38"/>
      <c r="D64" s="38"/>
      <c r="E64" s="38"/>
      <c r="G64" s="30"/>
      <c r="H64" s="30"/>
    </row>
    <row r="65" spans="1:8" s="27" customFormat="1" ht="12.75">
      <c r="A65" s="38"/>
      <c r="B65" s="38"/>
      <c r="C65" s="38"/>
      <c r="D65" s="38"/>
      <c r="E65" s="38"/>
      <c r="G65" s="30"/>
      <c r="H65" s="30"/>
    </row>
    <row r="66" spans="1:8" s="27" customFormat="1" ht="12.75">
      <c r="A66" s="38"/>
      <c r="B66" s="38"/>
      <c r="C66" s="38"/>
      <c r="D66" s="38"/>
      <c r="E66" s="38"/>
      <c r="G66" s="30"/>
      <c r="H66" s="30"/>
    </row>
    <row r="67" spans="1:8" s="27" customFormat="1" ht="13.5" thickBot="1">
      <c r="A67" s="38"/>
      <c r="B67" s="38"/>
      <c r="C67" s="38"/>
      <c r="D67" s="38"/>
      <c r="E67" s="38"/>
      <c r="G67" s="30"/>
      <c r="H67" s="30"/>
    </row>
    <row r="68" spans="1:8" s="36" customFormat="1" ht="16.5" thickBot="1">
      <c r="A68" s="37"/>
      <c r="B68" s="37"/>
      <c r="C68" s="39" t="s">
        <v>421</v>
      </c>
      <c r="D68" s="37"/>
      <c r="E68" s="37"/>
      <c r="G68" s="41"/>
      <c r="H68" s="41"/>
    </row>
    <row r="69" spans="7:8" s="36" customFormat="1" ht="15.75" thickBot="1">
      <c r="G69" s="41"/>
      <c r="H69" s="41"/>
    </row>
    <row r="70" spans="1:8" s="36" customFormat="1" ht="16.5" thickBot="1">
      <c r="A70" s="5" t="s">
        <v>405</v>
      </c>
      <c r="B70" s="6">
        <f>Data!D427</f>
        <v>855307</v>
      </c>
      <c r="C70" s="7" t="s">
        <v>403</v>
      </c>
      <c r="D70" s="7" t="s">
        <v>410</v>
      </c>
      <c r="E70" s="8" t="s">
        <v>411</v>
      </c>
      <c r="G70" s="41"/>
      <c r="H70" s="41"/>
    </row>
    <row r="71" spans="1:8" s="36" customFormat="1" ht="15.75">
      <c r="A71" s="9" t="s">
        <v>3</v>
      </c>
      <c r="B71" s="10"/>
      <c r="C71" s="11">
        <f>Data!E427</f>
        <v>6091867238.309994</v>
      </c>
      <c r="D71" s="12">
        <f aca="true" t="shared" si="2" ref="D71:D77">C71/$C$78</f>
        <v>0.5403289310907949</v>
      </c>
      <c r="E71" s="13">
        <f aca="true" t="shared" si="3" ref="E71:E77">C71/$B$70</f>
        <v>7122.433510201593</v>
      </c>
      <c r="G71" s="41"/>
      <c r="H71" s="41"/>
    </row>
    <row r="72" spans="1:8" s="36" customFormat="1" ht="15.75">
      <c r="A72" s="9" t="s">
        <v>406</v>
      </c>
      <c r="B72" s="10"/>
      <c r="C72" s="11">
        <f>Data!F427</f>
        <v>1057483241.99</v>
      </c>
      <c r="D72" s="12">
        <f t="shared" si="2"/>
        <v>0.09379534507869543</v>
      </c>
      <c r="E72" s="13">
        <f t="shared" si="3"/>
        <v>1236.378565813211</v>
      </c>
      <c r="G72" s="41"/>
      <c r="H72" s="41"/>
    </row>
    <row r="73" spans="1:8" s="36" customFormat="1" ht="15.75">
      <c r="A73" s="9" t="s">
        <v>442</v>
      </c>
      <c r="B73" s="10"/>
      <c r="C73" s="11">
        <f>Data!G427</f>
        <v>872373827.729999</v>
      </c>
      <c r="D73" s="12">
        <f t="shared" si="2"/>
        <v>0.07737673842998961</v>
      </c>
      <c r="E73" s="13">
        <f t="shared" si="3"/>
        <v>1019.9540372404282</v>
      </c>
      <c r="G73" s="41"/>
      <c r="H73" s="41"/>
    </row>
    <row r="74" spans="1:8" s="36" customFormat="1" ht="15.75">
      <c r="A74" s="9" t="s">
        <v>444</v>
      </c>
      <c r="B74" s="10"/>
      <c r="C74" s="11">
        <f>Data!H427</f>
        <v>1526361510.1799986</v>
      </c>
      <c r="D74" s="12">
        <f t="shared" si="2"/>
        <v>0.1353833317422211</v>
      </c>
      <c r="E74" s="13">
        <f t="shared" si="3"/>
        <v>1784.5773624908934</v>
      </c>
      <c r="G74" s="41"/>
      <c r="H74" s="41"/>
    </row>
    <row r="75" spans="1:8" s="36" customFormat="1" ht="15.75">
      <c r="A75" s="9" t="s">
        <v>407</v>
      </c>
      <c r="B75" s="10"/>
      <c r="C75" s="11">
        <f>Data!I427</f>
        <v>442498190.3899995</v>
      </c>
      <c r="D75" s="12">
        <f t="shared" si="2"/>
        <v>0.039248159040538966</v>
      </c>
      <c r="E75" s="13">
        <f t="shared" si="3"/>
        <v>517.3559790695032</v>
      </c>
      <c r="G75" s="41"/>
      <c r="H75" s="41"/>
    </row>
    <row r="76" spans="1:8" s="36" customFormat="1" ht="15.75">
      <c r="A76" s="9" t="s">
        <v>408</v>
      </c>
      <c r="B76" s="10"/>
      <c r="C76" s="11">
        <f>Data!J427</f>
        <v>778335334.78</v>
      </c>
      <c r="D76" s="12">
        <f t="shared" si="2"/>
        <v>0.0690358280999808</v>
      </c>
      <c r="E76" s="13">
        <f t="shared" si="3"/>
        <v>910.0069738468176</v>
      </c>
      <c r="G76" s="41"/>
      <c r="H76" s="41"/>
    </row>
    <row r="77" spans="1:8" s="36" customFormat="1" ht="15.75">
      <c r="A77" s="9" t="s">
        <v>409</v>
      </c>
      <c r="B77" s="10"/>
      <c r="C77" s="14">
        <f>Data!K427</f>
        <v>505448708.7100002</v>
      </c>
      <c r="D77" s="15">
        <f t="shared" si="2"/>
        <v>0.044831666517779006</v>
      </c>
      <c r="E77" s="16">
        <f t="shared" si="3"/>
        <v>590.9558891836501</v>
      </c>
      <c r="G77" s="41"/>
      <c r="H77" s="41"/>
    </row>
    <row r="78" spans="1:8" s="36" customFormat="1" ht="16.5" thickBot="1">
      <c r="A78" s="17" t="s">
        <v>404</v>
      </c>
      <c r="B78" s="18"/>
      <c r="C78" s="24">
        <f>SUM(C71:C77)</f>
        <v>11274368052.089993</v>
      </c>
      <c r="D78" s="25">
        <f>SUM(D71:D77)</f>
        <v>0.9999999999999998</v>
      </c>
      <c r="E78" s="26">
        <f>C78/B70</f>
        <v>13181.662317846098</v>
      </c>
      <c r="G78" s="41"/>
      <c r="H78" s="41"/>
    </row>
    <row r="80" spans="1:8" s="46" customFormat="1" ht="12">
      <c r="A80" s="46" t="s">
        <v>439</v>
      </c>
      <c r="G80" s="47"/>
      <c r="H80" s="47"/>
    </row>
  </sheetData>
  <sheetProtection/>
  <mergeCells count="4">
    <mergeCell ref="A2:E2"/>
    <mergeCell ref="A4:E4"/>
    <mergeCell ref="A3:E3"/>
    <mergeCell ref="A41:E41"/>
  </mergeCells>
  <printOptions horizontalCentered="1"/>
  <pageMargins left="0.75" right="0.75" top="0.38" bottom="0.55" header="0.28" footer="0.27"/>
  <pageSetup horizontalDpi="600" verticalDpi="600" orientation="portrait" scale="97" r:id="rId3"/>
  <rowBreaks count="1" manualBreakCount="1">
    <brk id="40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" sqref="D3:D423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29" bestFit="1" customWidth="1"/>
    <col min="4" max="4" width="7.7109375" style="22" bestFit="1" customWidth="1"/>
    <col min="5" max="5" width="12.7109375" style="22" bestFit="1" customWidth="1"/>
    <col min="6" max="6" width="17.57421875" style="22" bestFit="1" customWidth="1"/>
    <col min="7" max="8" width="17.57421875" style="22" customWidth="1"/>
    <col min="9" max="9" width="17.57421875" style="22" bestFit="1" customWidth="1"/>
    <col min="10" max="10" width="12.00390625" style="22" bestFit="1" customWidth="1"/>
    <col min="11" max="11" width="23.00390625" style="22" bestFit="1" customWidth="1"/>
    <col min="12" max="16384" width="9.140625" style="4" customWidth="1"/>
  </cols>
  <sheetData>
    <row r="1" spans="1:11" ht="12.75">
      <c r="A1" s="3">
        <v>426</v>
      </c>
      <c r="B1" s="2" t="s">
        <v>1</v>
      </c>
      <c r="C1" s="43" t="s">
        <v>2</v>
      </c>
      <c r="D1" s="23" t="s">
        <v>418</v>
      </c>
      <c r="E1" s="20" t="s">
        <v>3</v>
      </c>
      <c r="F1" s="20" t="s">
        <v>4</v>
      </c>
      <c r="G1" s="48" t="s">
        <v>442</v>
      </c>
      <c r="H1" s="48" t="s">
        <v>443</v>
      </c>
      <c r="I1" s="20" t="s">
        <v>5</v>
      </c>
      <c r="J1" s="20" t="s">
        <v>6</v>
      </c>
      <c r="K1" s="20" t="s">
        <v>7</v>
      </c>
    </row>
    <row r="2" spans="1:11" ht="12.75">
      <c r="A2" s="3" t="s">
        <v>0</v>
      </c>
      <c r="B2" s="3" t="s">
        <v>401</v>
      </c>
      <c r="C2" s="43">
        <v>0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</row>
    <row r="3" spans="1:11" ht="12.75">
      <c r="A3" s="1">
        <v>7</v>
      </c>
      <c r="B3" s="1" t="s">
        <v>8</v>
      </c>
      <c r="C3" s="1">
        <v>2017</v>
      </c>
      <c r="D3" s="1">
        <v>741</v>
      </c>
      <c r="E3" s="1">
        <v>4474094.23</v>
      </c>
      <c r="F3" s="1">
        <v>395533.26</v>
      </c>
      <c r="G3" s="1">
        <v>854633.64</v>
      </c>
      <c r="H3" s="1">
        <v>2100776.45</v>
      </c>
      <c r="I3" s="1">
        <v>327885.9</v>
      </c>
      <c r="J3" s="1">
        <v>623754.17</v>
      </c>
      <c r="K3" s="1">
        <v>584923.24</v>
      </c>
    </row>
    <row r="4" spans="1:11" ht="12.75">
      <c r="A4" s="1">
        <v>14</v>
      </c>
      <c r="B4" s="1" t="s">
        <v>9</v>
      </c>
      <c r="C4" s="1">
        <v>2017</v>
      </c>
      <c r="D4" s="1">
        <v>1689</v>
      </c>
      <c r="E4" s="1">
        <v>11772909.76</v>
      </c>
      <c r="F4" s="1">
        <v>2059052.15</v>
      </c>
      <c r="G4" s="1">
        <v>2200222.59</v>
      </c>
      <c r="H4" s="1">
        <v>3502952.18</v>
      </c>
      <c r="I4" s="1">
        <v>1125422.93</v>
      </c>
      <c r="J4" s="1">
        <v>1539409.74</v>
      </c>
      <c r="K4" s="1">
        <v>1299130.44</v>
      </c>
    </row>
    <row r="5" spans="1:11" ht="12.75">
      <c r="A5" s="1">
        <v>63</v>
      </c>
      <c r="B5" s="1" t="s">
        <v>10</v>
      </c>
      <c r="C5" s="1">
        <v>2017</v>
      </c>
      <c r="D5" s="1">
        <v>424</v>
      </c>
      <c r="E5" s="1">
        <v>3556523.68</v>
      </c>
      <c r="F5" s="1">
        <v>443658</v>
      </c>
      <c r="G5" s="1">
        <v>630361</v>
      </c>
      <c r="H5" s="1">
        <v>373905</v>
      </c>
      <c r="I5" s="1">
        <v>218796</v>
      </c>
      <c r="J5" s="1">
        <v>394907</v>
      </c>
      <c r="K5" s="1">
        <v>157079.83</v>
      </c>
    </row>
    <row r="6" spans="1:11" ht="12.75">
      <c r="A6" s="1">
        <v>70</v>
      </c>
      <c r="B6" s="1" t="s">
        <v>11</v>
      </c>
      <c r="C6" s="1">
        <v>2017</v>
      </c>
      <c r="D6" s="1">
        <v>749</v>
      </c>
      <c r="E6" s="1">
        <v>4211548.69</v>
      </c>
      <c r="F6" s="1">
        <v>811027.98</v>
      </c>
      <c r="G6" s="1">
        <v>747534.66</v>
      </c>
      <c r="H6" s="1">
        <v>1374663.94</v>
      </c>
      <c r="I6" s="1">
        <v>265190.37</v>
      </c>
      <c r="J6" s="1">
        <v>510569.35</v>
      </c>
      <c r="K6" s="1">
        <v>539231.91</v>
      </c>
    </row>
    <row r="7" spans="1:11" ht="12.75">
      <c r="A7" s="1">
        <v>84</v>
      </c>
      <c r="B7" s="1" t="s">
        <v>12</v>
      </c>
      <c r="C7" s="1">
        <v>2017</v>
      </c>
      <c r="D7" s="1">
        <v>220</v>
      </c>
      <c r="E7" s="1">
        <v>1749262.18</v>
      </c>
      <c r="F7" s="1">
        <v>229167.76</v>
      </c>
      <c r="G7" s="1">
        <v>412934.25</v>
      </c>
      <c r="H7" s="1">
        <v>437174.42</v>
      </c>
      <c r="I7" s="1">
        <v>233040.12</v>
      </c>
      <c r="J7" s="1">
        <v>209382.5</v>
      </c>
      <c r="K7" s="1">
        <v>158203.31</v>
      </c>
    </row>
    <row r="8" spans="1:11" ht="12.75">
      <c r="A8" s="1">
        <v>91</v>
      </c>
      <c r="B8" s="1" t="s">
        <v>13</v>
      </c>
      <c r="C8" s="1">
        <v>2017</v>
      </c>
      <c r="D8" s="1">
        <v>569</v>
      </c>
      <c r="E8" s="1">
        <v>4021816.21</v>
      </c>
      <c r="F8" s="1">
        <v>467437.95</v>
      </c>
      <c r="G8" s="1">
        <v>728340.74</v>
      </c>
      <c r="H8" s="1">
        <v>1050505.69</v>
      </c>
      <c r="I8" s="1">
        <v>464789.98</v>
      </c>
      <c r="J8" s="1">
        <v>1051892.18</v>
      </c>
      <c r="K8" s="1">
        <v>379177.53</v>
      </c>
    </row>
    <row r="9" spans="1:11" ht="12.75">
      <c r="A9" s="1">
        <v>105</v>
      </c>
      <c r="B9" s="1" t="s">
        <v>14</v>
      </c>
      <c r="C9" s="1">
        <v>2017</v>
      </c>
      <c r="D9" s="1">
        <v>462</v>
      </c>
      <c r="E9" s="1">
        <v>3428827.75</v>
      </c>
      <c r="F9" s="1">
        <v>432714.06</v>
      </c>
      <c r="G9" s="1">
        <v>494128.32</v>
      </c>
      <c r="H9" s="1">
        <v>783542.38</v>
      </c>
      <c r="I9" s="1">
        <v>411879.24</v>
      </c>
      <c r="J9" s="1">
        <v>535238.99</v>
      </c>
      <c r="K9" s="1">
        <v>213275.59</v>
      </c>
    </row>
    <row r="10" spans="1:11" ht="12.75">
      <c r="A10" s="1">
        <v>112</v>
      </c>
      <c r="B10" s="1" t="s">
        <v>15</v>
      </c>
      <c r="C10" s="1">
        <v>2017</v>
      </c>
      <c r="D10" s="1">
        <v>1490</v>
      </c>
      <c r="E10" s="1">
        <v>10358055.7</v>
      </c>
      <c r="F10" s="1">
        <v>2160980.38</v>
      </c>
      <c r="G10" s="1">
        <v>1624978.88</v>
      </c>
      <c r="H10" s="1">
        <v>2242630.2</v>
      </c>
      <c r="I10" s="1">
        <v>732426.99</v>
      </c>
      <c r="J10" s="1">
        <v>1802201.33</v>
      </c>
      <c r="K10" s="1">
        <v>920336.33</v>
      </c>
    </row>
    <row r="11" spans="1:11" ht="12.75">
      <c r="A11" s="1">
        <v>119</v>
      </c>
      <c r="B11" s="1" t="s">
        <v>16</v>
      </c>
      <c r="C11" s="1">
        <v>2017</v>
      </c>
      <c r="D11" s="1">
        <v>1601</v>
      </c>
      <c r="E11" s="1">
        <v>11208687.82</v>
      </c>
      <c r="F11" s="1">
        <v>1510164.35</v>
      </c>
      <c r="G11" s="1">
        <v>2141610.52</v>
      </c>
      <c r="H11" s="1">
        <v>2208545.28</v>
      </c>
      <c r="I11" s="1">
        <v>917436.33</v>
      </c>
      <c r="J11" s="1">
        <v>2787765.39</v>
      </c>
      <c r="K11" s="1">
        <v>1544748.77</v>
      </c>
    </row>
    <row r="12" spans="1:11" ht="12.75">
      <c r="A12" s="1">
        <v>140</v>
      </c>
      <c r="B12" s="1" t="s">
        <v>18</v>
      </c>
      <c r="C12" s="1">
        <v>2017</v>
      </c>
      <c r="D12" s="1">
        <v>2427</v>
      </c>
      <c r="E12" s="1">
        <v>15938788.96</v>
      </c>
      <c r="F12" s="1">
        <v>2718257.27</v>
      </c>
      <c r="G12" s="1">
        <v>2870676.99</v>
      </c>
      <c r="H12" s="1">
        <v>3995493.91</v>
      </c>
      <c r="I12" s="1">
        <v>1794049.07</v>
      </c>
      <c r="J12" s="1">
        <v>973256.34</v>
      </c>
      <c r="K12" s="1">
        <v>1637828.43</v>
      </c>
    </row>
    <row r="13" spans="1:11" ht="12.75">
      <c r="A13" s="1">
        <v>147</v>
      </c>
      <c r="B13" s="1" t="s">
        <v>19</v>
      </c>
      <c r="C13" s="1">
        <v>2017</v>
      </c>
      <c r="D13" s="1">
        <v>15497</v>
      </c>
      <c r="E13" s="1">
        <v>101769227.26</v>
      </c>
      <c r="F13" s="1">
        <v>17785472.6</v>
      </c>
      <c r="G13" s="1">
        <v>11700327.98</v>
      </c>
      <c r="H13" s="1">
        <v>29755209.93</v>
      </c>
      <c r="I13" s="1">
        <v>5097317.19</v>
      </c>
      <c r="J13" s="1">
        <v>5220307.13</v>
      </c>
      <c r="K13" s="1">
        <v>7202906.88</v>
      </c>
    </row>
    <row r="14" spans="1:11" ht="12.75">
      <c r="A14" s="1">
        <v>154</v>
      </c>
      <c r="B14" s="1" t="s">
        <v>20</v>
      </c>
      <c r="C14" s="1">
        <v>2017</v>
      </c>
      <c r="D14" s="1">
        <v>1249</v>
      </c>
      <c r="E14" s="1">
        <v>8737410.67</v>
      </c>
      <c r="F14" s="1">
        <v>1958293.1</v>
      </c>
      <c r="G14" s="1">
        <v>1084165.89</v>
      </c>
      <c r="H14" s="1">
        <v>1745737.99</v>
      </c>
      <c r="I14" s="1">
        <v>526462.75</v>
      </c>
      <c r="J14" s="1">
        <v>1624323.19</v>
      </c>
      <c r="K14" s="1">
        <v>794920.68</v>
      </c>
    </row>
    <row r="15" spans="1:11" ht="12.75">
      <c r="A15" s="1">
        <v>161</v>
      </c>
      <c r="B15" s="1" t="s">
        <v>21</v>
      </c>
      <c r="C15" s="1">
        <v>2017</v>
      </c>
      <c r="D15" s="1">
        <v>311</v>
      </c>
      <c r="E15" s="1">
        <v>2229422.32</v>
      </c>
      <c r="F15" s="1">
        <v>188249.53</v>
      </c>
      <c r="G15" s="1">
        <v>496280.52</v>
      </c>
      <c r="H15" s="1">
        <v>468587.74</v>
      </c>
      <c r="I15" s="1">
        <v>236664.8</v>
      </c>
      <c r="J15" s="1">
        <v>583815.83</v>
      </c>
      <c r="K15" s="1">
        <v>155337.44</v>
      </c>
    </row>
    <row r="16" spans="1:11" ht="12.75">
      <c r="A16" s="1">
        <v>2450</v>
      </c>
      <c r="B16" s="1" t="s">
        <v>143</v>
      </c>
      <c r="C16" s="1">
        <v>2017</v>
      </c>
      <c r="D16" s="1">
        <v>2156</v>
      </c>
      <c r="E16" s="1">
        <v>14839799.49</v>
      </c>
      <c r="F16" s="1">
        <v>2948013.96</v>
      </c>
      <c r="G16" s="1">
        <v>1988575.02</v>
      </c>
      <c r="H16" s="1">
        <v>4748252.24</v>
      </c>
      <c r="I16" s="1">
        <v>937617.93</v>
      </c>
      <c r="J16" s="1">
        <v>2101867.79</v>
      </c>
      <c r="K16" s="1">
        <v>1415306.85</v>
      </c>
    </row>
    <row r="17" spans="1:11" ht="12.75">
      <c r="A17" s="1">
        <v>170</v>
      </c>
      <c r="B17" s="1" t="s">
        <v>22</v>
      </c>
      <c r="C17" s="1">
        <v>2017</v>
      </c>
      <c r="D17" s="1">
        <v>2123</v>
      </c>
      <c r="E17" s="1">
        <v>15565362.39</v>
      </c>
      <c r="F17" s="1">
        <v>2765577.24</v>
      </c>
      <c r="G17" s="1">
        <v>2186254.59</v>
      </c>
      <c r="H17" s="1">
        <v>3388654</v>
      </c>
      <c r="I17" s="1">
        <v>1665409.98</v>
      </c>
      <c r="J17" s="1">
        <v>1807332.06</v>
      </c>
      <c r="K17" s="1">
        <v>1158043.35</v>
      </c>
    </row>
    <row r="18" spans="1:11" ht="12.75">
      <c r="A18" s="1">
        <v>182</v>
      </c>
      <c r="B18" s="1" t="s">
        <v>23</v>
      </c>
      <c r="C18" s="1">
        <v>2017</v>
      </c>
      <c r="D18" s="1">
        <v>2316</v>
      </c>
      <c r="E18" s="1">
        <v>14662820.72</v>
      </c>
      <c r="F18" s="1">
        <v>2638057.47</v>
      </c>
      <c r="G18" s="1">
        <v>2482801.95</v>
      </c>
      <c r="H18" s="1">
        <v>5274212.52</v>
      </c>
      <c r="I18" s="1">
        <v>943831.59</v>
      </c>
      <c r="J18" s="1">
        <v>1343913.39</v>
      </c>
      <c r="K18" s="1">
        <v>1879155.74</v>
      </c>
    </row>
    <row r="19" spans="1:11" ht="12.75">
      <c r="A19" s="1">
        <v>196</v>
      </c>
      <c r="B19" s="1" t="s">
        <v>24</v>
      </c>
      <c r="C19" s="1">
        <v>2017</v>
      </c>
      <c r="D19" s="1">
        <v>440</v>
      </c>
      <c r="E19" s="1">
        <v>3830348.1</v>
      </c>
      <c r="F19" s="1">
        <v>337397.99</v>
      </c>
      <c r="G19" s="1">
        <v>657751.67</v>
      </c>
      <c r="H19" s="1">
        <v>605838.69</v>
      </c>
      <c r="I19" s="1">
        <v>463980.92</v>
      </c>
      <c r="J19" s="1">
        <v>78836.68</v>
      </c>
      <c r="K19" s="1">
        <v>239035.92</v>
      </c>
    </row>
    <row r="20" spans="1:11" ht="12.75">
      <c r="A20" s="1">
        <v>203</v>
      </c>
      <c r="B20" s="1" t="s">
        <v>25</v>
      </c>
      <c r="C20" s="1">
        <v>2017</v>
      </c>
      <c r="D20" s="1">
        <v>822</v>
      </c>
      <c r="E20" s="1">
        <v>5543280.9</v>
      </c>
      <c r="F20" s="1">
        <v>784666.09</v>
      </c>
      <c r="G20" s="1">
        <v>891453.83</v>
      </c>
      <c r="H20" s="1">
        <v>981155.21</v>
      </c>
      <c r="I20" s="1">
        <v>579069.2</v>
      </c>
      <c r="J20" s="1">
        <v>1471696.71</v>
      </c>
      <c r="K20" s="1">
        <v>324330.61</v>
      </c>
    </row>
    <row r="21" spans="1:11" ht="12.75">
      <c r="A21" s="1">
        <v>217</v>
      </c>
      <c r="B21" s="1" t="s">
        <v>26</v>
      </c>
      <c r="C21" s="1">
        <v>2017</v>
      </c>
      <c r="D21" s="1">
        <v>618</v>
      </c>
      <c r="E21" s="1">
        <v>4816471.83</v>
      </c>
      <c r="F21" s="1">
        <v>769612.54</v>
      </c>
      <c r="G21" s="1">
        <v>943309.49</v>
      </c>
      <c r="H21" s="1">
        <v>1433220.26</v>
      </c>
      <c r="I21" s="1">
        <v>302309.29</v>
      </c>
      <c r="J21" s="1">
        <v>506587.15</v>
      </c>
      <c r="K21" s="1">
        <v>490817.46</v>
      </c>
    </row>
    <row r="22" spans="1:11" ht="12.75">
      <c r="A22" s="1">
        <v>231</v>
      </c>
      <c r="B22" s="1" t="s">
        <v>27</v>
      </c>
      <c r="C22" s="1">
        <v>2017</v>
      </c>
      <c r="D22" s="1">
        <v>1663</v>
      </c>
      <c r="E22" s="1">
        <v>10808414.76</v>
      </c>
      <c r="F22" s="1">
        <v>2005455.1</v>
      </c>
      <c r="G22" s="1">
        <v>1277523.38</v>
      </c>
      <c r="H22" s="1">
        <v>2179857.2</v>
      </c>
      <c r="I22" s="1">
        <v>726350.75</v>
      </c>
      <c r="J22" s="1">
        <v>3329002.98</v>
      </c>
      <c r="K22" s="1">
        <v>1429809.9</v>
      </c>
    </row>
    <row r="23" spans="1:11" ht="12.75">
      <c r="A23" s="1">
        <v>245</v>
      </c>
      <c r="B23" s="1" t="s">
        <v>29</v>
      </c>
      <c r="C23" s="1">
        <v>2017</v>
      </c>
      <c r="D23" s="1">
        <v>608</v>
      </c>
      <c r="E23" s="1">
        <v>4298816.39</v>
      </c>
      <c r="F23" s="1">
        <v>861366.87</v>
      </c>
      <c r="G23" s="1">
        <v>738126.62</v>
      </c>
      <c r="H23" s="1">
        <v>776334.25</v>
      </c>
      <c r="I23" s="1">
        <v>375727.84</v>
      </c>
      <c r="J23" s="1">
        <v>579596.47</v>
      </c>
      <c r="K23" s="1">
        <v>309474.63</v>
      </c>
    </row>
    <row r="24" spans="1:11" ht="12.75">
      <c r="A24" s="1">
        <v>280</v>
      </c>
      <c r="B24" s="1" t="s">
        <v>30</v>
      </c>
      <c r="C24" s="1">
        <v>2017</v>
      </c>
      <c r="D24" s="1">
        <v>2997</v>
      </c>
      <c r="E24" s="1">
        <v>20495597.98</v>
      </c>
      <c r="F24" s="1">
        <v>2963517.84</v>
      </c>
      <c r="G24" s="1">
        <v>2699997.58</v>
      </c>
      <c r="H24" s="1">
        <v>5111078.59</v>
      </c>
      <c r="I24" s="1">
        <v>1283231.98</v>
      </c>
      <c r="J24" s="1">
        <v>1684826.79</v>
      </c>
      <c r="K24" s="1">
        <v>1948517.13</v>
      </c>
    </row>
    <row r="25" spans="1:11" ht="12.75">
      <c r="A25" s="1">
        <v>287</v>
      </c>
      <c r="B25" s="1" t="s">
        <v>31</v>
      </c>
      <c r="C25" s="1">
        <v>2017</v>
      </c>
      <c r="D25" s="1">
        <v>442</v>
      </c>
      <c r="E25" s="1">
        <v>3913933.93</v>
      </c>
      <c r="F25" s="1">
        <v>394551.27</v>
      </c>
      <c r="G25" s="1">
        <v>509599.76</v>
      </c>
      <c r="H25" s="1">
        <v>326025.67</v>
      </c>
      <c r="I25" s="1">
        <v>117176.66</v>
      </c>
      <c r="J25" s="1">
        <v>103188.98</v>
      </c>
      <c r="K25" s="1">
        <v>200373.72</v>
      </c>
    </row>
    <row r="26" spans="1:11" ht="12.75">
      <c r="A26" s="1">
        <v>308</v>
      </c>
      <c r="B26" s="1" t="s">
        <v>32</v>
      </c>
      <c r="C26" s="1">
        <v>2017</v>
      </c>
      <c r="D26" s="1">
        <v>1437</v>
      </c>
      <c r="E26" s="1">
        <v>11093036.06</v>
      </c>
      <c r="F26" s="1">
        <v>1563731.32</v>
      </c>
      <c r="G26" s="1">
        <v>1528920.38</v>
      </c>
      <c r="H26" s="1">
        <v>3986001.97</v>
      </c>
      <c r="I26" s="1">
        <v>846458.95</v>
      </c>
      <c r="J26" s="1">
        <v>261698.44</v>
      </c>
      <c r="K26" s="1">
        <v>864927.15</v>
      </c>
    </row>
    <row r="27" spans="1:11" ht="12.75">
      <c r="A27" s="1">
        <v>315</v>
      </c>
      <c r="B27" s="1" t="s">
        <v>33</v>
      </c>
      <c r="C27" s="1">
        <v>2017</v>
      </c>
      <c r="D27" s="1">
        <v>403</v>
      </c>
      <c r="E27" s="1">
        <v>5233708.98</v>
      </c>
      <c r="F27" s="1">
        <v>1133301.06</v>
      </c>
      <c r="G27" s="1">
        <v>846048.53</v>
      </c>
      <c r="H27" s="1">
        <v>1320480.05</v>
      </c>
      <c r="I27" s="1">
        <v>451298.78</v>
      </c>
      <c r="J27" s="1">
        <v>757251.49</v>
      </c>
      <c r="K27" s="1">
        <v>405194.65</v>
      </c>
    </row>
    <row r="28" spans="1:11" ht="12.75">
      <c r="A28" s="1">
        <v>336</v>
      </c>
      <c r="B28" s="1" t="s">
        <v>34</v>
      </c>
      <c r="C28" s="1">
        <v>2017</v>
      </c>
      <c r="D28" s="1">
        <v>3535</v>
      </c>
      <c r="E28" s="1">
        <v>24156092.96</v>
      </c>
      <c r="F28" s="1">
        <v>3898077.2</v>
      </c>
      <c r="G28" s="1">
        <v>3128472.28</v>
      </c>
      <c r="H28" s="1">
        <v>5748761.67</v>
      </c>
      <c r="I28" s="1">
        <v>1535438.28</v>
      </c>
      <c r="J28" s="1">
        <v>-755955.44</v>
      </c>
      <c r="K28" s="1">
        <v>2026559.05</v>
      </c>
    </row>
    <row r="29" spans="1:11" ht="12.75">
      <c r="A29" s="1">
        <v>4263</v>
      </c>
      <c r="B29" s="1" t="s">
        <v>265</v>
      </c>
      <c r="C29" s="1">
        <v>2017</v>
      </c>
      <c r="D29" s="1">
        <v>265</v>
      </c>
      <c r="E29" s="1">
        <v>2275539.32</v>
      </c>
      <c r="F29" s="1">
        <v>343695.27</v>
      </c>
      <c r="G29" s="1">
        <v>479879.78</v>
      </c>
      <c r="H29" s="1">
        <v>510994.06</v>
      </c>
      <c r="I29" s="1">
        <v>155711.86</v>
      </c>
      <c r="J29" s="1">
        <v>21617.43</v>
      </c>
      <c r="K29" s="1">
        <v>113025.93</v>
      </c>
    </row>
    <row r="30" spans="1:11" ht="12.75">
      <c r="A30" s="1">
        <v>350</v>
      </c>
      <c r="B30" s="1" t="s">
        <v>35</v>
      </c>
      <c r="C30" s="1">
        <v>2017</v>
      </c>
      <c r="D30" s="1">
        <v>987</v>
      </c>
      <c r="E30" s="1">
        <v>6753154.46</v>
      </c>
      <c r="F30" s="1">
        <v>1093535.66</v>
      </c>
      <c r="G30" s="1">
        <v>1360444.24</v>
      </c>
      <c r="H30" s="1">
        <v>1698215.32</v>
      </c>
      <c r="I30" s="1">
        <v>273194.85</v>
      </c>
      <c r="J30" s="1">
        <v>1406913.76</v>
      </c>
      <c r="K30" s="1">
        <v>531008.74</v>
      </c>
    </row>
    <row r="31" spans="1:11" ht="12.75">
      <c r="A31" s="1">
        <v>364</v>
      </c>
      <c r="B31" s="1" t="s">
        <v>36</v>
      </c>
      <c r="C31" s="1">
        <v>2017</v>
      </c>
      <c r="D31" s="1">
        <v>365</v>
      </c>
      <c r="E31" s="1">
        <v>2610998.81</v>
      </c>
      <c r="F31" s="1">
        <v>272977.48</v>
      </c>
      <c r="G31" s="1">
        <v>351263.94</v>
      </c>
      <c r="H31" s="1">
        <v>765066.42</v>
      </c>
      <c r="I31" s="1">
        <v>176631.84</v>
      </c>
      <c r="J31" s="1">
        <v>382244.62</v>
      </c>
      <c r="K31" s="1">
        <v>183369.76</v>
      </c>
    </row>
    <row r="32" spans="1:11" ht="12.75">
      <c r="A32" s="1">
        <v>413</v>
      </c>
      <c r="B32" s="1" t="s">
        <v>37</v>
      </c>
      <c r="C32" s="1">
        <v>2017</v>
      </c>
      <c r="D32" s="1">
        <v>7428</v>
      </c>
      <c r="E32" s="1">
        <v>55156666.01</v>
      </c>
      <c r="F32" s="1">
        <v>10405613.23</v>
      </c>
      <c r="G32" s="1">
        <v>6272097.83</v>
      </c>
      <c r="H32" s="1">
        <v>10330826.93</v>
      </c>
      <c r="I32" s="1">
        <v>2188637.82</v>
      </c>
      <c r="J32" s="1">
        <v>6592833.18</v>
      </c>
      <c r="K32" s="1">
        <v>4420375.09</v>
      </c>
    </row>
    <row r="33" spans="1:11" ht="12.75">
      <c r="A33" s="1">
        <v>422</v>
      </c>
      <c r="B33" s="1" t="s">
        <v>38</v>
      </c>
      <c r="C33" s="1">
        <v>2017</v>
      </c>
      <c r="D33" s="1">
        <v>1225</v>
      </c>
      <c r="E33" s="1">
        <v>7590901.45</v>
      </c>
      <c r="F33" s="1">
        <v>1987583.43</v>
      </c>
      <c r="G33" s="1">
        <v>1264516.95</v>
      </c>
      <c r="H33" s="1">
        <v>2565498.4</v>
      </c>
      <c r="I33" s="1">
        <v>772250.07</v>
      </c>
      <c r="J33" s="1">
        <v>2889404.01</v>
      </c>
      <c r="K33" s="1">
        <v>707201.72</v>
      </c>
    </row>
    <row r="34" spans="1:11" ht="12.75">
      <c r="A34" s="1">
        <v>427</v>
      </c>
      <c r="B34" s="1" t="s">
        <v>39</v>
      </c>
      <c r="C34" s="1">
        <v>2017</v>
      </c>
      <c r="D34" s="1">
        <v>241</v>
      </c>
      <c r="E34" s="1">
        <v>1827724.03</v>
      </c>
      <c r="F34" s="1">
        <v>145572.95</v>
      </c>
      <c r="G34" s="1">
        <v>527864.21</v>
      </c>
      <c r="H34" s="1">
        <v>574784.67</v>
      </c>
      <c r="I34" s="1">
        <v>131896.09</v>
      </c>
      <c r="J34" s="1">
        <v>337645</v>
      </c>
      <c r="K34" s="1">
        <v>164094.77</v>
      </c>
    </row>
    <row r="35" spans="1:11" ht="12.75">
      <c r="A35" s="1">
        <v>434</v>
      </c>
      <c r="B35" s="1" t="s">
        <v>40</v>
      </c>
      <c r="C35" s="1">
        <v>2017</v>
      </c>
      <c r="D35" s="1">
        <v>1625</v>
      </c>
      <c r="E35" s="1">
        <v>11227030.28</v>
      </c>
      <c r="F35" s="1">
        <v>2276116</v>
      </c>
      <c r="G35" s="1">
        <v>1368439.44</v>
      </c>
      <c r="H35" s="1">
        <v>2267431.41</v>
      </c>
      <c r="I35" s="1">
        <v>882554.91</v>
      </c>
      <c r="J35" s="1">
        <v>1400658.25</v>
      </c>
      <c r="K35" s="1">
        <v>738253</v>
      </c>
    </row>
    <row r="36" spans="1:11" ht="12.75">
      <c r="A36" s="1">
        <v>6013</v>
      </c>
      <c r="B36" s="1" t="s">
        <v>358</v>
      </c>
      <c r="C36" s="1">
        <v>2017</v>
      </c>
      <c r="D36" s="1">
        <v>495</v>
      </c>
      <c r="E36" s="1">
        <v>4160831.5</v>
      </c>
      <c r="F36" s="1">
        <v>1062218.24</v>
      </c>
      <c r="G36" s="1">
        <v>851725.92</v>
      </c>
      <c r="H36" s="1">
        <v>1274547.51</v>
      </c>
      <c r="I36" s="1">
        <v>382714.83</v>
      </c>
      <c r="J36" s="1">
        <v>671272.09</v>
      </c>
      <c r="K36" s="1">
        <v>815791.1</v>
      </c>
    </row>
    <row r="37" spans="1:11" ht="12.75">
      <c r="A37" s="1">
        <v>441</v>
      </c>
      <c r="B37" s="1" t="s">
        <v>41</v>
      </c>
      <c r="C37" s="1">
        <v>2017</v>
      </c>
      <c r="D37" s="1">
        <v>227</v>
      </c>
      <c r="E37" s="1">
        <v>1798239.43</v>
      </c>
      <c r="F37" s="1">
        <v>278017</v>
      </c>
      <c r="G37" s="1">
        <v>617875.08</v>
      </c>
      <c r="H37" s="1">
        <v>893970.25</v>
      </c>
      <c r="I37" s="1">
        <v>278982.74</v>
      </c>
      <c r="J37" s="1">
        <v>729343.55</v>
      </c>
      <c r="K37" s="1">
        <v>328231.96</v>
      </c>
    </row>
    <row r="38" spans="1:11" ht="12.75">
      <c r="A38" s="1">
        <v>2240</v>
      </c>
      <c r="B38" s="1" t="s">
        <v>133</v>
      </c>
      <c r="C38" s="1">
        <v>2017</v>
      </c>
      <c r="D38" s="1">
        <v>390</v>
      </c>
      <c r="E38" s="1">
        <v>2951884.65</v>
      </c>
      <c r="F38" s="1">
        <v>423725.42</v>
      </c>
      <c r="G38" s="1">
        <v>489556.52</v>
      </c>
      <c r="H38" s="1">
        <v>704270.7</v>
      </c>
      <c r="I38" s="1">
        <v>163660.07</v>
      </c>
      <c r="J38" s="1">
        <v>37481.16</v>
      </c>
      <c r="K38" s="1">
        <v>191254.21</v>
      </c>
    </row>
    <row r="39" spans="1:11" ht="12.75">
      <c r="A39" s="1">
        <v>476</v>
      </c>
      <c r="B39" s="1" t="s">
        <v>43</v>
      </c>
      <c r="C39" s="1">
        <v>2017</v>
      </c>
      <c r="D39" s="1">
        <v>1762</v>
      </c>
      <c r="E39" s="1">
        <v>12713697.3</v>
      </c>
      <c r="F39" s="1">
        <v>1941306.86</v>
      </c>
      <c r="G39" s="1">
        <v>1957240.68</v>
      </c>
      <c r="H39" s="1">
        <v>2645004</v>
      </c>
      <c r="I39" s="1">
        <v>972487.17</v>
      </c>
      <c r="J39" s="1">
        <v>2181426.81</v>
      </c>
      <c r="K39" s="1">
        <v>1023663.79</v>
      </c>
    </row>
    <row r="40" spans="1:11" ht="12.75">
      <c r="A40" s="1">
        <v>485</v>
      </c>
      <c r="B40" s="1" t="s">
        <v>44</v>
      </c>
      <c r="C40" s="1">
        <v>2017</v>
      </c>
      <c r="D40" s="1">
        <v>618</v>
      </c>
      <c r="E40" s="1">
        <v>4362261.72</v>
      </c>
      <c r="F40" s="1">
        <v>601354.13</v>
      </c>
      <c r="G40" s="1">
        <v>740767.2</v>
      </c>
      <c r="H40" s="1">
        <v>967495.68</v>
      </c>
      <c r="I40" s="1">
        <v>449061.3</v>
      </c>
      <c r="J40" s="1">
        <v>1156616.03</v>
      </c>
      <c r="K40" s="1">
        <v>346655.51</v>
      </c>
    </row>
    <row r="41" spans="1:11" ht="12.75">
      <c r="A41" s="1">
        <v>497</v>
      </c>
      <c r="B41" s="1" t="s">
        <v>46</v>
      </c>
      <c r="C41" s="1">
        <v>2017</v>
      </c>
      <c r="D41" s="1">
        <v>1268</v>
      </c>
      <c r="E41" s="1">
        <v>8324249.43</v>
      </c>
      <c r="F41" s="1">
        <v>1083763.25</v>
      </c>
      <c r="G41" s="1">
        <v>1487472.17</v>
      </c>
      <c r="H41" s="1">
        <v>1789934.89</v>
      </c>
      <c r="I41" s="1">
        <v>949641.14</v>
      </c>
      <c r="J41" s="1">
        <v>1945601.87</v>
      </c>
      <c r="K41" s="1">
        <v>491006.19</v>
      </c>
    </row>
    <row r="42" spans="1:11" ht="12.75">
      <c r="A42" s="1">
        <v>602</v>
      </c>
      <c r="B42" s="1" t="s">
        <v>47</v>
      </c>
      <c r="C42" s="1">
        <v>2017</v>
      </c>
      <c r="D42" s="1">
        <v>845</v>
      </c>
      <c r="E42" s="1">
        <v>6356664.69</v>
      </c>
      <c r="F42" s="1">
        <v>705571.21</v>
      </c>
      <c r="G42" s="1">
        <v>1190033.13</v>
      </c>
      <c r="H42" s="1">
        <v>797796.37</v>
      </c>
      <c r="I42" s="1">
        <v>441674.95</v>
      </c>
      <c r="J42" s="1">
        <v>829562.5</v>
      </c>
      <c r="K42" s="1">
        <v>438341.47</v>
      </c>
    </row>
    <row r="43" spans="1:11" ht="12.75">
      <c r="A43" s="1">
        <v>609</v>
      </c>
      <c r="B43" s="1" t="s">
        <v>422</v>
      </c>
      <c r="C43" s="1">
        <v>2017</v>
      </c>
      <c r="D43" s="1">
        <v>842</v>
      </c>
      <c r="E43" s="1">
        <v>6914528.24</v>
      </c>
      <c r="F43" s="1">
        <v>673891.57</v>
      </c>
      <c r="G43" s="1">
        <v>874676.59</v>
      </c>
      <c r="H43" s="1">
        <v>1027839.59</v>
      </c>
      <c r="I43" s="1">
        <v>331165.65</v>
      </c>
      <c r="J43" s="1">
        <v>2700</v>
      </c>
      <c r="K43" s="1">
        <v>390661.68</v>
      </c>
    </row>
    <row r="44" spans="1:11" ht="12.75">
      <c r="A44" s="1">
        <v>623</v>
      </c>
      <c r="B44" s="1" t="s">
        <v>48</v>
      </c>
      <c r="C44" s="1">
        <v>2017</v>
      </c>
      <c r="D44" s="1">
        <v>418</v>
      </c>
      <c r="E44" s="1">
        <v>3707846.62</v>
      </c>
      <c r="F44" s="1">
        <v>458090.29</v>
      </c>
      <c r="G44" s="1">
        <v>615089.05</v>
      </c>
      <c r="H44" s="1">
        <v>974952.37</v>
      </c>
      <c r="I44" s="1">
        <v>393401.02</v>
      </c>
      <c r="J44" s="1">
        <v>25413.98</v>
      </c>
      <c r="K44" s="1">
        <v>225290.71</v>
      </c>
    </row>
    <row r="45" spans="1:11" ht="12.75">
      <c r="A45" s="1">
        <v>637</v>
      </c>
      <c r="B45" s="1" t="s">
        <v>49</v>
      </c>
      <c r="C45" s="1">
        <v>2017</v>
      </c>
      <c r="D45" s="1">
        <v>742</v>
      </c>
      <c r="E45" s="1">
        <v>5286971.48</v>
      </c>
      <c r="F45" s="1">
        <v>761167.34</v>
      </c>
      <c r="G45" s="1">
        <v>916835.13</v>
      </c>
      <c r="H45" s="1">
        <v>1248872.92</v>
      </c>
      <c r="I45" s="1">
        <v>526670.36</v>
      </c>
      <c r="J45" s="1">
        <v>1011453</v>
      </c>
      <c r="K45" s="1">
        <v>475030.95</v>
      </c>
    </row>
    <row r="46" spans="1:11" ht="12.75">
      <c r="A46" s="1">
        <v>657</v>
      </c>
      <c r="B46" s="1" t="s">
        <v>50</v>
      </c>
      <c r="C46" s="1">
        <v>2017</v>
      </c>
      <c r="D46" s="1">
        <v>96</v>
      </c>
      <c r="E46" s="1">
        <v>494452.05</v>
      </c>
      <c r="F46" s="1">
        <v>140576.23</v>
      </c>
      <c r="G46" s="1">
        <v>257761.86</v>
      </c>
      <c r="H46" s="1">
        <v>390676.22</v>
      </c>
      <c r="I46" s="1">
        <v>106250.13</v>
      </c>
      <c r="J46" s="1">
        <v>161270</v>
      </c>
      <c r="K46" s="1">
        <v>63357.76</v>
      </c>
    </row>
    <row r="47" spans="1:11" ht="12.75">
      <c r="A47" s="1">
        <v>658</v>
      </c>
      <c r="B47" s="1" t="s">
        <v>51</v>
      </c>
      <c r="C47" s="1">
        <v>2017</v>
      </c>
      <c r="D47" s="1">
        <v>908</v>
      </c>
      <c r="E47" s="1">
        <v>5344623.44</v>
      </c>
      <c r="F47" s="1">
        <v>742969.8</v>
      </c>
      <c r="G47" s="1">
        <v>1078378.62</v>
      </c>
      <c r="H47" s="1">
        <v>1465164.89</v>
      </c>
      <c r="I47" s="1">
        <v>390775.58</v>
      </c>
      <c r="J47" s="1">
        <v>1827747.14</v>
      </c>
      <c r="K47" s="1">
        <v>519921.26</v>
      </c>
    </row>
    <row r="48" spans="1:11" ht="12.75">
      <c r="A48" s="1">
        <v>665</v>
      </c>
      <c r="B48" s="1" t="s">
        <v>52</v>
      </c>
      <c r="C48" s="1">
        <v>2017</v>
      </c>
      <c r="D48" s="1">
        <v>661</v>
      </c>
      <c r="E48" s="1">
        <v>4365540.52</v>
      </c>
      <c r="F48" s="1">
        <v>834546.71</v>
      </c>
      <c r="G48" s="1">
        <v>750501.59</v>
      </c>
      <c r="H48" s="1">
        <v>925050.04</v>
      </c>
      <c r="I48" s="1">
        <v>293810.83</v>
      </c>
      <c r="J48" s="1">
        <v>365546</v>
      </c>
      <c r="K48" s="1">
        <v>247147.06</v>
      </c>
    </row>
    <row r="49" spans="1:11" ht="12.75">
      <c r="A49" s="1">
        <v>700</v>
      </c>
      <c r="B49" s="1" t="s">
        <v>53</v>
      </c>
      <c r="C49" s="1">
        <v>2017</v>
      </c>
      <c r="D49" s="1">
        <v>1056</v>
      </c>
      <c r="E49" s="1">
        <v>7264853.33</v>
      </c>
      <c r="F49" s="1">
        <v>872325.61</v>
      </c>
      <c r="G49" s="1">
        <v>1301573.9</v>
      </c>
      <c r="H49" s="1">
        <v>1971287.16</v>
      </c>
      <c r="I49" s="1">
        <v>430605.3</v>
      </c>
      <c r="J49" s="1">
        <v>215061.86</v>
      </c>
      <c r="K49" s="1">
        <v>516744.48</v>
      </c>
    </row>
    <row r="50" spans="1:11" ht="12.75">
      <c r="A50" s="1">
        <v>721</v>
      </c>
      <c r="B50" s="1" t="s">
        <v>55</v>
      </c>
      <c r="C50" s="1">
        <v>2017</v>
      </c>
      <c r="D50" s="1">
        <v>1686</v>
      </c>
      <c r="E50" s="1">
        <v>12289827.89</v>
      </c>
      <c r="F50" s="1">
        <v>1667357.09</v>
      </c>
      <c r="G50" s="1">
        <v>2482156.97</v>
      </c>
      <c r="H50" s="1">
        <v>3530799.35</v>
      </c>
      <c r="I50" s="1">
        <v>641760.97</v>
      </c>
      <c r="J50" s="1">
        <v>3364270.58</v>
      </c>
      <c r="K50" s="1">
        <v>993605.29</v>
      </c>
    </row>
    <row r="51" spans="1:11" ht="12.75">
      <c r="A51" s="1">
        <v>735</v>
      </c>
      <c r="B51" s="1" t="s">
        <v>56</v>
      </c>
      <c r="C51" s="1">
        <v>2017</v>
      </c>
      <c r="D51" s="1">
        <v>500</v>
      </c>
      <c r="E51" s="1">
        <v>3877051.09</v>
      </c>
      <c r="F51" s="1">
        <v>553490.89</v>
      </c>
      <c r="G51" s="1">
        <v>653433.51</v>
      </c>
      <c r="H51" s="1">
        <v>1136659.14</v>
      </c>
      <c r="I51" s="1">
        <v>316665.38</v>
      </c>
      <c r="J51" s="1">
        <v>0</v>
      </c>
      <c r="K51" s="1">
        <v>443788.88</v>
      </c>
    </row>
    <row r="52" spans="1:11" ht="12.75">
      <c r="A52" s="1">
        <v>777</v>
      </c>
      <c r="B52" s="1" t="s">
        <v>57</v>
      </c>
      <c r="C52" s="1">
        <v>2017</v>
      </c>
      <c r="D52" s="1">
        <v>3280</v>
      </c>
      <c r="E52" s="1">
        <v>26097460.01</v>
      </c>
      <c r="F52" s="1">
        <v>3034434.43</v>
      </c>
      <c r="G52" s="1">
        <v>2785334.29</v>
      </c>
      <c r="H52" s="1">
        <v>5297973.45</v>
      </c>
      <c r="I52" s="1">
        <v>2255532.89</v>
      </c>
      <c r="J52" s="1">
        <v>2412277.3</v>
      </c>
      <c r="K52" s="1">
        <v>1515531.77</v>
      </c>
    </row>
    <row r="53" spans="1:11" ht="12.75">
      <c r="A53" s="1">
        <v>840</v>
      </c>
      <c r="B53" s="1" t="s">
        <v>58</v>
      </c>
      <c r="C53" s="1">
        <v>2017</v>
      </c>
      <c r="D53" s="1">
        <v>196</v>
      </c>
      <c r="E53" s="1">
        <v>1731134.37</v>
      </c>
      <c r="F53" s="1">
        <v>328374.31</v>
      </c>
      <c r="G53" s="1">
        <v>378112.24</v>
      </c>
      <c r="H53" s="1">
        <v>504101.8</v>
      </c>
      <c r="I53" s="1">
        <v>190228.12</v>
      </c>
      <c r="J53" s="1">
        <v>1252.01</v>
      </c>
      <c r="K53" s="1">
        <v>135123.56</v>
      </c>
    </row>
    <row r="54" spans="1:11" ht="12.75">
      <c r="A54" s="1">
        <v>870</v>
      </c>
      <c r="B54" s="1" t="s">
        <v>59</v>
      </c>
      <c r="C54" s="1">
        <v>2017</v>
      </c>
      <c r="D54" s="1">
        <v>851</v>
      </c>
      <c r="E54" s="1">
        <v>5629834.79</v>
      </c>
      <c r="F54" s="1">
        <v>1150582.3</v>
      </c>
      <c r="G54" s="1">
        <v>1095688.41</v>
      </c>
      <c r="H54" s="1">
        <v>1212407.09</v>
      </c>
      <c r="I54" s="1">
        <v>517278.91</v>
      </c>
      <c r="J54" s="1">
        <v>717551.13</v>
      </c>
      <c r="K54" s="1">
        <v>500402.01</v>
      </c>
    </row>
    <row r="55" spans="1:11" ht="12.75">
      <c r="A55" s="1">
        <v>882</v>
      </c>
      <c r="B55" s="1" t="s">
        <v>60</v>
      </c>
      <c r="C55" s="1">
        <v>2017</v>
      </c>
      <c r="D55" s="1">
        <v>386</v>
      </c>
      <c r="E55" s="1">
        <v>3092406.28</v>
      </c>
      <c r="F55" s="1">
        <v>440650.11</v>
      </c>
      <c r="G55" s="1">
        <v>522856.28</v>
      </c>
      <c r="H55" s="1">
        <v>662192.62</v>
      </c>
      <c r="I55" s="1">
        <v>222037.04</v>
      </c>
      <c r="J55" s="1">
        <v>129024.38</v>
      </c>
      <c r="K55" s="1">
        <v>412531.67</v>
      </c>
    </row>
    <row r="56" spans="1:11" ht="12.75">
      <c r="A56" s="1">
        <v>896</v>
      </c>
      <c r="B56" s="1" t="s">
        <v>61</v>
      </c>
      <c r="C56" s="1">
        <v>2017</v>
      </c>
      <c r="D56" s="1">
        <v>864</v>
      </c>
      <c r="E56" s="1">
        <v>6068505.38</v>
      </c>
      <c r="F56" s="1">
        <v>1089395.63</v>
      </c>
      <c r="G56" s="1">
        <v>1265144.75</v>
      </c>
      <c r="H56" s="1">
        <v>1979737.39</v>
      </c>
      <c r="I56" s="1">
        <v>538570.46</v>
      </c>
      <c r="J56" s="1">
        <v>440870</v>
      </c>
      <c r="K56" s="1">
        <v>792953.56</v>
      </c>
    </row>
    <row r="57" spans="1:11" ht="12.75">
      <c r="A57" s="1">
        <v>903</v>
      </c>
      <c r="B57" s="1" t="s">
        <v>62</v>
      </c>
      <c r="C57" s="1">
        <v>2017</v>
      </c>
      <c r="D57" s="1">
        <v>909</v>
      </c>
      <c r="E57" s="1">
        <v>5374308.01</v>
      </c>
      <c r="F57" s="1">
        <v>1377250.58</v>
      </c>
      <c r="G57" s="1">
        <v>1071795.08</v>
      </c>
      <c r="H57" s="1">
        <v>1377355.76</v>
      </c>
      <c r="I57" s="1">
        <v>435568.71</v>
      </c>
      <c r="J57" s="1">
        <v>1747337.17</v>
      </c>
      <c r="K57" s="1">
        <v>508458.96</v>
      </c>
    </row>
    <row r="58" spans="1:11" ht="12.75">
      <c r="A58" s="1">
        <v>910</v>
      </c>
      <c r="B58" s="1" t="s">
        <v>63</v>
      </c>
      <c r="C58" s="1">
        <v>2017</v>
      </c>
      <c r="D58" s="1">
        <v>1352</v>
      </c>
      <c r="E58" s="1">
        <v>9478839.34</v>
      </c>
      <c r="F58" s="1">
        <v>1347087.74</v>
      </c>
      <c r="G58" s="1">
        <v>1400776.91</v>
      </c>
      <c r="H58" s="1">
        <v>2559460.21</v>
      </c>
      <c r="I58" s="1">
        <v>1220440.64</v>
      </c>
      <c r="J58" s="1">
        <v>1435434.35</v>
      </c>
      <c r="K58" s="1">
        <v>444810.73</v>
      </c>
    </row>
    <row r="59" spans="1:11" ht="12.75">
      <c r="A59" s="1">
        <v>980</v>
      </c>
      <c r="B59" s="1" t="s">
        <v>64</v>
      </c>
      <c r="C59" s="1">
        <v>2017</v>
      </c>
      <c r="D59" s="1">
        <v>602</v>
      </c>
      <c r="E59" s="1">
        <v>3966997.16</v>
      </c>
      <c r="F59" s="1">
        <v>511354.45</v>
      </c>
      <c r="G59" s="1">
        <v>690383.32</v>
      </c>
      <c r="H59" s="1">
        <v>801188.33</v>
      </c>
      <c r="I59" s="1">
        <v>426195.86</v>
      </c>
      <c r="J59" s="1">
        <v>934927.68</v>
      </c>
      <c r="K59" s="1">
        <v>335201.05</v>
      </c>
    </row>
    <row r="60" spans="1:11" ht="12.75">
      <c r="A60" s="1">
        <v>994</v>
      </c>
      <c r="B60" s="1" t="s">
        <v>65</v>
      </c>
      <c r="C60" s="1">
        <v>2017</v>
      </c>
      <c r="D60" s="1">
        <v>213</v>
      </c>
      <c r="E60" s="1">
        <v>2107773.69</v>
      </c>
      <c r="F60" s="1">
        <v>210888.81</v>
      </c>
      <c r="G60" s="1">
        <v>350330.01</v>
      </c>
      <c r="H60" s="1">
        <v>511719.2</v>
      </c>
      <c r="I60" s="1">
        <v>222786.26</v>
      </c>
      <c r="J60" s="1">
        <v>0</v>
      </c>
      <c r="K60" s="1">
        <v>172639.55</v>
      </c>
    </row>
    <row r="61" spans="1:11" ht="12.75">
      <c r="A61" s="1">
        <v>1029</v>
      </c>
      <c r="B61" s="1" t="s">
        <v>67</v>
      </c>
      <c r="C61" s="1">
        <v>2017</v>
      </c>
      <c r="D61" s="1">
        <v>1091</v>
      </c>
      <c r="E61" s="1">
        <v>6502909.32</v>
      </c>
      <c r="F61" s="1">
        <v>689596.22</v>
      </c>
      <c r="G61" s="1">
        <v>1016808.43</v>
      </c>
      <c r="H61" s="1">
        <v>1803591.73</v>
      </c>
      <c r="I61" s="1">
        <v>453992.78</v>
      </c>
      <c r="J61" s="1">
        <v>1667576.56</v>
      </c>
      <c r="K61" s="1">
        <v>441384.92</v>
      </c>
    </row>
    <row r="62" spans="1:11" s="29" customFormat="1" ht="12.75">
      <c r="A62" s="1">
        <v>1015</v>
      </c>
      <c r="B62" s="1" t="s">
        <v>66</v>
      </c>
      <c r="C62" s="1">
        <v>2017</v>
      </c>
      <c r="D62" s="1">
        <v>2945</v>
      </c>
      <c r="E62" s="1">
        <v>18297526.74</v>
      </c>
      <c r="F62" s="1">
        <v>3355633.42</v>
      </c>
      <c r="G62" s="1">
        <v>2753651.15</v>
      </c>
      <c r="H62" s="1">
        <v>6491031.45</v>
      </c>
      <c r="I62" s="1">
        <v>1155089.21</v>
      </c>
      <c r="J62" s="1">
        <v>1938542.75</v>
      </c>
      <c r="K62" s="1">
        <v>937278.98</v>
      </c>
    </row>
    <row r="63" spans="1:11" s="29" customFormat="1" ht="12.75">
      <c r="A63" s="1">
        <v>5054</v>
      </c>
      <c r="B63" s="1" t="s">
        <v>309</v>
      </c>
      <c r="C63" s="1">
        <v>2017</v>
      </c>
      <c r="D63" s="1">
        <v>1183</v>
      </c>
      <c r="E63" s="1">
        <v>8409615.05</v>
      </c>
      <c r="F63" s="1">
        <v>1156497.02</v>
      </c>
      <c r="G63" s="1">
        <v>1676466.25</v>
      </c>
      <c r="H63" s="1">
        <v>2769540.86</v>
      </c>
      <c r="I63" s="1">
        <v>539765.9</v>
      </c>
      <c r="J63" s="1">
        <v>1071593.42</v>
      </c>
      <c r="K63" s="1">
        <v>626275.26</v>
      </c>
    </row>
    <row r="64" spans="1:11" s="28" customFormat="1" ht="12.75">
      <c r="A64" s="1">
        <v>1071</v>
      </c>
      <c r="B64" s="1" t="s">
        <v>417</v>
      </c>
      <c r="C64" s="1">
        <v>2017</v>
      </c>
      <c r="D64" s="1">
        <v>702</v>
      </c>
      <c r="E64" s="1">
        <v>5594443.55</v>
      </c>
      <c r="F64" s="1">
        <v>756793.31</v>
      </c>
      <c r="G64" s="1">
        <v>1085775.78</v>
      </c>
      <c r="H64" s="1">
        <v>2021566.53</v>
      </c>
      <c r="I64" s="1">
        <v>601314.49</v>
      </c>
      <c r="J64" s="1">
        <v>6500</v>
      </c>
      <c r="K64" s="1">
        <v>455064.12</v>
      </c>
    </row>
    <row r="65" spans="1:11" ht="12.75">
      <c r="A65" s="1">
        <v>1080</v>
      </c>
      <c r="B65" s="1" t="s">
        <v>423</v>
      </c>
      <c r="C65" s="1">
        <v>2017</v>
      </c>
      <c r="D65" s="1">
        <v>1068</v>
      </c>
      <c r="E65" s="1">
        <v>8104756.61</v>
      </c>
      <c r="F65" s="1">
        <v>862147.52</v>
      </c>
      <c r="G65" s="1">
        <v>1161824.48</v>
      </c>
      <c r="H65" s="1">
        <v>1753694.76</v>
      </c>
      <c r="I65" s="1">
        <v>1063883.07</v>
      </c>
      <c r="J65" s="1">
        <v>2678996.72</v>
      </c>
      <c r="K65" s="1">
        <v>1074686.57</v>
      </c>
    </row>
    <row r="66" spans="1:11" ht="12.75">
      <c r="A66" s="1">
        <v>1085</v>
      </c>
      <c r="B66" s="1" t="s">
        <v>68</v>
      </c>
      <c r="C66" s="1">
        <v>2017</v>
      </c>
      <c r="D66" s="1">
        <v>1129</v>
      </c>
      <c r="E66" s="1">
        <v>6818981.24</v>
      </c>
      <c r="F66" s="1">
        <v>1481767.53</v>
      </c>
      <c r="G66" s="1">
        <v>1295066.22</v>
      </c>
      <c r="H66" s="1">
        <v>1181414.72</v>
      </c>
      <c r="I66" s="1">
        <v>433103.24</v>
      </c>
      <c r="J66" s="1">
        <v>2447425.58</v>
      </c>
      <c r="K66" s="1">
        <v>724227.15</v>
      </c>
    </row>
    <row r="67" spans="1:11" ht="12.75">
      <c r="A67" s="1">
        <v>1092</v>
      </c>
      <c r="B67" s="1" t="s">
        <v>69</v>
      </c>
      <c r="C67" s="1">
        <v>2017</v>
      </c>
      <c r="D67" s="1">
        <v>5274</v>
      </c>
      <c r="E67" s="1">
        <v>35818285.02</v>
      </c>
      <c r="F67" s="1">
        <v>4864691.72</v>
      </c>
      <c r="G67" s="1">
        <v>5335743.87</v>
      </c>
      <c r="H67" s="1">
        <v>7865497.28</v>
      </c>
      <c r="I67" s="1">
        <v>3503766.85</v>
      </c>
      <c r="J67" s="1">
        <v>312190.48</v>
      </c>
      <c r="K67" s="1">
        <v>2865052.81</v>
      </c>
    </row>
    <row r="68" spans="1:11" ht="12.75">
      <c r="A68" s="1">
        <v>1120</v>
      </c>
      <c r="B68" s="1" t="s">
        <v>70</v>
      </c>
      <c r="C68" s="1">
        <v>2017</v>
      </c>
      <c r="D68" s="1">
        <v>338</v>
      </c>
      <c r="E68" s="1">
        <v>2633701.03</v>
      </c>
      <c r="F68" s="1">
        <v>339225.16</v>
      </c>
      <c r="G68" s="1">
        <v>455575.16</v>
      </c>
      <c r="H68" s="1">
        <v>832758.62</v>
      </c>
      <c r="I68" s="1">
        <v>154049.81</v>
      </c>
      <c r="J68" s="1">
        <v>237250</v>
      </c>
      <c r="K68" s="1">
        <v>249025.56</v>
      </c>
    </row>
    <row r="69" spans="1:11" ht="12.75">
      <c r="A69" s="1">
        <v>1127</v>
      </c>
      <c r="B69" s="1" t="s">
        <v>71</v>
      </c>
      <c r="C69" s="1">
        <v>2017</v>
      </c>
      <c r="D69" s="1">
        <v>650</v>
      </c>
      <c r="E69" s="1">
        <v>4017948.87</v>
      </c>
      <c r="F69" s="1">
        <v>407666.02</v>
      </c>
      <c r="G69" s="1">
        <v>856567.68</v>
      </c>
      <c r="H69" s="1">
        <v>1109979.35</v>
      </c>
      <c r="I69" s="1">
        <v>387060.07</v>
      </c>
      <c r="J69" s="1">
        <v>983765.52</v>
      </c>
      <c r="K69" s="1">
        <v>465334.77</v>
      </c>
    </row>
    <row r="70" spans="1:11" ht="12.75">
      <c r="A70" s="1">
        <v>1134</v>
      </c>
      <c r="B70" s="1" t="s">
        <v>72</v>
      </c>
      <c r="C70" s="1">
        <v>2017</v>
      </c>
      <c r="D70" s="1">
        <v>1058</v>
      </c>
      <c r="E70" s="1">
        <v>6964979.68</v>
      </c>
      <c r="F70" s="1">
        <v>1306146.73</v>
      </c>
      <c r="G70" s="1">
        <v>1332092.88</v>
      </c>
      <c r="H70" s="1">
        <v>2314633.38</v>
      </c>
      <c r="I70" s="1">
        <v>496498.2</v>
      </c>
      <c r="J70" s="1">
        <v>2301131.25</v>
      </c>
      <c r="K70" s="1">
        <v>458999.18</v>
      </c>
    </row>
    <row r="71" spans="1:11" ht="12.75">
      <c r="A71" s="1">
        <v>1141</v>
      </c>
      <c r="B71" s="1" t="s">
        <v>73</v>
      </c>
      <c r="C71" s="1">
        <v>2017</v>
      </c>
      <c r="D71" s="1">
        <v>1399</v>
      </c>
      <c r="E71" s="1">
        <v>10332511.68</v>
      </c>
      <c r="F71" s="1">
        <v>1480500.27</v>
      </c>
      <c r="G71" s="1">
        <v>1518846.95</v>
      </c>
      <c r="H71" s="1">
        <v>2380461.95</v>
      </c>
      <c r="I71" s="1">
        <v>557034.28</v>
      </c>
      <c r="J71" s="1">
        <v>1638571.37</v>
      </c>
      <c r="K71" s="1">
        <v>1253443.06</v>
      </c>
    </row>
    <row r="72" spans="1:11" ht="12.75">
      <c r="A72" s="1">
        <v>1155</v>
      </c>
      <c r="B72" s="1" t="s">
        <v>74</v>
      </c>
      <c r="C72" s="1">
        <v>2017</v>
      </c>
      <c r="D72" s="1">
        <v>664</v>
      </c>
      <c r="E72" s="1">
        <v>4193005.16</v>
      </c>
      <c r="F72" s="1">
        <v>440169.56</v>
      </c>
      <c r="G72" s="1">
        <v>714006.33</v>
      </c>
      <c r="H72" s="1">
        <v>1082974.83</v>
      </c>
      <c r="I72" s="1">
        <v>644811.18</v>
      </c>
      <c r="J72" s="1">
        <v>822240.52</v>
      </c>
      <c r="K72" s="1">
        <v>374504.27</v>
      </c>
    </row>
    <row r="73" spans="1:11" ht="12.75">
      <c r="A73" s="1">
        <v>1162</v>
      </c>
      <c r="B73" s="1" t="s">
        <v>75</v>
      </c>
      <c r="C73" s="1">
        <v>2017</v>
      </c>
      <c r="D73" s="1">
        <v>960</v>
      </c>
      <c r="E73" s="1">
        <v>6512872.99</v>
      </c>
      <c r="F73" s="1">
        <v>882405.76</v>
      </c>
      <c r="G73" s="1">
        <v>1049818.25</v>
      </c>
      <c r="H73" s="1">
        <v>1591937.32</v>
      </c>
      <c r="I73" s="1">
        <v>725777.38</v>
      </c>
      <c r="J73" s="1">
        <v>1093984.47</v>
      </c>
      <c r="K73" s="1">
        <v>663494.07</v>
      </c>
    </row>
    <row r="74" spans="1:11" ht="12.75">
      <c r="A74" s="1">
        <v>1169</v>
      </c>
      <c r="B74" s="1" t="s">
        <v>76</v>
      </c>
      <c r="C74" s="1">
        <v>2017</v>
      </c>
      <c r="D74" s="1">
        <v>693</v>
      </c>
      <c r="E74" s="1">
        <v>4057090.76</v>
      </c>
      <c r="F74" s="1">
        <v>743001.83</v>
      </c>
      <c r="G74" s="1">
        <v>657565.17</v>
      </c>
      <c r="H74" s="1">
        <v>1838845.94</v>
      </c>
      <c r="I74" s="1">
        <v>491597.98</v>
      </c>
      <c r="J74" s="1">
        <v>375862.99</v>
      </c>
      <c r="K74" s="1">
        <v>304557.49</v>
      </c>
    </row>
    <row r="75" spans="1:11" ht="12.75">
      <c r="A75" s="1">
        <v>1176</v>
      </c>
      <c r="B75" s="1" t="s">
        <v>77</v>
      </c>
      <c r="C75" s="1">
        <v>2017</v>
      </c>
      <c r="D75" s="1">
        <v>828</v>
      </c>
      <c r="E75" s="1">
        <v>5446259.17</v>
      </c>
      <c r="F75" s="1">
        <v>567208.45</v>
      </c>
      <c r="G75" s="1">
        <v>998749.45</v>
      </c>
      <c r="H75" s="1">
        <v>1332654.4</v>
      </c>
      <c r="I75" s="1">
        <v>477279.81</v>
      </c>
      <c r="J75" s="1">
        <v>319726.67</v>
      </c>
      <c r="K75" s="1">
        <v>364254.18</v>
      </c>
    </row>
    <row r="76" spans="1:11" ht="12.75">
      <c r="A76" s="1">
        <v>1183</v>
      </c>
      <c r="B76" s="1" t="s">
        <v>78</v>
      </c>
      <c r="C76" s="1">
        <v>2017</v>
      </c>
      <c r="D76" s="1">
        <v>1282</v>
      </c>
      <c r="E76" s="1">
        <v>7722851.42</v>
      </c>
      <c r="F76" s="1">
        <v>1896753.29</v>
      </c>
      <c r="G76" s="1">
        <v>1278699.66</v>
      </c>
      <c r="H76" s="1">
        <v>2244844.46</v>
      </c>
      <c r="I76" s="1">
        <v>861653.87</v>
      </c>
      <c r="J76" s="1">
        <v>1072323.76</v>
      </c>
      <c r="K76" s="1">
        <v>650369.13</v>
      </c>
    </row>
    <row r="77" spans="1:11" ht="12.75">
      <c r="A77" s="1">
        <v>1204</v>
      </c>
      <c r="B77" s="1" t="s">
        <v>79</v>
      </c>
      <c r="C77" s="1">
        <v>2017</v>
      </c>
      <c r="D77" s="1">
        <v>434</v>
      </c>
      <c r="E77" s="1">
        <v>3027244.42</v>
      </c>
      <c r="F77" s="1">
        <v>296670.78</v>
      </c>
      <c r="G77" s="1">
        <v>606628.66</v>
      </c>
      <c r="H77" s="1">
        <v>514622.64</v>
      </c>
      <c r="I77" s="1">
        <v>305477.99</v>
      </c>
      <c r="J77" s="1">
        <v>0</v>
      </c>
      <c r="K77" s="1">
        <v>484799.89</v>
      </c>
    </row>
    <row r="78" spans="1:11" ht="12.75">
      <c r="A78" s="1">
        <v>1218</v>
      </c>
      <c r="B78" s="1" t="s">
        <v>80</v>
      </c>
      <c r="C78" s="1">
        <v>2017</v>
      </c>
      <c r="D78" s="1">
        <v>918</v>
      </c>
      <c r="E78" s="1">
        <v>7160221.81</v>
      </c>
      <c r="F78" s="1">
        <v>1193535.53</v>
      </c>
      <c r="G78" s="1">
        <v>1051977.14</v>
      </c>
      <c r="H78" s="1">
        <v>2056365.57</v>
      </c>
      <c r="I78" s="1">
        <v>484554.28</v>
      </c>
      <c r="J78" s="1">
        <v>128454.34</v>
      </c>
      <c r="K78" s="1">
        <v>637975.25</v>
      </c>
    </row>
    <row r="79" spans="1:11" ht="12.75">
      <c r="A79" s="1">
        <v>1232</v>
      </c>
      <c r="B79" s="1" t="s">
        <v>81</v>
      </c>
      <c r="C79" s="1">
        <v>2017</v>
      </c>
      <c r="D79" s="1">
        <v>738</v>
      </c>
      <c r="E79" s="1">
        <v>4439429.44</v>
      </c>
      <c r="F79" s="1">
        <v>792188.22</v>
      </c>
      <c r="G79" s="1">
        <v>798188.41</v>
      </c>
      <c r="H79" s="1">
        <v>1440218.29</v>
      </c>
      <c r="I79" s="1">
        <v>476095</v>
      </c>
      <c r="J79" s="1">
        <v>438904.69</v>
      </c>
      <c r="K79" s="1">
        <v>391777.24</v>
      </c>
    </row>
    <row r="80" spans="1:11" ht="12.75">
      <c r="A80" s="1">
        <v>1246</v>
      </c>
      <c r="B80" s="1" t="s">
        <v>82</v>
      </c>
      <c r="C80" s="1">
        <v>2017</v>
      </c>
      <c r="D80" s="1">
        <v>657</v>
      </c>
      <c r="E80" s="1">
        <v>5344666.74</v>
      </c>
      <c r="F80" s="1">
        <v>642510.68</v>
      </c>
      <c r="G80" s="1">
        <v>863770.68</v>
      </c>
      <c r="H80" s="1">
        <v>1374889.13</v>
      </c>
      <c r="I80" s="1">
        <v>403456.01</v>
      </c>
      <c r="J80" s="1">
        <v>407336.45</v>
      </c>
      <c r="K80" s="1">
        <v>434798.99</v>
      </c>
    </row>
    <row r="81" spans="1:11" ht="12.75">
      <c r="A81" s="1">
        <v>1253</v>
      </c>
      <c r="B81" s="1" t="s">
        <v>83</v>
      </c>
      <c r="C81" s="1">
        <v>2017</v>
      </c>
      <c r="D81" s="1">
        <v>2517</v>
      </c>
      <c r="E81" s="1">
        <v>20193545.04</v>
      </c>
      <c r="F81" s="1">
        <v>2699424.47</v>
      </c>
      <c r="G81" s="1">
        <v>2732572.95</v>
      </c>
      <c r="H81" s="1">
        <v>5099710.42</v>
      </c>
      <c r="I81" s="1">
        <v>159644.77</v>
      </c>
      <c r="J81" s="1">
        <v>2094861.84</v>
      </c>
      <c r="K81" s="1">
        <v>1788002</v>
      </c>
    </row>
    <row r="82" spans="1:11" ht="12.75">
      <c r="A82" s="1">
        <v>1260</v>
      </c>
      <c r="B82" s="1" t="s">
        <v>84</v>
      </c>
      <c r="C82" s="1">
        <v>2017</v>
      </c>
      <c r="D82" s="1">
        <v>955</v>
      </c>
      <c r="E82" s="1">
        <v>6512671.56</v>
      </c>
      <c r="F82" s="1">
        <v>965331.24</v>
      </c>
      <c r="G82" s="1">
        <v>1306910</v>
      </c>
      <c r="H82" s="1">
        <v>1659410.77</v>
      </c>
      <c r="I82" s="1">
        <v>757973.64</v>
      </c>
      <c r="J82" s="1">
        <v>206847.5</v>
      </c>
      <c r="K82" s="1">
        <v>715607.2</v>
      </c>
    </row>
    <row r="83" spans="1:11" ht="12.75">
      <c r="A83" s="1">
        <v>4970</v>
      </c>
      <c r="B83" s="1" t="s">
        <v>306</v>
      </c>
      <c r="C83" s="1">
        <v>2017</v>
      </c>
      <c r="D83" s="1">
        <v>5876</v>
      </c>
      <c r="E83" s="1">
        <v>41022931.38</v>
      </c>
      <c r="F83" s="1">
        <v>7020644.05</v>
      </c>
      <c r="G83" s="1">
        <v>4317949.6</v>
      </c>
      <c r="H83" s="1">
        <v>11574648.79</v>
      </c>
      <c r="I83" s="1">
        <v>2824737.46</v>
      </c>
      <c r="J83" s="1">
        <v>4163160</v>
      </c>
      <c r="K83" s="1">
        <v>3504720.84</v>
      </c>
    </row>
    <row r="84" spans="1:11" ht="12.75">
      <c r="A84" s="1">
        <v>1295</v>
      </c>
      <c r="B84" s="1" t="s">
        <v>85</v>
      </c>
      <c r="C84" s="1">
        <v>2017</v>
      </c>
      <c r="D84" s="1">
        <v>813</v>
      </c>
      <c r="E84" s="1">
        <v>5958475</v>
      </c>
      <c r="F84" s="1">
        <v>714337.26</v>
      </c>
      <c r="G84" s="1">
        <v>866910.39</v>
      </c>
      <c r="H84" s="1">
        <v>1413490.07</v>
      </c>
      <c r="I84" s="1">
        <v>427668.62</v>
      </c>
      <c r="J84" s="1">
        <v>616504.81</v>
      </c>
      <c r="K84" s="1">
        <v>403849</v>
      </c>
    </row>
    <row r="85" spans="1:11" ht="12.75">
      <c r="A85" s="1">
        <v>1309</v>
      </c>
      <c r="B85" s="1" t="s">
        <v>86</v>
      </c>
      <c r="C85" s="1">
        <v>2017</v>
      </c>
      <c r="D85" s="1">
        <v>798</v>
      </c>
      <c r="E85" s="1">
        <v>5813254.51</v>
      </c>
      <c r="F85" s="1">
        <v>901126.98</v>
      </c>
      <c r="G85" s="1">
        <v>860031.45</v>
      </c>
      <c r="H85" s="1">
        <v>1300368.87</v>
      </c>
      <c r="I85" s="1">
        <v>306958.16</v>
      </c>
      <c r="J85" s="1">
        <v>1093751.03</v>
      </c>
      <c r="K85" s="1">
        <v>431449.3</v>
      </c>
    </row>
    <row r="86" spans="1:11" ht="12.75">
      <c r="A86" s="1">
        <v>1316</v>
      </c>
      <c r="B86" s="1" t="s">
        <v>424</v>
      </c>
      <c r="C86" s="1">
        <v>2017</v>
      </c>
      <c r="D86" s="1">
        <v>3565</v>
      </c>
      <c r="E86" s="1">
        <v>22065584.6</v>
      </c>
      <c r="F86" s="1">
        <v>5158251.39</v>
      </c>
      <c r="G86" s="1">
        <v>3301890.79</v>
      </c>
      <c r="H86" s="1">
        <v>6888866.66</v>
      </c>
      <c r="I86" s="1">
        <v>1538195.17</v>
      </c>
      <c r="J86" s="1">
        <v>8057440.2</v>
      </c>
      <c r="K86" s="1">
        <v>1795547.64</v>
      </c>
    </row>
    <row r="87" spans="1:11" ht="12.75">
      <c r="A87" s="1">
        <v>1380</v>
      </c>
      <c r="B87" s="1" t="s">
        <v>88</v>
      </c>
      <c r="C87" s="1">
        <v>2017</v>
      </c>
      <c r="D87" s="1">
        <v>2664</v>
      </c>
      <c r="E87" s="1">
        <v>20130519.64</v>
      </c>
      <c r="F87" s="1">
        <v>3836699.95</v>
      </c>
      <c r="G87" s="1">
        <v>2560285.1</v>
      </c>
      <c r="H87" s="1">
        <v>5338522.14</v>
      </c>
      <c r="I87" s="1">
        <v>1224475.36</v>
      </c>
      <c r="J87" s="1">
        <v>1256672.92</v>
      </c>
      <c r="K87" s="1">
        <v>1225331.71</v>
      </c>
    </row>
    <row r="88" spans="1:11" ht="12.75">
      <c r="A88" s="1">
        <v>1407</v>
      </c>
      <c r="B88" s="1" t="s">
        <v>89</v>
      </c>
      <c r="C88" s="1">
        <v>2017</v>
      </c>
      <c r="D88" s="1">
        <v>1456</v>
      </c>
      <c r="E88" s="1">
        <v>9253516.74</v>
      </c>
      <c r="F88" s="1">
        <v>1324620.42</v>
      </c>
      <c r="G88" s="1">
        <v>1501396.58</v>
      </c>
      <c r="H88" s="1">
        <v>2730475.92</v>
      </c>
      <c r="I88" s="1">
        <v>637028.3</v>
      </c>
      <c r="J88" s="1">
        <v>1683073.87</v>
      </c>
      <c r="K88" s="1">
        <v>796403.13</v>
      </c>
    </row>
    <row r="89" spans="1:11" ht="12.75">
      <c r="A89" s="1">
        <v>1414</v>
      </c>
      <c r="B89" s="1" t="s">
        <v>425</v>
      </c>
      <c r="C89" s="1">
        <v>2017</v>
      </c>
      <c r="D89" s="1">
        <v>3994</v>
      </c>
      <c r="E89" s="1">
        <v>24445223.87</v>
      </c>
      <c r="F89" s="1">
        <v>4349939</v>
      </c>
      <c r="G89" s="1">
        <v>3490499</v>
      </c>
      <c r="H89" s="1">
        <v>6901251.99</v>
      </c>
      <c r="I89" s="1">
        <v>1261735.7</v>
      </c>
      <c r="J89" s="1">
        <v>7206734.38</v>
      </c>
      <c r="K89" s="1">
        <v>1783877.35</v>
      </c>
    </row>
    <row r="90" spans="1:11" ht="12.75">
      <c r="A90" s="1">
        <v>1421</v>
      </c>
      <c r="B90" s="1" t="s">
        <v>426</v>
      </c>
      <c r="C90" s="1">
        <v>2017</v>
      </c>
      <c r="D90" s="1">
        <v>560</v>
      </c>
      <c r="E90" s="1">
        <v>4225463.72</v>
      </c>
      <c r="F90" s="1">
        <v>412106.61</v>
      </c>
      <c r="G90" s="1">
        <v>733486.61</v>
      </c>
      <c r="H90" s="1">
        <v>1145380.69</v>
      </c>
      <c r="I90" s="1">
        <v>496463.3</v>
      </c>
      <c r="J90" s="1">
        <v>538076.41</v>
      </c>
      <c r="K90" s="1">
        <v>368012.32</v>
      </c>
    </row>
    <row r="91" spans="1:11" ht="12.75">
      <c r="A91" s="1">
        <v>2744</v>
      </c>
      <c r="B91" s="1" t="s">
        <v>166</v>
      </c>
      <c r="C91" s="1">
        <v>2017</v>
      </c>
      <c r="D91" s="1">
        <v>806</v>
      </c>
      <c r="E91" s="1">
        <v>5751072.16</v>
      </c>
      <c r="F91" s="1">
        <v>681820.49</v>
      </c>
      <c r="G91" s="1">
        <v>932977.23</v>
      </c>
      <c r="H91" s="1">
        <v>1651175.99</v>
      </c>
      <c r="I91" s="1">
        <v>617136.3</v>
      </c>
      <c r="J91" s="1">
        <v>1435126</v>
      </c>
      <c r="K91" s="1">
        <v>315672.8</v>
      </c>
    </row>
    <row r="92" spans="1:11" ht="12.75">
      <c r="A92" s="1">
        <v>1428</v>
      </c>
      <c r="B92" s="1" t="s">
        <v>90</v>
      </c>
      <c r="C92" s="1">
        <v>2017</v>
      </c>
      <c r="D92" s="1">
        <v>1302</v>
      </c>
      <c r="E92" s="1">
        <v>9006839.54</v>
      </c>
      <c r="F92" s="1">
        <v>1633314.48</v>
      </c>
      <c r="G92" s="1">
        <v>1571180.3</v>
      </c>
      <c r="H92" s="1">
        <v>2400316.64</v>
      </c>
      <c r="I92" s="1">
        <v>667271.97</v>
      </c>
      <c r="J92" s="1">
        <v>1358277.74</v>
      </c>
      <c r="K92" s="1">
        <v>623190.92</v>
      </c>
    </row>
    <row r="93" spans="1:11" ht="12.75">
      <c r="A93" s="1">
        <v>1449</v>
      </c>
      <c r="B93" s="1" t="s">
        <v>91</v>
      </c>
      <c r="C93" s="1">
        <v>2017</v>
      </c>
      <c r="D93" s="1">
        <v>110</v>
      </c>
      <c r="E93" s="1">
        <v>884634.88</v>
      </c>
      <c r="F93" s="1">
        <v>67402.94</v>
      </c>
      <c r="G93" s="1">
        <v>165815.46</v>
      </c>
      <c r="H93" s="1">
        <v>113628.95</v>
      </c>
      <c r="I93" s="1">
        <v>63149.5</v>
      </c>
      <c r="J93" s="1">
        <v>20900</v>
      </c>
      <c r="K93" s="1">
        <v>2322.63</v>
      </c>
    </row>
    <row r="94" spans="1:11" ht="12.75">
      <c r="A94" s="1">
        <v>1491</v>
      </c>
      <c r="B94" s="1" t="s">
        <v>427</v>
      </c>
      <c r="C94" s="1">
        <v>2017</v>
      </c>
      <c r="D94" s="1">
        <v>417</v>
      </c>
      <c r="E94" s="1">
        <v>3478525.33</v>
      </c>
      <c r="F94" s="1">
        <v>234410.61</v>
      </c>
      <c r="G94" s="1">
        <v>455150.08</v>
      </c>
      <c r="H94" s="1">
        <v>611127.99</v>
      </c>
      <c r="I94" s="1">
        <v>599429.56</v>
      </c>
      <c r="J94" s="1">
        <v>779517.98</v>
      </c>
      <c r="K94" s="1">
        <v>223319.78</v>
      </c>
    </row>
    <row r="95" spans="1:11" ht="12.75">
      <c r="A95" s="1">
        <v>1499</v>
      </c>
      <c r="B95" s="1" t="s">
        <v>440</v>
      </c>
      <c r="C95" s="1">
        <v>2017</v>
      </c>
      <c r="D95" s="1">
        <v>965</v>
      </c>
      <c r="E95" s="1">
        <v>6334412.33</v>
      </c>
      <c r="F95" s="1">
        <v>1053724.22</v>
      </c>
      <c r="G95" s="1">
        <v>923107.71</v>
      </c>
      <c r="H95" s="1">
        <v>2206966.87</v>
      </c>
      <c r="I95" s="1">
        <v>1014286.22</v>
      </c>
      <c r="J95" s="1">
        <v>1101207.74</v>
      </c>
      <c r="K95" s="1">
        <v>386003.21</v>
      </c>
    </row>
    <row r="96" spans="1:11" ht="12.75">
      <c r="A96" s="1">
        <v>1540</v>
      </c>
      <c r="B96" s="1" t="s">
        <v>93</v>
      </c>
      <c r="C96" s="1">
        <v>2017</v>
      </c>
      <c r="D96" s="1">
        <v>1776</v>
      </c>
      <c r="E96" s="1">
        <v>11213398.57</v>
      </c>
      <c r="F96" s="1">
        <v>1953886.48</v>
      </c>
      <c r="G96" s="1">
        <v>1735604.37</v>
      </c>
      <c r="H96" s="1">
        <v>3359257.91</v>
      </c>
      <c r="I96" s="1">
        <v>821266.8</v>
      </c>
      <c r="J96" s="1">
        <v>2078785.42</v>
      </c>
      <c r="K96" s="1">
        <v>685526.62</v>
      </c>
    </row>
    <row r="97" spans="1:11" ht="12.75">
      <c r="A97" s="1">
        <v>1554</v>
      </c>
      <c r="B97" s="1" t="s">
        <v>94</v>
      </c>
      <c r="C97" s="1">
        <v>2017</v>
      </c>
      <c r="D97" s="1">
        <v>11386</v>
      </c>
      <c r="E97" s="1">
        <v>82266369.69</v>
      </c>
      <c r="F97" s="1">
        <v>12961505.81</v>
      </c>
      <c r="G97" s="1">
        <v>8274291.98</v>
      </c>
      <c r="H97" s="1">
        <v>21461955.18</v>
      </c>
      <c r="I97" s="1">
        <v>6542232.05</v>
      </c>
      <c r="J97" s="1">
        <v>7176130.1</v>
      </c>
      <c r="K97" s="1">
        <v>5307916.55</v>
      </c>
    </row>
    <row r="98" spans="1:11" ht="12.75">
      <c r="A98" s="1">
        <v>1561</v>
      </c>
      <c r="B98" s="1" t="s">
        <v>95</v>
      </c>
      <c r="C98" s="1">
        <v>2017</v>
      </c>
      <c r="D98" s="1">
        <v>621</v>
      </c>
      <c r="E98" s="1">
        <v>4534613.52</v>
      </c>
      <c r="F98" s="1">
        <v>746086.67</v>
      </c>
      <c r="G98" s="1">
        <v>700051.18</v>
      </c>
      <c r="H98" s="1">
        <v>944723.09</v>
      </c>
      <c r="I98" s="1">
        <v>550871.05</v>
      </c>
      <c r="J98" s="1">
        <v>1069401.93</v>
      </c>
      <c r="K98" s="1">
        <v>297273.4</v>
      </c>
    </row>
    <row r="99" spans="1:11" ht="12.75">
      <c r="A99" s="1">
        <v>1568</v>
      </c>
      <c r="B99" s="1" t="s">
        <v>96</v>
      </c>
      <c r="C99" s="1">
        <v>2017</v>
      </c>
      <c r="D99" s="1">
        <v>1910</v>
      </c>
      <c r="E99" s="1">
        <v>12179669.8</v>
      </c>
      <c r="F99" s="1">
        <v>2263081.31</v>
      </c>
      <c r="G99" s="1">
        <v>2068966.73</v>
      </c>
      <c r="H99" s="1">
        <v>4662125.72</v>
      </c>
      <c r="I99" s="1">
        <v>874771.54</v>
      </c>
      <c r="J99" s="1">
        <v>948906.88</v>
      </c>
      <c r="K99" s="1">
        <v>902531.77</v>
      </c>
    </row>
    <row r="100" spans="1:11" ht="12.75">
      <c r="A100" s="1">
        <v>1582</v>
      </c>
      <c r="B100" s="1" t="s">
        <v>97</v>
      </c>
      <c r="C100" s="1">
        <v>2017</v>
      </c>
      <c r="D100" s="1">
        <v>343</v>
      </c>
      <c r="E100" s="1">
        <v>2697559.3</v>
      </c>
      <c r="F100" s="1">
        <v>313725.83</v>
      </c>
      <c r="G100" s="1">
        <v>575801.47</v>
      </c>
      <c r="H100" s="1">
        <v>882122.25</v>
      </c>
      <c r="I100" s="1">
        <v>385240.79</v>
      </c>
      <c r="J100" s="1">
        <v>391699.25</v>
      </c>
      <c r="K100" s="1">
        <v>544890.24</v>
      </c>
    </row>
    <row r="101" spans="1:11" ht="12.75">
      <c r="A101" s="1">
        <v>1600</v>
      </c>
      <c r="B101" s="1" t="s">
        <v>98</v>
      </c>
      <c r="C101" s="1">
        <v>2017</v>
      </c>
      <c r="D101" s="1">
        <v>638</v>
      </c>
      <c r="E101" s="1">
        <v>3981982.88</v>
      </c>
      <c r="F101" s="1">
        <v>521677.11</v>
      </c>
      <c r="G101" s="1">
        <v>892869.66</v>
      </c>
      <c r="H101" s="1">
        <v>1355010.02</v>
      </c>
      <c r="I101" s="1">
        <v>427726.56</v>
      </c>
      <c r="J101" s="1">
        <v>856555.96</v>
      </c>
      <c r="K101" s="1">
        <v>307445.74</v>
      </c>
    </row>
    <row r="102" spans="1:11" ht="12.75">
      <c r="A102" s="1">
        <v>1645</v>
      </c>
      <c r="B102" s="1" t="s">
        <v>101</v>
      </c>
      <c r="C102" s="1">
        <v>2017</v>
      </c>
      <c r="D102" s="1">
        <v>1109</v>
      </c>
      <c r="E102" s="1">
        <v>7055171.32</v>
      </c>
      <c r="F102" s="1">
        <v>837245</v>
      </c>
      <c r="G102" s="1">
        <v>1112362.12</v>
      </c>
      <c r="H102" s="1">
        <v>1351645.24</v>
      </c>
      <c r="I102" s="1">
        <v>478910.43</v>
      </c>
      <c r="J102" s="1">
        <v>1328339.76</v>
      </c>
      <c r="K102" s="1">
        <v>496893.03</v>
      </c>
    </row>
    <row r="103" spans="1:11" ht="12.75">
      <c r="A103" s="1">
        <v>1631</v>
      </c>
      <c r="B103" s="1" t="s">
        <v>99</v>
      </c>
      <c r="C103" s="1">
        <v>2017</v>
      </c>
      <c r="D103" s="1">
        <v>467</v>
      </c>
      <c r="E103" s="1">
        <v>3410702.73</v>
      </c>
      <c r="F103" s="1">
        <v>512487.05</v>
      </c>
      <c r="G103" s="1">
        <v>797293.73</v>
      </c>
      <c r="H103" s="1">
        <v>1279155.4</v>
      </c>
      <c r="I103" s="1">
        <v>233975.6</v>
      </c>
      <c r="J103" s="1">
        <v>387900.22</v>
      </c>
      <c r="K103" s="1">
        <v>191499.27</v>
      </c>
    </row>
    <row r="104" spans="1:11" ht="12.75">
      <c r="A104" s="1">
        <v>1638</v>
      </c>
      <c r="B104" s="1" t="s">
        <v>100</v>
      </c>
      <c r="C104" s="1">
        <v>2017</v>
      </c>
      <c r="D104" s="1">
        <v>3081</v>
      </c>
      <c r="E104" s="1">
        <v>20536858.19</v>
      </c>
      <c r="F104" s="1">
        <v>3023548.19</v>
      </c>
      <c r="G104" s="1">
        <v>3212040.31</v>
      </c>
      <c r="H104" s="1">
        <v>4222126.13</v>
      </c>
      <c r="I104" s="1">
        <v>1693697.63</v>
      </c>
      <c r="J104" s="1">
        <v>4332305.59</v>
      </c>
      <c r="K104" s="1">
        <v>1516731.89</v>
      </c>
    </row>
    <row r="105" spans="1:11" ht="12.75">
      <c r="A105" s="1">
        <v>1659</v>
      </c>
      <c r="B105" s="1" t="s">
        <v>102</v>
      </c>
      <c r="C105" s="1">
        <v>2017</v>
      </c>
      <c r="D105" s="1">
        <v>1714</v>
      </c>
      <c r="E105" s="1">
        <v>10990883.58</v>
      </c>
      <c r="F105" s="1">
        <v>1373417.1</v>
      </c>
      <c r="G105" s="1">
        <v>1948158.56</v>
      </c>
      <c r="H105" s="1">
        <v>3089707.71</v>
      </c>
      <c r="I105" s="1">
        <v>1514158.03</v>
      </c>
      <c r="J105" s="1">
        <v>2772353.96</v>
      </c>
      <c r="K105" s="1">
        <v>1146216.64</v>
      </c>
    </row>
    <row r="106" spans="1:11" ht="12.75">
      <c r="A106" s="1">
        <v>714</v>
      </c>
      <c r="B106" s="1" t="s">
        <v>54</v>
      </c>
      <c r="C106" s="1">
        <v>2017</v>
      </c>
      <c r="D106" s="1">
        <v>6820</v>
      </c>
      <c r="E106" s="1">
        <v>50125250.11</v>
      </c>
      <c r="F106" s="1">
        <v>9346514.54</v>
      </c>
      <c r="G106" s="1">
        <v>6155420.5</v>
      </c>
      <c r="H106" s="1">
        <v>12427604.14</v>
      </c>
      <c r="I106" s="1">
        <v>3797327.28</v>
      </c>
      <c r="J106" s="1">
        <v>7898515.51</v>
      </c>
      <c r="K106" s="1">
        <v>3235650.49</v>
      </c>
    </row>
    <row r="107" spans="1:11" ht="12.75">
      <c r="A107" s="1">
        <v>1666</v>
      </c>
      <c r="B107" s="1" t="s">
        <v>103</v>
      </c>
      <c r="C107" s="1">
        <v>2017</v>
      </c>
      <c r="D107" s="1">
        <v>332</v>
      </c>
      <c r="E107" s="1">
        <v>2627152.81</v>
      </c>
      <c r="F107" s="1">
        <v>217497.63</v>
      </c>
      <c r="G107" s="1">
        <v>554098.2</v>
      </c>
      <c r="H107" s="1">
        <v>790034.41</v>
      </c>
      <c r="I107" s="1">
        <v>192632.14</v>
      </c>
      <c r="J107" s="1">
        <v>404935.44</v>
      </c>
      <c r="K107" s="1">
        <v>209499.43</v>
      </c>
    </row>
    <row r="108" spans="1:11" ht="12.75">
      <c r="A108" s="1">
        <v>1687</v>
      </c>
      <c r="B108" s="1" t="s">
        <v>105</v>
      </c>
      <c r="C108" s="1">
        <v>2017</v>
      </c>
      <c r="D108" s="1">
        <v>221</v>
      </c>
      <c r="E108" s="1">
        <v>1116241.89</v>
      </c>
      <c r="F108" s="1">
        <v>303603.48</v>
      </c>
      <c r="G108" s="1">
        <v>368481.14</v>
      </c>
      <c r="H108" s="1">
        <v>453210.4</v>
      </c>
      <c r="I108" s="1">
        <v>178965.92</v>
      </c>
      <c r="J108" s="1">
        <v>178927.79</v>
      </c>
      <c r="K108" s="1">
        <v>141815.43</v>
      </c>
    </row>
    <row r="109" spans="1:11" ht="12.75">
      <c r="A109" s="1">
        <v>1694</v>
      </c>
      <c r="B109" s="1" t="s">
        <v>106</v>
      </c>
      <c r="C109" s="1">
        <v>2017</v>
      </c>
      <c r="D109" s="1">
        <v>1874</v>
      </c>
      <c r="E109" s="1">
        <v>13509890.89</v>
      </c>
      <c r="F109" s="1">
        <v>1633520.5</v>
      </c>
      <c r="G109" s="1">
        <v>1834140.58</v>
      </c>
      <c r="H109" s="1">
        <v>3792035.66</v>
      </c>
      <c r="I109" s="1">
        <v>734046.02</v>
      </c>
      <c r="J109" s="1">
        <v>3114900.27</v>
      </c>
      <c r="K109" s="1">
        <v>650739.32</v>
      </c>
    </row>
    <row r="110" spans="1:11" ht="12.75">
      <c r="A110" s="1">
        <v>1729</v>
      </c>
      <c r="B110" s="1" t="s">
        <v>107</v>
      </c>
      <c r="C110" s="1">
        <v>2017</v>
      </c>
      <c r="D110" s="1">
        <v>791</v>
      </c>
      <c r="E110" s="1">
        <v>5133734.99</v>
      </c>
      <c r="F110" s="1">
        <v>537879.97</v>
      </c>
      <c r="G110" s="1">
        <v>849782.49</v>
      </c>
      <c r="H110" s="1">
        <v>1575309.69</v>
      </c>
      <c r="I110" s="1">
        <v>324308.98</v>
      </c>
      <c r="J110" s="1">
        <v>519618.58</v>
      </c>
      <c r="K110" s="1">
        <v>353373.54</v>
      </c>
    </row>
    <row r="111" spans="1:11" ht="12.75">
      <c r="A111" s="1">
        <v>1736</v>
      </c>
      <c r="B111" s="1" t="s">
        <v>108</v>
      </c>
      <c r="C111" s="1">
        <v>2017</v>
      </c>
      <c r="D111" s="1">
        <v>526</v>
      </c>
      <c r="E111" s="1">
        <v>3743137.55</v>
      </c>
      <c r="F111" s="1">
        <v>425657.58</v>
      </c>
      <c r="G111" s="1">
        <v>621369.78</v>
      </c>
      <c r="H111" s="1">
        <v>872908.43</v>
      </c>
      <c r="I111" s="1">
        <v>240714.67</v>
      </c>
      <c r="J111" s="1">
        <v>415936</v>
      </c>
      <c r="K111" s="1">
        <v>338710.07</v>
      </c>
    </row>
    <row r="112" spans="1:11" ht="12.75">
      <c r="A112" s="1">
        <v>1813</v>
      </c>
      <c r="B112" s="1" t="s">
        <v>109</v>
      </c>
      <c r="C112" s="1">
        <v>2017</v>
      </c>
      <c r="D112" s="1">
        <v>777</v>
      </c>
      <c r="E112" s="1">
        <v>6136696.62</v>
      </c>
      <c r="F112" s="1">
        <v>1059792.58</v>
      </c>
      <c r="G112" s="1">
        <v>791252.69</v>
      </c>
      <c r="H112" s="1">
        <v>1079693.73</v>
      </c>
      <c r="I112" s="1">
        <v>476669.47</v>
      </c>
      <c r="J112" s="1">
        <v>483430.96</v>
      </c>
      <c r="K112" s="1">
        <v>489215.02</v>
      </c>
    </row>
    <row r="113" spans="1:11" ht="12.75">
      <c r="A113" s="1">
        <v>5757</v>
      </c>
      <c r="B113" s="1" t="s">
        <v>347</v>
      </c>
      <c r="C113" s="1">
        <v>2017</v>
      </c>
      <c r="D113" s="1">
        <v>619</v>
      </c>
      <c r="E113" s="1">
        <v>4598466.57</v>
      </c>
      <c r="F113" s="1">
        <v>928625.33</v>
      </c>
      <c r="G113" s="1">
        <v>675914.6</v>
      </c>
      <c r="H113" s="1">
        <v>1143306.15</v>
      </c>
      <c r="I113" s="1">
        <v>488424.77</v>
      </c>
      <c r="J113" s="1">
        <v>666077.05</v>
      </c>
      <c r="K113" s="1">
        <v>432781.01</v>
      </c>
    </row>
    <row r="114" spans="1:11" ht="12.75">
      <c r="A114" s="1">
        <v>1855</v>
      </c>
      <c r="B114" s="1" t="s">
        <v>110</v>
      </c>
      <c r="C114" s="1">
        <v>2017</v>
      </c>
      <c r="D114" s="1">
        <v>447</v>
      </c>
      <c r="E114" s="1">
        <v>4207387.61</v>
      </c>
      <c r="F114" s="1">
        <v>473837.65</v>
      </c>
      <c r="G114" s="1">
        <v>763662.18</v>
      </c>
      <c r="H114" s="1">
        <v>1429566.64</v>
      </c>
      <c r="I114" s="1">
        <v>424667.01</v>
      </c>
      <c r="J114" s="1">
        <v>373705</v>
      </c>
      <c r="K114" s="1">
        <v>237712.51</v>
      </c>
    </row>
    <row r="115" spans="1:11" ht="12.75">
      <c r="A115" s="1">
        <v>1862</v>
      </c>
      <c r="B115" s="1" t="s">
        <v>429</v>
      </c>
      <c r="C115" s="1">
        <v>2017</v>
      </c>
      <c r="D115" s="1">
        <v>7552</v>
      </c>
      <c r="E115" s="1">
        <v>53680015.21</v>
      </c>
      <c r="F115" s="1">
        <v>8609939.18</v>
      </c>
      <c r="G115" s="1">
        <v>5550488.6</v>
      </c>
      <c r="H115" s="1">
        <v>11887330.92</v>
      </c>
      <c r="I115" s="1">
        <v>1880293.84</v>
      </c>
      <c r="J115" s="1">
        <v>6109761.6</v>
      </c>
      <c r="K115" s="1">
        <v>4971746.81</v>
      </c>
    </row>
    <row r="116" spans="1:11" ht="12.75">
      <c r="A116" s="1">
        <v>1870</v>
      </c>
      <c r="B116" s="1" t="s">
        <v>111</v>
      </c>
      <c r="C116" s="1">
        <v>2017</v>
      </c>
      <c r="D116" s="1">
        <v>189</v>
      </c>
      <c r="E116" s="1">
        <v>1646028.21</v>
      </c>
      <c r="F116" s="1">
        <v>150403.25</v>
      </c>
      <c r="G116" s="1">
        <v>692157.39</v>
      </c>
      <c r="H116" s="1">
        <v>451518.42</v>
      </c>
      <c r="I116" s="1">
        <v>147844.57</v>
      </c>
      <c r="J116" s="1">
        <v>372276.5</v>
      </c>
      <c r="K116" s="1">
        <v>120373.03</v>
      </c>
    </row>
    <row r="117" spans="1:11" ht="12.75">
      <c r="A117" s="1">
        <v>1883</v>
      </c>
      <c r="B117" s="1" t="s">
        <v>112</v>
      </c>
      <c r="C117" s="1">
        <v>2017</v>
      </c>
      <c r="D117" s="1">
        <v>2865</v>
      </c>
      <c r="E117" s="1">
        <v>22354577.2</v>
      </c>
      <c r="F117" s="1">
        <v>3309308.87</v>
      </c>
      <c r="G117" s="1">
        <v>2513393.53</v>
      </c>
      <c r="H117" s="1">
        <v>4624421.59</v>
      </c>
      <c r="I117" s="1">
        <v>1156092.73</v>
      </c>
      <c r="J117" s="1">
        <v>2990343.45</v>
      </c>
      <c r="K117" s="1">
        <v>1282905.05</v>
      </c>
    </row>
    <row r="118" spans="1:11" ht="12.75">
      <c r="A118" s="1">
        <v>1890</v>
      </c>
      <c r="B118" s="1" t="s">
        <v>113</v>
      </c>
      <c r="C118" s="1">
        <v>2017</v>
      </c>
      <c r="D118" s="1">
        <v>679</v>
      </c>
      <c r="E118" s="1">
        <v>5774671.24</v>
      </c>
      <c r="F118" s="1">
        <v>1345162.95</v>
      </c>
      <c r="G118" s="1">
        <v>1207106.8</v>
      </c>
      <c r="H118" s="1">
        <v>2396628.94</v>
      </c>
      <c r="I118" s="1">
        <v>630530.5</v>
      </c>
      <c r="J118" s="1">
        <v>79441.36</v>
      </c>
      <c r="K118" s="1">
        <v>109959.22</v>
      </c>
    </row>
    <row r="119" spans="1:11" ht="12.75">
      <c r="A119" s="1">
        <v>1900</v>
      </c>
      <c r="B119" s="1" t="s">
        <v>115</v>
      </c>
      <c r="C119" s="1">
        <v>2017</v>
      </c>
      <c r="D119" s="1">
        <v>4198</v>
      </c>
      <c r="E119" s="1">
        <v>29582993.31</v>
      </c>
      <c r="F119" s="1">
        <v>3490855.89</v>
      </c>
      <c r="G119" s="1">
        <v>4288610.73</v>
      </c>
      <c r="H119" s="1">
        <v>10489353.5</v>
      </c>
      <c r="I119" s="1">
        <v>2009006.33</v>
      </c>
      <c r="J119" s="1">
        <v>3217836.74</v>
      </c>
      <c r="K119" s="1">
        <v>2892821.35</v>
      </c>
    </row>
    <row r="120" spans="1:11" ht="12.75">
      <c r="A120" s="1">
        <v>1939</v>
      </c>
      <c r="B120" s="1" t="s">
        <v>116</v>
      </c>
      <c r="C120" s="1">
        <v>2017</v>
      </c>
      <c r="D120" s="1">
        <v>548</v>
      </c>
      <c r="E120" s="1">
        <v>3573432.33</v>
      </c>
      <c r="F120" s="1">
        <v>349515.97</v>
      </c>
      <c r="G120" s="1">
        <v>834022.54</v>
      </c>
      <c r="H120" s="1">
        <v>735484.59</v>
      </c>
      <c r="I120" s="1">
        <v>298960.94</v>
      </c>
      <c r="J120" s="1">
        <v>736364.86</v>
      </c>
      <c r="K120" s="1">
        <v>760054.08</v>
      </c>
    </row>
    <row r="121" spans="1:11" ht="12.75">
      <c r="A121" s="1">
        <v>1953</v>
      </c>
      <c r="B121" s="1" t="s">
        <v>118</v>
      </c>
      <c r="C121" s="1">
        <v>2017</v>
      </c>
      <c r="D121" s="1">
        <v>1677</v>
      </c>
      <c r="E121" s="1">
        <v>10783350.78</v>
      </c>
      <c r="F121" s="1">
        <v>1466575.7</v>
      </c>
      <c r="G121" s="1">
        <v>1357888.52</v>
      </c>
      <c r="H121" s="1">
        <v>2605906.04</v>
      </c>
      <c r="I121" s="1">
        <v>824923.16</v>
      </c>
      <c r="J121" s="1">
        <v>1411980</v>
      </c>
      <c r="K121" s="1">
        <v>581876.09</v>
      </c>
    </row>
    <row r="122" spans="1:11" ht="12.75">
      <c r="A122" s="1">
        <v>4843</v>
      </c>
      <c r="B122" s="1" t="s">
        <v>299</v>
      </c>
      <c r="C122" s="1">
        <v>2017</v>
      </c>
      <c r="D122" s="1">
        <v>133</v>
      </c>
      <c r="E122" s="1">
        <v>1175192.08</v>
      </c>
      <c r="F122" s="1">
        <v>127000.41</v>
      </c>
      <c r="G122" s="1">
        <v>399865.25</v>
      </c>
      <c r="H122" s="1">
        <v>237348.71</v>
      </c>
      <c r="I122" s="1">
        <v>121907.18</v>
      </c>
      <c r="J122" s="1">
        <v>0</v>
      </c>
      <c r="K122" s="1">
        <v>44108.56</v>
      </c>
    </row>
    <row r="123" spans="1:11" ht="12.75">
      <c r="A123" s="1">
        <v>2009</v>
      </c>
      <c r="B123" s="1" t="s">
        <v>441</v>
      </c>
      <c r="C123" s="1">
        <v>2017</v>
      </c>
      <c r="D123" s="1">
        <v>1422</v>
      </c>
      <c r="E123" s="1">
        <v>9691814.58</v>
      </c>
      <c r="F123" s="1">
        <v>1520879.8</v>
      </c>
      <c r="G123" s="1">
        <v>1365009.67</v>
      </c>
      <c r="H123" s="1">
        <v>2716432.61</v>
      </c>
      <c r="I123" s="1">
        <v>706638.59</v>
      </c>
      <c r="J123" s="1">
        <v>1585134.28</v>
      </c>
      <c r="K123" s="1">
        <v>725111.31</v>
      </c>
    </row>
    <row r="124" spans="1:11" ht="12.75">
      <c r="A124" s="1">
        <v>2044</v>
      </c>
      <c r="B124" s="1" t="s">
        <v>120</v>
      </c>
      <c r="C124" s="1">
        <v>2017</v>
      </c>
      <c r="D124" s="1">
        <v>121</v>
      </c>
      <c r="E124" s="1">
        <v>741490.57</v>
      </c>
      <c r="F124" s="1">
        <v>218353.92</v>
      </c>
      <c r="G124" s="1">
        <v>342710.72</v>
      </c>
      <c r="H124" s="1">
        <v>389554.62</v>
      </c>
      <c r="I124" s="1">
        <v>69182.86</v>
      </c>
      <c r="J124" s="1">
        <v>167386.72</v>
      </c>
      <c r="K124" s="1">
        <v>24641.3</v>
      </c>
    </row>
    <row r="125" spans="1:11" ht="12.75">
      <c r="A125" s="1">
        <v>2051</v>
      </c>
      <c r="B125" s="1" t="s">
        <v>121</v>
      </c>
      <c r="C125" s="1">
        <v>2017</v>
      </c>
      <c r="D125" s="1">
        <v>670</v>
      </c>
      <c r="E125" s="1">
        <v>4188509.46</v>
      </c>
      <c r="F125" s="1">
        <v>599532.44</v>
      </c>
      <c r="G125" s="1">
        <v>716526.95</v>
      </c>
      <c r="H125" s="1">
        <v>1013168.95</v>
      </c>
      <c r="I125" s="1">
        <v>242983.37</v>
      </c>
      <c r="J125" s="1">
        <v>1194492.33</v>
      </c>
      <c r="K125" s="1">
        <v>0</v>
      </c>
    </row>
    <row r="126" spans="1:11" ht="12.75">
      <c r="A126" s="1">
        <v>2058</v>
      </c>
      <c r="B126" s="1" t="s">
        <v>122</v>
      </c>
      <c r="C126" s="1">
        <v>2017</v>
      </c>
      <c r="D126" s="1">
        <v>3939</v>
      </c>
      <c r="E126" s="1">
        <v>25925095.37</v>
      </c>
      <c r="F126" s="1">
        <v>4233154.27</v>
      </c>
      <c r="G126" s="1">
        <v>3211814.34</v>
      </c>
      <c r="H126" s="1">
        <v>7294617.38</v>
      </c>
      <c r="I126" s="1">
        <v>2498265.62</v>
      </c>
      <c r="J126" s="1">
        <v>-1706443.07</v>
      </c>
      <c r="K126" s="1">
        <v>1434872.87</v>
      </c>
    </row>
    <row r="127" spans="1:11" ht="12.75">
      <c r="A127" s="1">
        <v>2114</v>
      </c>
      <c r="B127" s="1" t="s">
        <v>123</v>
      </c>
      <c r="C127" s="1">
        <v>2017</v>
      </c>
      <c r="D127" s="1">
        <v>549</v>
      </c>
      <c r="E127" s="1">
        <v>5978737.3</v>
      </c>
      <c r="F127" s="1">
        <v>1125323.29</v>
      </c>
      <c r="G127" s="1">
        <v>1043812.86</v>
      </c>
      <c r="H127" s="1">
        <v>1724173.69</v>
      </c>
      <c r="I127" s="1">
        <v>513996.38</v>
      </c>
      <c r="J127" s="1">
        <v>636700</v>
      </c>
      <c r="K127" s="1">
        <v>251383.34</v>
      </c>
    </row>
    <row r="128" spans="1:11" ht="12.75">
      <c r="A128" s="1">
        <v>2128</v>
      </c>
      <c r="B128" s="1" t="s">
        <v>124</v>
      </c>
      <c r="C128" s="1">
        <v>2017</v>
      </c>
      <c r="D128" s="1">
        <v>591</v>
      </c>
      <c r="E128" s="1">
        <v>4290295.57</v>
      </c>
      <c r="F128" s="1">
        <v>602075.92</v>
      </c>
      <c r="G128" s="1">
        <v>723425.61</v>
      </c>
      <c r="H128" s="1">
        <v>1105961.62</v>
      </c>
      <c r="I128" s="1">
        <v>524769.15</v>
      </c>
      <c r="J128" s="1">
        <v>348635.15</v>
      </c>
      <c r="K128" s="1">
        <v>331613.81</v>
      </c>
    </row>
    <row r="129" spans="1:11" ht="12.75">
      <c r="A129" s="1">
        <v>2135</v>
      </c>
      <c r="B129" s="1" t="s">
        <v>125</v>
      </c>
      <c r="C129" s="1">
        <v>2017</v>
      </c>
      <c r="D129" s="1">
        <v>405</v>
      </c>
      <c r="E129" s="1">
        <v>3401128.19</v>
      </c>
      <c r="F129" s="1">
        <v>317538.3</v>
      </c>
      <c r="G129" s="1">
        <v>571394.41</v>
      </c>
      <c r="H129" s="1">
        <v>964385.19</v>
      </c>
      <c r="I129" s="1">
        <v>458116.66</v>
      </c>
      <c r="J129" s="1">
        <v>478863</v>
      </c>
      <c r="K129" s="1">
        <v>269241.26</v>
      </c>
    </row>
    <row r="130" spans="1:11" ht="12.75">
      <c r="A130" s="1">
        <v>2142</v>
      </c>
      <c r="B130" s="1" t="s">
        <v>126</v>
      </c>
      <c r="C130" s="1">
        <v>2017</v>
      </c>
      <c r="D130" s="1">
        <v>164</v>
      </c>
      <c r="E130" s="1">
        <v>1421457.05</v>
      </c>
      <c r="F130" s="1">
        <v>173296.63</v>
      </c>
      <c r="G130" s="1">
        <v>392106.36</v>
      </c>
      <c r="H130" s="1">
        <v>550163.15</v>
      </c>
      <c r="I130" s="1">
        <v>127790.09</v>
      </c>
      <c r="J130" s="1">
        <v>0</v>
      </c>
      <c r="K130" s="1">
        <v>103539.44</v>
      </c>
    </row>
    <row r="131" spans="1:11" ht="12.75">
      <c r="A131" s="1">
        <v>2184</v>
      </c>
      <c r="B131" s="1" t="s">
        <v>127</v>
      </c>
      <c r="C131" s="1">
        <v>2017</v>
      </c>
      <c r="D131" s="1">
        <v>936</v>
      </c>
      <c r="E131" s="1">
        <v>7649207.1</v>
      </c>
      <c r="F131" s="1">
        <v>2093949.73</v>
      </c>
      <c r="G131" s="1">
        <v>1186261.27</v>
      </c>
      <c r="H131" s="1">
        <v>2080607.9</v>
      </c>
      <c r="I131" s="1">
        <v>925402.32</v>
      </c>
      <c r="J131" s="1">
        <v>587591.34</v>
      </c>
      <c r="K131" s="1">
        <v>1089827.16</v>
      </c>
    </row>
    <row r="132" spans="1:11" ht="12.75">
      <c r="A132" s="1">
        <v>2198</v>
      </c>
      <c r="B132" s="1" t="s">
        <v>128</v>
      </c>
      <c r="C132" s="1">
        <v>2017</v>
      </c>
      <c r="D132" s="1">
        <v>743</v>
      </c>
      <c r="E132" s="1">
        <v>4958962.57</v>
      </c>
      <c r="F132" s="1">
        <v>459787.07</v>
      </c>
      <c r="G132" s="1">
        <v>927598.95</v>
      </c>
      <c r="H132" s="1">
        <v>976887.98</v>
      </c>
      <c r="I132" s="1">
        <v>498859.09</v>
      </c>
      <c r="J132" s="1">
        <v>833640.69</v>
      </c>
      <c r="K132" s="1">
        <v>292820.88</v>
      </c>
    </row>
    <row r="133" spans="1:11" ht="12.75">
      <c r="A133" s="1">
        <v>2212</v>
      </c>
      <c r="B133" s="1" t="s">
        <v>129</v>
      </c>
      <c r="C133" s="1">
        <v>2017</v>
      </c>
      <c r="D133" s="1">
        <v>109</v>
      </c>
      <c r="E133" s="1">
        <v>992645.88</v>
      </c>
      <c r="F133" s="1">
        <v>157441.84</v>
      </c>
      <c r="G133" s="1">
        <v>280577.88</v>
      </c>
      <c r="H133" s="1">
        <v>308011.36</v>
      </c>
      <c r="I133" s="1">
        <v>85754.8</v>
      </c>
      <c r="J133" s="1">
        <v>0</v>
      </c>
      <c r="K133" s="1">
        <v>114821.45</v>
      </c>
    </row>
    <row r="134" spans="1:11" ht="12.75">
      <c r="A134" s="1">
        <v>2217</v>
      </c>
      <c r="B134" s="1" t="s">
        <v>130</v>
      </c>
      <c r="C134" s="1">
        <v>2017</v>
      </c>
      <c r="D134" s="1">
        <v>2062</v>
      </c>
      <c r="E134" s="1">
        <v>14780480.6</v>
      </c>
      <c r="F134" s="1">
        <v>2577457.49</v>
      </c>
      <c r="G134" s="1">
        <v>2393614.27</v>
      </c>
      <c r="H134" s="1">
        <v>3270876.66</v>
      </c>
      <c r="I134" s="1">
        <v>1007244.16</v>
      </c>
      <c r="J134" s="1">
        <v>2399430.52</v>
      </c>
      <c r="K134" s="1">
        <v>658212.12</v>
      </c>
    </row>
    <row r="135" spans="1:11" ht="12.75">
      <c r="A135" s="1">
        <v>2226</v>
      </c>
      <c r="B135" s="1" t="s">
        <v>131</v>
      </c>
      <c r="C135" s="1">
        <v>2017</v>
      </c>
      <c r="D135" s="1">
        <v>245</v>
      </c>
      <c r="E135" s="1">
        <v>2099574.26</v>
      </c>
      <c r="F135" s="1">
        <v>302799.61</v>
      </c>
      <c r="G135" s="1">
        <v>483707.4</v>
      </c>
      <c r="H135" s="1">
        <v>1022859.98</v>
      </c>
      <c r="I135" s="1">
        <v>98286.69</v>
      </c>
      <c r="J135" s="1">
        <v>78107.76</v>
      </c>
      <c r="K135" s="1">
        <v>289739.65</v>
      </c>
    </row>
    <row r="136" spans="1:11" ht="12.75">
      <c r="A136" s="1">
        <v>2233</v>
      </c>
      <c r="B136" s="1" t="s">
        <v>132</v>
      </c>
      <c r="C136" s="1">
        <v>2017</v>
      </c>
      <c r="D136" s="1">
        <v>878</v>
      </c>
      <c r="E136" s="1">
        <v>2798572.85</v>
      </c>
      <c r="F136" s="1">
        <v>979212.26</v>
      </c>
      <c r="G136" s="1">
        <v>2348421.67</v>
      </c>
      <c r="H136" s="1">
        <v>1863805.27</v>
      </c>
      <c r="I136" s="1">
        <v>639009.82</v>
      </c>
      <c r="J136" s="1">
        <v>453246.66</v>
      </c>
      <c r="K136" s="1">
        <v>607110.23</v>
      </c>
    </row>
    <row r="137" spans="1:11" ht="12.75">
      <c r="A137" s="1">
        <v>2289</v>
      </c>
      <c r="B137" s="1" t="s">
        <v>134</v>
      </c>
      <c r="C137" s="1">
        <v>2017</v>
      </c>
      <c r="D137" s="1">
        <v>22573</v>
      </c>
      <c r="E137" s="1">
        <v>160178408.38</v>
      </c>
      <c r="F137" s="1">
        <v>32219813.57</v>
      </c>
      <c r="G137" s="1">
        <v>18856477.65</v>
      </c>
      <c r="H137" s="1">
        <v>32645100.13</v>
      </c>
      <c r="I137" s="1">
        <v>8342708.11</v>
      </c>
      <c r="J137" s="1">
        <v>29285668.04</v>
      </c>
      <c r="K137" s="1">
        <v>12223791.16</v>
      </c>
    </row>
    <row r="138" spans="1:11" ht="12.75">
      <c r="A138" s="1">
        <v>2310</v>
      </c>
      <c r="B138" s="1" t="s">
        <v>137</v>
      </c>
      <c r="C138" s="1">
        <v>2017</v>
      </c>
      <c r="D138" s="1">
        <v>253</v>
      </c>
      <c r="E138" s="1">
        <v>1957953.79</v>
      </c>
      <c r="F138" s="1">
        <v>684538.8</v>
      </c>
      <c r="G138" s="1">
        <v>605252.44</v>
      </c>
      <c r="H138" s="1">
        <v>564522.12</v>
      </c>
      <c r="I138" s="1">
        <v>155621.13</v>
      </c>
      <c r="J138" s="1">
        <v>351784.75</v>
      </c>
      <c r="K138" s="1">
        <v>194909.07</v>
      </c>
    </row>
    <row r="139" spans="1:11" ht="12.75">
      <c r="A139" s="1">
        <v>2296</v>
      </c>
      <c r="B139" s="1" t="s">
        <v>135</v>
      </c>
      <c r="C139" s="1">
        <v>2017</v>
      </c>
      <c r="D139" s="1">
        <v>2373</v>
      </c>
      <c r="E139" s="1">
        <v>18390265.26</v>
      </c>
      <c r="F139" s="1">
        <v>2672762.03</v>
      </c>
      <c r="G139" s="1">
        <v>3152471.56</v>
      </c>
      <c r="H139" s="1">
        <v>5136900.93</v>
      </c>
      <c r="I139" s="1">
        <v>454588.6</v>
      </c>
      <c r="J139" s="1">
        <v>1595794.07</v>
      </c>
      <c r="K139" s="1">
        <v>2208994.47</v>
      </c>
    </row>
    <row r="140" spans="1:11" ht="12.75">
      <c r="A140" s="1">
        <v>2303</v>
      </c>
      <c r="B140" s="1" t="s">
        <v>136</v>
      </c>
      <c r="C140" s="1">
        <v>2017</v>
      </c>
      <c r="D140" s="1">
        <v>3352</v>
      </c>
      <c r="E140" s="1">
        <v>23324690.27</v>
      </c>
      <c r="F140" s="1">
        <v>3066501.8</v>
      </c>
      <c r="G140" s="1">
        <v>3370588.69</v>
      </c>
      <c r="H140" s="1">
        <v>6677857.06</v>
      </c>
      <c r="I140" s="1">
        <v>1310730.54</v>
      </c>
      <c r="J140" s="1">
        <v>5380884.85</v>
      </c>
      <c r="K140" s="1">
        <v>1755451.03</v>
      </c>
    </row>
    <row r="141" spans="1:11" ht="12.75">
      <c r="A141" s="1">
        <v>2394</v>
      </c>
      <c r="B141" s="1" t="s">
        <v>138</v>
      </c>
      <c r="C141" s="1">
        <v>2017</v>
      </c>
      <c r="D141" s="1">
        <v>443</v>
      </c>
      <c r="E141" s="1">
        <v>3398707.4</v>
      </c>
      <c r="F141" s="1">
        <v>355265.66</v>
      </c>
      <c r="G141" s="1">
        <v>631871.13</v>
      </c>
      <c r="H141" s="1">
        <v>998657.81</v>
      </c>
      <c r="I141" s="1">
        <v>463334.59</v>
      </c>
      <c r="J141" s="1">
        <v>35707</v>
      </c>
      <c r="K141" s="1">
        <v>249756.29</v>
      </c>
    </row>
    <row r="142" spans="1:11" ht="12.75">
      <c r="A142" s="1">
        <v>2415</v>
      </c>
      <c r="B142" s="1" t="s">
        <v>413</v>
      </c>
      <c r="C142" s="1">
        <v>2017</v>
      </c>
      <c r="D142" s="1">
        <v>312</v>
      </c>
      <c r="E142" s="1">
        <v>2035430.23</v>
      </c>
      <c r="F142" s="1">
        <v>314647.19</v>
      </c>
      <c r="G142" s="1">
        <v>550160.8</v>
      </c>
      <c r="H142" s="1">
        <v>827429.8</v>
      </c>
      <c r="I142" s="1">
        <v>170807.73</v>
      </c>
      <c r="J142" s="1">
        <v>0</v>
      </c>
      <c r="K142" s="1">
        <v>165353.5</v>
      </c>
    </row>
    <row r="143" spans="1:11" ht="12.75">
      <c r="A143" s="1">
        <v>2420</v>
      </c>
      <c r="B143" s="1" t="s">
        <v>139</v>
      </c>
      <c r="C143" s="1">
        <v>2017</v>
      </c>
      <c r="D143" s="1">
        <v>4692</v>
      </c>
      <c r="E143" s="1">
        <v>30694016.82</v>
      </c>
      <c r="F143" s="1">
        <v>4473166.3</v>
      </c>
      <c r="G143" s="1">
        <v>4440448.27</v>
      </c>
      <c r="H143" s="1">
        <v>7360666.06</v>
      </c>
      <c r="I143" s="1">
        <v>2978603.49</v>
      </c>
      <c r="J143" s="1">
        <v>1150672.7</v>
      </c>
      <c r="K143" s="1">
        <v>1148586.16</v>
      </c>
    </row>
    <row r="144" spans="1:11" ht="12.75">
      <c r="A144" s="1">
        <v>2443</v>
      </c>
      <c r="B144" s="1" t="s">
        <v>142</v>
      </c>
      <c r="C144" s="1">
        <v>2017</v>
      </c>
      <c r="D144" s="1">
        <v>2057</v>
      </c>
      <c r="E144" s="1">
        <v>14030218.93</v>
      </c>
      <c r="F144" s="1">
        <v>2284931.8</v>
      </c>
      <c r="G144" s="1">
        <v>1690658.1</v>
      </c>
      <c r="H144" s="1">
        <v>1798567.3</v>
      </c>
      <c r="I144" s="1">
        <v>534623.51</v>
      </c>
      <c r="J144" s="1">
        <v>1687399.45</v>
      </c>
      <c r="K144" s="1">
        <v>908120.03</v>
      </c>
    </row>
    <row r="145" spans="1:11" ht="12.75">
      <c r="A145" s="1">
        <v>2436</v>
      </c>
      <c r="B145" s="1" t="s">
        <v>141</v>
      </c>
      <c r="C145" s="1">
        <v>2017</v>
      </c>
      <c r="D145" s="1">
        <v>1529</v>
      </c>
      <c r="E145" s="1">
        <v>10561296.41</v>
      </c>
      <c r="F145" s="1">
        <v>1396492.67</v>
      </c>
      <c r="G145" s="1">
        <v>1634757.19</v>
      </c>
      <c r="H145" s="1">
        <v>3140788.37</v>
      </c>
      <c r="I145" s="1">
        <v>713041.86</v>
      </c>
      <c r="J145" s="1">
        <v>1336779.12</v>
      </c>
      <c r="K145" s="1">
        <v>746829.07</v>
      </c>
    </row>
    <row r="146" spans="1:11" ht="12.75">
      <c r="A146" s="1">
        <v>2460</v>
      </c>
      <c r="B146" s="1" t="s">
        <v>144</v>
      </c>
      <c r="C146" s="1">
        <v>2017</v>
      </c>
      <c r="D146" s="1">
        <v>1232</v>
      </c>
      <c r="E146" s="1">
        <v>8407412.77</v>
      </c>
      <c r="F146" s="1">
        <v>1673607.29</v>
      </c>
      <c r="G146" s="1">
        <v>1565538.91</v>
      </c>
      <c r="H146" s="1">
        <v>1520845.19</v>
      </c>
      <c r="I146" s="1">
        <v>420268.05</v>
      </c>
      <c r="J146" s="1">
        <v>1409199.89</v>
      </c>
      <c r="K146" s="1">
        <v>666761.56</v>
      </c>
    </row>
    <row r="147" spans="1:11" ht="12.75">
      <c r="A147" s="1">
        <v>2478</v>
      </c>
      <c r="B147" s="1" t="s">
        <v>145</v>
      </c>
      <c r="C147" s="1">
        <v>2017</v>
      </c>
      <c r="D147" s="1">
        <v>1772</v>
      </c>
      <c r="E147" s="1">
        <v>11737184.72</v>
      </c>
      <c r="F147" s="1">
        <v>1992020.89</v>
      </c>
      <c r="G147" s="1">
        <v>1813737.18</v>
      </c>
      <c r="H147" s="1">
        <v>4441461.17</v>
      </c>
      <c r="I147" s="1">
        <v>1515428.29</v>
      </c>
      <c r="J147" s="1">
        <v>1529958.39</v>
      </c>
      <c r="K147" s="1">
        <v>979395.56</v>
      </c>
    </row>
    <row r="148" spans="1:11" ht="12.75">
      <c r="A148" s="1">
        <v>2525</v>
      </c>
      <c r="B148" s="1" t="s">
        <v>445</v>
      </c>
      <c r="C148" s="1">
        <v>2017</v>
      </c>
      <c r="D148" s="1">
        <v>355</v>
      </c>
      <c r="E148" s="1">
        <v>2781759.28</v>
      </c>
      <c r="F148" s="1">
        <v>428644.59</v>
      </c>
      <c r="G148" s="1">
        <v>522310.74</v>
      </c>
      <c r="H148" s="1">
        <v>730355.39</v>
      </c>
      <c r="I148" s="1">
        <v>258788.94</v>
      </c>
      <c r="J148" s="1">
        <v>167739.49</v>
      </c>
      <c r="K148" s="1">
        <v>154315.49</v>
      </c>
    </row>
    <row r="149" spans="1:11" ht="12.75">
      <c r="A149" s="1">
        <v>2527</v>
      </c>
      <c r="B149" s="1" t="s">
        <v>147</v>
      </c>
      <c r="C149" s="1">
        <v>2017</v>
      </c>
      <c r="D149" s="1">
        <v>300</v>
      </c>
      <c r="E149" s="1">
        <v>2301879.13</v>
      </c>
      <c r="F149" s="1">
        <v>371717.69</v>
      </c>
      <c r="G149" s="1">
        <v>378887.77</v>
      </c>
      <c r="H149" s="1">
        <v>796426.93</v>
      </c>
      <c r="I149" s="1">
        <v>142047.93</v>
      </c>
      <c r="J149" s="1">
        <v>393718.69</v>
      </c>
      <c r="K149" s="1">
        <v>190550.3</v>
      </c>
    </row>
    <row r="150" spans="1:11" ht="12.75">
      <c r="A150" s="1">
        <v>2534</v>
      </c>
      <c r="B150" s="1" t="s">
        <v>148</v>
      </c>
      <c r="C150" s="1">
        <v>2017</v>
      </c>
      <c r="D150" s="1">
        <v>441</v>
      </c>
      <c r="E150" s="1">
        <v>3276175.42</v>
      </c>
      <c r="F150" s="1">
        <v>316191.11</v>
      </c>
      <c r="G150" s="1">
        <v>576803.9</v>
      </c>
      <c r="H150" s="1">
        <v>783827.55</v>
      </c>
      <c r="I150" s="1">
        <v>119236.2</v>
      </c>
      <c r="J150" s="1">
        <v>627426.79</v>
      </c>
      <c r="K150" s="1">
        <v>238302.07</v>
      </c>
    </row>
    <row r="151" spans="1:11" ht="12.75">
      <c r="A151" s="1">
        <v>2541</v>
      </c>
      <c r="B151" s="1" t="s">
        <v>149</v>
      </c>
      <c r="C151" s="1">
        <v>2017</v>
      </c>
      <c r="D151" s="1">
        <v>535</v>
      </c>
      <c r="E151" s="1">
        <v>3912995.51</v>
      </c>
      <c r="F151" s="1">
        <v>520743.19</v>
      </c>
      <c r="G151" s="1">
        <v>755743.61</v>
      </c>
      <c r="H151" s="1">
        <v>963898.44</v>
      </c>
      <c r="I151" s="1">
        <v>316930.02</v>
      </c>
      <c r="J151" s="1">
        <v>559513.8</v>
      </c>
      <c r="K151" s="1">
        <v>313015.41</v>
      </c>
    </row>
    <row r="152" spans="1:11" ht="12.75">
      <c r="A152" s="1">
        <v>2562</v>
      </c>
      <c r="B152" s="1" t="s">
        <v>150</v>
      </c>
      <c r="C152" s="1">
        <v>2017</v>
      </c>
      <c r="D152" s="1">
        <v>4061</v>
      </c>
      <c r="E152" s="1">
        <v>30288824.87</v>
      </c>
      <c r="F152" s="1">
        <v>4898784.76</v>
      </c>
      <c r="G152" s="1">
        <v>3307829.13</v>
      </c>
      <c r="H152" s="1">
        <v>7322088.26</v>
      </c>
      <c r="I152" s="1">
        <v>2125910.39</v>
      </c>
      <c r="J152" s="1">
        <v>4226837.71</v>
      </c>
      <c r="K152" s="1">
        <v>2588925.7</v>
      </c>
    </row>
    <row r="153" spans="1:11" ht="12.75">
      <c r="A153" s="1">
        <v>2576</v>
      </c>
      <c r="B153" s="1" t="s">
        <v>151</v>
      </c>
      <c r="C153" s="1">
        <v>2017</v>
      </c>
      <c r="D153" s="1">
        <v>830</v>
      </c>
      <c r="E153" s="1">
        <v>5644008.47</v>
      </c>
      <c r="F153" s="1">
        <v>754007.81</v>
      </c>
      <c r="G153" s="1">
        <v>1116785.55</v>
      </c>
      <c r="H153" s="1">
        <v>1318614.97</v>
      </c>
      <c r="I153" s="1">
        <v>315911.05</v>
      </c>
      <c r="J153" s="1">
        <v>1107032.74</v>
      </c>
      <c r="K153" s="1">
        <v>361322.84</v>
      </c>
    </row>
    <row r="154" spans="1:11" ht="12.75">
      <c r="A154" s="1">
        <v>2583</v>
      </c>
      <c r="B154" s="1" t="s">
        <v>152</v>
      </c>
      <c r="C154" s="1">
        <v>2017</v>
      </c>
      <c r="D154" s="1">
        <v>3786</v>
      </c>
      <c r="E154" s="1">
        <v>24050410.62</v>
      </c>
      <c r="F154" s="1">
        <v>3449961.8</v>
      </c>
      <c r="G154" s="1">
        <v>3192150.31</v>
      </c>
      <c r="H154" s="1">
        <v>3701721.75</v>
      </c>
      <c r="I154" s="1">
        <v>2249031.02</v>
      </c>
      <c r="J154" s="1">
        <v>4026607.25</v>
      </c>
      <c r="K154" s="1">
        <v>1546500.63</v>
      </c>
    </row>
    <row r="155" spans="1:11" ht="12.75">
      <c r="A155" s="1">
        <v>2605</v>
      </c>
      <c r="B155" s="1" t="s">
        <v>154</v>
      </c>
      <c r="C155" s="1">
        <v>2017</v>
      </c>
      <c r="D155" s="1">
        <v>862</v>
      </c>
      <c r="E155" s="1">
        <v>5699866.83</v>
      </c>
      <c r="F155" s="1">
        <v>780229</v>
      </c>
      <c r="G155" s="1">
        <v>1156877.12</v>
      </c>
      <c r="H155" s="1">
        <v>1338058.61</v>
      </c>
      <c r="I155" s="1">
        <v>595470.01</v>
      </c>
      <c r="J155" s="1">
        <v>551035</v>
      </c>
      <c r="K155" s="1">
        <v>322037.89</v>
      </c>
    </row>
    <row r="156" spans="1:11" ht="12.75">
      <c r="A156" s="1">
        <v>2604</v>
      </c>
      <c r="B156" s="1" t="s">
        <v>153</v>
      </c>
      <c r="C156" s="1">
        <v>2017</v>
      </c>
      <c r="D156" s="1">
        <v>5651</v>
      </c>
      <c r="E156" s="1">
        <v>31973383.79</v>
      </c>
      <c r="F156" s="1">
        <v>6824522.93</v>
      </c>
      <c r="G156" s="1">
        <v>4478059.64</v>
      </c>
      <c r="H156" s="1">
        <v>10760779.29</v>
      </c>
      <c r="I156" s="1">
        <v>2353561.36</v>
      </c>
      <c r="J156" s="1">
        <v>5535746.2</v>
      </c>
      <c r="K156" s="1">
        <v>2969535.22</v>
      </c>
    </row>
    <row r="157" spans="1:11" ht="12.75">
      <c r="A157" s="1">
        <v>2611</v>
      </c>
      <c r="B157" s="1" t="s">
        <v>155</v>
      </c>
      <c r="C157" s="1">
        <v>2017</v>
      </c>
      <c r="D157" s="1">
        <v>5618</v>
      </c>
      <c r="E157" s="1">
        <v>38674923.9</v>
      </c>
      <c r="F157" s="1">
        <v>6058002.46</v>
      </c>
      <c r="G157" s="1">
        <v>4431095.37</v>
      </c>
      <c r="H157" s="1">
        <v>8593264.95</v>
      </c>
      <c r="I157" s="1">
        <v>2764116.39</v>
      </c>
      <c r="J157" s="1">
        <v>6850328.06</v>
      </c>
      <c r="K157" s="1">
        <v>3855393.63</v>
      </c>
    </row>
    <row r="158" spans="1:11" ht="12.75">
      <c r="A158" s="1">
        <v>2618</v>
      </c>
      <c r="B158" s="1" t="s">
        <v>156</v>
      </c>
      <c r="C158" s="1">
        <v>2017</v>
      </c>
      <c r="D158" s="1">
        <v>570</v>
      </c>
      <c r="E158" s="1">
        <v>4187999.7</v>
      </c>
      <c r="F158" s="1">
        <v>461699.78</v>
      </c>
      <c r="G158" s="1">
        <v>849519.8</v>
      </c>
      <c r="H158" s="1">
        <v>1182763.28</v>
      </c>
      <c r="I158" s="1">
        <v>653647.91</v>
      </c>
      <c r="J158" s="1">
        <v>4650</v>
      </c>
      <c r="K158" s="1">
        <v>414553.19</v>
      </c>
    </row>
    <row r="159" spans="1:11" ht="12.75">
      <c r="A159" s="1">
        <v>2625</v>
      </c>
      <c r="B159" s="1" t="s">
        <v>157</v>
      </c>
      <c r="C159" s="1">
        <v>2017</v>
      </c>
      <c r="D159" s="1">
        <v>444</v>
      </c>
      <c r="E159" s="1">
        <v>3017186.17</v>
      </c>
      <c r="F159" s="1">
        <v>340545.58</v>
      </c>
      <c r="G159" s="1">
        <v>758733.87</v>
      </c>
      <c r="H159" s="1">
        <v>992893.12</v>
      </c>
      <c r="I159" s="1">
        <v>277294.14</v>
      </c>
      <c r="J159" s="1">
        <v>30184.56</v>
      </c>
      <c r="K159" s="1">
        <v>241962.68</v>
      </c>
    </row>
    <row r="160" spans="1:11" ht="12.75">
      <c r="A160" s="1">
        <v>2632</v>
      </c>
      <c r="B160" s="1" t="s">
        <v>158</v>
      </c>
      <c r="C160" s="1">
        <v>2017</v>
      </c>
      <c r="D160" s="1">
        <v>401</v>
      </c>
      <c r="E160" s="1">
        <v>3015035.55</v>
      </c>
      <c r="F160" s="1">
        <v>526910.32</v>
      </c>
      <c r="G160" s="1">
        <v>541191.55</v>
      </c>
      <c r="H160" s="1">
        <v>953506.91</v>
      </c>
      <c r="I160" s="1">
        <v>331191.62</v>
      </c>
      <c r="J160" s="1">
        <v>90441</v>
      </c>
      <c r="K160" s="1">
        <v>221645.96</v>
      </c>
    </row>
    <row r="161" spans="1:11" ht="12.75">
      <c r="A161" s="1">
        <v>2639</v>
      </c>
      <c r="B161" s="1" t="s">
        <v>159</v>
      </c>
      <c r="C161" s="1">
        <v>2017</v>
      </c>
      <c r="D161" s="1">
        <v>702</v>
      </c>
      <c r="E161" s="1">
        <v>4646445.37</v>
      </c>
      <c r="F161" s="1">
        <v>593196.09</v>
      </c>
      <c r="G161" s="1">
        <v>1012712.93</v>
      </c>
      <c r="H161" s="1">
        <v>1201928.34</v>
      </c>
      <c r="I161" s="1">
        <v>304524.16</v>
      </c>
      <c r="J161" s="1">
        <v>677528.71</v>
      </c>
      <c r="K161" s="1">
        <v>594175.08</v>
      </c>
    </row>
    <row r="162" spans="1:11" ht="12.75">
      <c r="A162" s="1">
        <v>2646</v>
      </c>
      <c r="B162" s="1" t="s">
        <v>160</v>
      </c>
      <c r="C162" s="1">
        <v>2017</v>
      </c>
      <c r="D162" s="1">
        <v>743</v>
      </c>
      <c r="E162" s="1">
        <v>6099620.51</v>
      </c>
      <c r="F162" s="1">
        <v>970149.33</v>
      </c>
      <c r="G162" s="1">
        <v>870337.28</v>
      </c>
      <c r="H162" s="1">
        <v>1508977.1</v>
      </c>
      <c r="I162" s="1">
        <v>451784.14</v>
      </c>
      <c r="J162" s="1">
        <v>170530</v>
      </c>
      <c r="K162" s="1">
        <v>370045.16</v>
      </c>
    </row>
    <row r="163" spans="1:11" ht="12.75">
      <c r="A163" s="1">
        <v>2660</v>
      </c>
      <c r="B163" s="1" t="s">
        <v>161</v>
      </c>
      <c r="C163" s="1">
        <v>2017</v>
      </c>
      <c r="D163" s="1">
        <v>323</v>
      </c>
      <c r="E163" s="1">
        <v>2334043.59</v>
      </c>
      <c r="F163" s="1">
        <v>382858.35</v>
      </c>
      <c r="G163" s="1">
        <v>559269.85</v>
      </c>
      <c r="H163" s="1">
        <v>775390.03</v>
      </c>
      <c r="I163" s="1">
        <v>218493.73</v>
      </c>
      <c r="J163" s="1">
        <v>276934.71</v>
      </c>
      <c r="K163" s="1">
        <v>258241.52</v>
      </c>
    </row>
    <row r="164" spans="1:11" ht="12.75">
      <c r="A164" s="1">
        <v>2695</v>
      </c>
      <c r="B164" s="1" t="s">
        <v>162</v>
      </c>
      <c r="C164" s="1">
        <v>2017</v>
      </c>
      <c r="D164" s="1">
        <v>9995</v>
      </c>
      <c r="E164" s="1">
        <v>69377456.04</v>
      </c>
      <c r="F164" s="1">
        <v>12956851.78</v>
      </c>
      <c r="G164" s="1">
        <v>7286986.66</v>
      </c>
      <c r="H164" s="1">
        <v>21964491.15</v>
      </c>
      <c r="I164" s="1">
        <v>2624518.13</v>
      </c>
      <c r="J164" s="1">
        <v>8998078.78</v>
      </c>
      <c r="K164" s="1">
        <v>5266647.43</v>
      </c>
    </row>
    <row r="165" spans="1:11" ht="12.75">
      <c r="A165" s="1">
        <v>2702</v>
      </c>
      <c r="B165" s="1" t="s">
        <v>163</v>
      </c>
      <c r="C165" s="1">
        <v>2017</v>
      </c>
      <c r="D165" s="1">
        <v>2035</v>
      </c>
      <c r="E165" s="1">
        <v>14156120.01</v>
      </c>
      <c r="F165" s="1">
        <v>1859164.73</v>
      </c>
      <c r="G165" s="1">
        <v>2159112.16</v>
      </c>
      <c r="H165" s="1">
        <v>3591093.11</v>
      </c>
      <c r="I165" s="1">
        <v>999202.71</v>
      </c>
      <c r="J165" s="1">
        <v>2843900.88</v>
      </c>
      <c r="K165" s="1">
        <v>1264315.11</v>
      </c>
    </row>
    <row r="166" spans="1:11" ht="12.75">
      <c r="A166" s="1">
        <v>2730</v>
      </c>
      <c r="B166" s="1" t="s">
        <v>164</v>
      </c>
      <c r="C166" s="1">
        <v>2017</v>
      </c>
      <c r="D166" s="1">
        <v>747</v>
      </c>
      <c r="E166" s="1">
        <v>5625831.21</v>
      </c>
      <c r="F166" s="1">
        <v>761420.86</v>
      </c>
      <c r="G166" s="1">
        <v>758293.51</v>
      </c>
      <c r="H166" s="1">
        <v>1450873.34</v>
      </c>
      <c r="I166" s="1">
        <v>223846.76</v>
      </c>
      <c r="J166" s="1">
        <v>1704510.5</v>
      </c>
      <c r="K166" s="1">
        <v>454264.87</v>
      </c>
    </row>
    <row r="167" spans="1:11" ht="12.75">
      <c r="A167" s="1">
        <v>2737</v>
      </c>
      <c r="B167" s="1" t="s">
        <v>165</v>
      </c>
      <c r="C167" s="1">
        <v>2017</v>
      </c>
      <c r="D167" s="1">
        <v>250</v>
      </c>
      <c r="E167" s="1">
        <v>1836709.18</v>
      </c>
      <c r="F167" s="1">
        <v>256768.07</v>
      </c>
      <c r="G167" s="1">
        <v>345406.11</v>
      </c>
      <c r="H167" s="1">
        <v>506947.73</v>
      </c>
      <c r="I167" s="1">
        <v>101931.76</v>
      </c>
      <c r="J167" s="1">
        <v>477113.46</v>
      </c>
      <c r="K167" s="1">
        <v>204527.23</v>
      </c>
    </row>
    <row r="168" spans="1:11" ht="12.75">
      <c r="A168" s="1">
        <v>2758</v>
      </c>
      <c r="B168" s="1" t="s">
        <v>167</v>
      </c>
      <c r="C168" s="1">
        <v>2017</v>
      </c>
      <c r="D168" s="1">
        <v>4580</v>
      </c>
      <c r="E168" s="1">
        <v>29790477.34</v>
      </c>
      <c r="F168" s="1">
        <v>4566280.64</v>
      </c>
      <c r="G168" s="1">
        <v>2996897.02</v>
      </c>
      <c r="H168" s="1">
        <v>9036597.54</v>
      </c>
      <c r="I168" s="1">
        <v>2212897.2</v>
      </c>
      <c r="J168" s="1">
        <v>2269932.5</v>
      </c>
      <c r="K168" s="1">
        <v>1576680.76</v>
      </c>
    </row>
    <row r="169" spans="1:11" ht="12.75">
      <c r="A169" s="1">
        <v>2793</v>
      </c>
      <c r="B169" s="1" t="s">
        <v>168</v>
      </c>
      <c r="C169" s="1">
        <v>2017</v>
      </c>
      <c r="D169" s="1">
        <v>22117</v>
      </c>
      <c r="E169" s="1">
        <v>165921990.32</v>
      </c>
      <c r="F169" s="1">
        <v>32951124.24</v>
      </c>
      <c r="G169" s="1">
        <v>17792099.21</v>
      </c>
      <c r="H169" s="1">
        <v>40257450.15</v>
      </c>
      <c r="I169" s="1">
        <v>7231479.27</v>
      </c>
      <c r="J169" s="1">
        <v>14857941.5</v>
      </c>
      <c r="K169" s="1">
        <v>9814252.05</v>
      </c>
    </row>
    <row r="170" spans="1:11" ht="12.75">
      <c r="A170" s="1">
        <v>1376</v>
      </c>
      <c r="B170" s="1" t="s">
        <v>87</v>
      </c>
      <c r="C170" s="1">
        <v>2017</v>
      </c>
      <c r="D170" s="1">
        <v>3781</v>
      </c>
      <c r="E170" s="1">
        <v>24774500.77</v>
      </c>
      <c r="F170" s="1">
        <v>4487838.98</v>
      </c>
      <c r="G170" s="1">
        <v>3667876.29</v>
      </c>
      <c r="H170" s="1">
        <v>8352122.39</v>
      </c>
      <c r="I170" s="1">
        <v>2592752.18</v>
      </c>
      <c r="J170" s="1">
        <v>3603410.44</v>
      </c>
      <c r="K170" s="1">
        <v>1729054.32</v>
      </c>
    </row>
    <row r="171" spans="1:11" ht="12.75">
      <c r="A171" s="1">
        <v>2800</v>
      </c>
      <c r="B171" s="1" t="s">
        <v>169</v>
      </c>
      <c r="C171" s="1">
        <v>2017</v>
      </c>
      <c r="D171" s="1">
        <v>1899</v>
      </c>
      <c r="E171" s="1">
        <v>11433838.63</v>
      </c>
      <c r="F171" s="1">
        <v>1891551.44</v>
      </c>
      <c r="G171" s="1">
        <v>1683852.35</v>
      </c>
      <c r="H171" s="1">
        <v>3554898.52</v>
      </c>
      <c r="I171" s="1">
        <v>1059176.34</v>
      </c>
      <c r="J171" s="1">
        <v>2401038.21</v>
      </c>
      <c r="K171" s="1">
        <v>813340.04</v>
      </c>
    </row>
    <row r="172" spans="1:11" ht="12.75">
      <c r="A172" s="1">
        <v>2814</v>
      </c>
      <c r="B172" s="1" t="s">
        <v>170</v>
      </c>
      <c r="C172" s="1">
        <v>2017</v>
      </c>
      <c r="D172" s="1">
        <v>989</v>
      </c>
      <c r="E172" s="1">
        <v>5900764.9</v>
      </c>
      <c r="F172" s="1">
        <v>851071.5</v>
      </c>
      <c r="G172" s="1">
        <v>1024489.98</v>
      </c>
      <c r="H172" s="1">
        <v>1811466.61</v>
      </c>
      <c r="I172" s="1">
        <v>453276.78</v>
      </c>
      <c r="J172" s="1">
        <v>538420.01</v>
      </c>
      <c r="K172" s="1">
        <v>509722.55</v>
      </c>
    </row>
    <row r="173" spans="1:11" ht="12.75">
      <c r="A173" s="1">
        <v>5960</v>
      </c>
      <c r="B173" s="1" t="s">
        <v>355</v>
      </c>
      <c r="C173" s="1">
        <v>2017</v>
      </c>
      <c r="D173" s="1">
        <v>467</v>
      </c>
      <c r="E173" s="1">
        <v>2971865.96</v>
      </c>
      <c r="F173" s="1">
        <v>428601.05</v>
      </c>
      <c r="G173" s="1">
        <v>712807.51</v>
      </c>
      <c r="H173" s="1">
        <v>1193289.79</v>
      </c>
      <c r="I173" s="1">
        <v>481204.58</v>
      </c>
      <c r="J173" s="1">
        <v>505435.61</v>
      </c>
      <c r="K173" s="1">
        <v>321489.59</v>
      </c>
    </row>
    <row r="174" spans="1:11" ht="12.75">
      <c r="A174" s="1">
        <v>2828</v>
      </c>
      <c r="B174" s="1" t="s">
        <v>171</v>
      </c>
      <c r="C174" s="1">
        <v>2017</v>
      </c>
      <c r="D174" s="1">
        <v>1294</v>
      </c>
      <c r="E174" s="1">
        <v>8475348.35</v>
      </c>
      <c r="F174" s="1">
        <v>1792997.16</v>
      </c>
      <c r="G174" s="1">
        <v>1379154.9</v>
      </c>
      <c r="H174" s="1">
        <v>2643126.37</v>
      </c>
      <c r="I174" s="1">
        <v>647995.25</v>
      </c>
      <c r="J174" s="1">
        <v>1253944.4</v>
      </c>
      <c r="K174" s="1">
        <v>807662.37</v>
      </c>
    </row>
    <row r="175" spans="1:11" ht="12.75">
      <c r="A175" s="1">
        <v>2835</v>
      </c>
      <c r="B175" s="1" t="s">
        <v>172</v>
      </c>
      <c r="C175" s="1">
        <v>2017</v>
      </c>
      <c r="D175" s="1">
        <v>4856</v>
      </c>
      <c r="E175" s="1">
        <v>29936936.79</v>
      </c>
      <c r="F175" s="1">
        <v>4333228.95</v>
      </c>
      <c r="G175" s="1">
        <v>4039918.6</v>
      </c>
      <c r="H175" s="1">
        <v>6712613.57</v>
      </c>
      <c r="I175" s="1">
        <v>1499246.7</v>
      </c>
      <c r="J175" s="1">
        <v>9293592.83</v>
      </c>
      <c r="K175" s="1">
        <v>1636377.7</v>
      </c>
    </row>
    <row r="176" spans="1:11" ht="12.75">
      <c r="A176" s="1">
        <v>2842</v>
      </c>
      <c r="B176" s="1" t="s">
        <v>173</v>
      </c>
      <c r="C176" s="1">
        <v>2017</v>
      </c>
      <c r="D176" s="1">
        <v>535</v>
      </c>
      <c r="E176" s="1">
        <v>3277901.49</v>
      </c>
      <c r="F176" s="1">
        <v>592429.04</v>
      </c>
      <c r="G176" s="1">
        <v>854136.24</v>
      </c>
      <c r="H176" s="1">
        <v>2065814.57</v>
      </c>
      <c r="I176" s="1">
        <v>107574.22</v>
      </c>
      <c r="J176" s="1">
        <v>949873</v>
      </c>
      <c r="K176" s="1">
        <v>387873.56</v>
      </c>
    </row>
    <row r="177" spans="1:11" ht="12.75">
      <c r="A177" s="1">
        <v>1848</v>
      </c>
      <c r="B177" s="1" t="s">
        <v>428</v>
      </c>
      <c r="C177" s="1">
        <v>2017</v>
      </c>
      <c r="D177" s="1">
        <v>539</v>
      </c>
      <c r="E177" s="1">
        <v>7156745.53</v>
      </c>
      <c r="F177" s="1">
        <v>1924613.21</v>
      </c>
      <c r="G177" s="1">
        <v>1212293.05</v>
      </c>
      <c r="H177" s="1">
        <v>1286442.44</v>
      </c>
      <c r="I177" s="1">
        <v>598646</v>
      </c>
      <c r="J177" s="1">
        <v>674910.5</v>
      </c>
      <c r="K177" s="1">
        <v>749561.33</v>
      </c>
    </row>
    <row r="178" spans="1:11" ht="12.75">
      <c r="A178" s="1">
        <v>2849</v>
      </c>
      <c r="B178" s="1" t="s">
        <v>430</v>
      </c>
      <c r="C178" s="1">
        <v>2017</v>
      </c>
      <c r="D178" s="1">
        <v>6727</v>
      </c>
      <c r="E178" s="1">
        <v>61078862.47</v>
      </c>
      <c r="F178" s="1">
        <v>11168689.06</v>
      </c>
      <c r="G178" s="1">
        <v>6369259.69</v>
      </c>
      <c r="H178" s="1">
        <v>9645826.05</v>
      </c>
      <c r="I178" s="1">
        <v>3540590.98</v>
      </c>
      <c r="J178" s="1">
        <v>3406638.28</v>
      </c>
      <c r="K178" s="1">
        <v>4441925.52</v>
      </c>
    </row>
    <row r="179" spans="1:11" ht="12.75">
      <c r="A179" s="1">
        <v>2856</v>
      </c>
      <c r="B179" s="1" t="s">
        <v>416</v>
      </c>
      <c r="C179" s="1">
        <v>2017</v>
      </c>
      <c r="D179" s="1">
        <v>784</v>
      </c>
      <c r="E179" s="1">
        <v>5514217.81</v>
      </c>
      <c r="F179" s="1">
        <v>836926.84</v>
      </c>
      <c r="G179" s="1">
        <v>1005032.16</v>
      </c>
      <c r="H179" s="1">
        <v>1770878.52</v>
      </c>
      <c r="I179" s="1">
        <v>745514.47</v>
      </c>
      <c r="J179" s="1">
        <v>1969235.7</v>
      </c>
      <c r="K179" s="1">
        <v>561587.96</v>
      </c>
    </row>
    <row r="180" spans="1:11" ht="12.75">
      <c r="A180" s="1">
        <v>2863</v>
      </c>
      <c r="B180" s="1" t="s">
        <v>431</v>
      </c>
      <c r="C180" s="1">
        <v>2017</v>
      </c>
      <c r="D180" s="1">
        <v>246</v>
      </c>
      <c r="E180" s="1">
        <v>2070824.34</v>
      </c>
      <c r="F180" s="1">
        <v>417137.3</v>
      </c>
      <c r="G180" s="1">
        <v>504394.38</v>
      </c>
      <c r="H180" s="1">
        <v>471713.15</v>
      </c>
      <c r="I180" s="1">
        <v>142206.39</v>
      </c>
      <c r="J180" s="1">
        <v>89221.1</v>
      </c>
      <c r="K180" s="1">
        <v>153321.72</v>
      </c>
    </row>
    <row r="181" spans="1:11" ht="12.75">
      <c r="A181" s="1">
        <v>3862</v>
      </c>
      <c r="B181" s="1" t="s">
        <v>233</v>
      </c>
      <c r="C181" s="1">
        <v>2017</v>
      </c>
      <c r="D181" s="1">
        <v>364</v>
      </c>
      <c r="E181" s="1">
        <v>3250474.16</v>
      </c>
      <c r="F181" s="1">
        <v>285610.06</v>
      </c>
      <c r="G181" s="1">
        <v>533517.53</v>
      </c>
      <c r="H181" s="1">
        <v>726745.13</v>
      </c>
      <c r="I181" s="1">
        <v>212625.14</v>
      </c>
      <c r="J181" s="1">
        <v>34483.45</v>
      </c>
      <c r="K181" s="1">
        <v>236097.16</v>
      </c>
    </row>
    <row r="182" spans="1:11" ht="12.75">
      <c r="A182" s="1">
        <v>2885</v>
      </c>
      <c r="B182" s="1" t="s">
        <v>174</v>
      </c>
      <c r="C182" s="1">
        <v>2017</v>
      </c>
      <c r="D182" s="1">
        <v>1924</v>
      </c>
      <c r="E182" s="1">
        <v>16224491.2</v>
      </c>
      <c r="F182" s="1">
        <v>1860003.82</v>
      </c>
      <c r="G182" s="1">
        <v>1580188.56</v>
      </c>
      <c r="H182" s="1">
        <v>2691571.76</v>
      </c>
      <c r="I182" s="1">
        <v>881062.83</v>
      </c>
      <c r="J182" s="1">
        <v>2503557.81</v>
      </c>
      <c r="K182" s="1">
        <v>1256829.04</v>
      </c>
    </row>
    <row r="183" spans="1:11" ht="12.75">
      <c r="A183" s="1">
        <v>2884</v>
      </c>
      <c r="B183" s="1" t="s">
        <v>432</v>
      </c>
      <c r="C183" s="1">
        <v>2017</v>
      </c>
      <c r="D183" s="1">
        <v>1435</v>
      </c>
      <c r="E183" s="1">
        <v>11608061.21</v>
      </c>
      <c r="F183" s="1">
        <v>1261811.24</v>
      </c>
      <c r="G183" s="1">
        <v>1092970.78</v>
      </c>
      <c r="H183" s="1">
        <v>2807331.9</v>
      </c>
      <c r="I183" s="1">
        <v>902093.12</v>
      </c>
      <c r="J183" s="1">
        <v>2198620.6</v>
      </c>
      <c r="K183" s="1">
        <v>1474082.21</v>
      </c>
    </row>
    <row r="184" spans="1:11" ht="12.75">
      <c r="A184" s="1">
        <v>2891</v>
      </c>
      <c r="B184" s="1" t="s">
        <v>175</v>
      </c>
      <c r="C184" s="1">
        <v>2017</v>
      </c>
      <c r="D184" s="1">
        <v>310</v>
      </c>
      <c r="E184" s="1">
        <v>2437748.75</v>
      </c>
      <c r="F184" s="1">
        <v>328837.27</v>
      </c>
      <c r="G184" s="1">
        <v>542294.76</v>
      </c>
      <c r="H184" s="1">
        <v>1063634.63</v>
      </c>
      <c r="I184" s="1">
        <v>427235.77</v>
      </c>
      <c r="J184" s="1">
        <v>175517.65</v>
      </c>
      <c r="K184" s="1">
        <v>232740.12</v>
      </c>
    </row>
    <row r="185" spans="1:11" ht="12.75">
      <c r="A185" s="1">
        <v>2898</v>
      </c>
      <c r="B185" s="1" t="s">
        <v>176</v>
      </c>
      <c r="C185" s="1">
        <v>2017</v>
      </c>
      <c r="D185" s="1">
        <v>1582</v>
      </c>
      <c r="E185" s="1">
        <v>9652521.96</v>
      </c>
      <c r="F185" s="1">
        <v>1870659.04</v>
      </c>
      <c r="G185" s="1">
        <v>1795225.14</v>
      </c>
      <c r="H185" s="1">
        <v>3821397.37</v>
      </c>
      <c r="I185" s="1">
        <v>548021.39</v>
      </c>
      <c r="J185" s="1">
        <v>2351749.18</v>
      </c>
      <c r="K185" s="1">
        <v>945647.85</v>
      </c>
    </row>
    <row r="186" spans="1:11" ht="12.75">
      <c r="A186" s="1">
        <v>3647</v>
      </c>
      <c r="B186" s="1" t="s">
        <v>220</v>
      </c>
      <c r="C186" s="1">
        <v>2017</v>
      </c>
      <c r="D186" s="1">
        <v>695</v>
      </c>
      <c r="E186" s="1">
        <v>5558915.25</v>
      </c>
      <c r="F186" s="1">
        <v>1643007.76</v>
      </c>
      <c r="G186" s="1">
        <v>1187562.56</v>
      </c>
      <c r="H186" s="1">
        <v>2120570.04</v>
      </c>
      <c r="I186" s="1">
        <v>988912.45</v>
      </c>
      <c r="J186" s="1">
        <v>950487.06</v>
      </c>
      <c r="K186" s="1">
        <v>682929.71</v>
      </c>
    </row>
    <row r="187" spans="1:11" ht="12.75">
      <c r="A187" s="1">
        <v>2912</v>
      </c>
      <c r="B187" s="1" t="s">
        <v>177</v>
      </c>
      <c r="C187" s="1">
        <v>2017</v>
      </c>
      <c r="D187" s="1">
        <v>970</v>
      </c>
      <c r="E187" s="1">
        <v>7688599.95</v>
      </c>
      <c r="F187" s="1">
        <v>804771.69</v>
      </c>
      <c r="G187" s="1">
        <v>1124912.98</v>
      </c>
      <c r="H187" s="1">
        <v>2112324.84</v>
      </c>
      <c r="I187" s="1">
        <v>386035.1</v>
      </c>
      <c r="J187" s="1">
        <v>0</v>
      </c>
      <c r="K187" s="1">
        <v>447354.89</v>
      </c>
    </row>
    <row r="188" spans="1:11" ht="12.75">
      <c r="A188" s="1">
        <v>2940</v>
      </c>
      <c r="B188" s="1" t="s">
        <v>178</v>
      </c>
      <c r="C188" s="1">
        <v>2017</v>
      </c>
      <c r="D188" s="1">
        <v>221</v>
      </c>
      <c r="E188" s="1">
        <v>1777458.68</v>
      </c>
      <c r="F188" s="1">
        <v>240397.57</v>
      </c>
      <c r="G188" s="1">
        <v>473869.17</v>
      </c>
      <c r="H188" s="1">
        <v>815589.93</v>
      </c>
      <c r="I188" s="1">
        <v>148597.14</v>
      </c>
      <c r="J188" s="1">
        <v>3000</v>
      </c>
      <c r="K188" s="1">
        <v>324251.99</v>
      </c>
    </row>
    <row r="189" spans="1:11" ht="12.75">
      <c r="A189" s="1">
        <v>2961</v>
      </c>
      <c r="B189" s="1" t="s">
        <v>179</v>
      </c>
      <c r="C189" s="1">
        <v>2017</v>
      </c>
      <c r="D189" s="1">
        <v>420</v>
      </c>
      <c r="E189" s="1">
        <v>3099011.48</v>
      </c>
      <c r="F189" s="1">
        <v>503777.31</v>
      </c>
      <c r="G189" s="1">
        <v>469597.99</v>
      </c>
      <c r="H189" s="1">
        <v>809289.65</v>
      </c>
      <c r="I189" s="1">
        <v>172704.97</v>
      </c>
      <c r="J189" s="1">
        <v>259530.83</v>
      </c>
      <c r="K189" s="1">
        <v>216487.79</v>
      </c>
    </row>
    <row r="190" spans="1:11" ht="12.75">
      <c r="A190" s="1">
        <v>3087</v>
      </c>
      <c r="B190" s="1" t="s">
        <v>180</v>
      </c>
      <c r="C190" s="1">
        <v>2017</v>
      </c>
      <c r="D190" s="1">
        <v>107</v>
      </c>
      <c r="E190" s="1">
        <v>1310040.28</v>
      </c>
      <c r="F190" s="1">
        <v>71606.21</v>
      </c>
      <c r="G190" s="1">
        <v>198823.98</v>
      </c>
      <c r="H190" s="1">
        <v>209252.39</v>
      </c>
      <c r="I190" s="1">
        <v>60004.24</v>
      </c>
      <c r="J190" s="1">
        <v>178242.7</v>
      </c>
      <c r="K190" s="1">
        <v>27409.48</v>
      </c>
    </row>
    <row r="191" spans="1:11" ht="12.75">
      <c r="A191" s="1">
        <v>3094</v>
      </c>
      <c r="B191" s="1" t="s">
        <v>181</v>
      </c>
      <c r="C191" s="1">
        <v>2017</v>
      </c>
      <c r="D191" s="1">
        <v>84</v>
      </c>
      <c r="E191" s="1">
        <v>851766.77</v>
      </c>
      <c r="F191" s="1">
        <v>116212.8</v>
      </c>
      <c r="G191" s="1">
        <v>246322.94</v>
      </c>
      <c r="H191" s="1">
        <v>200845.56</v>
      </c>
      <c r="I191" s="1">
        <v>123266.25</v>
      </c>
      <c r="J191" s="1">
        <v>279845.45</v>
      </c>
      <c r="K191" s="1">
        <v>97345.35</v>
      </c>
    </row>
    <row r="192" spans="1:11" ht="12.75">
      <c r="A192" s="1">
        <v>3129</v>
      </c>
      <c r="B192" s="1" t="s">
        <v>183</v>
      </c>
      <c r="C192" s="1">
        <v>2017</v>
      </c>
      <c r="D192" s="1">
        <v>1310</v>
      </c>
      <c r="E192" s="1">
        <v>8204316.64</v>
      </c>
      <c r="F192" s="1">
        <v>1570565.38</v>
      </c>
      <c r="G192" s="1">
        <v>1710744.12</v>
      </c>
      <c r="H192" s="1">
        <v>2944396.99</v>
      </c>
      <c r="I192" s="1">
        <v>186760.58</v>
      </c>
      <c r="J192" s="1">
        <v>947945.2</v>
      </c>
      <c r="K192" s="1">
        <v>554046.77</v>
      </c>
    </row>
    <row r="193" spans="1:11" ht="12.75">
      <c r="A193" s="1">
        <v>3150</v>
      </c>
      <c r="B193" s="1" t="s">
        <v>184</v>
      </c>
      <c r="C193" s="1">
        <v>2017</v>
      </c>
      <c r="D193" s="1">
        <v>1557</v>
      </c>
      <c r="E193" s="1">
        <v>11698969.63</v>
      </c>
      <c r="F193" s="1">
        <v>1308326.85</v>
      </c>
      <c r="G193" s="1">
        <v>1841587.43</v>
      </c>
      <c r="H193" s="1">
        <v>3372221.43</v>
      </c>
      <c r="I193" s="1">
        <v>1056247.64</v>
      </c>
      <c r="J193" s="1">
        <v>1810088.96</v>
      </c>
      <c r="K193" s="1">
        <v>891299.4</v>
      </c>
    </row>
    <row r="194" spans="1:11" ht="12.75">
      <c r="A194" s="1">
        <v>3171</v>
      </c>
      <c r="B194" s="1" t="s">
        <v>185</v>
      </c>
      <c r="C194" s="1">
        <v>2017</v>
      </c>
      <c r="D194" s="1">
        <v>1068</v>
      </c>
      <c r="E194" s="1">
        <v>7894848.61</v>
      </c>
      <c r="F194" s="1">
        <v>729996.62</v>
      </c>
      <c r="G194" s="1">
        <v>973262.85</v>
      </c>
      <c r="H194" s="1">
        <v>1642595.52</v>
      </c>
      <c r="I194" s="1">
        <v>493817.93</v>
      </c>
      <c r="J194" s="1">
        <v>1557485</v>
      </c>
      <c r="K194" s="1">
        <v>356718</v>
      </c>
    </row>
    <row r="195" spans="1:11" ht="12.75">
      <c r="A195" s="1">
        <v>3206</v>
      </c>
      <c r="B195" s="1" t="s">
        <v>186</v>
      </c>
      <c r="C195" s="1">
        <v>2017</v>
      </c>
      <c r="D195" s="1">
        <v>527</v>
      </c>
      <c r="E195" s="1">
        <v>4025151.28</v>
      </c>
      <c r="F195" s="1">
        <v>550657.06</v>
      </c>
      <c r="G195" s="1">
        <v>693707.53</v>
      </c>
      <c r="H195" s="1">
        <v>1312338.09</v>
      </c>
      <c r="I195" s="1">
        <v>361416.96</v>
      </c>
      <c r="J195" s="1">
        <v>0</v>
      </c>
      <c r="K195" s="1">
        <v>382112.5</v>
      </c>
    </row>
    <row r="196" spans="1:11" ht="12.75">
      <c r="A196" s="1">
        <v>3213</v>
      </c>
      <c r="B196" s="1" t="s">
        <v>187</v>
      </c>
      <c r="C196" s="1">
        <v>2017</v>
      </c>
      <c r="D196" s="1">
        <v>514</v>
      </c>
      <c r="E196" s="1">
        <v>3524228.86</v>
      </c>
      <c r="F196" s="1">
        <v>379585.03</v>
      </c>
      <c r="G196" s="1">
        <v>636520.92</v>
      </c>
      <c r="H196" s="1">
        <v>1072591.59</v>
      </c>
      <c r="I196" s="1">
        <v>363079.18</v>
      </c>
      <c r="J196" s="1">
        <v>450698.2</v>
      </c>
      <c r="K196" s="1">
        <v>351178.99</v>
      </c>
    </row>
    <row r="197" spans="1:11" ht="12.75">
      <c r="A197" s="1">
        <v>3220</v>
      </c>
      <c r="B197" s="1" t="s">
        <v>188</v>
      </c>
      <c r="C197" s="1">
        <v>2017</v>
      </c>
      <c r="D197" s="1">
        <v>1915</v>
      </c>
      <c r="E197" s="1">
        <v>12278424.57</v>
      </c>
      <c r="F197" s="1">
        <v>1916070.56</v>
      </c>
      <c r="G197" s="1">
        <v>1468016.43</v>
      </c>
      <c r="H197" s="1">
        <v>3137037.68</v>
      </c>
      <c r="I197" s="1">
        <v>1093408.47</v>
      </c>
      <c r="J197" s="1">
        <v>1016123.82</v>
      </c>
      <c r="K197" s="1">
        <v>990558.05</v>
      </c>
    </row>
    <row r="198" spans="1:11" ht="12.75">
      <c r="A198" s="1">
        <v>3269</v>
      </c>
      <c r="B198" s="1" t="s">
        <v>189</v>
      </c>
      <c r="C198" s="1">
        <v>2017</v>
      </c>
      <c r="D198" s="1">
        <v>27755</v>
      </c>
      <c r="E198" s="1">
        <v>224392231.35</v>
      </c>
      <c r="F198" s="1">
        <v>54076353.71</v>
      </c>
      <c r="G198" s="1">
        <v>23971250.39</v>
      </c>
      <c r="H198" s="1">
        <v>55378623.95</v>
      </c>
      <c r="I198" s="1">
        <v>13557766.66</v>
      </c>
      <c r="J198" s="1">
        <v>13446023.39</v>
      </c>
      <c r="K198" s="1">
        <v>24314310.78</v>
      </c>
    </row>
    <row r="199" spans="1:11" ht="12.75">
      <c r="A199" s="1">
        <v>3276</v>
      </c>
      <c r="B199" s="1" t="s">
        <v>190</v>
      </c>
      <c r="C199" s="1">
        <v>2017</v>
      </c>
      <c r="D199" s="1">
        <v>775</v>
      </c>
      <c r="E199" s="1">
        <v>4548600.1</v>
      </c>
      <c r="F199" s="1">
        <v>846406.09</v>
      </c>
      <c r="G199" s="1">
        <v>968442.28</v>
      </c>
      <c r="H199" s="1">
        <v>2034910.6</v>
      </c>
      <c r="I199" s="1">
        <v>268964.01</v>
      </c>
      <c r="J199" s="1">
        <v>19845</v>
      </c>
      <c r="K199" s="1">
        <v>329572.31</v>
      </c>
    </row>
    <row r="200" spans="1:11" ht="12.75">
      <c r="A200" s="1">
        <v>3290</v>
      </c>
      <c r="B200" s="1" t="s">
        <v>191</v>
      </c>
      <c r="C200" s="1">
        <v>2017</v>
      </c>
      <c r="D200" s="1">
        <v>5239</v>
      </c>
      <c r="E200" s="1">
        <v>39179925.9</v>
      </c>
      <c r="F200" s="1">
        <v>5659665.14</v>
      </c>
      <c r="G200" s="1">
        <v>4329726.03</v>
      </c>
      <c r="H200" s="1">
        <v>7549793.91</v>
      </c>
      <c r="I200" s="1">
        <v>1773272.58</v>
      </c>
      <c r="J200" s="1">
        <v>1406430.57</v>
      </c>
      <c r="K200" s="1">
        <v>1992043.67</v>
      </c>
    </row>
    <row r="201" spans="1:11" ht="12.75">
      <c r="A201" s="1">
        <v>3297</v>
      </c>
      <c r="B201" s="1" t="s">
        <v>192</v>
      </c>
      <c r="C201" s="1">
        <v>2017</v>
      </c>
      <c r="D201" s="1">
        <v>1278</v>
      </c>
      <c r="E201" s="1">
        <v>7990444.86</v>
      </c>
      <c r="F201" s="1">
        <v>930417.61</v>
      </c>
      <c r="G201" s="1">
        <v>1702660.07</v>
      </c>
      <c r="H201" s="1">
        <v>2696106.6</v>
      </c>
      <c r="I201" s="1">
        <v>1284516.17</v>
      </c>
      <c r="J201" s="1">
        <v>3588088.01</v>
      </c>
      <c r="K201" s="1">
        <v>644821.24</v>
      </c>
    </row>
    <row r="202" spans="1:11" ht="12.75">
      <c r="A202" s="1">
        <v>1897</v>
      </c>
      <c r="B202" s="1" t="s">
        <v>114</v>
      </c>
      <c r="C202" s="1">
        <v>2017</v>
      </c>
      <c r="D202" s="1">
        <v>437</v>
      </c>
      <c r="E202" s="1">
        <v>3969379.06</v>
      </c>
      <c r="F202" s="1">
        <v>577413.14</v>
      </c>
      <c r="G202" s="1">
        <v>752410.59</v>
      </c>
      <c r="H202" s="1">
        <v>1290060.54</v>
      </c>
      <c r="I202" s="1">
        <v>485986.81</v>
      </c>
      <c r="J202" s="1">
        <v>358233.42</v>
      </c>
      <c r="K202" s="1">
        <v>240048.39</v>
      </c>
    </row>
    <row r="203" spans="1:11" ht="12.75">
      <c r="A203" s="1">
        <v>3304</v>
      </c>
      <c r="B203" s="1" t="s">
        <v>193</v>
      </c>
      <c r="C203" s="1">
        <v>2017</v>
      </c>
      <c r="D203" s="1">
        <v>664</v>
      </c>
      <c r="E203" s="1">
        <v>4352087.96</v>
      </c>
      <c r="F203" s="1">
        <v>495934.86</v>
      </c>
      <c r="G203" s="1">
        <v>781823.89</v>
      </c>
      <c r="H203" s="1">
        <v>916436.79</v>
      </c>
      <c r="I203" s="1">
        <v>636721.99</v>
      </c>
      <c r="J203" s="1">
        <v>915925.45</v>
      </c>
      <c r="K203" s="1">
        <v>261211.86</v>
      </c>
    </row>
    <row r="204" spans="1:11" ht="12.75">
      <c r="A204" s="1">
        <v>3311</v>
      </c>
      <c r="B204" s="1" t="s">
        <v>194</v>
      </c>
      <c r="C204" s="1">
        <v>2017</v>
      </c>
      <c r="D204" s="1">
        <v>2188</v>
      </c>
      <c r="E204" s="1">
        <v>13852627.81</v>
      </c>
      <c r="F204" s="1">
        <v>3562949.27</v>
      </c>
      <c r="G204" s="1">
        <v>2379225.26</v>
      </c>
      <c r="H204" s="1">
        <v>3508696.36</v>
      </c>
      <c r="I204" s="1">
        <v>879366.63</v>
      </c>
      <c r="J204" s="1">
        <v>2441739.5</v>
      </c>
      <c r="K204" s="1">
        <v>987503.41</v>
      </c>
    </row>
    <row r="205" spans="1:11" ht="12.75">
      <c r="A205" s="1">
        <v>3318</v>
      </c>
      <c r="B205" s="1" t="s">
        <v>195</v>
      </c>
      <c r="C205" s="1">
        <v>2017</v>
      </c>
      <c r="D205" s="1">
        <v>507</v>
      </c>
      <c r="E205" s="1">
        <v>3456597.82</v>
      </c>
      <c r="F205" s="1">
        <v>504188.23</v>
      </c>
      <c r="G205" s="1">
        <v>496983.14</v>
      </c>
      <c r="H205" s="1">
        <v>947078.81</v>
      </c>
      <c r="I205" s="1">
        <v>286967.41</v>
      </c>
      <c r="J205" s="1">
        <v>432916</v>
      </c>
      <c r="K205" s="1">
        <v>224166.63</v>
      </c>
    </row>
    <row r="206" spans="1:11" ht="12.75">
      <c r="A206" s="1">
        <v>3325</v>
      </c>
      <c r="B206" s="1" t="s">
        <v>196</v>
      </c>
      <c r="C206" s="1">
        <v>2017</v>
      </c>
      <c r="D206" s="1">
        <v>834</v>
      </c>
      <c r="E206" s="1">
        <v>5254831.77</v>
      </c>
      <c r="F206" s="1">
        <v>897238.76</v>
      </c>
      <c r="G206" s="1">
        <v>853490.16</v>
      </c>
      <c r="H206" s="1">
        <v>1788563.95</v>
      </c>
      <c r="I206" s="1">
        <v>564691.13</v>
      </c>
      <c r="J206" s="1">
        <v>809115.5</v>
      </c>
      <c r="K206" s="1">
        <v>418651.66</v>
      </c>
    </row>
    <row r="207" spans="1:11" ht="12.75">
      <c r="A207" s="1">
        <v>3332</v>
      </c>
      <c r="B207" s="1" t="s">
        <v>197</v>
      </c>
      <c r="C207" s="1">
        <v>2017</v>
      </c>
      <c r="D207" s="1">
        <v>1111</v>
      </c>
      <c r="E207" s="1">
        <v>7469166.37</v>
      </c>
      <c r="F207" s="1">
        <v>1291649.19</v>
      </c>
      <c r="G207" s="1">
        <v>1464756.55</v>
      </c>
      <c r="H207" s="1">
        <v>2021040.05</v>
      </c>
      <c r="I207" s="1">
        <v>636252.5</v>
      </c>
      <c r="J207" s="1">
        <v>856411.36</v>
      </c>
      <c r="K207" s="1">
        <v>486132.92</v>
      </c>
    </row>
    <row r="208" spans="1:11" ht="12.75">
      <c r="A208" s="1">
        <v>3339</v>
      </c>
      <c r="B208" s="1" t="s">
        <v>198</v>
      </c>
      <c r="C208" s="1">
        <v>2017</v>
      </c>
      <c r="D208" s="1">
        <v>3974</v>
      </c>
      <c r="E208" s="1">
        <v>26063190.51</v>
      </c>
      <c r="F208" s="1">
        <v>5585381.8</v>
      </c>
      <c r="G208" s="1">
        <v>3891887.5</v>
      </c>
      <c r="H208" s="1">
        <v>5874239</v>
      </c>
      <c r="I208" s="1">
        <v>1835999.8</v>
      </c>
      <c r="J208" s="1">
        <v>2408417.87</v>
      </c>
      <c r="K208" s="1">
        <v>1691026.64</v>
      </c>
    </row>
    <row r="209" spans="1:11" ht="12.75">
      <c r="A209" s="1">
        <v>3360</v>
      </c>
      <c r="B209" s="1" t="s">
        <v>199</v>
      </c>
      <c r="C209" s="1">
        <v>2017</v>
      </c>
      <c r="D209" s="1">
        <v>1477</v>
      </c>
      <c r="E209" s="1">
        <v>9344287.68</v>
      </c>
      <c r="F209" s="1">
        <v>2095691.47</v>
      </c>
      <c r="G209" s="1">
        <v>1716964.44</v>
      </c>
      <c r="H209" s="1">
        <v>2491893.78</v>
      </c>
      <c r="I209" s="1">
        <v>856480.4</v>
      </c>
      <c r="J209" s="1">
        <v>3942354.22</v>
      </c>
      <c r="K209" s="1">
        <v>1043964.29</v>
      </c>
    </row>
    <row r="210" spans="1:11" ht="12.75">
      <c r="A210" s="1">
        <v>3367</v>
      </c>
      <c r="B210" s="1" t="s">
        <v>200</v>
      </c>
      <c r="C210" s="1">
        <v>2017</v>
      </c>
      <c r="D210" s="1">
        <v>1117</v>
      </c>
      <c r="E210" s="1">
        <v>7402341.14</v>
      </c>
      <c r="F210" s="1">
        <v>891554.56</v>
      </c>
      <c r="G210" s="1">
        <v>1313719.72</v>
      </c>
      <c r="H210" s="1">
        <v>2715175.29</v>
      </c>
      <c r="I210" s="1">
        <v>571341.17</v>
      </c>
      <c r="J210" s="1">
        <v>97881.75</v>
      </c>
      <c r="K210" s="1">
        <v>360113.43</v>
      </c>
    </row>
    <row r="211" spans="1:11" ht="12.75">
      <c r="A211" s="1">
        <v>3381</v>
      </c>
      <c r="B211" s="1" t="s">
        <v>201</v>
      </c>
      <c r="C211" s="1">
        <v>2017</v>
      </c>
      <c r="D211" s="1">
        <v>2176</v>
      </c>
      <c r="E211" s="1">
        <v>15515891.14</v>
      </c>
      <c r="F211" s="1">
        <v>2673836.38</v>
      </c>
      <c r="G211" s="1">
        <v>2606833.23</v>
      </c>
      <c r="H211" s="1">
        <v>3699031.86</v>
      </c>
      <c r="I211" s="1">
        <v>708886.85</v>
      </c>
      <c r="J211" s="1">
        <v>3622041.48</v>
      </c>
      <c r="K211" s="1">
        <v>1584292.12</v>
      </c>
    </row>
    <row r="212" spans="1:11" ht="12.75">
      <c r="A212" s="1">
        <v>3409</v>
      </c>
      <c r="B212" s="1" t="s">
        <v>202</v>
      </c>
      <c r="C212" s="1">
        <v>2017</v>
      </c>
      <c r="D212" s="1">
        <v>2140</v>
      </c>
      <c r="E212" s="1">
        <v>11758499.67</v>
      </c>
      <c r="F212" s="1">
        <v>2729095.65</v>
      </c>
      <c r="G212" s="1">
        <v>2196372.69</v>
      </c>
      <c r="H212" s="1">
        <v>2528003</v>
      </c>
      <c r="I212" s="1">
        <v>1136282.29</v>
      </c>
      <c r="J212" s="1">
        <v>604584</v>
      </c>
      <c r="K212" s="1">
        <v>1373728.09</v>
      </c>
    </row>
    <row r="213" spans="1:11" ht="12.75">
      <c r="A213" s="1">
        <v>3427</v>
      </c>
      <c r="B213" s="1" t="s">
        <v>203</v>
      </c>
      <c r="C213" s="1">
        <v>2017</v>
      </c>
      <c r="D213" s="1">
        <v>295</v>
      </c>
      <c r="E213" s="1">
        <v>2179922.1</v>
      </c>
      <c r="F213" s="1">
        <v>232444.24</v>
      </c>
      <c r="G213" s="1">
        <v>445108.01</v>
      </c>
      <c r="H213" s="1">
        <v>458230.19</v>
      </c>
      <c r="I213" s="1">
        <v>167812.76</v>
      </c>
      <c r="J213" s="1">
        <v>105674.93</v>
      </c>
      <c r="K213" s="1">
        <v>139978.79</v>
      </c>
    </row>
    <row r="214" spans="1:11" ht="12.75">
      <c r="A214" s="1">
        <v>3428</v>
      </c>
      <c r="B214" s="1" t="s">
        <v>204</v>
      </c>
      <c r="C214" s="1">
        <v>2017</v>
      </c>
      <c r="D214" s="1">
        <v>800</v>
      </c>
      <c r="E214" s="1">
        <v>5805447.78</v>
      </c>
      <c r="F214" s="1">
        <v>641714.83</v>
      </c>
      <c r="G214" s="1">
        <v>878630.14</v>
      </c>
      <c r="H214" s="1">
        <v>1617751.76</v>
      </c>
      <c r="I214" s="1">
        <v>514740.21</v>
      </c>
      <c r="J214" s="1">
        <v>1271294.66</v>
      </c>
      <c r="K214" s="1">
        <v>439012.36</v>
      </c>
    </row>
    <row r="215" spans="1:11" ht="12.75">
      <c r="A215" s="1">
        <v>3430</v>
      </c>
      <c r="B215" s="1" t="s">
        <v>205</v>
      </c>
      <c r="C215" s="1">
        <v>2017</v>
      </c>
      <c r="D215" s="1">
        <v>3714</v>
      </c>
      <c r="E215" s="1">
        <v>26128567.14</v>
      </c>
      <c r="F215" s="1">
        <v>4430539.9</v>
      </c>
      <c r="G215" s="1">
        <v>3531747.52</v>
      </c>
      <c r="H215" s="1">
        <v>5268572.16</v>
      </c>
      <c r="I215" s="1">
        <v>1162250.08</v>
      </c>
      <c r="J215" s="1">
        <v>7921908.84</v>
      </c>
      <c r="K215" s="1">
        <v>2959175.45</v>
      </c>
    </row>
    <row r="216" spans="1:11" ht="12.75">
      <c r="A216" s="1">
        <v>3434</v>
      </c>
      <c r="B216" s="1" t="s">
        <v>206</v>
      </c>
      <c r="C216" s="1">
        <v>2017</v>
      </c>
      <c r="D216" s="1">
        <v>915</v>
      </c>
      <c r="E216" s="1">
        <v>9911439.34</v>
      </c>
      <c r="F216" s="1">
        <v>2446741.14</v>
      </c>
      <c r="G216" s="1">
        <v>2644237.28</v>
      </c>
      <c r="H216" s="1">
        <v>2276129.56</v>
      </c>
      <c r="I216" s="1">
        <v>657570.32</v>
      </c>
      <c r="J216" s="1">
        <v>408776.31</v>
      </c>
      <c r="K216" s="1">
        <v>724202.8</v>
      </c>
    </row>
    <row r="217" spans="1:11" ht="12.75">
      <c r="A217" s="1">
        <v>3437</v>
      </c>
      <c r="B217" s="1" t="s">
        <v>207</v>
      </c>
      <c r="C217" s="1">
        <v>2017</v>
      </c>
      <c r="D217" s="1">
        <v>3823</v>
      </c>
      <c r="E217" s="1">
        <v>26906393.36</v>
      </c>
      <c r="F217" s="1">
        <v>4879997.04</v>
      </c>
      <c r="G217" s="1">
        <v>3560801.2</v>
      </c>
      <c r="H217" s="1">
        <v>8498198.53</v>
      </c>
      <c r="I217" s="1">
        <v>1915255.13</v>
      </c>
      <c r="J217" s="1">
        <v>5169091.09</v>
      </c>
      <c r="K217" s="1">
        <v>3314199.44</v>
      </c>
    </row>
    <row r="218" spans="1:11" ht="12.75">
      <c r="A218" s="1">
        <v>3444</v>
      </c>
      <c r="B218" s="1" t="s">
        <v>208</v>
      </c>
      <c r="C218" s="1">
        <v>2017</v>
      </c>
      <c r="D218" s="1">
        <v>3388</v>
      </c>
      <c r="E218" s="1">
        <v>22745097.01</v>
      </c>
      <c r="F218" s="1">
        <v>2802886.36</v>
      </c>
      <c r="G218" s="1">
        <v>2902619.58</v>
      </c>
      <c r="H218" s="1">
        <v>4751375.64</v>
      </c>
      <c r="I218" s="1">
        <v>1999530.3</v>
      </c>
      <c r="J218" s="1">
        <v>3493566.85</v>
      </c>
      <c r="K218" s="1">
        <v>1879238.98</v>
      </c>
    </row>
    <row r="219" spans="1:11" ht="12.75">
      <c r="A219" s="1">
        <v>3479</v>
      </c>
      <c r="B219" s="1" t="s">
        <v>209</v>
      </c>
      <c r="C219" s="1">
        <v>2017</v>
      </c>
      <c r="D219" s="1">
        <v>3530</v>
      </c>
      <c r="E219" s="1">
        <v>24274106.28</v>
      </c>
      <c r="F219" s="1">
        <v>5237525.49</v>
      </c>
      <c r="G219" s="1">
        <v>4007190.33</v>
      </c>
      <c r="H219" s="1">
        <v>6077141.1</v>
      </c>
      <c r="I219" s="1">
        <v>2104519.46</v>
      </c>
      <c r="J219" s="1">
        <v>5430274.74</v>
      </c>
      <c r="K219" s="1">
        <v>1994129.41</v>
      </c>
    </row>
    <row r="220" spans="1:11" ht="12.75">
      <c r="A220" s="1">
        <v>3484</v>
      </c>
      <c r="B220" s="1" t="s">
        <v>210</v>
      </c>
      <c r="C220" s="1">
        <v>2017</v>
      </c>
      <c r="D220" s="1">
        <v>147</v>
      </c>
      <c r="E220" s="1">
        <v>1561596.27</v>
      </c>
      <c r="F220" s="1">
        <v>250600.57</v>
      </c>
      <c r="G220" s="1">
        <v>352370.25</v>
      </c>
      <c r="H220" s="1">
        <v>339961.53</v>
      </c>
      <c r="I220" s="1">
        <v>217995.25</v>
      </c>
      <c r="J220" s="1">
        <v>30782.86</v>
      </c>
      <c r="K220" s="1">
        <v>301463.41</v>
      </c>
    </row>
    <row r="221" spans="1:11" ht="12.75">
      <c r="A221" s="1">
        <v>3500</v>
      </c>
      <c r="B221" s="1" t="s">
        <v>211</v>
      </c>
      <c r="C221" s="1">
        <v>2017</v>
      </c>
      <c r="D221" s="1">
        <v>2707</v>
      </c>
      <c r="E221" s="1">
        <v>18331652.76</v>
      </c>
      <c r="F221" s="1">
        <v>2755204.1</v>
      </c>
      <c r="G221" s="1">
        <v>3732759.17</v>
      </c>
      <c r="H221" s="1">
        <v>5890016.24</v>
      </c>
      <c r="I221" s="1">
        <v>2110767.54</v>
      </c>
      <c r="J221" s="1">
        <v>4293350.24</v>
      </c>
      <c r="K221" s="1">
        <v>1385232.32</v>
      </c>
    </row>
    <row r="222" spans="1:11" ht="12.75">
      <c r="A222" s="1">
        <v>3528</v>
      </c>
      <c r="B222" s="1" t="s">
        <v>214</v>
      </c>
      <c r="C222" s="1">
        <v>2017</v>
      </c>
      <c r="D222" s="1">
        <v>821</v>
      </c>
      <c r="E222" s="1">
        <v>5353556.18</v>
      </c>
      <c r="F222" s="1">
        <v>626212.68</v>
      </c>
      <c r="G222" s="1">
        <v>861785.23</v>
      </c>
      <c r="H222" s="1">
        <v>1695598.83</v>
      </c>
      <c r="I222" s="1">
        <v>272902.13</v>
      </c>
      <c r="J222" s="1">
        <v>490506.76</v>
      </c>
      <c r="K222" s="1">
        <v>270759.61</v>
      </c>
    </row>
    <row r="223" spans="1:11" ht="12.75">
      <c r="A223" s="1">
        <v>3549</v>
      </c>
      <c r="B223" s="1" t="s">
        <v>215</v>
      </c>
      <c r="C223" s="1">
        <v>2017</v>
      </c>
      <c r="D223" s="1">
        <v>6979</v>
      </c>
      <c r="E223" s="1">
        <v>52695834.96</v>
      </c>
      <c r="F223" s="1">
        <v>9968334.63</v>
      </c>
      <c r="G223" s="1">
        <v>5055020.9</v>
      </c>
      <c r="H223" s="1">
        <v>9537010.88</v>
      </c>
      <c r="I223" s="1">
        <v>3270575.96</v>
      </c>
      <c r="J223" s="1">
        <v>7776917.99</v>
      </c>
      <c r="K223" s="1">
        <v>2211335.57</v>
      </c>
    </row>
    <row r="224" spans="1:11" ht="12.75">
      <c r="A224" s="1">
        <v>3612</v>
      </c>
      <c r="B224" s="1" t="s">
        <v>216</v>
      </c>
      <c r="C224" s="1">
        <v>2017</v>
      </c>
      <c r="D224" s="1">
        <v>3571</v>
      </c>
      <c r="E224" s="1">
        <v>23655416.53</v>
      </c>
      <c r="F224" s="1">
        <v>3472243.9</v>
      </c>
      <c r="G224" s="1">
        <v>4545268.7</v>
      </c>
      <c r="H224" s="1">
        <v>4931037.32</v>
      </c>
      <c r="I224" s="1">
        <v>1476352.18</v>
      </c>
      <c r="J224" s="1">
        <v>2046203.75</v>
      </c>
      <c r="K224" s="1">
        <v>1347394.94</v>
      </c>
    </row>
    <row r="225" spans="1:11" ht="12.75">
      <c r="A225" s="1">
        <v>3619</v>
      </c>
      <c r="B225" s="1" t="s">
        <v>217</v>
      </c>
      <c r="C225" s="1">
        <v>2017</v>
      </c>
      <c r="D225" s="1">
        <v>78652</v>
      </c>
      <c r="E225" s="1">
        <v>637214145</v>
      </c>
      <c r="F225" s="1">
        <v>134776282</v>
      </c>
      <c r="G225" s="1">
        <v>88973802</v>
      </c>
      <c r="H225" s="1">
        <v>133251677</v>
      </c>
      <c r="I225" s="1">
        <v>64717027</v>
      </c>
      <c r="J225" s="1">
        <v>39357771</v>
      </c>
      <c r="K225" s="1">
        <v>73389707</v>
      </c>
    </row>
    <row r="226" spans="1:11" ht="12.75">
      <c r="A226" s="1">
        <v>3633</v>
      </c>
      <c r="B226" s="1" t="s">
        <v>218</v>
      </c>
      <c r="C226" s="1">
        <v>2017</v>
      </c>
      <c r="D226" s="1">
        <v>686</v>
      </c>
      <c r="E226" s="1">
        <v>6274069.37</v>
      </c>
      <c r="F226" s="1">
        <v>799096.22</v>
      </c>
      <c r="G226" s="1">
        <v>960757.06</v>
      </c>
      <c r="H226" s="1">
        <v>1296102.98</v>
      </c>
      <c r="I226" s="1">
        <v>354787.47</v>
      </c>
      <c r="J226" s="1">
        <v>100829.83</v>
      </c>
      <c r="K226" s="1">
        <v>460843.97</v>
      </c>
    </row>
    <row r="227" spans="1:11" ht="12.75">
      <c r="A227" s="1">
        <v>3640</v>
      </c>
      <c r="B227" s="1" t="s">
        <v>219</v>
      </c>
      <c r="C227" s="1">
        <v>2017</v>
      </c>
      <c r="D227" s="1">
        <v>545</v>
      </c>
      <c r="E227" s="1">
        <v>4130285.03</v>
      </c>
      <c r="F227" s="1">
        <v>709777.53</v>
      </c>
      <c r="G227" s="1">
        <v>774064.5</v>
      </c>
      <c r="H227" s="1">
        <v>1056437.46</v>
      </c>
      <c r="I227" s="1">
        <v>588766.33</v>
      </c>
      <c r="J227" s="1">
        <v>1958009.33</v>
      </c>
      <c r="K227" s="1">
        <v>438967.16</v>
      </c>
    </row>
    <row r="228" spans="1:11" ht="12.75">
      <c r="A228" s="1">
        <v>3661</v>
      </c>
      <c r="B228" s="1" t="s">
        <v>222</v>
      </c>
      <c r="C228" s="1">
        <v>2017</v>
      </c>
      <c r="D228" s="1">
        <v>824</v>
      </c>
      <c r="E228" s="1">
        <v>5297295.58</v>
      </c>
      <c r="F228" s="1">
        <v>1070518.82</v>
      </c>
      <c r="G228" s="1">
        <v>1151305.06</v>
      </c>
      <c r="H228" s="1">
        <v>980432.65</v>
      </c>
      <c r="I228" s="1">
        <v>337793.36</v>
      </c>
      <c r="J228" s="1">
        <v>704529.42</v>
      </c>
      <c r="K228" s="1">
        <v>438410.19</v>
      </c>
    </row>
    <row r="229" spans="1:11" ht="12.75">
      <c r="A229" s="1">
        <v>3668</v>
      </c>
      <c r="B229" s="1" t="s">
        <v>223</v>
      </c>
      <c r="C229" s="1">
        <v>2017</v>
      </c>
      <c r="D229" s="1">
        <v>914</v>
      </c>
      <c r="E229" s="1">
        <v>6104188.42</v>
      </c>
      <c r="F229" s="1">
        <v>866314.72</v>
      </c>
      <c r="G229" s="1">
        <v>998192.7</v>
      </c>
      <c r="H229" s="1">
        <v>1778337.38</v>
      </c>
      <c r="I229" s="1">
        <v>488004.4</v>
      </c>
      <c r="J229" s="1">
        <v>786303.12</v>
      </c>
      <c r="K229" s="1">
        <v>548239.88</v>
      </c>
    </row>
    <row r="230" spans="1:11" ht="12.75">
      <c r="A230" s="1">
        <v>3675</v>
      </c>
      <c r="B230" s="1" t="s">
        <v>224</v>
      </c>
      <c r="C230" s="1">
        <v>2017</v>
      </c>
      <c r="D230" s="1">
        <v>3164</v>
      </c>
      <c r="E230" s="1">
        <v>22091292</v>
      </c>
      <c r="F230" s="1">
        <v>3191824.97</v>
      </c>
      <c r="G230" s="1">
        <v>4362717.28</v>
      </c>
      <c r="H230" s="1">
        <v>7421560.23</v>
      </c>
      <c r="I230" s="1">
        <v>1842967.06</v>
      </c>
      <c r="J230" s="1">
        <v>5415158.65</v>
      </c>
      <c r="K230" s="1">
        <v>1587335.91</v>
      </c>
    </row>
    <row r="231" spans="1:11" ht="12.75">
      <c r="A231" s="1">
        <v>3682</v>
      </c>
      <c r="B231" s="1" t="s">
        <v>225</v>
      </c>
      <c r="C231" s="1">
        <v>2017</v>
      </c>
      <c r="D231" s="1">
        <v>2526</v>
      </c>
      <c r="E231" s="1">
        <v>18129391.35</v>
      </c>
      <c r="F231" s="1">
        <v>3222633.26</v>
      </c>
      <c r="G231" s="1">
        <v>2455983.4</v>
      </c>
      <c r="H231" s="1">
        <v>5150303.88</v>
      </c>
      <c r="I231" s="1">
        <v>1058959.87</v>
      </c>
      <c r="J231" s="1">
        <v>1431287.5</v>
      </c>
      <c r="K231" s="1">
        <v>2205617.83</v>
      </c>
    </row>
    <row r="232" spans="1:11" ht="12.75">
      <c r="A232" s="1">
        <v>3689</v>
      </c>
      <c r="B232" s="1" t="s">
        <v>226</v>
      </c>
      <c r="C232" s="1">
        <v>2017</v>
      </c>
      <c r="D232" s="1">
        <v>722</v>
      </c>
      <c r="E232" s="1">
        <v>5191350.56</v>
      </c>
      <c r="F232" s="1">
        <v>769386.06</v>
      </c>
      <c r="G232" s="1">
        <v>801199.65</v>
      </c>
      <c r="H232" s="1">
        <v>1388842.84</v>
      </c>
      <c r="I232" s="1">
        <v>569814.67</v>
      </c>
      <c r="J232" s="1">
        <v>502456.32</v>
      </c>
      <c r="K232" s="1">
        <v>319355.06</v>
      </c>
    </row>
    <row r="233" spans="1:11" ht="12.75">
      <c r="A233" s="1">
        <v>3696</v>
      </c>
      <c r="B233" s="1" t="s">
        <v>227</v>
      </c>
      <c r="C233" s="1">
        <v>2017</v>
      </c>
      <c r="D233" s="1">
        <v>391</v>
      </c>
      <c r="E233" s="1">
        <v>2916087.5</v>
      </c>
      <c r="F233" s="1">
        <v>495839.08</v>
      </c>
      <c r="G233" s="1">
        <v>568613.09</v>
      </c>
      <c r="H233" s="1">
        <v>907184.56</v>
      </c>
      <c r="I233" s="1">
        <v>102574.28</v>
      </c>
      <c r="J233" s="1">
        <v>428559.48</v>
      </c>
      <c r="K233" s="1">
        <v>211421.28</v>
      </c>
    </row>
    <row r="234" spans="1:11" ht="12.75">
      <c r="A234" s="1">
        <v>3787</v>
      </c>
      <c r="B234" s="1" t="s">
        <v>228</v>
      </c>
      <c r="C234" s="1">
        <v>2017</v>
      </c>
      <c r="D234" s="1">
        <v>2035</v>
      </c>
      <c r="E234" s="1">
        <v>14740012.93</v>
      </c>
      <c r="F234" s="1">
        <v>2279211.38</v>
      </c>
      <c r="G234" s="1">
        <v>2146730.27</v>
      </c>
      <c r="H234" s="1">
        <v>2557738.4</v>
      </c>
      <c r="I234" s="1">
        <v>1051671.15</v>
      </c>
      <c r="J234" s="1">
        <v>784463.38</v>
      </c>
      <c r="K234" s="1">
        <v>750550.78</v>
      </c>
    </row>
    <row r="235" spans="1:11" ht="12.75">
      <c r="A235" s="1">
        <v>3794</v>
      </c>
      <c r="B235" s="1" t="s">
        <v>229</v>
      </c>
      <c r="C235" s="1">
        <v>2017</v>
      </c>
      <c r="D235" s="1">
        <v>2413</v>
      </c>
      <c r="E235" s="1">
        <v>14587262.8</v>
      </c>
      <c r="F235" s="1">
        <v>2734782.84</v>
      </c>
      <c r="G235" s="1">
        <v>3268173.78</v>
      </c>
      <c r="H235" s="1">
        <v>4056932.04</v>
      </c>
      <c r="I235" s="1">
        <v>1004505.41</v>
      </c>
      <c r="J235" s="1">
        <v>2874414.58</v>
      </c>
      <c r="K235" s="1">
        <v>987263.59</v>
      </c>
    </row>
    <row r="236" spans="1:11" ht="12.75">
      <c r="A236" s="1">
        <v>3822</v>
      </c>
      <c r="B236" s="1" t="s">
        <v>230</v>
      </c>
      <c r="C236" s="1">
        <v>2017</v>
      </c>
      <c r="D236" s="1">
        <v>4663</v>
      </c>
      <c r="E236" s="1">
        <v>29666456.52</v>
      </c>
      <c r="F236" s="1">
        <v>5252091.32</v>
      </c>
      <c r="G236" s="1">
        <v>3777438.68</v>
      </c>
      <c r="H236" s="1">
        <v>3778111.81</v>
      </c>
      <c r="I236" s="1">
        <v>2863097.44</v>
      </c>
      <c r="J236" s="1">
        <v>3674689.44</v>
      </c>
      <c r="K236" s="1">
        <v>2129547.96</v>
      </c>
    </row>
    <row r="237" spans="1:11" ht="12.75">
      <c r="A237" s="1">
        <v>3857</v>
      </c>
      <c r="B237" s="1" t="s">
        <v>232</v>
      </c>
      <c r="C237" s="1">
        <v>2017</v>
      </c>
      <c r="D237" s="1">
        <v>4904</v>
      </c>
      <c r="E237" s="1">
        <v>32197680.4</v>
      </c>
      <c r="F237" s="1">
        <v>5666159.6</v>
      </c>
      <c r="G237" s="1">
        <v>4989641.83</v>
      </c>
      <c r="H237" s="1">
        <v>6756388.03</v>
      </c>
      <c r="I237" s="1">
        <v>2457848.16</v>
      </c>
      <c r="J237" s="1">
        <v>4681243.81</v>
      </c>
      <c r="K237" s="1">
        <v>1853868.93</v>
      </c>
    </row>
    <row r="238" spans="1:11" ht="12.75">
      <c r="A238" s="1">
        <v>3871</v>
      </c>
      <c r="B238" s="1" t="s">
        <v>234</v>
      </c>
      <c r="C238" s="1">
        <v>2017</v>
      </c>
      <c r="D238" s="1">
        <v>712</v>
      </c>
      <c r="E238" s="1">
        <v>5990584.38</v>
      </c>
      <c r="F238" s="1">
        <v>732120.51</v>
      </c>
      <c r="G238" s="1">
        <v>872180.9</v>
      </c>
      <c r="H238" s="1">
        <v>964911.63</v>
      </c>
      <c r="I238" s="1">
        <v>380169.99</v>
      </c>
      <c r="J238" s="1">
        <v>588176.97</v>
      </c>
      <c r="K238" s="1">
        <v>392004.68</v>
      </c>
    </row>
    <row r="239" spans="1:11" ht="12.75">
      <c r="A239" s="1">
        <v>3892</v>
      </c>
      <c r="B239" s="1" t="s">
        <v>235</v>
      </c>
      <c r="C239" s="1">
        <v>2017</v>
      </c>
      <c r="D239" s="1">
        <v>6874</v>
      </c>
      <c r="E239" s="1">
        <v>44580644.94</v>
      </c>
      <c r="F239" s="1">
        <v>5468885.37</v>
      </c>
      <c r="G239" s="1">
        <v>6045299.79</v>
      </c>
      <c r="H239" s="1">
        <v>14138249.27</v>
      </c>
      <c r="I239" s="1">
        <v>2066593.08</v>
      </c>
      <c r="J239" s="1">
        <v>469416.73</v>
      </c>
      <c r="K239" s="1">
        <v>2635112.82</v>
      </c>
    </row>
    <row r="240" spans="1:11" ht="12.75">
      <c r="A240" s="1">
        <v>3899</v>
      </c>
      <c r="B240" s="1" t="s">
        <v>236</v>
      </c>
      <c r="C240" s="1">
        <v>2017</v>
      </c>
      <c r="D240" s="1">
        <v>945</v>
      </c>
      <c r="E240" s="1">
        <v>5705190.47</v>
      </c>
      <c r="F240" s="1">
        <v>1293686.54</v>
      </c>
      <c r="G240" s="1">
        <v>863670.47</v>
      </c>
      <c r="H240" s="1">
        <v>2451543.01</v>
      </c>
      <c r="I240" s="1">
        <v>545500.95</v>
      </c>
      <c r="J240" s="1">
        <v>31639.18</v>
      </c>
      <c r="K240" s="1">
        <v>552103.79</v>
      </c>
    </row>
    <row r="241" spans="1:11" ht="12.75">
      <c r="A241" s="1">
        <v>3906</v>
      </c>
      <c r="B241" s="1" t="s">
        <v>237</v>
      </c>
      <c r="C241" s="1">
        <v>2017</v>
      </c>
      <c r="D241" s="1">
        <v>1178</v>
      </c>
      <c r="E241" s="1">
        <v>7300018.88</v>
      </c>
      <c r="F241" s="1">
        <v>1454079.08</v>
      </c>
      <c r="G241" s="1">
        <v>1490570.41</v>
      </c>
      <c r="H241" s="1">
        <v>2725784.43</v>
      </c>
      <c r="I241" s="1">
        <v>935133.7</v>
      </c>
      <c r="J241" s="1">
        <v>1697336.26</v>
      </c>
      <c r="K241" s="1">
        <v>1022657.5</v>
      </c>
    </row>
    <row r="242" spans="1:11" ht="12.75">
      <c r="A242" s="1">
        <v>3920</v>
      </c>
      <c r="B242" s="1" t="s">
        <v>238</v>
      </c>
      <c r="C242" s="1">
        <v>2017</v>
      </c>
      <c r="D242" s="1">
        <v>298</v>
      </c>
      <c r="E242" s="1">
        <v>2031590.04</v>
      </c>
      <c r="F242" s="1">
        <v>352014.76</v>
      </c>
      <c r="G242" s="1">
        <v>545152.79</v>
      </c>
      <c r="H242" s="1">
        <v>643070.06</v>
      </c>
      <c r="I242" s="1">
        <v>122701.4</v>
      </c>
      <c r="J242" s="1">
        <v>465807.67</v>
      </c>
      <c r="K242" s="1">
        <v>162584.1</v>
      </c>
    </row>
    <row r="243" spans="1:11" ht="12.75">
      <c r="A243" s="1">
        <v>3925</v>
      </c>
      <c r="B243" s="1" t="s">
        <v>239</v>
      </c>
      <c r="C243" s="1">
        <v>2017</v>
      </c>
      <c r="D243" s="1">
        <v>4483</v>
      </c>
      <c r="E243" s="1">
        <v>31063961.84</v>
      </c>
      <c r="F243" s="1">
        <v>4800955.13</v>
      </c>
      <c r="G243" s="1">
        <v>4435370.27</v>
      </c>
      <c r="H243" s="1">
        <v>12012837.16</v>
      </c>
      <c r="I243" s="1">
        <v>2725181.2</v>
      </c>
      <c r="J243" s="1">
        <v>7906964.46</v>
      </c>
      <c r="K243" s="1">
        <v>1842060.88</v>
      </c>
    </row>
    <row r="244" spans="1:11" ht="12.75">
      <c r="A244" s="1">
        <v>3934</v>
      </c>
      <c r="B244" s="1" t="s">
        <v>240</v>
      </c>
      <c r="C244" s="1">
        <v>2017</v>
      </c>
      <c r="D244" s="1">
        <v>894</v>
      </c>
      <c r="E244" s="1">
        <v>6003921.61</v>
      </c>
      <c r="F244" s="1">
        <v>1494446.69</v>
      </c>
      <c r="G244" s="1">
        <v>1128513.82</v>
      </c>
      <c r="H244" s="1">
        <v>1477908.57</v>
      </c>
      <c r="I244" s="1">
        <v>371366.46</v>
      </c>
      <c r="J244" s="1">
        <v>1346987</v>
      </c>
      <c r="K244" s="1">
        <v>507675.31</v>
      </c>
    </row>
    <row r="245" spans="1:11" ht="12.75">
      <c r="A245" s="1">
        <v>3941</v>
      </c>
      <c r="B245" s="1" t="s">
        <v>241</v>
      </c>
      <c r="C245" s="1">
        <v>2017</v>
      </c>
      <c r="D245" s="1">
        <v>1169</v>
      </c>
      <c r="E245" s="1">
        <v>6909406.28</v>
      </c>
      <c r="F245" s="1">
        <v>1523040.72</v>
      </c>
      <c r="G245" s="1">
        <v>1265048.03</v>
      </c>
      <c r="H245" s="1">
        <v>1605610.47</v>
      </c>
      <c r="I245" s="1">
        <v>585387.21</v>
      </c>
      <c r="J245" s="1">
        <v>1504437.61</v>
      </c>
      <c r="K245" s="1">
        <v>633324.12</v>
      </c>
    </row>
    <row r="246" spans="1:11" ht="12.75">
      <c r="A246" s="1">
        <v>3948</v>
      </c>
      <c r="B246" s="1" t="s">
        <v>242</v>
      </c>
      <c r="C246" s="1">
        <v>2017</v>
      </c>
      <c r="D246" s="1">
        <v>595</v>
      </c>
      <c r="E246" s="1">
        <v>4822153.72</v>
      </c>
      <c r="F246" s="1">
        <v>413608.08</v>
      </c>
      <c r="G246" s="1">
        <v>774526.82</v>
      </c>
      <c r="H246" s="1">
        <v>1043982.77</v>
      </c>
      <c r="I246" s="1">
        <v>450595.21</v>
      </c>
      <c r="J246" s="1">
        <v>660600</v>
      </c>
      <c r="K246" s="1">
        <v>356367.4</v>
      </c>
    </row>
    <row r="247" spans="1:11" ht="12.75">
      <c r="A247" s="1">
        <v>3955</v>
      </c>
      <c r="B247" s="1" t="s">
        <v>243</v>
      </c>
      <c r="C247" s="1">
        <v>2017</v>
      </c>
      <c r="D247" s="1">
        <v>2423</v>
      </c>
      <c r="E247" s="1">
        <v>16096566.46</v>
      </c>
      <c r="F247" s="1">
        <v>2379959.19</v>
      </c>
      <c r="G247" s="1">
        <v>2125409.36</v>
      </c>
      <c r="H247" s="1">
        <v>4135220.21</v>
      </c>
      <c r="I247" s="1">
        <v>1354965.2</v>
      </c>
      <c r="J247" s="1">
        <v>3282941.86</v>
      </c>
      <c r="K247" s="1">
        <v>1216472.31</v>
      </c>
    </row>
    <row r="248" spans="1:11" ht="12.75">
      <c r="A248" s="1">
        <v>3962</v>
      </c>
      <c r="B248" s="1" t="s">
        <v>244</v>
      </c>
      <c r="C248" s="1">
        <v>2017</v>
      </c>
      <c r="D248" s="1">
        <v>3361</v>
      </c>
      <c r="E248" s="1">
        <v>21224253.81</v>
      </c>
      <c r="F248" s="1">
        <v>2541236.01</v>
      </c>
      <c r="G248" s="1">
        <v>2579983.86</v>
      </c>
      <c r="H248" s="1">
        <v>6237275.85</v>
      </c>
      <c r="I248" s="1">
        <v>1714027.38</v>
      </c>
      <c r="J248" s="1">
        <v>7685071.75</v>
      </c>
      <c r="K248" s="1">
        <v>2241987.46</v>
      </c>
    </row>
    <row r="249" spans="1:11" ht="12.75">
      <c r="A249" s="1">
        <v>3969</v>
      </c>
      <c r="B249" s="1" t="s">
        <v>245</v>
      </c>
      <c r="C249" s="1">
        <v>2017</v>
      </c>
      <c r="D249" s="1">
        <v>368</v>
      </c>
      <c r="E249" s="1">
        <v>2551243.03</v>
      </c>
      <c r="F249" s="1">
        <v>370327.37</v>
      </c>
      <c r="G249" s="1">
        <v>630553.85</v>
      </c>
      <c r="H249" s="1">
        <v>752707.54</v>
      </c>
      <c r="I249" s="1">
        <v>130406.61</v>
      </c>
      <c r="J249" s="1">
        <v>150800.91</v>
      </c>
      <c r="K249" s="1">
        <v>242746.83</v>
      </c>
    </row>
    <row r="250" spans="1:11" ht="12.75">
      <c r="A250" s="1">
        <v>2177</v>
      </c>
      <c r="B250" s="1" t="s">
        <v>419</v>
      </c>
      <c r="C250" s="1">
        <v>2017</v>
      </c>
      <c r="D250" s="1">
        <v>1068</v>
      </c>
      <c r="E250" s="1">
        <v>10664617.28</v>
      </c>
      <c r="F250" s="1">
        <v>2404509.25</v>
      </c>
      <c r="G250" s="1">
        <v>2341119.5</v>
      </c>
      <c r="H250" s="1">
        <v>3429904.14</v>
      </c>
      <c r="I250" s="1">
        <v>861885.12</v>
      </c>
      <c r="J250" s="1">
        <v>763967.16</v>
      </c>
      <c r="K250" s="1">
        <v>1955987.07</v>
      </c>
    </row>
    <row r="251" spans="1:11" ht="12.75">
      <c r="A251" s="1">
        <v>4690</v>
      </c>
      <c r="B251" s="1" t="s">
        <v>292</v>
      </c>
      <c r="C251" s="1">
        <v>2017</v>
      </c>
      <c r="D251" s="1">
        <v>184</v>
      </c>
      <c r="E251" s="1">
        <v>1429119.21</v>
      </c>
      <c r="F251" s="1">
        <v>272934.84</v>
      </c>
      <c r="G251" s="1">
        <v>413234.72</v>
      </c>
      <c r="H251" s="1">
        <v>251345.77</v>
      </c>
      <c r="I251" s="1">
        <v>107098.47</v>
      </c>
      <c r="J251" s="1">
        <v>39638.84</v>
      </c>
      <c r="K251" s="1">
        <v>51433.86</v>
      </c>
    </row>
    <row r="252" spans="1:11" ht="12.75">
      <c r="A252" s="1">
        <v>2016</v>
      </c>
      <c r="B252" s="1" t="s">
        <v>119</v>
      </c>
      <c r="C252" s="1">
        <v>2017</v>
      </c>
      <c r="D252" s="1">
        <v>466</v>
      </c>
      <c r="E252" s="1">
        <v>3410959.89</v>
      </c>
      <c r="F252" s="1">
        <v>455986.87</v>
      </c>
      <c r="G252" s="1">
        <v>771075.04</v>
      </c>
      <c r="H252" s="1">
        <v>711624.48</v>
      </c>
      <c r="I252" s="1">
        <v>455868.79</v>
      </c>
      <c r="J252" s="1">
        <v>55384.5</v>
      </c>
      <c r="K252" s="1">
        <v>313687.6</v>
      </c>
    </row>
    <row r="253" spans="1:11" ht="12.75">
      <c r="A253" s="1">
        <v>3983</v>
      </c>
      <c r="B253" s="1" t="s">
        <v>434</v>
      </c>
      <c r="C253" s="1">
        <v>2017</v>
      </c>
      <c r="D253" s="1">
        <v>1321</v>
      </c>
      <c r="E253" s="1">
        <v>9318389.83</v>
      </c>
      <c r="F253" s="1">
        <v>1242757.32</v>
      </c>
      <c r="G253" s="1">
        <v>1477474.93</v>
      </c>
      <c r="H253" s="1">
        <v>1740924.65</v>
      </c>
      <c r="I253" s="1">
        <v>444270.09</v>
      </c>
      <c r="J253" s="1">
        <v>1176133</v>
      </c>
      <c r="K253" s="1">
        <v>777004.65</v>
      </c>
    </row>
    <row r="254" spans="1:11" ht="12.75">
      <c r="A254" s="1">
        <v>3514</v>
      </c>
      <c r="B254" s="1" t="s">
        <v>213</v>
      </c>
      <c r="C254" s="1">
        <v>2017</v>
      </c>
      <c r="D254" s="1">
        <v>293</v>
      </c>
      <c r="E254" s="1">
        <v>1945883.1</v>
      </c>
      <c r="F254" s="1">
        <v>363250.41</v>
      </c>
      <c r="G254" s="1">
        <v>476783.78</v>
      </c>
      <c r="H254" s="1">
        <v>552999.77</v>
      </c>
      <c r="I254" s="1">
        <v>155144.25</v>
      </c>
      <c r="J254" s="1">
        <v>254818.76</v>
      </c>
      <c r="K254" s="1">
        <v>157145.51</v>
      </c>
    </row>
    <row r="255" spans="1:11" ht="12.75">
      <c r="A255" s="1">
        <v>616</v>
      </c>
      <c r="B255" s="1" t="s">
        <v>412</v>
      </c>
      <c r="C255" s="1">
        <v>2017</v>
      </c>
      <c r="D255" s="1">
        <v>148</v>
      </c>
      <c r="E255" s="1">
        <v>1765609.48</v>
      </c>
      <c r="F255" s="1">
        <v>409483.42</v>
      </c>
      <c r="G255" s="1">
        <v>390473.64</v>
      </c>
      <c r="H255" s="1">
        <v>533712.87</v>
      </c>
      <c r="I255" s="1">
        <v>286362.18</v>
      </c>
      <c r="J255" s="1">
        <v>220405.5</v>
      </c>
      <c r="K255" s="1">
        <v>290515.1</v>
      </c>
    </row>
    <row r="256" spans="1:11" ht="12.75">
      <c r="A256" s="1">
        <v>1945</v>
      </c>
      <c r="B256" s="1" t="s">
        <v>117</v>
      </c>
      <c r="C256" s="1">
        <v>2017</v>
      </c>
      <c r="D256" s="1">
        <v>823</v>
      </c>
      <c r="E256" s="1">
        <v>6166765.28</v>
      </c>
      <c r="F256" s="1">
        <v>723860.29</v>
      </c>
      <c r="G256" s="1">
        <v>1097138.84</v>
      </c>
      <c r="H256" s="1">
        <v>1134560.77</v>
      </c>
      <c r="I256" s="1">
        <v>467564.29</v>
      </c>
      <c r="J256" s="1">
        <v>982887.89</v>
      </c>
      <c r="K256" s="1">
        <v>323237.33</v>
      </c>
    </row>
    <row r="257" spans="1:11" ht="12.75">
      <c r="A257" s="1">
        <v>1526</v>
      </c>
      <c r="B257" s="1" t="s">
        <v>92</v>
      </c>
      <c r="C257" s="1">
        <v>2017</v>
      </c>
      <c r="D257" s="1">
        <v>1316</v>
      </c>
      <c r="E257" s="1">
        <v>10170790.35</v>
      </c>
      <c r="F257" s="1">
        <v>2208147.77</v>
      </c>
      <c r="G257" s="1">
        <v>2126080.91</v>
      </c>
      <c r="H257" s="1">
        <v>3389926.9</v>
      </c>
      <c r="I257" s="1">
        <v>1291056.93</v>
      </c>
      <c r="J257" s="1">
        <v>2646114.95</v>
      </c>
      <c r="K257" s="1">
        <v>808507.18</v>
      </c>
    </row>
    <row r="258" spans="1:11" ht="12.75">
      <c r="A258" s="1">
        <v>3654</v>
      </c>
      <c r="B258" s="1" t="s">
        <v>221</v>
      </c>
      <c r="C258" s="1">
        <v>2017</v>
      </c>
      <c r="D258" s="1">
        <v>368</v>
      </c>
      <c r="E258" s="1">
        <v>2946487.39</v>
      </c>
      <c r="F258" s="1">
        <v>474257.07</v>
      </c>
      <c r="G258" s="1">
        <v>505440.2</v>
      </c>
      <c r="H258" s="1">
        <v>588505.79</v>
      </c>
      <c r="I258" s="1">
        <v>319637.33</v>
      </c>
      <c r="J258" s="1">
        <v>96920.51</v>
      </c>
      <c r="K258" s="1">
        <v>331733.83</v>
      </c>
    </row>
    <row r="259" spans="1:11" ht="12.75">
      <c r="A259" s="1">
        <v>3990</v>
      </c>
      <c r="B259" s="1" t="s">
        <v>246</v>
      </c>
      <c r="C259" s="1">
        <v>2017</v>
      </c>
      <c r="D259" s="1">
        <v>680</v>
      </c>
      <c r="E259" s="1">
        <v>5821947.97</v>
      </c>
      <c r="F259" s="1">
        <v>724061.65</v>
      </c>
      <c r="G259" s="1">
        <v>678444.26</v>
      </c>
      <c r="H259" s="1">
        <v>1089692.86</v>
      </c>
      <c r="I259" s="1">
        <v>722971.61</v>
      </c>
      <c r="J259" s="1">
        <v>482704.16</v>
      </c>
      <c r="K259" s="1">
        <v>474176.04</v>
      </c>
    </row>
    <row r="260" spans="1:11" ht="12.75">
      <c r="A260" s="1">
        <v>4011</v>
      </c>
      <c r="B260" s="1" t="s">
        <v>247</v>
      </c>
      <c r="C260" s="1">
        <v>2017</v>
      </c>
      <c r="D260" s="1">
        <v>94</v>
      </c>
      <c r="E260" s="1">
        <v>531849.3</v>
      </c>
      <c r="F260" s="1">
        <v>60460.55</v>
      </c>
      <c r="G260" s="1">
        <v>217808.55</v>
      </c>
      <c r="H260" s="1">
        <v>143044.59</v>
      </c>
      <c r="I260" s="1">
        <v>63678.45</v>
      </c>
      <c r="J260" s="1">
        <v>185609.79</v>
      </c>
      <c r="K260" s="1">
        <v>39295.87</v>
      </c>
    </row>
    <row r="261" spans="1:11" ht="12.75">
      <c r="A261" s="1">
        <v>4018</v>
      </c>
      <c r="B261" s="1" t="s">
        <v>248</v>
      </c>
      <c r="C261" s="1">
        <v>2017</v>
      </c>
      <c r="D261" s="1">
        <v>6425</v>
      </c>
      <c r="E261" s="1">
        <v>40492492.66</v>
      </c>
      <c r="F261" s="1">
        <v>5152204.37</v>
      </c>
      <c r="G261" s="1">
        <v>5453115.66</v>
      </c>
      <c r="H261" s="1">
        <v>9403364.09</v>
      </c>
      <c r="I261" s="1">
        <v>3357818.32</v>
      </c>
      <c r="J261" s="1">
        <v>6936534.02</v>
      </c>
      <c r="K261" s="1">
        <v>3316656.57</v>
      </c>
    </row>
    <row r="262" spans="1:11" ht="12.75">
      <c r="A262" s="1">
        <v>4025</v>
      </c>
      <c r="B262" s="1" t="s">
        <v>249</v>
      </c>
      <c r="C262" s="1">
        <v>2017</v>
      </c>
      <c r="D262" s="1">
        <v>506</v>
      </c>
      <c r="E262" s="1">
        <v>3004816.53</v>
      </c>
      <c r="F262" s="1">
        <v>561551.75</v>
      </c>
      <c r="G262" s="1">
        <v>794113.79</v>
      </c>
      <c r="H262" s="1">
        <v>1237611.66</v>
      </c>
      <c r="I262" s="1">
        <v>287180.54</v>
      </c>
      <c r="J262" s="1">
        <v>362231.45</v>
      </c>
      <c r="K262" s="1">
        <v>558535.71</v>
      </c>
    </row>
    <row r="263" spans="1:11" ht="12.75">
      <c r="A263" s="1">
        <v>4060</v>
      </c>
      <c r="B263" s="1" t="s">
        <v>250</v>
      </c>
      <c r="C263" s="1">
        <v>2017</v>
      </c>
      <c r="D263" s="1">
        <v>5688</v>
      </c>
      <c r="E263" s="1">
        <v>35354164.44</v>
      </c>
      <c r="F263" s="1">
        <v>4801140.52</v>
      </c>
      <c r="G263" s="1">
        <v>5020750.87</v>
      </c>
      <c r="H263" s="1">
        <v>10780701.34</v>
      </c>
      <c r="I263" s="1">
        <v>2596949.63</v>
      </c>
      <c r="J263" s="1">
        <v>5731983.62</v>
      </c>
      <c r="K263" s="1">
        <v>2570887.11</v>
      </c>
    </row>
    <row r="264" spans="1:11" ht="12.75">
      <c r="A264" s="1">
        <v>4067</v>
      </c>
      <c r="B264" s="1" t="s">
        <v>251</v>
      </c>
      <c r="C264" s="1">
        <v>2017</v>
      </c>
      <c r="D264" s="1">
        <v>1121</v>
      </c>
      <c r="E264" s="1">
        <v>8347661.89</v>
      </c>
      <c r="F264" s="1">
        <v>1028083.01</v>
      </c>
      <c r="G264" s="1">
        <v>1205257.41</v>
      </c>
      <c r="H264" s="1">
        <v>1811559.03</v>
      </c>
      <c r="I264" s="1">
        <v>450091.21</v>
      </c>
      <c r="J264" s="1">
        <v>1903346.87</v>
      </c>
      <c r="K264" s="1">
        <v>415990.06</v>
      </c>
    </row>
    <row r="265" spans="1:11" ht="12.75">
      <c r="A265" s="1">
        <v>4074</v>
      </c>
      <c r="B265" s="1" t="s">
        <v>252</v>
      </c>
      <c r="C265" s="1">
        <v>2017</v>
      </c>
      <c r="D265" s="1">
        <v>1817</v>
      </c>
      <c r="E265" s="1">
        <v>11596057.66</v>
      </c>
      <c r="F265" s="1">
        <v>1583869.1</v>
      </c>
      <c r="G265" s="1">
        <v>1853434.85</v>
      </c>
      <c r="H265" s="1">
        <v>3262534.74</v>
      </c>
      <c r="I265" s="1">
        <v>975064.49</v>
      </c>
      <c r="J265" s="1">
        <v>2451143.58</v>
      </c>
      <c r="K265" s="1">
        <v>913600.48</v>
      </c>
    </row>
    <row r="266" spans="1:11" ht="12.75">
      <c r="A266" s="1">
        <v>4088</v>
      </c>
      <c r="B266" s="1" t="s">
        <v>253</v>
      </c>
      <c r="C266" s="1">
        <v>2017</v>
      </c>
      <c r="D266" s="1">
        <v>1309</v>
      </c>
      <c r="E266" s="1">
        <v>8517854.96</v>
      </c>
      <c r="F266" s="1">
        <v>1252983.02</v>
      </c>
      <c r="G266" s="1">
        <v>1356080.47</v>
      </c>
      <c r="H266" s="1">
        <v>1997623.65</v>
      </c>
      <c r="I266" s="1">
        <v>793145.41</v>
      </c>
      <c r="J266" s="1">
        <v>1224682.4</v>
      </c>
      <c r="K266" s="1">
        <v>657839.46</v>
      </c>
    </row>
    <row r="267" spans="1:11" ht="12.75">
      <c r="A267" s="1">
        <v>4095</v>
      </c>
      <c r="B267" s="1" t="s">
        <v>254</v>
      </c>
      <c r="C267" s="1">
        <v>2017</v>
      </c>
      <c r="D267" s="1">
        <v>2959</v>
      </c>
      <c r="E267" s="1">
        <v>20451025.43</v>
      </c>
      <c r="F267" s="1">
        <v>2968351.38</v>
      </c>
      <c r="G267" s="1">
        <v>2887414.08</v>
      </c>
      <c r="H267" s="1">
        <v>6490147.27</v>
      </c>
      <c r="I267" s="1">
        <v>1131013.6</v>
      </c>
      <c r="J267" s="1">
        <v>2306047.22</v>
      </c>
      <c r="K267" s="1">
        <v>1507035.68</v>
      </c>
    </row>
    <row r="268" spans="1:11" ht="12.75">
      <c r="A268" s="1">
        <v>4137</v>
      </c>
      <c r="B268" s="1" t="s">
        <v>255</v>
      </c>
      <c r="C268" s="1">
        <v>2017</v>
      </c>
      <c r="D268" s="1">
        <v>978</v>
      </c>
      <c r="E268" s="1">
        <v>5818095.75</v>
      </c>
      <c r="F268" s="1">
        <v>883783.08</v>
      </c>
      <c r="G268" s="1">
        <v>1106447.45</v>
      </c>
      <c r="H268" s="1">
        <v>1874952.39</v>
      </c>
      <c r="I268" s="1">
        <v>444437.2</v>
      </c>
      <c r="J268" s="1">
        <v>1121062.63</v>
      </c>
      <c r="K268" s="1">
        <v>416285.6</v>
      </c>
    </row>
    <row r="269" spans="1:11" ht="12.75">
      <c r="A269" s="1">
        <v>4144</v>
      </c>
      <c r="B269" s="1" t="s">
        <v>256</v>
      </c>
      <c r="C269" s="1">
        <v>2017</v>
      </c>
      <c r="D269" s="1">
        <v>3803</v>
      </c>
      <c r="E269" s="1">
        <v>26069189.09</v>
      </c>
      <c r="F269" s="1">
        <v>5718655.94</v>
      </c>
      <c r="G269" s="1">
        <v>4278265.29</v>
      </c>
      <c r="H269" s="1">
        <v>6924823.77</v>
      </c>
      <c r="I269" s="1">
        <v>2070652.64</v>
      </c>
      <c r="J269" s="1">
        <v>4982192.94</v>
      </c>
      <c r="K269" s="1">
        <v>2042326.42</v>
      </c>
    </row>
    <row r="270" spans="1:11" ht="12.75">
      <c r="A270" s="1">
        <v>4165</v>
      </c>
      <c r="B270" s="1" t="s">
        <v>258</v>
      </c>
      <c r="C270" s="1">
        <v>2017</v>
      </c>
      <c r="D270" s="1">
        <v>1684</v>
      </c>
      <c r="E270" s="1">
        <v>10847783.34</v>
      </c>
      <c r="F270" s="1">
        <v>1347652.05</v>
      </c>
      <c r="G270" s="1">
        <v>2177041.25</v>
      </c>
      <c r="H270" s="1">
        <v>2587561.78</v>
      </c>
      <c r="I270" s="1">
        <v>962919.1</v>
      </c>
      <c r="J270" s="1">
        <v>2313842.3</v>
      </c>
      <c r="K270" s="1">
        <v>1248770.13</v>
      </c>
    </row>
    <row r="271" spans="1:11" ht="12.75">
      <c r="A271" s="1">
        <v>4179</v>
      </c>
      <c r="B271" s="1" t="s">
        <v>259</v>
      </c>
      <c r="C271" s="1">
        <v>2017</v>
      </c>
      <c r="D271" s="1">
        <v>9886</v>
      </c>
      <c r="E271" s="1">
        <v>76118492.26</v>
      </c>
      <c r="F271" s="1">
        <v>11984275.85</v>
      </c>
      <c r="G271" s="1">
        <v>7963441.05</v>
      </c>
      <c r="H271" s="1">
        <v>16896605.95</v>
      </c>
      <c r="I271" s="1">
        <v>2961318.61</v>
      </c>
      <c r="J271" s="1">
        <v>3268789.75</v>
      </c>
      <c r="K271" s="1">
        <v>5370223.59</v>
      </c>
    </row>
    <row r="272" spans="1:11" ht="12.75">
      <c r="A272" s="1">
        <v>4186</v>
      </c>
      <c r="B272" s="1" t="s">
        <v>260</v>
      </c>
      <c r="C272" s="1">
        <v>2017</v>
      </c>
      <c r="D272" s="1">
        <v>945</v>
      </c>
      <c r="E272" s="1">
        <v>6275897.26</v>
      </c>
      <c r="F272" s="1">
        <v>901870.99</v>
      </c>
      <c r="G272" s="1">
        <v>865399.88</v>
      </c>
      <c r="H272" s="1">
        <v>2006519.36</v>
      </c>
      <c r="I272" s="1">
        <v>416002.02</v>
      </c>
      <c r="J272" s="1">
        <v>1566630.4</v>
      </c>
      <c r="K272" s="1">
        <v>536061.28</v>
      </c>
    </row>
    <row r="273" spans="1:11" ht="12.75">
      <c r="A273" s="1">
        <v>4207</v>
      </c>
      <c r="B273" s="1" t="s">
        <v>261</v>
      </c>
      <c r="C273" s="1">
        <v>2017</v>
      </c>
      <c r="D273" s="1">
        <v>495</v>
      </c>
      <c r="E273" s="1">
        <v>3650400.72</v>
      </c>
      <c r="F273" s="1">
        <v>741336.67</v>
      </c>
      <c r="G273" s="1">
        <v>707848.86</v>
      </c>
      <c r="H273" s="1">
        <v>978986.14</v>
      </c>
      <c r="I273" s="1">
        <v>428362.84</v>
      </c>
      <c r="J273" s="1">
        <v>17112.61</v>
      </c>
      <c r="K273" s="1">
        <v>353481.65</v>
      </c>
    </row>
    <row r="274" spans="1:11" ht="12.75">
      <c r="A274" s="1">
        <v>4221</v>
      </c>
      <c r="B274" s="1" t="s">
        <v>262</v>
      </c>
      <c r="C274" s="1">
        <v>2017</v>
      </c>
      <c r="D274" s="1">
        <v>1106</v>
      </c>
      <c r="E274" s="1">
        <v>7945920.4</v>
      </c>
      <c r="F274" s="1">
        <v>889760.04</v>
      </c>
      <c r="G274" s="1">
        <v>1249194.24</v>
      </c>
      <c r="H274" s="1">
        <v>2216457.08</v>
      </c>
      <c r="I274" s="1">
        <v>949313.69</v>
      </c>
      <c r="J274" s="1">
        <v>1852220.61</v>
      </c>
      <c r="K274" s="1">
        <v>436285.42</v>
      </c>
    </row>
    <row r="275" spans="1:11" ht="12.75">
      <c r="A275" s="1">
        <v>4228</v>
      </c>
      <c r="B275" s="1" t="s">
        <v>263</v>
      </c>
      <c r="C275" s="1">
        <v>2017</v>
      </c>
      <c r="D275" s="1">
        <v>861</v>
      </c>
      <c r="E275" s="1">
        <v>7049661.06</v>
      </c>
      <c r="F275" s="1">
        <v>688322.33</v>
      </c>
      <c r="G275" s="1">
        <v>994404.39</v>
      </c>
      <c r="H275" s="1">
        <v>862232.8</v>
      </c>
      <c r="I275" s="1">
        <v>505774.1</v>
      </c>
      <c r="J275" s="1">
        <v>473044.77</v>
      </c>
      <c r="K275" s="1">
        <v>338818.44</v>
      </c>
    </row>
    <row r="276" spans="1:11" ht="12.75">
      <c r="A276" s="1">
        <v>4235</v>
      </c>
      <c r="B276" s="1" t="s">
        <v>264</v>
      </c>
      <c r="C276" s="1">
        <v>2017</v>
      </c>
      <c r="D276" s="1">
        <v>154</v>
      </c>
      <c r="E276" s="1">
        <v>805563.54</v>
      </c>
      <c r="F276" s="1">
        <v>282722.92</v>
      </c>
      <c r="G276" s="1">
        <v>348796.77</v>
      </c>
      <c r="H276" s="1">
        <v>425573.16</v>
      </c>
      <c r="I276" s="1">
        <v>126996.65</v>
      </c>
      <c r="J276" s="1">
        <v>0</v>
      </c>
      <c r="K276" s="1">
        <v>77011.41</v>
      </c>
    </row>
    <row r="277" spans="1:11" ht="12.75">
      <c r="A277" s="1">
        <v>4151</v>
      </c>
      <c r="B277" s="1" t="s">
        <v>257</v>
      </c>
      <c r="C277" s="1">
        <v>2017</v>
      </c>
      <c r="D277" s="1">
        <v>849</v>
      </c>
      <c r="E277" s="1">
        <v>6289165.74</v>
      </c>
      <c r="F277" s="1">
        <v>889689.41</v>
      </c>
      <c r="G277" s="1">
        <v>888100.56</v>
      </c>
      <c r="H277" s="1">
        <v>1832655.67</v>
      </c>
      <c r="I277" s="1">
        <v>468146.51</v>
      </c>
      <c r="J277" s="1">
        <v>1292654</v>
      </c>
      <c r="K277" s="1">
        <v>348176.12</v>
      </c>
    </row>
    <row r="278" spans="1:11" ht="12.75">
      <c r="A278" s="1">
        <v>490</v>
      </c>
      <c r="B278" s="1" t="s">
        <v>45</v>
      </c>
      <c r="C278" s="1">
        <v>2017</v>
      </c>
      <c r="D278" s="1">
        <v>468</v>
      </c>
      <c r="E278" s="1">
        <v>3748796.44</v>
      </c>
      <c r="F278" s="1">
        <v>576732.45</v>
      </c>
      <c r="G278" s="1">
        <v>637583.06</v>
      </c>
      <c r="H278" s="1">
        <v>852083.67</v>
      </c>
      <c r="I278" s="1">
        <v>349399.42</v>
      </c>
      <c r="J278" s="1">
        <v>106002.18</v>
      </c>
      <c r="K278" s="1">
        <v>229492.23</v>
      </c>
    </row>
    <row r="279" spans="1:11" ht="12.75">
      <c r="A279" s="1">
        <v>4270</v>
      </c>
      <c r="B279" s="1" t="s">
        <v>266</v>
      </c>
      <c r="C279" s="1">
        <v>2017</v>
      </c>
      <c r="D279" s="1">
        <v>251</v>
      </c>
      <c r="E279" s="1">
        <v>2429948.68</v>
      </c>
      <c r="F279" s="1">
        <v>279849.01</v>
      </c>
      <c r="G279" s="1">
        <v>492158.73</v>
      </c>
      <c r="H279" s="1">
        <v>530706.39</v>
      </c>
      <c r="I279" s="1">
        <v>189089.21</v>
      </c>
      <c r="J279" s="1">
        <v>9441.87</v>
      </c>
      <c r="K279" s="1">
        <v>161920.65</v>
      </c>
    </row>
    <row r="280" spans="1:11" ht="12.75">
      <c r="A280" s="1">
        <v>4305</v>
      </c>
      <c r="B280" s="1" t="s">
        <v>267</v>
      </c>
      <c r="C280" s="1">
        <v>2017</v>
      </c>
      <c r="D280" s="1">
        <v>1095</v>
      </c>
      <c r="E280" s="1">
        <v>6525181.66</v>
      </c>
      <c r="F280" s="1">
        <v>1009988.24</v>
      </c>
      <c r="G280" s="1">
        <v>1305455.67</v>
      </c>
      <c r="H280" s="1">
        <v>2309046.02</v>
      </c>
      <c r="I280" s="1">
        <v>431768.28</v>
      </c>
      <c r="J280" s="1">
        <v>707753.62</v>
      </c>
      <c r="K280" s="1">
        <v>499554.69</v>
      </c>
    </row>
    <row r="281" spans="1:11" ht="12.75">
      <c r="A281" s="1">
        <v>4312</v>
      </c>
      <c r="B281" s="1" t="s">
        <v>268</v>
      </c>
      <c r="C281" s="1">
        <v>2017</v>
      </c>
      <c r="D281" s="1">
        <v>2828</v>
      </c>
      <c r="E281" s="1">
        <v>17129752.37</v>
      </c>
      <c r="F281" s="1">
        <v>3146823.98</v>
      </c>
      <c r="G281" s="1">
        <v>2810929.67</v>
      </c>
      <c r="H281" s="1">
        <v>5109042.96</v>
      </c>
      <c r="I281" s="1">
        <v>1306294.25</v>
      </c>
      <c r="J281" s="1">
        <v>3661047.66</v>
      </c>
      <c r="K281" s="1">
        <v>954192.98</v>
      </c>
    </row>
    <row r="282" spans="1:11" ht="12.75">
      <c r="A282" s="1">
        <v>4330</v>
      </c>
      <c r="B282" s="1" t="s">
        <v>269</v>
      </c>
      <c r="C282" s="1">
        <v>2017</v>
      </c>
      <c r="D282" s="1">
        <v>153</v>
      </c>
      <c r="E282" s="1">
        <v>1713534.79</v>
      </c>
      <c r="F282" s="1">
        <v>204350.42</v>
      </c>
      <c r="G282" s="1">
        <v>348519.67</v>
      </c>
      <c r="H282" s="1">
        <v>549722.98</v>
      </c>
      <c r="I282" s="1">
        <v>150578.48</v>
      </c>
      <c r="J282" s="1">
        <v>4826.28</v>
      </c>
      <c r="K282" s="1">
        <v>255426.11</v>
      </c>
    </row>
    <row r="283" spans="1:11" ht="12.75">
      <c r="A283" s="1">
        <v>4347</v>
      </c>
      <c r="B283" s="1" t="s">
        <v>270</v>
      </c>
      <c r="C283" s="1">
        <v>2017</v>
      </c>
      <c r="D283" s="1">
        <v>794</v>
      </c>
      <c r="E283" s="1">
        <v>5322625.45</v>
      </c>
      <c r="F283" s="1">
        <v>575128.99</v>
      </c>
      <c r="G283" s="1">
        <v>939956.35</v>
      </c>
      <c r="H283" s="1">
        <v>1633116.39</v>
      </c>
      <c r="I283" s="1">
        <v>677453.43</v>
      </c>
      <c r="J283" s="1">
        <v>159152.26</v>
      </c>
      <c r="K283" s="1">
        <v>753413.05</v>
      </c>
    </row>
    <row r="284" spans="1:11" ht="12.75">
      <c r="A284" s="1">
        <v>4368</v>
      </c>
      <c r="B284" s="1" t="s">
        <v>271</v>
      </c>
      <c r="C284" s="1">
        <v>2017</v>
      </c>
      <c r="D284" s="1">
        <v>586</v>
      </c>
      <c r="E284" s="1">
        <v>4299410.86</v>
      </c>
      <c r="F284" s="1">
        <v>467317.39</v>
      </c>
      <c r="G284" s="1">
        <v>827732.99</v>
      </c>
      <c r="H284" s="1">
        <v>1406579.07</v>
      </c>
      <c r="I284" s="1">
        <v>502940.58</v>
      </c>
      <c r="J284" s="1">
        <v>203578</v>
      </c>
      <c r="K284" s="1">
        <v>293298.66</v>
      </c>
    </row>
    <row r="285" spans="1:11" ht="12.75">
      <c r="A285" s="1">
        <v>4389</v>
      </c>
      <c r="B285" s="1" t="s">
        <v>273</v>
      </c>
      <c r="C285" s="1">
        <v>2017</v>
      </c>
      <c r="D285" s="1">
        <v>1505</v>
      </c>
      <c r="E285" s="1">
        <v>10114399.99</v>
      </c>
      <c r="F285" s="1">
        <v>1622844.68</v>
      </c>
      <c r="G285" s="1">
        <v>1506895.71</v>
      </c>
      <c r="H285" s="1">
        <v>3156212.51</v>
      </c>
      <c r="I285" s="1">
        <v>579159.63</v>
      </c>
      <c r="J285" s="1">
        <v>2574289.1</v>
      </c>
      <c r="K285" s="1">
        <v>745243.51</v>
      </c>
    </row>
    <row r="286" spans="1:11" ht="12.75">
      <c r="A286" s="1">
        <v>4459</v>
      </c>
      <c r="B286" s="1" t="s">
        <v>274</v>
      </c>
      <c r="C286" s="1">
        <v>2017</v>
      </c>
      <c r="D286" s="1">
        <v>279</v>
      </c>
      <c r="E286" s="1">
        <v>1906574.56</v>
      </c>
      <c r="F286" s="1">
        <v>254306.14</v>
      </c>
      <c r="G286" s="1">
        <v>403597.03</v>
      </c>
      <c r="H286" s="1">
        <v>356690.81</v>
      </c>
      <c r="I286" s="1">
        <v>361138.25</v>
      </c>
      <c r="J286" s="1">
        <v>397105.05</v>
      </c>
      <c r="K286" s="1">
        <v>167738.99</v>
      </c>
    </row>
    <row r="287" spans="1:11" ht="12.75">
      <c r="A287" s="1">
        <v>4473</v>
      </c>
      <c r="B287" s="1" t="s">
        <v>275</v>
      </c>
      <c r="C287" s="1">
        <v>2017</v>
      </c>
      <c r="D287" s="1">
        <v>2329</v>
      </c>
      <c r="E287" s="1">
        <v>14501167.75</v>
      </c>
      <c r="F287" s="1">
        <v>1968449.21</v>
      </c>
      <c r="G287" s="1">
        <v>2292176.31</v>
      </c>
      <c r="H287" s="1">
        <v>3958443.23</v>
      </c>
      <c r="I287" s="1">
        <v>880006.48</v>
      </c>
      <c r="J287" s="1">
        <v>1293236.59</v>
      </c>
      <c r="K287" s="1">
        <v>1644762.68</v>
      </c>
    </row>
    <row r="288" spans="1:11" ht="12.75">
      <c r="A288" s="1">
        <v>4508</v>
      </c>
      <c r="B288" s="1" t="s">
        <v>277</v>
      </c>
      <c r="C288" s="1">
        <v>2017</v>
      </c>
      <c r="D288" s="1">
        <v>401</v>
      </c>
      <c r="E288" s="1">
        <v>2873714.14</v>
      </c>
      <c r="F288" s="1">
        <v>369110.21</v>
      </c>
      <c r="G288" s="1">
        <v>536734.53</v>
      </c>
      <c r="H288" s="1">
        <v>1598906.09</v>
      </c>
      <c r="I288" s="1">
        <v>242329.79</v>
      </c>
      <c r="J288" s="1">
        <v>44377.7</v>
      </c>
      <c r="K288" s="1">
        <v>178220.29</v>
      </c>
    </row>
    <row r="289" spans="1:11" ht="12.75">
      <c r="A289" s="1">
        <v>4515</v>
      </c>
      <c r="B289" s="1" t="s">
        <v>278</v>
      </c>
      <c r="C289" s="1">
        <v>2017</v>
      </c>
      <c r="D289" s="1">
        <v>2634</v>
      </c>
      <c r="E289" s="1">
        <v>19134429.16</v>
      </c>
      <c r="F289" s="1">
        <v>2870627.11</v>
      </c>
      <c r="G289" s="1">
        <v>2686764.18</v>
      </c>
      <c r="H289" s="1">
        <v>4426048.7</v>
      </c>
      <c r="I289" s="1">
        <v>1176848.9</v>
      </c>
      <c r="J289" s="1">
        <v>2068070.5</v>
      </c>
      <c r="K289" s="1">
        <v>1111122.47</v>
      </c>
    </row>
    <row r="290" spans="1:11" ht="12.75">
      <c r="A290" s="1">
        <v>4501</v>
      </c>
      <c r="B290" s="1" t="s">
        <v>276</v>
      </c>
      <c r="C290" s="1">
        <v>2017</v>
      </c>
      <c r="D290" s="1">
        <v>2427</v>
      </c>
      <c r="E290" s="1">
        <v>15239061.95</v>
      </c>
      <c r="F290" s="1">
        <v>2492173.95</v>
      </c>
      <c r="G290" s="1">
        <v>2866093.1</v>
      </c>
      <c r="H290" s="1">
        <v>4098132.98</v>
      </c>
      <c r="I290" s="1">
        <v>1168663.22</v>
      </c>
      <c r="J290" s="1">
        <v>581314.01</v>
      </c>
      <c r="K290" s="1">
        <v>1068494.61</v>
      </c>
    </row>
    <row r="291" spans="1:11" ht="12.75">
      <c r="A291" s="1">
        <v>4529</v>
      </c>
      <c r="B291" s="1" t="s">
        <v>280</v>
      </c>
      <c r="C291" s="1">
        <v>2017</v>
      </c>
      <c r="D291" s="1">
        <v>330</v>
      </c>
      <c r="E291" s="1">
        <v>2462214.98</v>
      </c>
      <c r="F291" s="1">
        <v>392301.84</v>
      </c>
      <c r="G291" s="1">
        <v>535449.99</v>
      </c>
      <c r="H291" s="1">
        <v>1051812.32</v>
      </c>
      <c r="I291" s="1">
        <v>229128.22</v>
      </c>
      <c r="J291" s="1">
        <v>107717.06</v>
      </c>
      <c r="K291" s="1">
        <v>226309.38</v>
      </c>
    </row>
    <row r="292" spans="1:11" ht="12.75">
      <c r="A292" s="1">
        <v>4536</v>
      </c>
      <c r="B292" s="1" t="s">
        <v>281</v>
      </c>
      <c r="C292" s="1">
        <v>2017</v>
      </c>
      <c r="D292" s="1">
        <v>1103</v>
      </c>
      <c r="E292" s="1">
        <v>7201340.63</v>
      </c>
      <c r="F292" s="1">
        <v>834572.28</v>
      </c>
      <c r="G292" s="1">
        <v>1293280.21</v>
      </c>
      <c r="H292" s="1">
        <v>1588586.66</v>
      </c>
      <c r="I292" s="1">
        <v>547147.23</v>
      </c>
      <c r="J292" s="1">
        <v>1068675.51</v>
      </c>
      <c r="K292" s="1">
        <v>455515.52</v>
      </c>
    </row>
    <row r="293" spans="1:11" ht="12.75">
      <c r="A293" s="1">
        <v>4543</v>
      </c>
      <c r="B293" s="1" t="s">
        <v>435</v>
      </c>
      <c r="C293" s="1">
        <v>2017</v>
      </c>
      <c r="D293" s="1">
        <v>1088</v>
      </c>
      <c r="E293" s="1">
        <v>9355491.94</v>
      </c>
      <c r="F293" s="1">
        <v>1061688.14</v>
      </c>
      <c r="G293" s="1">
        <v>956805.29</v>
      </c>
      <c r="H293" s="1">
        <v>1901153.08</v>
      </c>
      <c r="I293" s="1">
        <v>540891.26</v>
      </c>
      <c r="J293" s="1">
        <v>1158126.8</v>
      </c>
      <c r="K293" s="1">
        <v>627316.42</v>
      </c>
    </row>
    <row r="294" spans="1:11" ht="12.75">
      <c r="A294" s="1">
        <v>4557</v>
      </c>
      <c r="B294" s="1" t="s">
        <v>282</v>
      </c>
      <c r="C294" s="1">
        <v>2017</v>
      </c>
      <c r="D294" s="1">
        <v>332</v>
      </c>
      <c r="E294" s="1">
        <v>2350065.06</v>
      </c>
      <c r="F294" s="1">
        <v>230577.71</v>
      </c>
      <c r="G294" s="1">
        <v>588573.65</v>
      </c>
      <c r="H294" s="1">
        <v>727234.24</v>
      </c>
      <c r="I294" s="1">
        <v>155541.94</v>
      </c>
      <c r="J294" s="1">
        <v>114593.34</v>
      </c>
      <c r="K294" s="1">
        <v>248193.07</v>
      </c>
    </row>
    <row r="295" spans="1:11" ht="12.75">
      <c r="A295" s="1">
        <v>4571</v>
      </c>
      <c r="B295" s="1" t="s">
        <v>283</v>
      </c>
      <c r="C295" s="1">
        <v>2017</v>
      </c>
      <c r="D295" s="1">
        <v>423</v>
      </c>
      <c r="E295" s="1">
        <v>3277852.85</v>
      </c>
      <c r="F295" s="1">
        <v>334174.13</v>
      </c>
      <c r="G295" s="1">
        <v>588018.06</v>
      </c>
      <c r="H295" s="1">
        <v>824724.57</v>
      </c>
      <c r="I295" s="1">
        <v>310105.02</v>
      </c>
      <c r="J295" s="1">
        <v>341389.1</v>
      </c>
      <c r="K295" s="1">
        <v>204890.95</v>
      </c>
    </row>
    <row r="296" spans="1:11" ht="12.75">
      <c r="A296" s="1">
        <v>4578</v>
      </c>
      <c r="B296" s="1" t="s">
        <v>284</v>
      </c>
      <c r="C296" s="1">
        <v>2017</v>
      </c>
      <c r="D296" s="1">
        <v>1384</v>
      </c>
      <c r="E296" s="1">
        <v>9175893.74</v>
      </c>
      <c r="F296" s="1">
        <v>1398861.55</v>
      </c>
      <c r="G296" s="1">
        <v>1437678.81</v>
      </c>
      <c r="H296" s="1">
        <v>2398292.58</v>
      </c>
      <c r="I296" s="1">
        <v>695163.4</v>
      </c>
      <c r="J296" s="1">
        <v>2447937.46</v>
      </c>
      <c r="K296" s="1">
        <v>883495.87</v>
      </c>
    </row>
    <row r="297" spans="1:11" ht="12.75">
      <c r="A297" s="1">
        <v>4606</v>
      </c>
      <c r="B297" s="1" t="s">
        <v>285</v>
      </c>
      <c r="C297" s="1">
        <v>2017</v>
      </c>
      <c r="D297" s="1">
        <v>399</v>
      </c>
      <c r="E297" s="1">
        <v>3195056.26</v>
      </c>
      <c r="F297" s="1">
        <v>364066.3</v>
      </c>
      <c r="G297" s="1">
        <v>380969.56</v>
      </c>
      <c r="H297" s="1">
        <v>530914</v>
      </c>
      <c r="I297" s="1">
        <v>180315.11</v>
      </c>
      <c r="J297" s="1">
        <v>117632.17</v>
      </c>
      <c r="K297" s="1">
        <v>152115.83</v>
      </c>
    </row>
    <row r="298" spans="1:11" ht="12.75">
      <c r="A298" s="1">
        <v>4613</v>
      </c>
      <c r="B298" s="1" t="s">
        <v>286</v>
      </c>
      <c r="C298" s="1">
        <v>2017</v>
      </c>
      <c r="D298" s="1">
        <v>3864</v>
      </c>
      <c r="E298" s="1">
        <v>25740466.89</v>
      </c>
      <c r="F298" s="1">
        <v>3601962.29</v>
      </c>
      <c r="G298" s="1">
        <v>2747214.44</v>
      </c>
      <c r="H298" s="1">
        <v>6033064.47</v>
      </c>
      <c r="I298" s="1">
        <v>2364307.48</v>
      </c>
      <c r="J298" s="1">
        <v>2603298.74</v>
      </c>
      <c r="K298" s="1">
        <v>2358616.36</v>
      </c>
    </row>
    <row r="299" spans="1:11" ht="12.75">
      <c r="A299" s="1">
        <v>4620</v>
      </c>
      <c r="B299" s="1" t="s">
        <v>287</v>
      </c>
      <c r="C299" s="1">
        <v>2017</v>
      </c>
      <c r="D299" s="1">
        <v>21247</v>
      </c>
      <c r="E299" s="1">
        <v>160117482.04</v>
      </c>
      <c r="F299" s="1">
        <v>35535550.72</v>
      </c>
      <c r="G299" s="1">
        <v>17989746.41</v>
      </c>
      <c r="H299" s="1">
        <v>34063335.38</v>
      </c>
      <c r="I299" s="1">
        <v>8831717.11</v>
      </c>
      <c r="J299" s="1">
        <v>19424673.85</v>
      </c>
      <c r="K299" s="1">
        <v>10757593</v>
      </c>
    </row>
    <row r="300" spans="1:11" ht="12.75">
      <c r="A300" s="1">
        <v>4627</v>
      </c>
      <c r="B300" s="1" t="s">
        <v>288</v>
      </c>
      <c r="C300" s="1">
        <v>2017</v>
      </c>
      <c r="D300" s="1">
        <v>563</v>
      </c>
      <c r="E300" s="1">
        <v>3476603.11</v>
      </c>
      <c r="F300" s="1">
        <v>891661.52</v>
      </c>
      <c r="G300" s="1">
        <v>585326.47</v>
      </c>
      <c r="H300" s="1">
        <v>1418668.09</v>
      </c>
      <c r="I300" s="1">
        <v>230654.69</v>
      </c>
      <c r="J300" s="1">
        <v>0</v>
      </c>
      <c r="K300" s="1">
        <v>211802.89</v>
      </c>
    </row>
    <row r="301" spans="1:11" ht="12.75">
      <c r="A301" s="1">
        <v>4634</v>
      </c>
      <c r="B301" s="1" t="s">
        <v>289</v>
      </c>
      <c r="C301" s="1">
        <v>2017</v>
      </c>
      <c r="D301" s="1">
        <v>512</v>
      </c>
      <c r="E301" s="1">
        <v>3892573.19</v>
      </c>
      <c r="F301" s="1">
        <v>386048.96</v>
      </c>
      <c r="G301" s="1">
        <v>770400.53</v>
      </c>
      <c r="H301" s="1">
        <v>698301.36</v>
      </c>
      <c r="I301" s="1">
        <v>166420.56</v>
      </c>
      <c r="J301" s="1">
        <v>1633175.1</v>
      </c>
      <c r="K301" s="1">
        <v>222530.07</v>
      </c>
    </row>
    <row r="302" spans="1:11" ht="12.75">
      <c r="A302" s="1">
        <v>4641</v>
      </c>
      <c r="B302" s="1" t="s">
        <v>290</v>
      </c>
      <c r="C302" s="1">
        <v>2017</v>
      </c>
      <c r="D302" s="1">
        <v>929</v>
      </c>
      <c r="E302" s="1">
        <v>6168119.97</v>
      </c>
      <c r="F302" s="1">
        <v>727587.03</v>
      </c>
      <c r="G302" s="1">
        <v>983867.11</v>
      </c>
      <c r="H302" s="1">
        <v>1759695.04</v>
      </c>
      <c r="I302" s="1">
        <v>564927.59</v>
      </c>
      <c r="J302" s="1">
        <v>740505.8</v>
      </c>
      <c r="K302" s="1">
        <v>570372.9</v>
      </c>
    </row>
    <row r="303" spans="1:11" ht="12.75">
      <c r="A303" s="1">
        <v>4686</v>
      </c>
      <c r="B303" s="1" t="s">
        <v>291</v>
      </c>
      <c r="C303" s="1">
        <v>2017</v>
      </c>
      <c r="D303" s="1">
        <v>324</v>
      </c>
      <c r="E303" s="1">
        <v>2610552.24</v>
      </c>
      <c r="F303" s="1">
        <v>264825.84</v>
      </c>
      <c r="G303" s="1">
        <v>536984.76</v>
      </c>
      <c r="H303" s="1">
        <v>739790.2</v>
      </c>
      <c r="I303" s="1">
        <v>237494.79</v>
      </c>
      <c r="J303" s="1">
        <v>441137.52</v>
      </c>
      <c r="K303" s="1">
        <v>131623.95</v>
      </c>
    </row>
    <row r="304" spans="1:11" ht="12.75">
      <c r="A304" s="1">
        <v>4753</v>
      </c>
      <c r="B304" s="1" t="s">
        <v>293</v>
      </c>
      <c r="C304" s="1">
        <v>2017</v>
      </c>
      <c r="D304" s="1">
        <v>2720</v>
      </c>
      <c r="E304" s="1">
        <v>19320965.41</v>
      </c>
      <c r="F304" s="1">
        <v>2922245.96</v>
      </c>
      <c r="G304" s="1">
        <v>2759283.93</v>
      </c>
      <c r="H304" s="1">
        <v>3543853.64</v>
      </c>
      <c r="I304" s="1">
        <v>1071940.92</v>
      </c>
      <c r="J304" s="1">
        <v>2273691.06</v>
      </c>
      <c r="K304" s="1">
        <v>1392529.3</v>
      </c>
    </row>
    <row r="305" spans="1:11" ht="12.75">
      <c r="A305" s="1">
        <v>4760</v>
      </c>
      <c r="B305" s="1" t="s">
        <v>294</v>
      </c>
      <c r="C305" s="1">
        <v>2017</v>
      </c>
      <c r="D305" s="1">
        <v>628</v>
      </c>
      <c r="E305" s="1">
        <v>4738152.17</v>
      </c>
      <c r="F305" s="1">
        <v>454891.23</v>
      </c>
      <c r="G305" s="1">
        <v>592411.71</v>
      </c>
      <c r="H305" s="1">
        <v>923366.61</v>
      </c>
      <c r="I305" s="1">
        <v>470461.21</v>
      </c>
      <c r="J305" s="1">
        <v>1451352.03</v>
      </c>
      <c r="K305" s="1">
        <v>260864.19</v>
      </c>
    </row>
    <row r="306" spans="1:11" ht="12.75">
      <c r="A306" s="1">
        <v>4781</v>
      </c>
      <c r="B306" s="1" t="s">
        <v>295</v>
      </c>
      <c r="C306" s="1">
        <v>2017</v>
      </c>
      <c r="D306" s="1">
        <v>2464</v>
      </c>
      <c r="E306" s="1">
        <v>17486192.96</v>
      </c>
      <c r="F306" s="1">
        <v>2710596.32</v>
      </c>
      <c r="G306" s="1">
        <v>2727920</v>
      </c>
      <c r="H306" s="1">
        <v>4994343.36</v>
      </c>
      <c r="I306" s="1">
        <v>1420733.82</v>
      </c>
      <c r="J306" s="1">
        <v>1333309.96</v>
      </c>
      <c r="K306" s="1">
        <v>1501777.12</v>
      </c>
    </row>
    <row r="307" spans="1:11" ht="12.75">
      <c r="A307" s="1">
        <v>4795</v>
      </c>
      <c r="B307" s="1" t="s">
        <v>296</v>
      </c>
      <c r="C307" s="1">
        <v>2017</v>
      </c>
      <c r="D307" s="1">
        <v>492</v>
      </c>
      <c r="E307" s="1">
        <v>3379336.5</v>
      </c>
      <c r="F307" s="1">
        <v>608445.31</v>
      </c>
      <c r="G307" s="1">
        <v>582697.59</v>
      </c>
      <c r="H307" s="1">
        <v>814731.07</v>
      </c>
      <c r="I307" s="1">
        <v>275432.75</v>
      </c>
      <c r="J307" s="1">
        <v>764073.33</v>
      </c>
      <c r="K307" s="1">
        <v>238494.63</v>
      </c>
    </row>
    <row r="308" spans="1:11" ht="12.75">
      <c r="A308" s="1">
        <v>4802</v>
      </c>
      <c r="B308" s="1" t="s">
        <v>297</v>
      </c>
      <c r="C308" s="1">
        <v>2017</v>
      </c>
      <c r="D308" s="1">
        <v>2281</v>
      </c>
      <c r="E308" s="1">
        <v>16923814.34</v>
      </c>
      <c r="F308" s="1">
        <v>3008215.07</v>
      </c>
      <c r="G308" s="1">
        <v>2355581.58</v>
      </c>
      <c r="H308" s="1">
        <v>3090780.99</v>
      </c>
      <c r="I308" s="1">
        <v>1429805.32</v>
      </c>
      <c r="J308" s="1">
        <v>2945929.86</v>
      </c>
      <c r="K308" s="1">
        <v>1070441.7</v>
      </c>
    </row>
    <row r="309" spans="1:11" ht="12.75">
      <c r="A309" s="1">
        <v>4820</v>
      </c>
      <c r="B309" s="1" t="s">
        <v>298</v>
      </c>
      <c r="C309" s="1">
        <v>2017</v>
      </c>
      <c r="D309" s="1">
        <v>407</v>
      </c>
      <c r="E309" s="1">
        <v>2675473.8</v>
      </c>
      <c r="F309" s="1">
        <v>241514.45</v>
      </c>
      <c r="G309" s="1">
        <v>481327.8</v>
      </c>
      <c r="H309" s="1">
        <v>589308.91</v>
      </c>
      <c r="I309" s="1">
        <v>363786.73</v>
      </c>
      <c r="J309" s="1">
        <v>578209.19</v>
      </c>
      <c r="K309" s="1">
        <v>209626.17</v>
      </c>
    </row>
    <row r="310" spans="1:11" ht="12.75">
      <c r="A310" s="1">
        <v>4851</v>
      </c>
      <c r="B310" s="1" t="s">
        <v>300</v>
      </c>
      <c r="C310" s="1">
        <v>2017</v>
      </c>
      <c r="D310" s="1">
        <v>1459</v>
      </c>
      <c r="E310" s="1">
        <v>10345051.04</v>
      </c>
      <c r="F310" s="1">
        <v>1469730.14</v>
      </c>
      <c r="G310" s="1">
        <v>1718599.71</v>
      </c>
      <c r="H310" s="1">
        <v>2601263.49</v>
      </c>
      <c r="I310" s="1">
        <v>846007.45</v>
      </c>
      <c r="J310" s="1">
        <v>506361.91</v>
      </c>
      <c r="K310" s="1">
        <v>1030513.06</v>
      </c>
    </row>
    <row r="311" spans="1:11" ht="12.75">
      <c r="A311" s="1">
        <v>3122</v>
      </c>
      <c r="B311" s="1" t="s">
        <v>182</v>
      </c>
      <c r="C311" s="1">
        <v>2017</v>
      </c>
      <c r="D311" s="1">
        <v>432</v>
      </c>
      <c r="E311" s="1">
        <v>2957158.84</v>
      </c>
      <c r="F311" s="1">
        <v>882271.2</v>
      </c>
      <c r="G311" s="1">
        <v>482835.31</v>
      </c>
      <c r="H311" s="1">
        <v>709601.45</v>
      </c>
      <c r="I311" s="1">
        <v>178749.06</v>
      </c>
      <c r="J311" s="1">
        <v>600183</v>
      </c>
      <c r="K311" s="1">
        <v>166436.85</v>
      </c>
    </row>
    <row r="312" spans="1:11" ht="12.75">
      <c r="A312" s="1">
        <v>4865</v>
      </c>
      <c r="B312" s="1" t="s">
        <v>301</v>
      </c>
      <c r="C312" s="1">
        <v>2017</v>
      </c>
      <c r="D312" s="1">
        <v>455</v>
      </c>
      <c r="E312" s="1">
        <v>3820978.22</v>
      </c>
      <c r="F312" s="1">
        <v>408934.79</v>
      </c>
      <c r="G312" s="1">
        <v>730536.72</v>
      </c>
      <c r="H312" s="1">
        <v>1036715.28</v>
      </c>
      <c r="I312" s="1">
        <v>269172.34</v>
      </c>
      <c r="J312" s="1">
        <v>5665.2</v>
      </c>
      <c r="K312" s="1">
        <v>287056.1</v>
      </c>
    </row>
    <row r="313" spans="1:11" ht="12.75">
      <c r="A313" s="1">
        <v>4872</v>
      </c>
      <c r="B313" s="1" t="s">
        <v>414</v>
      </c>
      <c r="C313" s="1">
        <v>2017</v>
      </c>
      <c r="D313" s="1">
        <v>1660</v>
      </c>
      <c r="E313" s="1">
        <v>11392477.19</v>
      </c>
      <c r="F313" s="1">
        <v>1686112.45</v>
      </c>
      <c r="G313" s="1">
        <v>2177810.27</v>
      </c>
      <c r="H313" s="1">
        <v>3578374.6</v>
      </c>
      <c r="I313" s="1">
        <v>740143.33</v>
      </c>
      <c r="J313" s="1">
        <v>2423236.94</v>
      </c>
      <c r="K313" s="1">
        <v>956260.22</v>
      </c>
    </row>
    <row r="314" spans="1:11" ht="12.75">
      <c r="A314" s="1">
        <v>4893</v>
      </c>
      <c r="B314" s="1" t="s">
        <v>302</v>
      </c>
      <c r="C314" s="1">
        <v>2017</v>
      </c>
      <c r="D314" s="1">
        <v>3211</v>
      </c>
      <c r="E314" s="1">
        <v>19124963.18</v>
      </c>
      <c r="F314" s="1">
        <v>2251754.81</v>
      </c>
      <c r="G314" s="1">
        <v>3594789.02</v>
      </c>
      <c r="H314" s="1">
        <v>4233858.85</v>
      </c>
      <c r="I314" s="1">
        <v>1449657.09</v>
      </c>
      <c r="J314" s="1">
        <v>6597676.69</v>
      </c>
      <c r="K314" s="1">
        <v>2514650.72</v>
      </c>
    </row>
    <row r="315" spans="1:11" ht="12.75">
      <c r="A315" s="1">
        <v>4904</v>
      </c>
      <c r="B315" s="1" t="s">
        <v>303</v>
      </c>
      <c r="C315" s="1">
        <v>2017</v>
      </c>
      <c r="D315" s="1">
        <v>525</v>
      </c>
      <c r="E315" s="1">
        <v>4379128.81</v>
      </c>
      <c r="F315" s="1">
        <v>443158.57</v>
      </c>
      <c r="G315" s="1">
        <v>808496.96</v>
      </c>
      <c r="H315" s="1">
        <v>774993.19</v>
      </c>
      <c r="I315" s="1">
        <v>584367.01</v>
      </c>
      <c r="J315" s="1">
        <v>80958.02</v>
      </c>
      <c r="K315" s="1">
        <v>331166.58</v>
      </c>
    </row>
    <row r="316" spans="1:11" ht="12.75">
      <c r="A316" s="1">
        <v>5523</v>
      </c>
      <c r="B316" s="1" t="s">
        <v>331</v>
      </c>
      <c r="C316" s="1">
        <v>2017</v>
      </c>
      <c r="D316" s="1">
        <v>1293</v>
      </c>
      <c r="E316" s="1">
        <v>10050172.72</v>
      </c>
      <c r="F316" s="1">
        <v>1267498.43</v>
      </c>
      <c r="G316" s="1">
        <v>1565464.79</v>
      </c>
      <c r="H316" s="1">
        <v>2379954.83</v>
      </c>
      <c r="I316" s="1">
        <v>1076377.52</v>
      </c>
      <c r="J316" s="1">
        <v>830861.13</v>
      </c>
      <c r="K316" s="1">
        <v>682853.36</v>
      </c>
    </row>
    <row r="317" spans="1:11" ht="12.75">
      <c r="A317" s="1">
        <v>3850</v>
      </c>
      <c r="B317" s="1" t="s">
        <v>231</v>
      </c>
      <c r="C317" s="1">
        <v>2017</v>
      </c>
      <c r="D317" s="1">
        <v>699</v>
      </c>
      <c r="E317" s="1">
        <v>5181302.75</v>
      </c>
      <c r="F317" s="1">
        <v>785436.07</v>
      </c>
      <c r="G317" s="1">
        <v>871842.98</v>
      </c>
      <c r="H317" s="1">
        <v>1598903.64</v>
      </c>
      <c r="I317" s="1">
        <v>336962.07</v>
      </c>
      <c r="J317" s="1">
        <v>991530</v>
      </c>
      <c r="K317" s="1">
        <v>395204.86</v>
      </c>
    </row>
    <row r="318" spans="1:11" ht="12.75">
      <c r="A318" s="1">
        <v>4956</v>
      </c>
      <c r="B318" s="1" t="s">
        <v>304</v>
      </c>
      <c r="C318" s="1">
        <v>2017</v>
      </c>
      <c r="D318" s="1">
        <v>975</v>
      </c>
      <c r="E318" s="1">
        <v>5054908.75</v>
      </c>
      <c r="F318" s="1">
        <v>1257218.54</v>
      </c>
      <c r="G318" s="1">
        <v>1120893.31</v>
      </c>
      <c r="H318" s="1">
        <v>1744480.3</v>
      </c>
      <c r="I318" s="1">
        <v>589512.07</v>
      </c>
      <c r="J318" s="1">
        <v>756931.43</v>
      </c>
      <c r="K318" s="1">
        <v>465429.41</v>
      </c>
    </row>
    <row r="319" spans="1:11" ht="12.75">
      <c r="A319" s="1">
        <v>4963</v>
      </c>
      <c r="B319" s="1" t="s">
        <v>305</v>
      </c>
      <c r="C319" s="1">
        <v>2017</v>
      </c>
      <c r="D319" s="1">
        <v>568</v>
      </c>
      <c r="E319" s="1">
        <v>3873924.75</v>
      </c>
      <c r="F319" s="1">
        <v>537231.88</v>
      </c>
      <c r="G319" s="1">
        <v>785331.6</v>
      </c>
      <c r="H319" s="1">
        <v>1144395.85</v>
      </c>
      <c r="I319" s="1">
        <v>300071.04</v>
      </c>
      <c r="J319" s="1">
        <v>402900</v>
      </c>
      <c r="K319" s="1">
        <v>192852.81</v>
      </c>
    </row>
    <row r="320" spans="1:11" ht="12.75">
      <c r="A320" s="1">
        <v>1673</v>
      </c>
      <c r="B320" s="1" t="s">
        <v>104</v>
      </c>
      <c r="C320" s="1">
        <v>2017</v>
      </c>
      <c r="D320" s="1">
        <v>610</v>
      </c>
      <c r="E320" s="1">
        <v>4693111.98</v>
      </c>
      <c r="F320" s="1">
        <v>590632.27</v>
      </c>
      <c r="G320" s="1">
        <v>863025.88</v>
      </c>
      <c r="H320" s="1">
        <v>1640172.59</v>
      </c>
      <c r="I320" s="1">
        <v>394530.71</v>
      </c>
      <c r="J320" s="1">
        <v>629475</v>
      </c>
      <c r="K320" s="1">
        <v>327255.99</v>
      </c>
    </row>
    <row r="321" spans="1:11" ht="12.75">
      <c r="A321" s="1">
        <v>2422</v>
      </c>
      <c r="B321" s="1" t="s">
        <v>140</v>
      </c>
      <c r="C321" s="1">
        <v>2017</v>
      </c>
      <c r="D321" s="1">
        <v>1591</v>
      </c>
      <c r="E321" s="1">
        <v>9915607.87</v>
      </c>
      <c r="F321" s="1">
        <v>1686901.2</v>
      </c>
      <c r="G321" s="1">
        <v>1594099.45</v>
      </c>
      <c r="H321" s="1">
        <v>2401650.28</v>
      </c>
      <c r="I321" s="1">
        <v>666105.88</v>
      </c>
      <c r="J321" s="1">
        <v>3679406.8</v>
      </c>
      <c r="K321" s="1">
        <v>936563.33</v>
      </c>
    </row>
    <row r="322" spans="1:11" ht="12.75">
      <c r="A322" s="1">
        <v>5019</v>
      </c>
      <c r="B322" s="1" t="s">
        <v>307</v>
      </c>
      <c r="C322" s="1">
        <v>2017</v>
      </c>
      <c r="D322" s="1">
        <v>1150</v>
      </c>
      <c r="E322" s="1">
        <v>8176156.26</v>
      </c>
      <c r="F322" s="1">
        <v>1255014.66</v>
      </c>
      <c r="G322" s="1">
        <v>1077687.44</v>
      </c>
      <c r="H322" s="1">
        <v>1753626.16</v>
      </c>
      <c r="I322" s="1">
        <v>669101.51</v>
      </c>
      <c r="J322" s="1">
        <v>1099751.54</v>
      </c>
      <c r="K322" s="1">
        <v>722052.77</v>
      </c>
    </row>
    <row r="323" spans="1:11" ht="12.75">
      <c r="A323" s="1">
        <v>5026</v>
      </c>
      <c r="B323" s="1" t="s">
        <v>308</v>
      </c>
      <c r="C323" s="1">
        <v>2017</v>
      </c>
      <c r="D323" s="1">
        <v>829</v>
      </c>
      <c r="E323" s="1">
        <v>4710693.28</v>
      </c>
      <c r="F323" s="1">
        <v>1056561.16</v>
      </c>
      <c r="G323" s="1">
        <v>1537113.91</v>
      </c>
      <c r="H323" s="1">
        <v>2682398.03</v>
      </c>
      <c r="I323" s="1">
        <v>118463.82</v>
      </c>
      <c r="J323" s="1">
        <v>1351234.6</v>
      </c>
      <c r="K323" s="1">
        <v>1002558.14</v>
      </c>
    </row>
    <row r="324" spans="1:11" ht="12.75">
      <c r="A324" s="1">
        <v>5068</v>
      </c>
      <c r="B324" s="1" t="s">
        <v>310</v>
      </c>
      <c r="C324" s="1">
        <v>2017</v>
      </c>
      <c r="D324" s="1">
        <v>1092</v>
      </c>
      <c r="E324" s="1">
        <v>7585297.02</v>
      </c>
      <c r="F324" s="1">
        <v>983835.11</v>
      </c>
      <c r="G324" s="1">
        <v>1009542.34</v>
      </c>
      <c r="H324" s="1">
        <v>1901024.88</v>
      </c>
      <c r="I324" s="1">
        <v>553241.55</v>
      </c>
      <c r="J324" s="1">
        <v>2255573.1</v>
      </c>
      <c r="K324" s="1">
        <v>321311.53</v>
      </c>
    </row>
    <row r="325" spans="1:11" ht="12.75">
      <c r="A325" s="1">
        <v>5100</v>
      </c>
      <c r="B325" s="1" t="s">
        <v>311</v>
      </c>
      <c r="C325" s="1">
        <v>2017</v>
      </c>
      <c r="D325" s="1">
        <v>2734</v>
      </c>
      <c r="E325" s="1">
        <v>18051127.01</v>
      </c>
      <c r="F325" s="1">
        <v>2951911.79</v>
      </c>
      <c r="G325" s="1">
        <v>3158053.34</v>
      </c>
      <c r="H325" s="1">
        <v>4869830.26</v>
      </c>
      <c r="I325" s="1">
        <v>1344573.98</v>
      </c>
      <c r="J325" s="1">
        <v>2799625.36</v>
      </c>
      <c r="K325" s="1">
        <v>2252167.87</v>
      </c>
    </row>
    <row r="326" spans="1:11" ht="12.75">
      <c r="A326" s="1">
        <v>5124</v>
      </c>
      <c r="B326" s="1" t="s">
        <v>312</v>
      </c>
      <c r="C326" s="1">
        <v>2017</v>
      </c>
      <c r="D326" s="1">
        <v>298</v>
      </c>
      <c r="E326" s="1">
        <v>2440085.01</v>
      </c>
      <c r="F326" s="1">
        <v>380488.03</v>
      </c>
      <c r="G326" s="1">
        <v>511091.01</v>
      </c>
      <c r="H326" s="1">
        <v>436974.2</v>
      </c>
      <c r="I326" s="1">
        <v>270846.8</v>
      </c>
      <c r="J326" s="1">
        <v>75097.47</v>
      </c>
      <c r="K326" s="1">
        <v>209878.46</v>
      </c>
    </row>
    <row r="327" spans="1:11" ht="12.75">
      <c r="A327" s="1">
        <v>5130</v>
      </c>
      <c r="B327" s="1" t="s">
        <v>313</v>
      </c>
      <c r="C327" s="1">
        <v>2017</v>
      </c>
      <c r="D327" s="1">
        <v>566</v>
      </c>
      <c r="E327" s="1">
        <v>5191263.7</v>
      </c>
      <c r="F327" s="1">
        <v>572491.31</v>
      </c>
      <c r="G327" s="1">
        <v>1046398.98</v>
      </c>
      <c r="H327" s="1">
        <v>1112206.12</v>
      </c>
      <c r="I327" s="1">
        <v>424140.03</v>
      </c>
      <c r="J327" s="1">
        <v>0</v>
      </c>
      <c r="K327" s="1">
        <v>262122.55</v>
      </c>
    </row>
    <row r="328" spans="1:11" ht="12.75">
      <c r="A328" s="1">
        <v>5138</v>
      </c>
      <c r="B328" s="1" t="s">
        <v>314</v>
      </c>
      <c r="C328" s="1">
        <v>2017</v>
      </c>
      <c r="D328" s="1">
        <v>2363</v>
      </c>
      <c r="E328" s="1">
        <v>15636638.16</v>
      </c>
      <c r="F328" s="1">
        <v>3545921.5</v>
      </c>
      <c r="G328" s="1">
        <v>1650589.82</v>
      </c>
      <c r="H328" s="1">
        <v>2738617.38</v>
      </c>
      <c r="I328" s="1">
        <v>1084651.15</v>
      </c>
      <c r="J328" s="1">
        <v>2900019.39</v>
      </c>
      <c r="K328" s="1">
        <v>1175988.22</v>
      </c>
    </row>
    <row r="329" spans="1:11" ht="12.75">
      <c r="A329" s="1">
        <v>5258</v>
      </c>
      <c r="B329" s="1" t="s">
        <v>315</v>
      </c>
      <c r="C329" s="1">
        <v>2017</v>
      </c>
      <c r="D329" s="1">
        <v>267</v>
      </c>
      <c r="E329" s="1">
        <v>2286745.96</v>
      </c>
      <c r="F329" s="1">
        <v>346315.05</v>
      </c>
      <c r="G329" s="1">
        <v>461395.15</v>
      </c>
      <c r="H329" s="1">
        <v>443988.44</v>
      </c>
      <c r="I329" s="1">
        <v>65981.71</v>
      </c>
      <c r="J329" s="1">
        <v>410113.36</v>
      </c>
      <c r="K329" s="1">
        <v>362955.32</v>
      </c>
    </row>
    <row r="330" spans="1:11" ht="12.75">
      <c r="A330" s="1">
        <v>5264</v>
      </c>
      <c r="B330" s="1" t="s">
        <v>415</v>
      </c>
      <c r="C330" s="1">
        <v>2017</v>
      </c>
      <c r="D330" s="1">
        <v>2554</v>
      </c>
      <c r="E330" s="1">
        <v>16533613.13</v>
      </c>
      <c r="F330" s="1">
        <v>2793861.54</v>
      </c>
      <c r="G330" s="1">
        <v>2599390.84</v>
      </c>
      <c r="H330" s="1">
        <v>3870726.02</v>
      </c>
      <c r="I330" s="1">
        <v>1249770.19</v>
      </c>
      <c r="J330" s="1">
        <v>3925556.76</v>
      </c>
      <c r="K330" s="1">
        <v>1834536.13</v>
      </c>
    </row>
    <row r="331" spans="1:11" ht="12.75">
      <c r="A331" s="1">
        <v>5271</v>
      </c>
      <c r="B331" s="1" t="s">
        <v>316</v>
      </c>
      <c r="C331" s="1">
        <v>2017</v>
      </c>
      <c r="D331" s="1">
        <v>10373</v>
      </c>
      <c r="E331" s="1">
        <v>83063648.81</v>
      </c>
      <c r="F331" s="1">
        <v>10335930.97</v>
      </c>
      <c r="G331" s="1">
        <v>10466339.03</v>
      </c>
      <c r="H331" s="1">
        <v>15219688.15</v>
      </c>
      <c r="I331" s="1">
        <v>2194218.68</v>
      </c>
      <c r="J331" s="1">
        <v>7280691.07</v>
      </c>
      <c r="K331" s="1">
        <v>6476447.27</v>
      </c>
    </row>
    <row r="332" spans="1:11" ht="12.75">
      <c r="A332" s="1">
        <v>5278</v>
      </c>
      <c r="B332" s="1" t="s">
        <v>317</v>
      </c>
      <c r="C332" s="1">
        <v>2017</v>
      </c>
      <c r="D332" s="1">
        <v>1672</v>
      </c>
      <c r="E332" s="1">
        <v>11067612.6</v>
      </c>
      <c r="F332" s="1">
        <v>1874015.62</v>
      </c>
      <c r="G332" s="1">
        <v>1728097.35</v>
      </c>
      <c r="H332" s="1">
        <v>2824251.47</v>
      </c>
      <c r="I332" s="1">
        <v>796922.93</v>
      </c>
      <c r="J332" s="1">
        <v>2283959.68</v>
      </c>
      <c r="K332" s="1">
        <v>1080669.82</v>
      </c>
    </row>
    <row r="333" spans="1:11" ht="12.75">
      <c r="A333" s="1">
        <v>5306</v>
      </c>
      <c r="B333" s="1" t="s">
        <v>318</v>
      </c>
      <c r="C333" s="1">
        <v>2017</v>
      </c>
      <c r="D333" s="1">
        <v>610</v>
      </c>
      <c r="E333" s="1">
        <v>4364325.08</v>
      </c>
      <c r="F333" s="1">
        <v>1031906.8</v>
      </c>
      <c r="G333" s="1">
        <v>780252</v>
      </c>
      <c r="H333" s="1">
        <v>1141825.62</v>
      </c>
      <c r="I333" s="1">
        <v>510306.8</v>
      </c>
      <c r="J333" s="1">
        <v>69542.3</v>
      </c>
      <c r="K333" s="1">
        <v>504431.29</v>
      </c>
    </row>
    <row r="334" spans="1:11" ht="12.75">
      <c r="A334" s="1">
        <v>5348</v>
      </c>
      <c r="B334" s="1" t="s">
        <v>319</v>
      </c>
      <c r="C334" s="1">
        <v>2017</v>
      </c>
      <c r="D334" s="1">
        <v>730</v>
      </c>
      <c r="E334" s="1">
        <v>5331400.57</v>
      </c>
      <c r="F334" s="1">
        <v>718844.27</v>
      </c>
      <c r="G334" s="1">
        <v>864024.33</v>
      </c>
      <c r="H334" s="1">
        <v>1394043.36</v>
      </c>
      <c r="I334" s="1">
        <v>441357.42</v>
      </c>
      <c r="J334" s="1">
        <v>273292.61</v>
      </c>
      <c r="K334" s="1">
        <v>307748.39</v>
      </c>
    </row>
    <row r="335" spans="1:11" ht="12.75">
      <c r="A335" s="1">
        <v>5355</v>
      </c>
      <c r="B335" s="1" t="s">
        <v>320</v>
      </c>
      <c r="C335" s="1">
        <v>2017</v>
      </c>
      <c r="D335" s="1">
        <v>1902</v>
      </c>
      <c r="E335" s="1">
        <v>14842821.32</v>
      </c>
      <c r="F335" s="1">
        <v>2504124.58</v>
      </c>
      <c r="G335" s="1">
        <v>2431605.5</v>
      </c>
      <c r="H335" s="1">
        <v>5253510.93</v>
      </c>
      <c r="I335" s="1">
        <v>203337.62</v>
      </c>
      <c r="J335" s="1">
        <v>1991448</v>
      </c>
      <c r="K335" s="1">
        <v>2338742.8</v>
      </c>
    </row>
    <row r="336" spans="1:11" ht="12.75">
      <c r="A336" s="1">
        <v>5362</v>
      </c>
      <c r="B336" s="1" t="s">
        <v>321</v>
      </c>
      <c r="C336" s="1">
        <v>2017</v>
      </c>
      <c r="D336" s="1">
        <v>385</v>
      </c>
      <c r="E336" s="1">
        <v>2982373.93</v>
      </c>
      <c r="F336" s="1">
        <v>465510.5</v>
      </c>
      <c r="G336" s="1">
        <v>475042.23</v>
      </c>
      <c r="H336" s="1">
        <v>383077.18</v>
      </c>
      <c r="I336" s="1">
        <v>226342.68</v>
      </c>
      <c r="J336" s="1">
        <v>429909.56</v>
      </c>
      <c r="K336" s="1">
        <v>227399.52</v>
      </c>
    </row>
    <row r="337" spans="1:11" ht="12.75">
      <c r="A337" s="1">
        <v>5369</v>
      </c>
      <c r="B337" s="1" t="s">
        <v>322</v>
      </c>
      <c r="C337" s="1">
        <v>2017</v>
      </c>
      <c r="D337" s="1">
        <v>457</v>
      </c>
      <c r="E337" s="1">
        <v>3212521.59</v>
      </c>
      <c r="F337" s="1">
        <v>518871.89</v>
      </c>
      <c r="G337" s="1">
        <v>462416.4</v>
      </c>
      <c r="H337" s="1">
        <v>798802.97</v>
      </c>
      <c r="I337" s="1">
        <v>152652.7</v>
      </c>
      <c r="J337" s="1">
        <v>601430.73</v>
      </c>
      <c r="K337" s="1">
        <v>220018.56</v>
      </c>
    </row>
    <row r="338" spans="1:11" ht="12.75">
      <c r="A338" s="1">
        <v>5376</v>
      </c>
      <c r="B338" s="1" t="s">
        <v>323</v>
      </c>
      <c r="C338" s="1">
        <v>2017</v>
      </c>
      <c r="D338" s="1">
        <v>482</v>
      </c>
      <c r="E338" s="1">
        <v>3495914.79</v>
      </c>
      <c r="F338" s="1">
        <v>620981.05</v>
      </c>
      <c r="G338" s="1">
        <v>723710.78</v>
      </c>
      <c r="H338" s="1">
        <v>837571.17</v>
      </c>
      <c r="I338" s="1">
        <v>391814.46</v>
      </c>
      <c r="J338" s="1">
        <v>796060</v>
      </c>
      <c r="K338" s="1">
        <v>333202.8</v>
      </c>
    </row>
    <row r="339" spans="1:11" ht="12.75">
      <c r="A339" s="1">
        <v>5390</v>
      </c>
      <c r="B339" s="1" t="s">
        <v>324</v>
      </c>
      <c r="C339" s="1">
        <v>2017</v>
      </c>
      <c r="D339" s="1">
        <v>2782</v>
      </c>
      <c r="E339" s="1">
        <v>17113404.01</v>
      </c>
      <c r="F339" s="1">
        <v>3082040.11</v>
      </c>
      <c r="G339" s="1">
        <v>2410985.93</v>
      </c>
      <c r="H339" s="1">
        <v>3162830.95</v>
      </c>
      <c r="I339" s="1">
        <v>1663298.07</v>
      </c>
      <c r="J339" s="1">
        <v>4778583.34</v>
      </c>
      <c r="K339" s="1">
        <v>1150856.35</v>
      </c>
    </row>
    <row r="340" spans="1:11" ht="12.75">
      <c r="A340" s="1">
        <v>5397</v>
      </c>
      <c r="B340" s="1" t="s">
        <v>325</v>
      </c>
      <c r="C340" s="1">
        <v>2017</v>
      </c>
      <c r="D340" s="1">
        <v>294</v>
      </c>
      <c r="E340" s="1">
        <v>2525414.49</v>
      </c>
      <c r="F340" s="1">
        <v>272415.13</v>
      </c>
      <c r="G340" s="1">
        <v>382558.46</v>
      </c>
      <c r="H340" s="1">
        <v>440142.4</v>
      </c>
      <c r="I340" s="1">
        <v>169225.59</v>
      </c>
      <c r="J340" s="1">
        <v>233859.91</v>
      </c>
      <c r="K340" s="1">
        <v>175248.18</v>
      </c>
    </row>
    <row r="341" spans="1:11" ht="12.75">
      <c r="A341" s="1">
        <v>5432</v>
      </c>
      <c r="B341" s="1" t="s">
        <v>326</v>
      </c>
      <c r="C341" s="1">
        <v>2017</v>
      </c>
      <c r="D341" s="1">
        <v>1590</v>
      </c>
      <c r="E341" s="1">
        <v>10520192.44</v>
      </c>
      <c r="F341" s="1">
        <v>1824771.19</v>
      </c>
      <c r="G341" s="1">
        <v>1691632.41</v>
      </c>
      <c r="H341" s="1">
        <v>2164588.66</v>
      </c>
      <c r="I341" s="1">
        <v>926525.77</v>
      </c>
      <c r="J341" s="1">
        <v>2158788.51</v>
      </c>
      <c r="K341" s="1">
        <v>727264</v>
      </c>
    </row>
    <row r="342" spans="1:11" ht="12.75">
      <c r="A342" s="1">
        <v>5439</v>
      </c>
      <c r="B342" s="1" t="s">
        <v>327</v>
      </c>
      <c r="C342" s="1">
        <v>2017</v>
      </c>
      <c r="D342" s="1">
        <v>3116</v>
      </c>
      <c r="E342" s="1">
        <v>21233112.23</v>
      </c>
      <c r="F342" s="1">
        <v>4067432.62</v>
      </c>
      <c r="G342" s="1">
        <v>3212833.61</v>
      </c>
      <c r="H342" s="1">
        <v>5602116.12</v>
      </c>
      <c r="I342" s="1">
        <v>210128.83</v>
      </c>
      <c r="J342" s="1">
        <v>4583232.66</v>
      </c>
      <c r="K342" s="1">
        <v>2927960.35</v>
      </c>
    </row>
    <row r="343" spans="1:11" ht="12.75">
      <c r="A343" s="1">
        <v>4522</v>
      </c>
      <c r="B343" s="1" t="s">
        <v>279</v>
      </c>
      <c r="C343" s="1">
        <v>2017</v>
      </c>
      <c r="D343" s="1">
        <v>193</v>
      </c>
      <c r="E343" s="1">
        <v>1865194.38</v>
      </c>
      <c r="F343" s="1">
        <v>278821.46</v>
      </c>
      <c r="G343" s="1">
        <v>438742</v>
      </c>
      <c r="H343" s="1">
        <v>297929.25</v>
      </c>
      <c r="I343" s="1">
        <v>320138.13</v>
      </c>
      <c r="J343" s="1">
        <v>77281.69</v>
      </c>
      <c r="K343" s="1">
        <v>150496.8</v>
      </c>
    </row>
    <row r="344" spans="1:11" ht="12.75">
      <c r="A344" s="1">
        <v>5457</v>
      </c>
      <c r="B344" s="1" t="s">
        <v>328</v>
      </c>
      <c r="C344" s="1">
        <v>2017</v>
      </c>
      <c r="D344" s="1">
        <v>1089</v>
      </c>
      <c r="E344" s="1">
        <v>8000616.4</v>
      </c>
      <c r="F344" s="1">
        <v>1023726.5</v>
      </c>
      <c r="G344" s="1">
        <v>1220472.53</v>
      </c>
      <c r="H344" s="1">
        <v>1797399.71</v>
      </c>
      <c r="I344" s="1">
        <v>677580.14</v>
      </c>
      <c r="J344" s="1">
        <v>762600</v>
      </c>
      <c r="K344" s="1">
        <v>603774.65</v>
      </c>
    </row>
    <row r="345" spans="1:11" ht="12.75">
      <c r="A345" s="1">
        <v>2485</v>
      </c>
      <c r="B345" s="1" t="s">
        <v>146</v>
      </c>
      <c r="C345" s="1">
        <v>2017</v>
      </c>
      <c r="D345" s="1">
        <v>550</v>
      </c>
      <c r="E345" s="1">
        <v>3960452.04</v>
      </c>
      <c r="F345" s="1">
        <v>574336.3</v>
      </c>
      <c r="G345" s="1">
        <v>560953.86</v>
      </c>
      <c r="H345" s="1">
        <v>1105775.58</v>
      </c>
      <c r="I345" s="1">
        <v>315314.94</v>
      </c>
      <c r="J345" s="1">
        <v>499556.6</v>
      </c>
      <c r="K345" s="1">
        <v>319788.77</v>
      </c>
    </row>
    <row r="346" spans="1:11" ht="12.75">
      <c r="A346" s="1">
        <v>5460</v>
      </c>
      <c r="B346" s="1" t="s">
        <v>329</v>
      </c>
      <c r="C346" s="1">
        <v>2017</v>
      </c>
      <c r="D346" s="1">
        <v>3011</v>
      </c>
      <c r="E346" s="1">
        <v>20221966.17</v>
      </c>
      <c r="F346" s="1">
        <v>3993045.86</v>
      </c>
      <c r="G346" s="1">
        <v>2816905.71</v>
      </c>
      <c r="H346" s="1">
        <v>5291743.96</v>
      </c>
      <c r="I346" s="1">
        <v>1465397.09</v>
      </c>
      <c r="J346" s="1">
        <v>2078901.89</v>
      </c>
      <c r="K346" s="1">
        <v>1975398.17</v>
      </c>
    </row>
    <row r="347" spans="1:11" ht="12.75">
      <c r="A347" s="1">
        <v>5467</v>
      </c>
      <c r="B347" s="1" t="s">
        <v>330</v>
      </c>
      <c r="C347" s="1">
        <v>2017</v>
      </c>
      <c r="D347" s="1">
        <v>788</v>
      </c>
      <c r="E347" s="1">
        <v>5532961.94</v>
      </c>
      <c r="F347" s="1">
        <v>682507.78</v>
      </c>
      <c r="G347" s="1">
        <v>938657.9</v>
      </c>
      <c r="H347" s="1">
        <v>1556114.3</v>
      </c>
      <c r="I347" s="1">
        <v>379652.77</v>
      </c>
      <c r="J347" s="1">
        <v>18937.5</v>
      </c>
      <c r="K347" s="1">
        <v>492009.37</v>
      </c>
    </row>
    <row r="348" spans="1:11" ht="12.75">
      <c r="A348" s="1">
        <v>5474</v>
      </c>
      <c r="B348" s="1" t="s">
        <v>436</v>
      </c>
      <c r="C348" s="1">
        <v>2017</v>
      </c>
      <c r="D348" s="1">
        <v>1286</v>
      </c>
      <c r="E348" s="1">
        <v>8349444.62</v>
      </c>
      <c r="F348" s="1">
        <v>1638433.15</v>
      </c>
      <c r="G348" s="1">
        <v>1406760.67</v>
      </c>
      <c r="H348" s="1">
        <v>3509468.54</v>
      </c>
      <c r="I348" s="1">
        <v>1304401.57</v>
      </c>
      <c r="J348" s="1">
        <v>2604868.28</v>
      </c>
      <c r="K348" s="1">
        <v>804138.23</v>
      </c>
    </row>
    <row r="349" spans="1:11" ht="12.75">
      <c r="A349" s="1">
        <v>5586</v>
      </c>
      <c r="B349" s="1" t="s">
        <v>332</v>
      </c>
      <c r="C349" s="1">
        <v>2017</v>
      </c>
      <c r="D349" s="1">
        <v>778</v>
      </c>
      <c r="E349" s="1">
        <v>4908353.94</v>
      </c>
      <c r="F349" s="1">
        <v>516599.61</v>
      </c>
      <c r="G349" s="1">
        <v>888758.58</v>
      </c>
      <c r="H349" s="1">
        <v>863908.6</v>
      </c>
      <c r="I349" s="1">
        <v>388876.19</v>
      </c>
      <c r="J349" s="1">
        <v>811035.37</v>
      </c>
      <c r="K349" s="1">
        <v>528802.79</v>
      </c>
    </row>
    <row r="350" spans="1:11" ht="12.75">
      <c r="A350" s="1">
        <v>5593</v>
      </c>
      <c r="B350" s="1" t="s">
        <v>333</v>
      </c>
      <c r="C350" s="1">
        <v>2017</v>
      </c>
      <c r="D350" s="1">
        <v>1129</v>
      </c>
      <c r="E350" s="1">
        <v>6606250.39</v>
      </c>
      <c r="F350" s="1">
        <v>899882.53</v>
      </c>
      <c r="G350" s="1">
        <v>1017237.31</v>
      </c>
      <c r="H350" s="1">
        <v>1410117.8</v>
      </c>
      <c r="I350" s="1">
        <v>418904.71</v>
      </c>
      <c r="J350" s="1">
        <v>1670613.49</v>
      </c>
      <c r="K350" s="1">
        <v>788628</v>
      </c>
    </row>
    <row r="351" spans="1:11" ht="12.75">
      <c r="A351" s="1">
        <v>5607</v>
      </c>
      <c r="B351" s="1" t="s">
        <v>334</v>
      </c>
      <c r="C351" s="1">
        <v>2017</v>
      </c>
      <c r="D351" s="1">
        <v>7454</v>
      </c>
      <c r="E351" s="1">
        <v>51304916.51</v>
      </c>
      <c r="F351" s="1">
        <v>6777618.5</v>
      </c>
      <c r="G351" s="1">
        <v>6970112.05</v>
      </c>
      <c r="H351" s="1">
        <v>12973061.02</v>
      </c>
      <c r="I351" s="1">
        <v>3610002.39</v>
      </c>
      <c r="J351" s="1">
        <v>1947073.19</v>
      </c>
      <c r="K351" s="1">
        <v>3483192.84</v>
      </c>
    </row>
    <row r="352" spans="1:11" ht="12.75">
      <c r="A352" s="1">
        <v>5614</v>
      </c>
      <c r="B352" s="1" t="s">
        <v>335</v>
      </c>
      <c r="C352" s="1">
        <v>2017</v>
      </c>
      <c r="D352" s="1">
        <v>239</v>
      </c>
      <c r="E352" s="1">
        <v>1787997.01</v>
      </c>
      <c r="F352" s="1">
        <v>228805.16</v>
      </c>
      <c r="G352" s="1">
        <v>353096.18</v>
      </c>
      <c r="H352" s="1">
        <v>364218</v>
      </c>
      <c r="I352" s="1">
        <v>89909.69</v>
      </c>
      <c r="J352" s="1">
        <v>345559.71</v>
      </c>
      <c r="K352" s="1">
        <v>93401.97</v>
      </c>
    </row>
    <row r="353" spans="1:11" ht="12.75">
      <c r="A353" s="1">
        <v>3542</v>
      </c>
      <c r="B353" s="1" t="s">
        <v>433</v>
      </c>
      <c r="C353" s="1">
        <v>2017</v>
      </c>
      <c r="D353" s="1">
        <v>287</v>
      </c>
      <c r="E353" s="1">
        <v>1959099.96</v>
      </c>
      <c r="F353" s="1">
        <v>413513.55</v>
      </c>
      <c r="G353" s="1">
        <v>530592.76</v>
      </c>
      <c r="H353" s="1">
        <v>484810.77</v>
      </c>
      <c r="I353" s="1">
        <v>126240.26</v>
      </c>
      <c r="J353" s="1">
        <v>307195</v>
      </c>
      <c r="K353" s="1">
        <v>156264.1</v>
      </c>
    </row>
    <row r="354" spans="1:11" ht="12.75">
      <c r="A354" s="1">
        <v>5621</v>
      </c>
      <c r="B354" s="1" t="s">
        <v>336</v>
      </c>
      <c r="C354" s="1">
        <v>2017</v>
      </c>
      <c r="D354" s="1">
        <v>3205</v>
      </c>
      <c r="E354" s="1">
        <v>23119573.16</v>
      </c>
      <c r="F354" s="1">
        <v>4251515.33</v>
      </c>
      <c r="G354" s="1">
        <v>2826237.66</v>
      </c>
      <c r="H354" s="1">
        <v>7787375.89</v>
      </c>
      <c r="I354" s="1">
        <v>1218059.95</v>
      </c>
      <c r="J354" s="1">
        <v>1550976.17</v>
      </c>
      <c r="K354" s="1">
        <v>1228900.21</v>
      </c>
    </row>
    <row r="355" spans="1:11" ht="12.75">
      <c r="A355" s="1">
        <v>5628</v>
      </c>
      <c r="B355" s="1" t="s">
        <v>337</v>
      </c>
      <c r="C355" s="1">
        <v>2017</v>
      </c>
      <c r="D355" s="1">
        <v>954</v>
      </c>
      <c r="E355" s="1">
        <v>6271902.45</v>
      </c>
      <c r="F355" s="1">
        <v>867582.12</v>
      </c>
      <c r="G355" s="1">
        <v>863676.94</v>
      </c>
      <c r="H355" s="1">
        <v>1112523.08</v>
      </c>
      <c r="I355" s="1">
        <v>740490.48</v>
      </c>
      <c r="J355" s="1">
        <v>894410.04</v>
      </c>
      <c r="K355" s="1">
        <v>343886.03</v>
      </c>
    </row>
    <row r="356" spans="1:11" ht="12.75">
      <c r="A356" s="1">
        <v>5642</v>
      </c>
      <c r="B356" s="1" t="s">
        <v>338</v>
      </c>
      <c r="C356" s="1">
        <v>2017</v>
      </c>
      <c r="D356" s="1">
        <v>1130</v>
      </c>
      <c r="E356" s="1">
        <v>8978332.7</v>
      </c>
      <c r="F356" s="1">
        <v>1075255.01</v>
      </c>
      <c r="G356" s="1">
        <v>1486803.2</v>
      </c>
      <c r="H356" s="1">
        <v>2898631.13</v>
      </c>
      <c r="I356" s="1">
        <v>454287.15</v>
      </c>
      <c r="J356" s="1">
        <v>400000</v>
      </c>
      <c r="K356" s="1">
        <v>680910.91</v>
      </c>
    </row>
    <row r="357" spans="1:11" ht="12.75">
      <c r="A357" s="1">
        <v>5656</v>
      </c>
      <c r="B357" s="1" t="s">
        <v>339</v>
      </c>
      <c r="C357" s="1">
        <v>2017</v>
      </c>
      <c r="D357" s="1">
        <v>8272</v>
      </c>
      <c r="E357" s="1">
        <v>57300720.74</v>
      </c>
      <c r="F357" s="1">
        <v>13766470.85</v>
      </c>
      <c r="G357" s="1">
        <v>6873861.88</v>
      </c>
      <c r="H357" s="1">
        <v>11006998.61</v>
      </c>
      <c r="I357" s="1">
        <v>4069291.85</v>
      </c>
      <c r="J357" s="1">
        <v>14904765.9</v>
      </c>
      <c r="K357" s="1">
        <v>3165095.6</v>
      </c>
    </row>
    <row r="358" spans="1:11" ht="12.75">
      <c r="A358" s="1">
        <v>5663</v>
      </c>
      <c r="B358" s="1" t="s">
        <v>340</v>
      </c>
      <c r="C358" s="1">
        <v>2017</v>
      </c>
      <c r="D358" s="1">
        <v>4809</v>
      </c>
      <c r="E358" s="1">
        <v>32414538.07</v>
      </c>
      <c r="F358" s="1">
        <v>5383715.38</v>
      </c>
      <c r="G358" s="1">
        <v>5118070.2</v>
      </c>
      <c r="H358" s="1">
        <v>6765832.58</v>
      </c>
      <c r="I358" s="1">
        <v>2727283.73</v>
      </c>
      <c r="J358" s="1">
        <v>5501078.61</v>
      </c>
      <c r="K358" s="1">
        <v>2887330.69</v>
      </c>
    </row>
    <row r="359" spans="1:11" ht="12.75">
      <c r="A359" s="1">
        <v>5670</v>
      </c>
      <c r="B359" s="1" t="s">
        <v>341</v>
      </c>
      <c r="C359" s="1">
        <v>2017</v>
      </c>
      <c r="D359" s="1">
        <v>409</v>
      </c>
      <c r="E359" s="1">
        <v>3401137.81</v>
      </c>
      <c r="F359" s="1">
        <v>406304.56</v>
      </c>
      <c r="G359" s="1">
        <v>581183.59</v>
      </c>
      <c r="H359" s="1">
        <v>820474.79</v>
      </c>
      <c r="I359" s="1">
        <v>430769.95</v>
      </c>
      <c r="J359" s="1">
        <v>0</v>
      </c>
      <c r="K359" s="1">
        <v>172542.89</v>
      </c>
    </row>
    <row r="360" spans="1:11" ht="12.75">
      <c r="A360" s="1">
        <v>3510</v>
      </c>
      <c r="B360" s="1" t="s">
        <v>212</v>
      </c>
      <c r="C360" s="1">
        <v>2017</v>
      </c>
      <c r="D360" s="1">
        <v>496</v>
      </c>
      <c r="E360" s="1">
        <v>3339378.09</v>
      </c>
      <c r="F360" s="1">
        <v>623181.95</v>
      </c>
      <c r="G360" s="1">
        <v>618965.56</v>
      </c>
      <c r="H360" s="1">
        <v>1025673.7</v>
      </c>
      <c r="I360" s="1">
        <v>159037.45</v>
      </c>
      <c r="J360" s="1">
        <v>712257.18</v>
      </c>
      <c r="K360" s="1">
        <v>165063.8</v>
      </c>
    </row>
    <row r="361" spans="1:11" ht="12.75">
      <c r="A361" s="1">
        <v>5726</v>
      </c>
      <c r="B361" s="1" t="s">
        <v>342</v>
      </c>
      <c r="C361" s="1">
        <v>2017</v>
      </c>
      <c r="D361" s="1">
        <v>587</v>
      </c>
      <c r="E361" s="1">
        <v>4139229.97</v>
      </c>
      <c r="F361" s="1">
        <v>471952.94</v>
      </c>
      <c r="G361" s="1">
        <v>712357.81</v>
      </c>
      <c r="H361" s="1">
        <v>1117628.37</v>
      </c>
      <c r="I361" s="1">
        <v>425729.2</v>
      </c>
      <c r="J361" s="1">
        <v>136798.4</v>
      </c>
      <c r="K361" s="1">
        <v>351565.69</v>
      </c>
    </row>
    <row r="362" spans="1:11" ht="12.75">
      <c r="A362" s="1">
        <v>5733</v>
      </c>
      <c r="B362" s="1" t="s">
        <v>343</v>
      </c>
      <c r="C362" s="1">
        <v>2017</v>
      </c>
      <c r="D362" s="1">
        <v>490</v>
      </c>
      <c r="E362" s="1">
        <v>4798158.65</v>
      </c>
      <c r="F362" s="1">
        <v>732655.22</v>
      </c>
      <c r="G362" s="1">
        <v>1267795.65</v>
      </c>
      <c r="H362" s="1">
        <v>1322323.47</v>
      </c>
      <c r="I362" s="1">
        <v>606543.64</v>
      </c>
      <c r="J362" s="1">
        <v>310577.06</v>
      </c>
      <c r="K362" s="1">
        <v>442837.85</v>
      </c>
    </row>
    <row r="363" spans="1:11" ht="12.75">
      <c r="A363" s="1">
        <v>5740</v>
      </c>
      <c r="B363" s="1" t="s">
        <v>344</v>
      </c>
      <c r="C363" s="1">
        <v>2017</v>
      </c>
      <c r="D363" s="1">
        <v>237</v>
      </c>
      <c r="E363" s="1">
        <v>1834521.23</v>
      </c>
      <c r="F363" s="1">
        <v>286681.34</v>
      </c>
      <c r="G363" s="1">
        <v>411440.39</v>
      </c>
      <c r="H363" s="1">
        <v>689310.76</v>
      </c>
      <c r="I363" s="1">
        <v>101055.84</v>
      </c>
      <c r="J363" s="1">
        <v>238100</v>
      </c>
      <c r="K363" s="1">
        <v>413965.72</v>
      </c>
    </row>
    <row r="364" spans="1:11" ht="12.75">
      <c r="A364" s="1">
        <v>5747</v>
      </c>
      <c r="B364" s="1" t="s">
        <v>345</v>
      </c>
      <c r="C364" s="1">
        <v>2017</v>
      </c>
      <c r="D364" s="1">
        <v>3169</v>
      </c>
      <c r="E364" s="1">
        <v>21720418.71</v>
      </c>
      <c r="F364" s="1">
        <v>2688091.46</v>
      </c>
      <c r="G364" s="1">
        <v>2324100.04</v>
      </c>
      <c r="H364" s="1">
        <v>4558298.97</v>
      </c>
      <c r="I364" s="1">
        <v>2367377.54</v>
      </c>
      <c r="J364" s="1">
        <v>1445142.48</v>
      </c>
      <c r="K364" s="1">
        <v>1482441.02</v>
      </c>
    </row>
    <row r="365" spans="1:11" ht="12.75">
      <c r="A365" s="1">
        <v>5754</v>
      </c>
      <c r="B365" s="1" t="s">
        <v>346</v>
      </c>
      <c r="C365" s="1">
        <v>2017</v>
      </c>
      <c r="D365" s="1">
        <v>1239</v>
      </c>
      <c r="E365" s="1">
        <v>8439265.25</v>
      </c>
      <c r="F365" s="1">
        <v>2119443.63</v>
      </c>
      <c r="G365" s="1">
        <v>1364595.39</v>
      </c>
      <c r="H365" s="1">
        <v>1995943.4</v>
      </c>
      <c r="I365" s="1">
        <v>927182.17</v>
      </c>
      <c r="J365" s="1">
        <v>747431</v>
      </c>
      <c r="K365" s="1">
        <v>746785.33</v>
      </c>
    </row>
    <row r="366" spans="1:11" ht="12.75">
      <c r="A366" s="1">
        <v>126</v>
      </c>
      <c r="B366" s="1" t="s">
        <v>17</v>
      </c>
      <c r="C366" s="1">
        <v>2017</v>
      </c>
      <c r="D366" s="1">
        <v>985</v>
      </c>
      <c r="E366" s="1">
        <v>6007716.19</v>
      </c>
      <c r="F366" s="1">
        <v>1014598.72</v>
      </c>
      <c r="G366" s="1">
        <v>1085735.81</v>
      </c>
      <c r="H366" s="1">
        <v>1235922.93</v>
      </c>
      <c r="I366" s="1">
        <v>486034.67</v>
      </c>
      <c r="J366" s="1">
        <v>874010.26</v>
      </c>
      <c r="K366" s="1">
        <v>588311.9</v>
      </c>
    </row>
    <row r="367" spans="1:11" ht="12.75">
      <c r="A367" s="1">
        <v>5780</v>
      </c>
      <c r="B367" s="1" t="s">
        <v>402</v>
      </c>
      <c r="C367" s="1">
        <v>2017</v>
      </c>
      <c r="D367" s="1">
        <v>452</v>
      </c>
      <c r="E367" s="1">
        <v>3660173.37</v>
      </c>
      <c r="F367" s="1">
        <v>620283.55</v>
      </c>
      <c r="G367" s="1">
        <v>704439.95</v>
      </c>
      <c r="H367" s="1">
        <v>916839.14</v>
      </c>
      <c r="I367" s="1">
        <v>300140.4</v>
      </c>
      <c r="J367" s="1">
        <v>860769.19</v>
      </c>
      <c r="K367" s="1">
        <v>209173.84</v>
      </c>
    </row>
    <row r="368" spans="1:11" ht="12.75">
      <c r="A368" s="1">
        <v>4375</v>
      </c>
      <c r="B368" s="1" t="s">
        <v>272</v>
      </c>
      <c r="C368" s="1">
        <v>2017</v>
      </c>
      <c r="D368" s="1">
        <v>637</v>
      </c>
      <c r="E368" s="1">
        <v>5251917.98</v>
      </c>
      <c r="F368" s="1">
        <v>545455.5</v>
      </c>
      <c r="G368" s="1">
        <v>707238.84</v>
      </c>
      <c r="H368" s="1">
        <v>995098.02</v>
      </c>
      <c r="I368" s="1">
        <v>387358.06</v>
      </c>
      <c r="J368" s="1">
        <v>0</v>
      </c>
      <c r="K368" s="1">
        <v>350113.05</v>
      </c>
    </row>
    <row r="369" spans="1:11" ht="12.75">
      <c r="A369" s="1">
        <v>5810</v>
      </c>
      <c r="B369" s="1" t="s">
        <v>348</v>
      </c>
      <c r="C369" s="1">
        <v>2017</v>
      </c>
      <c r="D369" s="1">
        <v>480</v>
      </c>
      <c r="E369" s="1">
        <v>3801212.42</v>
      </c>
      <c r="F369" s="1">
        <v>309666.91</v>
      </c>
      <c r="G369" s="1">
        <v>703120.52</v>
      </c>
      <c r="H369" s="1">
        <v>808291.01</v>
      </c>
      <c r="I369" s="1">
        <v>269879.45</v>
      </c>
      <c r="J369" s="1">
        <v>376739.02</v>
      </c>
      <c r="K369" s="1">
        <v>296450.78</v>
      </c>
    </row>
    <row r="370" spans="1:11" ht="12.75">
      <c r="A370" s="1">
        <v>5817</v>
      </c>
      <c r="B370" s="1" t="s">
        <v>349</v>
      </c>
      <c r="C370" s="1">
        <v>2017</v>
      </c>
      <c r="D370" s="1">
        <v>477</v>
      </c>
      <c r="E370" s="1">
        <v>3489393.08</v>
      </c>
      <c r="F370" s="1">
        <v>362546.47</v>
      </c>
      <c r="G370" s="1">
        <v>708271.64</v>
      </c>
      <c r="H370" s="1">
        <v>507528.92</v>
      </c>
      <c r="I370" s="1">
        <v>159215.34</v>
      </c>
      <c r="J370" s="1">
        <v>777950.71</v>
      </c>
      <c r="K370" s="1">
        <v>191609.84</v>
      </c>
    </row>
    <row r="371" spans="1:11" ht="12.75">
      <c r="A371" s="1">
        <v>5824</v>
      </c>
      <c r="B371" s="1" t="s">
        <v>350</v>
      </c>
      <c r="C371" s="1">
        <v>2017</v>
      </c>
      <c r="D371" s="1">
        <v>1812</v>
      </c>
      <c r="E371" s="1">
        <v>11864526.82</v>
      </c>
      <c r="F371" s="1">
        <v>1941724.71</v>
      </c>
      <c r="G371" s="1">
        <v>1848225.03</v>
      </c>
      <c r="H371" s="1">
        <v>2673788.51</v>
      </c>
      <c r="I371" s="1">
        <v>927764.86</v>
      </c>
      <c r="J371" s="1">
        <v>2049318.6</v>
      </c>
      <c r="K371" s="1">
        <v>764191.11</v>
      </c>
    </row>
    <row r="372" spans="1:11" ht="12.75">
      <c r="A372" s="1">
        <v>5859</v>
      </c>
      <c r="B372" s="1" t="s">
        <v>352</v>
      </c>
      <c r="C372" s="1">
        <v>2017</v>
      </c>
      <c r="D372" s="1">
        <v>669</v>
      </c>
      <c r="E372" s="1">
        <v>4691757.08</v>
      </c>
      <c r="F372" s="1">
        <v>613860.78</v>
      </c>
      <c r="G372" s="1">
        <v>831570.51</v>
      </c>
      <c r="H372" s="1">
        <v>1473890.19</v>
      </c>
      <c r="I372" s="1">
        <v>197709.34</v>
      </c>
      <c r="J372" s="1">
        <v>1111670.59</v>
      </c>
      <c r="K372" s="1">
        <v>267814.29</v>
      </c>
    </row>
    <row r="373" spans="1:11" ht="12.75">
      <c r="A373" s="1">
        <v>5852</v>
      </c>
      <c r="B373" s="1" t="s">
        <v>351</v>
      </c>
      <c r="C373" s="1">
        <v>2017</v>
      </c>
      <c r="D373" s="1">
        <v>766</v>
      </c>
      <c r="E373" s="1">
        <v>4453302.24</v>
      </c>
      <c r="F373" s="1">
        <v>989640.62</v>
      </c>
      <c r="G373" s="1">
        <v>1049883.17</v>
      </c>
      <c r="H373" s="1">
        <v>1969841.52</v>
      </c>
      <c r="I373" s="1">
        <v>390762.62</v>
      </c>
      <c r="J373" s="1">
        <v>1587275.09</v>
      </c>
      <c r="K373" s="1">
        <v>514946.17</v>
      </c>
    </row>
    <row r="374" spans="1:11" ht="12.75">
      <c r="A374" s="1">
        <v>238</v>
      </c>
      <c r="B374" s="1" t="s">
        <v>28</v>
      </c>
      <c r="C374" s="1">
        <v>2017</v>
      </c>
      <c r="D374" s="1">
        <v>1083</v>
      </c>
      <c r="E374" s="1">
        <v>7652360.9</v>
      </c>
      <c r="F374" s="1">
        <v>1383134.97</v>
      </c>
      <c r="G374" s="1">
        <v>1296656.55</v>
      </c>
      <c r="H374" s="1">
        <v>1364286.31</v>
      </c>
      <c r="I374" s="1">
        <v>809983.05</v>
      </c>
      <c r="J374" s="1">
        <v>2545220.27</v>
      </c>
      <c r="K374" s="1">
        <v>985336.41</v>
      </c>
    </row>
    <row r="375" spans="1:11" ht="12.75">
      <c r="A375" s="1">
        <v>5866</v>
      </c>
      <c r="B375" s="1" t="s">
        <v>353</v>
      </c>
      <c r="C375" s="1">
        <v>2017</v>
      </c>
      <c r="D375" s="1">
        <v>998</v>
      </c>
      <c r="E375" s="1">
        <v>6812807.3</v>
      </c>
      <c r="F375" s="1">
        <v>852257.64</v>
      </c>
      <c r="G375" s="1">
        <v>976141.62</v>
      </c>
      <c r="H375" s="1">
        <v>1784133.46</v>
      </c>
      <c r="I375" s="1">
        <v>740969.39</v>
      </c>
      <c r="J375" s="1">
        <v>681759.9</v>
      </c>
      <c r="K375" s="1">
        <v>516638.06</v>
      </c>
    </row>
    <row r="376" spans="1:11" ht="12.75">
      <c r="A376" s="1">
        <v>5901</v>
      </c>
      <c r="B376" s="1" t="s">
        <v>354</v>
      </c>
      <c r="C376" s="1">
        <v>2017</v>
      </c>
      <c r="D376" s="1">
        <v>5314</v>
      </c>
      <c r="E376" s="1">
        <v>39349419.56</v>
      </c>
      <c r="F376" s="1">
        <v>6354223.35</v>
      </c>
      <c r="G376" s="1">
        <v>5726181.04</v>
      </c>
      <c r="H376" s="1">
        <v>11761419.67</v>
      </c>
      <c r="I376" s="1">
        <v>2205791.57</v>
      </c>
      <c r="J376" s="1">
        <v>15014015.52</v>
      </c>
      <c r="K376" s="1">
        <v>2600729.14</v>
      </c>
    </row>
    <row r="377" spans="1:11" ht="12.75">
      <c r="A377" s="1">
        <v>5985</v>
      </c>
      <c r="B377" s="1" t="s">
        <v>356</v>
      </c>
      <c r="C377" s="1">
        <v>2017</v>
      </c>
      <c r="D377" s="1">
        <v>1162</v>
      </c>
      <c r="E377" s="1">
        <v>8460887.21</v>
      </c>
      <c r="F377" s="1">
        <v>1189561.76</v>
      </c>
      <c r="G377" s="1">
        <v>1275938.55</v>
      </c>
      <c r="H377" s="1">
        <v>1523462.6</v>
      </c>
      <c r="I377" s="1">
        <v>737252.45</v>
      </c>
      <c r="J377" s="1">
        <v>876414.24</v>
      </c>
      <c r="K377" s="1">
        <v>559885.66</v>
      </c>
    </row>
    <row r="378" spans="1:11" ht="12.75">
      <c r="A378" s="1">
        <v>5992</v>
      </c>
      <c r="B378" s="1" t="s">
        <v>357</v>
      </c>
      <c r="C378" s="1">
        <v>2017</v>
      </c>
      <c r="D378" s="1">
        <v>403</v>
      </c>
      <c r="E378" s="1">
        <v>3613682.91</v>
      </c>
      <c r="F378" s="1">
        <v>415468.42</v>
      </c>
      <c r="G378" s="1">
        <v>708660.86</v>
      </c>
      <c r="H378" s="1">
        <v>1111180.38</v>
      </c>
      <c r="I378" s="1">
        <v>260508.24</v>
      </c>
      <c r="J378" s="1">
        <v>28946.12</v>
      </c>
      <c r="K378" s="1">
        <v>336818.04</v>
      </c>
    </row>
    <row r="379" spans="1:11" ht="12.75">
      <c r="A379" s="1">
        <v>6022</v>
      </c>
      <c r="B379" s="1" t="s">
        <v>359</v>
      </c>
      <c r="C379" s="1">
        <v>2017</v>
      </c>
      <c r="D379" s="1">
        <v>501</v>
      </c>
      <c r="E379" s="1">
        <v>3800780.87</v>
      </c>
      <c r="F379" s="1">
        <v>531111.19</v>
      </c>
      <c r="G379" s="1">
        <v>453798.86</v>
      </c>
      <c r="H379" s="1">
        <v>782292.33</v>
      </c>
      <c r="I379" s="1">
        <v>156416.6</v>
      </c>
      <c r="J379" s="1">
        <v>536750</v>
      </c>
      <c r="K379" s="1">
        <v>236591.18</v>
      </c>
    </row>
    <row r="380" spans="1:11" ht="12.75">
      <c r="A380" s="1">
        <v>6027</v>
      </c>
      <c r="B380" s="1" t="s">
        <v>360</v>
      </c>
      <c r="C380" s="1">
        <v>2017</v>
      </c>
      <c r="D380" s="1">
        <v>524</v>
      </c>
      <c r="E380" s="1">
        <v>3895441.94</v>
      </c>
      <c r="F380" s="1">
        <v>771048.76</v>
      </c>
      <c r="G380" s="1">
        <v>772157.06</v>
      </c>
      <c r="H380" s="1">
        <v>1158501.7</v>
      </c>
      <c r="I380" s="1">
        <v>414830.19</v>
      </c>
      <c r="J380" s="1">
        <v>16999.57</v>
      </c>
      <c r="K380" s="1">
        <v>481610.87</v>
      </c>
    </row>
    <row r="381" spans="1:11" ht="12.75">
      <c r="A381" s="1">
        <v>6069</v>
      </c>
      <c r="B381" s="1" t="s">
        <v>361</v>
      </c>
      <c r="C381" s="1">
        <v>2017</v>
      </c>
      <c r="D381" s="1">
        <v>77</v>
      </c>
      <c r="E381" s="1">
        <v>683649.59</v>
      </c>
      <c r="F381" s="1">
        <v>147061.75</v>
      </c>
      <c r="G381" s="1">
        <v>190672.71</v>
      </c>
      <c r="H381" s="1">
        <v>248662.26</v>
      </c>
      <c r="I381" s="1">
        <v>66858.19</v>
      </c>
      <c r="J381" s="1">
        <v>73372.87</v>
      </c>
      <c r="K381" s="1">
        <v>0</v>
      </c>
    </row>
    <row r="382" spans="1:11" ht="12.75">
      <c r="A382" s="1">
        <v>6104</v>
      </c>
      <c r="B382" s="1" t="s">
        <v>363</v>
      </c>
      <c r="C382" s="1">
        <v>2017</v>
      </c>
      <c r="D382" s="1">
        <v>162</v>
      </c>
      <c r="E382" s="1">
        <v>1362299.47</v>
      </c>
      <c r="F382" s="1">
        <v>235229.76</v>
      </c>
      <c r="G382" s="1">
        <v>301309.87</v>
      </c>
      <c r="H382" s="1">
        <v>278059.3</v>
      </c>
      <c r="I382" s="1">
        <v>102690.46</v>
      </c>
      <c r="J382" s="1">
        <v>16529.5</v>
      </c>
      <c r="K382" s="1">
        <v>44286.82</v>
      </c>
    </row>
    <row r="383" spans="1:11" ht="12.75">
      <c r="A383" s="1">
        <v>6113</v>
      </c>
      <c r="B383" s="1" t="s">
        <v>437</v>
      </c>
      <c r="C383" s="1">
        <v>2017</v>
      </c>
      <c r="D383" s="1">
        <v>1403</v>
      </c>
      <c r="E383" s="1">
        <v>10586279.37</v>
      </c>
      <c r="F383" s="1">
        <v>1263593.55</v>
      </c>
      <c r="G383" s="1">
        <v>1810469.63</v>
      </c>
      <c r="H383" s="1">
        <v>2873482.46</v>
      </c>
      <c r="I383" s="1">
        <v>656215.93</v>
      </c>
      <c r="J383" s="1">
        <v>2133580.96</v>
      </c>
      <c r="K383" s="1">
        <v>580955.38</v>
      </c>
    </row>
    <row r="384" spans="1:11" ht="12.75">
      <c r="A384" s="1">
        <v>6083</v>
      </c>
      <c r="B384" s="1" t="s">
        <v>362</v>
      </c>
      <c r="C384" s="1">
        <v>2017</v>
      </c>
      <c r="D384" s="1">
        <v>1108</v>
      </c>
      <c r="E384" s="1">
        <v>7988475.26</v>
      </c>
      <c r="F384" s="1">
        <v>2068010.35</v>
      </c>
      <c r="G384" s="1">
        <v>1240963.32</v>
      </c>
      <c r="H384" s="1">
        <v>1711736.26</v>
      </c>
      <c r="I384" s="1">
        <v>452818.11</v>
      </c>
      <c r="J384" s="1">
        <v>1633030.36</v>
      </c>
      <c r="K384" s="1">
        <v>522599.56</v>
      </c>
    </row>
    <row r="385" spans="1:11" ht="12.75">
      <c r="A385" s="1">
        <v>6118</v>
      </c>
      <c r="B385" s="1" t="s">
        <v>364</v>
      </c>
      <c r="C385" s="1">
        <v>2017</v>
      </c>
      <c r="D385" s="1">
        <v>865</v>
      </c>
      <c r="E385" s="1">
        <v>5645109.37</v>
      </c>
      <c r="F385" s="1">
        <v>697876.92</v>
      </c>
      <c r="G385" s="1">
        <v>1121551.11</v>
      </c>
      <c r="H385" s="1">
        <v>1533348.65</v>
      </c>
      <c r="I385" s="1">
        <v>507071.36</v>
      </c>
      <c r="J385" s="1">
        <v>475727.89</v>
      </c>
      <c r="K385" s="1">
        <v>521478.26</v>
      </c>
    </row>
    <row r="386" spans="1:11" ht="12.75">
      <c r="A386" s="1">
        <v>6125</v>
      </c>
      <c r="B386" s="1" t="s">
        <v>365</v>
      </c>
      <c r="C386" s="1">
        <v>2017</v>
      </c>
      <c r="D386" s="1">
        <v>3923</v>
      </c>
      <c r="E386" s="1">
        <v>26899030.62</v>
      </c>
      <c r="F386" s="1">
        <v>4711076.02</v>
      </c>
      <c r="G386" s="1">
        <v>3321829.41</v>
      </c>
      <c r="H386" s="1">
        <v>7104896.3</v>
      </c>
      <c r="I386" s="1">
        <v>1187813.72</v>
      </c>
      <c r="J386" s="1">
        <v>2401830.22</v>
      </c>
      <c r="K386" s="1">
        <v>2294575.15</v>
      </c>
    </row>
    <row r="387" spans="1:11" ht="12.75">
      <c r="A387" s="1">
        <v>6174</v>
      </c>
      <c r="B387" s="1" t="s">
        <v>366</v>
      </c>
      <c r="C387" s="1">
        <v>2017</v>
      </c>
      <c r="D387" s="1">
        <v>12942</v>
      </c>
      <c r="E387" s="1">
        <v>87551172</v>
      </c>
      <c r="F387" s="1">
        <v>16155396.64</v>
      </c>
      <c r="G387" s="1">
        <v>11972776.93</v>
      </c>
      <c r="H387" s="1">
        <v>27545795.35</v>
      </c>
      <c r="I387" s="1">
        <v>5859490.25</v>
      </c>
      <c r="J387" s="1">
        <v>3315632.31</v>
      </c>
      <c r="K387" s="1">
        <v>4333181.16</v>
      </c>
    </row>
    <row r="388" spans="1:11" ht="12.75">
      <c r="A388" s="1">
        <v>6181</v>
      </c>
      <c r="B388" s="1" t="s">
        <v>367</v>
      </c>
      <c r="C388" s="1">
        <v>2017</v>
      </c>
      <c r="D388" s="1">
        <v>4133</v>
      </c>
      <c r="E388" s="1">
        <v>28530056.11</v>
      </c>
      <c r="F388" s="1">
        <v>4062018.24</v>
      </c>
      <c r="G388" s="1">
        <v>4879783.16</v>
      </c>
      <c r="H388" s="1">
        <v>5738283.29</v>
      </c>
      <c r="I388" s="1">
        <v>1534826.1</v>
      </c>
      <c r="J388" s="1">
        <v>9544871.37</v>
      </c>
      <c r="K388" s="1">
        <v>2299918.84</v>
      </c>
    </row>
    <row r="389" spans="1:11" ht="12.75">
      <c r="A389" s="1">
        <v>6195</v>
      </c>
      <c r="B389" s="1" t="s">
        <v>368</v>
      </c>
      <c r="C389" s="1">
        <v>2017</v>
      </c>
      <c r="D389" s="1">
        <v>2156</v>
      </c>
      <c r="E389" s="1">
        <v>14472299.15</v>
      </c>
      <c r="F389" s="1">
        <v>2263562.97</v>
      </c>
      <c r="G389" s="1">
        <v>2256667.4</v>
      </c>
      <c r="H389" s="1">
        <v>3864250.91</v>
      </c>
      <c r="I389" s="1">
        <v>1050987.8</v>
      </c>
      <c r="J389" s="1">
        <v>3530363.54</v>
      </c>
      <c r="K389" s="1">
        <v>1086808.77</v>
      </c>
    </row>
    <row r="390" spans="1:11" ht="12.75">
      <c r="A390" s="1">
        <v>6216</v>
      </c>
      <c r="B390" s="1" t="s">
        <v>369</v>
      </c>
      <c r="C390" s="1">
        <v>2017</v>
      </c>
      <c r="D390" s="1">
        <v>2084</v>
      </c>
      <c r="E390" s="1">
        <v>13186794.31</v>
      </c>
      <c r="F390" s="1">
        <v>2503399.86</v>
      </c>
      <c r="G390" s="1">
        <v>1877263.38</v>
      </c>
      <c r="H390" s="1">
        <v>2795875.94</v>
      </c>
      <c r="I390" s="1">
        <v>897962.74</v>
      </c>
      <c r="J390" s="1">
        <v>2957119.08</v>
      </c>
      <c r="K390" s="1">
        <v>965430.94</v>
      </c>
    </row>
    <row r="391" spans="1:11" ht="12.75">
      <c r="A391" s="1">
        <v>6223</v>
      </c>
      <c r="B391" s="1" t="s">
        <v>370</v>
      </c>
      <c r="C391" s="1">
        <v>2017</v>
      </c>
      <c r="D391" s="1">
        <v>8630</v>
      </c>
      <c r="E391" s="1">
        <v>64744262.91</v>
      </c>
      <c r="F391" s="1">
        <v>9897303.63</v>
      </c>
      <c r="G391" s="1">
        <v>7128799.2</v>
      </c>
      <c r="H391" s="1">
        <v>17579348.41</v>
      </c>
      <c r="I391" s="1">
        <v>3315349.14</v>
      </c>
      <c r="J391" s="1">
        <v>9338495.1</v>
      </c>
      <c r="K391" s="1">
        <v>5642686.14</v>
      </c>
    </row>
    <row r="392" spans="1:11" ht="12.75">
      <c r="A392" s="1">
        <v>6230</v>
      </c>
      <c r="B392" s="1" t="s">
        <v>371</v>
      </c>
      <c r="C392" s="1">
        <v>2017</v>
      </c>
      <c r="D392" s="1">
        <v>469</v>
      </c>
      <c r="E392" s="1">
        <v>3352031.7</v>
      </c>
      <c r="F392" s="1">
        <v>639159.62</v>
      </c>
      <c r="G392" s="1">
        <v>635340.89</v>
      </c>
      <c r="H392" s="1">
        <v>1227766.84</v>
      </c>
      <c r="I392" s="1">
        <v>401561.26</v>
      </c>
      <c r="J392" s="1">
        <v>85527.8</v>
      </c>
      <c r="K392" s="1">
        <v>343334.56</v>
      </c>
    </row>
    <row r="393" spans="1:11" ht="12.75">
      <c r="A393" s="1">
        <v>6237</v>
      </c>
      <c r="B393" s="1" t="s">
        <v>372</v>
      </c>
      <c r="C393" s="1">
        <v>2017</v>
      </c>
      <c r="D393" s="1">
        <v>1408</v>
      </c>
      <c r="E393" s="1">
        <v>9219868.9</v>
      </c>
      <c r="F393" s="1">
        <v>1604170.4</v>
      </c>
      <c r="G393" s="1">
        <v>1591942.09</v>
      </c>
      <c r="H393" s="1">
        <v>2200813.92</v>
      </c>
      <c r="I393" s="1">
        <v>690542.95</v>
      </c>
      <c r="J393" s="1">
        <v>875015</v>
      </c>
      <c r="K393" s="1">
        <v>845776.31</v>
      </c>
    </row>
    <row r="394" spans="1:11" ht="12.75">
      <c r="A394" s="1">
        <v>6244</v>
      </c>
      <c r="B394" s="1" t="s">
        <v>373</v>
      </c>
      <c r="C394" s="1">
        <v>2017</v>
      </c>
      <c r="D394" s="1">
        <v>6189</v>
      </c>
      <c r="E394" s="1">
        <v>38548350.32</v>
      </c>
      <c r="F394" s="1">
        <v>7827061.5</v>
      </c>
      <c r="G394" s="1">
        <v>6403876.45</v>
      </c>
      <c r="H394" s="1">
        <v>12793043.96</v>
      </c>
      <c r="I394" s="1">
        <v>775192.61</v>
      </c>
      <c r="J394" s="1">
        <v>5849823</v>
      </c>
      <c r="K394" s="1">
        <v>2797040.18</v>
      </c>
    </row>
    <row r="395" spans="1:11" ht="12.75">
      <c r="A395" s="1">
        <v>6251</v>
      </c>
      <c r="B395" s="1" t="s">
        <v>374</v>
      </c>
      <c r="C395" s="1">
        <v>2017</v>
      </c>
      <c r="D395" s="1">
        <v>304</v>
      </c>
      <c r="E395" s="1">
        <v>2582320.07</v>
      </c>
      <c r="F395" s="1">
        <v>434205.68</v>
      </c>
      <c r="G395" s="1">
        <v>541151.31</v>
      </c>
      <c r="H395" s="1">
        <v>685114.75</v>
      </c>
      <c r="I395" s="1">
        <v>233988</v>
      </c>
      <c r="J395" s="1">
        <v>31600</v>
      </c>
      <c r="K395" s="1">
        <v>216437.86</v>
      </c>
    </row>
    <row r="396" spans="1:11" ht="12.75">
      <c r="A396" s="1">
        <v>6293</v>
      </c>
      <c r="B396" s="1" t="s">
        <v>375</v>
      </c>
      <c r="C396" s="1">
        <v>2017</v>
      </c>
      <c r="D396" s="1">
        <v>680</v>
      </c>
      <c r="E396" s="1">
        <v>4558343.51</v>
      </c>
      <c r="F396" s="1">
        <v>828599.79</v>
      </c>
      <c r="G396" s="1">
        <v>1261450.64</v>
      </c>
      <c r="H396" s="1">
        <v>1142845.64</v>
      </c>
      <c r="I396" s="1">
        <v>440946.94</v>
      </c>
      <c r="J396" s="1">
        <v>821782</v>
      </c>
      <c r="K396" s="1">
        <v>578947.64</v>
      </c>
    </row>
    <row r="397" spans="1:11" ht="12.75">
      <c r="A397" s="1">
        <v>6300</v>
      </c>
      <c r="B397" s="1" t="s">
        <v>376</v>
      </c>
      <c r="C397" s="1">
        <v>2017</v>
      </c>
      <c r="D397" s="1">
        <v>8635</v>
      </c>
      <c r="E397" s="1">
        <v>54355536.65</v>
      </c>
      <c r="F397" s="1">
        <v>10365629.17</v>
      </c>
      <c r="G397" s="1">
        <v>8624836.93</v>
      </c>
      <c r="H397" s="1">
        <v>21704261.46</v>
      </c>
      <c r="I397" s="1">
        <v>2440970.03</v>
      </c>
      <c r="J397" s="1">
        <v>1837085.78</v>
      </c>
      <c r="K397" s="1">
        <v>7167392.57</v>
      </c>
    </row>
    <row r="398" spans="1:11" ht="12.75">
      <c r="A398" s="1">
        <v>6307</v>
      </c>
      <c r="B398" s="1" t="s">
        <v>377</v>
      </c>
      <c r="C398" s="1">
        <v>2017</v>
      </c>
      <c r="D398" s="1">
        <v>6995</v>
      </c>
      <c r="E398" s="1">
        <v>46361340.46</v>
      </c>
      <c r="F398" s="1">
        <v>7823065.56</v>
      </c>
      <c r="G398" s="1">
        <v>5901011.35</v>
      </c>
      <c r="H398" s="1">
        <v>9048428.59</v>
      </c>
      <c r="I398" s="1">
        <v>2713342.11</v>
      </c>
      <c r="J398" s="1">
        <v>6345910.83</v>
      </c>
      <c r="K398" s="1">
        <v>2706883.75</v>
      </c>
    </row>
    <row r="399" spans="1:11" ht="12.75">
      <c r="A399" s="1">
        <v>6328</v>
      </c>
      <c r="B399" s="1" t="s">
        <v>438</v>
      </c>
      <c r="C399" s="1">
        <v>2017</v>
      </c>
      <c r="D399" s="1">
        <v>3633</v>
      </c>
      <c r="E399" s="1">
        <v>23735812.78</v>
      </c>
      <c r="F399" s="1">
        <v>3245100.44</v>
      </c>
      <c r="G399" s="1">
        <v>3307100.17</v>
      </c>
      <c r="H399" s="1">
        <v>4608135.36</v>
      </c>
      <c r="I399" s="1">
        <v>1429878.64</v>
      </c>
      <c r="J399" s="1">
        <v>4293014.71</v>
      </c>
      <c r="K399" s="1">
        <v>1105914.72</v>
      </c>
    </row>
    <row r="400" spans="1:11" ht="12.75">
      <c r="A400" s="1">
        <v>6370</v>
      </c>
      <c r="B400" s="1" t="s">
        <v>381</v>
      </c>
      <c r="C400" s="1">
        <v>2017</v>
      </c>
      <c r="D400" s="1">
        <v>1755</v>
      </c>
      <c r="E400" s="1">
        <v>10480946.23</v>
      </c>
      <c r="F400" s="1">
        <v>1688415.16</v>
      </c>
      <c r="G400" s="1">
        <v>1650874.53</v>
      </c>
      <c r="H400" s="1">
        <v>3163168.43</v>
      </c>
      <c r="I400" s="1">
        <v>769315.39</v>
      </c>
      <c r="J400" s="1">
        <v>2586903.5</v>
      </c>
      <c r="K400" s="1">
        <v>1148438.27</v>
      </c>
    </row>
    <row r="401" spans="1:11" ht="12.75">
      <c r="A401" s="1">
        <v>6321</v>
      </c>
      <c r="B401" s="1" t="s">
        <v>378</v>
      </c>
      <c r="C401" s="1">
        <v>2017</v>
      </c>
      <c r="D401" s="1">
        <v>1207</v>
      </c>
      <c r="E401" s="1">
        <v>7492533.79</v>
      </c>
      <c r="F401" s="1">
        <v>1232625.44</v>
      </c>
      <c r="G401" s="1">
        <v>1146262.61</v>
      </c>
      <c r="H401" s="1">
        <v>2042983.71</v>
      </c>
      <c r="I401" s="1">
        <v>754359.42</v>
      </c>
      <c r="J401" s="1">
        <v>1943681.27</v>
      </c>
      <c r="K401" s="1">
        <v>443748.93</v>
      </c>
    </row>
    <row r="402" spans="1:11" ht="12.75">
      <c r="A402" s="1">
        <v>6335</v>
      </c>
      <c r="B402" s="1" t="s">
        <v>379</v>
      </c>
      <c r="C402" s="1">
        <v>2017</v>
      </c>
      <c r="D402" s="1">
        <v>1166</v>
      </c>
      <c r="E402" s="1">
        <v>8073765.91</v>
      </c>
      <c r="F402" s="1">
        <v>1003339.8</v>
      </c>
      <c r="G402" s="1">
        <v>1216872.77</v>
      </c>
      <c r="H402" s="1">
        <v>2025361.86</v>
      </c>
      <c r="I402" s="1">
        <v>583061.57</v>
      </c>
      <c r="J402" s="1">
        <v>60000</v>
      </c>
      <c r="K402" s="1">
        <v>651693.31</v>
      </c>
    </row>
    <row r="403" spans="1:11" ht="12.75">
      <c r="A403" s="1">
        <v>6354</v>
      </c>
      <c r="B403" s="1" t="s">
        <v>380</v>
      </c>
      <c r="C403" s="1">
        <v>2017</v>
      </c>
      <c r="D403" s="1">
        <v>316</v>
      </c>
      <c r="E403" s="1">
        <v>2698187.9</v>
      </c>
      <c r="F403" s="1">
        <v>366426.97</v>
      </c>
      <c r="G403" s="1">
        <v>411095.2</v>
      </c>
      <c r="H403" s="1">
        <v>606200.38</v>
      </c>
      <c r="I403" s="1">
        <v>259913.49</v>
      </c>
      <c r="J403" s="1">
        <v>142290.69</v>
      </c>
      <c r="K403" s="1">
        <v>222138.61</v>
      </c>
    </row>
    <row r="404" spans="1:11" ht="12.75">
      <c r="A404" s="1">
        <v>6384</v>
      </c>
      <c r="B404" s="1" t="s">
        <v>382</v>
      </c>
      <c r="C404" s="1">
        <v>2017</v>
      </c>
      <c r="D404" s="1">
        <v>859</v>
      </c>
      <c r="E404" s="1">
        <v>6245756.05</v>
      </c>
      <c r="F404" s="1">
        <v>790888.22</v>
      </c>
      <c r="G404" s="1">
        <v>924263.7</v>
      </c>
      <c r="H404" s="1">
        <v>1777239.59</v>
      </c>
      <c r="I404" s="1">
        <v>462689.7</v>
      </c>
      <c r="J404" s="1">
        <v>127551.88</v>
      </c>
      <c r="K404" s="1">
        <v>447116.13</v>
      </c>
    </row>
    <row r="405" spans="1:11" ht="12.75">
      <c r="A405" s="1">
        <v>6412</v>
      </c>
      <c r="B405" s="1" t="s">
        <v>383</v>
      </c>
      <c r="C405" s="1">
        <v>2017</v>
      </c>
      <c r="D405" s="1">
        <v>445</v>
      </c>
      <c r="E405" s="1">
        <v>3195763.61</v>
      </c>
      <c r="F405" s="1">
        <v>413442.69</v>
      </c>
      <c r="G405" s="1">
        <v>818887.51</v>
      </c>
      <c r="H405" s="1">
        <v>793589.06</v>
      </c>
      <c r="I405" s="1">
        <v>193985.99</v>
      </c>
      <c r="J405" s="1">
        <v>571287.38</v>
      </c>
      <c r="K405" s="1">
        <v>270538.26</v>
      </c>
    </row>
    <row r="406" spans="1:11" ht="12.75">
      <c r="A406" s="1">
        <v>6440</v>
      </c>
      <c r="B406" s="1" t="s">
        <v>386</v>
      </c>
      <c r="C406" s="1">
        <v>2017</v>
      </c>
      <c r="D406" s="1">
        <v>171</v>
      </c>
      <c r="E406" s="1">
        <v>1645078.74</v>
      </c>
      <c r="F406" s="1">
        <v>223450.76</v>
      </c>
      <c r="G406" s="1">
        <v>300151.06</v>
      </c>
      <c r="H406" s="1">
        <v>277466.12</v>
      </c>
      <c r="I406" s="1">
        <v>146366.09</v>
      </c>
      <c r="J406" s="1">
        <v>326326.81</v>
      </c>
      <c r="K406" s="1">
        <v>154879.01</v>
      </c>
    </row>
    <row r="407" spans="1:11" ht="12.75">
      <c r="A407" s="1">
        <v>6419</v>
      </c>
      <c r="B407" s="1" t="s">
        <v>384</v>
      </c>
      <c r="C407" s="1">
        <v>2017</v>
      </c>
      <c r="D407" s="1">
        <v>2785</v>
      </c>
      <c r="E407" s="1">
        <v>18547657.99</v>
      </c>
      <c r="F407" s="1">
        <v>3027654.99</v>
      </c>
      <c r="G407" s="1">
        <v>2735122.35</v>
      </c>
      <c r="H407" s="1">
        <v>4929961.97</v>
      </c>
      <c r="I407" s="1">
        <v>292263.96</v>
      </c>
      <c r="J407" s="1">
        <v>1505814.1</v>
      </c>
      <c r="K407" s="1">
        <v>1614725.09</v>
      </c>
    </row>
    <row r="408" spans="1:11" ht="12.75">
      <c r="A408" s="1">
        <v>6426</v>
      </c>
      <c r="B408" s="1" t="s">
        <v>385</v>
      </c>
      <c r="C408" s="1">
        <v>2017</v>
      </c>
      <c r="D408" s="1">
        <v>788</v>
      </c>
      <c r="E408" s="1">
        <v>5310898.06</v>
      </c>
      <c r="F408" s="1">
        <v>803286.05</v>
      </c>
      <c r="G408" s="1">
        <v>914311.14</v>
      </c>
      <c r="H408" s="1">
        <v>602473.57</v>
      </c>
      <c r="I408" s="1">
        <v>585515.94</v>
      </c>
      <c r="J408" s="1">
        <v>1870956.66</v>
      </c>
      <c r="K408" s="1">
        <v>396732.36</v>
      </c>
    </row>
    <row r="409" spans="1:11" ht="12.75">
      <c r="A409" s="1">
        <v>6461</v>
      </c>
      <c r="B409" s="1" t="s">
        <v>387</v>
      </c>
      <c r="C409" s="1">
        <v>2017</v>
      </c>
      <c r="D409" s="1">
        <v>2001</v>
      </c>
      <c r="E409" s="1">
        <v>14135751.23</v>
      </c>
      <c r="F409" s="1">
        <v>2307590.69</v>
      </c>
      <c r="G409" s="1">
        <v>1833025.46</v>
      </c>
      <c r="H409" s="1">
        <v>3834948.76</v>
      </c>
      <c r="I409" s="1">
        <v>1114246.65</v>
      </c>
      <c r="J409" s="1">
        <v>869715.55</v>
      </c>
      <c r="K409" s="1">
        <v>1195657.31</v>
      </c>
    </row>
    <row r="410" spans="1:11" ht="12.75">
      <c r="A410" s="1">
        <v>6470</v>
      </c>
      <c r="B410" s="1" t="s">
        <v>388</v>
      </c>
      <c r="C410" s="1">
        <v>2017</v>
      </c>
      <c r="D410" s="1">
        <v>2096</v>
      </c>
      <c r="E410" s="1">
        <v>13667783.46</v>
      </c>
      <c r="F410" s="1">
        <v>2870076.87</v>
      </c>
      <c r="G410" s="1">
        <v>2715177.12</v>
      </c>
      <c r="H410" s="1">
        <v>6772604.02</v>
      </c>
      <c r="I410" s="1">
        <v>886879.06</v>
      </c>
      <c r="J410" s="1">
        <v>444444.35</v>
      </c>
      <c r="K410" s="1">
        <v>961332.61</v>
      </c>
    </row>
    <row r="411" spans="1:11" ht="12.75">
      <c r="A411" s="1">
        <v>6475</v>
      </c>
      <c r="B411" s="1" t="s">
        <v>389</v>
      </c>
      <c r="C411" s="1">
        <v>2017</v>
      </c>
      <c r="D411" s="1">
        <v>551</v>
      </c>
      <c r="E411" s="1">
        <v>3966712.42</v>
      </c>
      <c r="F411" s="1">
        <v>507293.31</v>
      </c>
      <c r="G411" s="1">
        <v>767095.9</v>
      </c>
      <c r="H411" s="1">
        <v>1062824.09</v>
      </c>
      <c r="I411" s="1">
        <v>323393.7</v>
      </c>
      <c r="J411" s="1">
        <v>542893.42</v>
      </c>
      <c r="K411" s="1">
        <v>301240.08</v>
      </c>
    </row>
    <row r="412" spans="1:11" ht="12.75">
      <c r="A412" s="1">
        <v>6482</v>
      </c>
      <c r="B412" s="1" t="s">
        <v>390</v>
      </c>
      <c r="C412" s="1">
        <v>2017</v>
      </c>
      <c r="D412" s="1">
        <v>557</v>
      </c>
      <c r="E412" s="1">
        <v>4267910.72</v>
      </c>
      <c r="F412" s="1">
        <v>496152.63</v>
      </c>
      <c r="G412" s="1">
        <v>969977.7</v>
      </c>
      <c r="H412" s="1">
        <v>1227318.29</v>
      </c>
      <c r="I412" s="1">
        <v>150395.41</v>
      </c>
      <c r="J412" s="1">
        <v>1752338.76</v>
      </c>
      <c r="K412" s="1">
        <v>208779.95</v>
      </c>
    </row>
    <row r="413" spans="1:11" ht="12.75">
      <c r="A413" s="1">
        <v>6545</v>
      </c>
      <c r="B413" s="1" t="s">
        <v>391</v>
      </c>
      <c r="C413" s="1">
        <v>2017</v>
      </c>
      <c r="D413" s="1">
        <v>1096</v>
      </c>
      <c r="E413" s="1">
        <v>7940846.85</v>
      </c>
      <c r="F413" s="1">
        <v>1787917.88</v>
      </c>
      <c r="G413" s="1">
        <v>1175270</v>
      </c>
      <c r="H413" s="1">
        <v>2448578.69</v>
      </c>
      <c r="I413" s="1">
        <v>660097.31</v>
      </c>
      <c r="J413" s="1">
        <v>4717134.27</v>
      </c>
      <c r="K413" s="1">
        <v>578697.01</v>
      </c>
    </row>
    <row r="414" spans="1:11" ht="12.75">
      <c r="A414" s="1">
        <v>6608</v>
      </c>
      <c r="B414" s="1" t="s">
        <v>392</v>
      </c>
      <c r="C414" s="1">
        <v>2017</v>
      </c>
      <c r="D414" s="1">
        <v>1514</v>
      </c>
      <c r="E414" s="1">
        <v>9022556.07</v>
      </c>
      <c r="F414" s="1">
        <v>1200076.77</v>
      </c>
      <c r="G414" s="1">
        <v>1728815.2</v>
      </c>
      <c r="H414" s="1">
        <v>2844555.69</v>
      </c>
      <c r="I414" s="1">
        <v>997195.41</v>
      </c>
      <c r="J414" s="1">
        <v>1513250.32</v>
      </c>
      <c r="K414" s="1">
        <v>619993.35</v>
      </c>
    </row>
    <row r="415" spans="1:11" ht="12.75">
      <c r="A415" s="1">
        <v>6615</v>
      </c>
      <c r="B415" s="1" t="s">
        <v>393</v>
      </c>
      <c r="C415" s="1">
        <v>2017</v>
      </c>
      <c r="D415" s="1">
        <v>298</v>
      </c>
      <c r="E415" s="1">
        <v>2528191.42</v>
      </c>
      <c r="F415" s="1">
        <v>266109.09</v>
      </c>
      <c r="G415" s="1">
        <v>439928.58</v>
      </c>
      <c r="H415" s="1">
        <v>920142.87</v>
      </c>
      <c r="I415" s="1">
        <v>320757.89</v>
      </c>
      <c r="J415" s="1">
        <v>0</v>
      </c>
      <c r="K415" s="1">
        <v>345592.28</v>
      </c>
    </row>
    <row r="416" spans="1:11" ht="12.75">
      <c r="A416" s="1">
        <v>6678</v>
      </c>
      <c r="B416" s="1" t="s">
        <v>394</v>
      </c>
      <c r="C416" s="1">
        <v>2017</v>
      </c>
      <c r="D416" s="1">
        <v>1720</v>
      </c>
      <c r="E416" s="1">
        <v>12220830.23</v>
      </c>
      <c r="F416" s="1">
        <v>1847817.46</v>
      </c>
      <c r="G416" s="1">
        <v>1875056.41</v>
      </c>
      <c r="H416" s="1">
        <v>2478294.85</v>
      </c>
      <c r="I416" s="1">
        <v>979472.52</v>
      </c>
      <c r="J416" s="1">
        <v>760064.51</v>
      </c>
      <c r="K416" s="1">
        <v>806711.47</v>
      </c>
    </row>
    <row r="417" spans="1:11" ht="12.75">
      <c r="A417" s="1">
        <v>469</v>
      </c>
      <c r="B417" s="1" t="s">
        <v>42</v>
      </c>
      <c r="C417" s="1">
        <v>2017</v>
      </c>
      <c r="D417" s="1">
        <v>779</v>
      </c>
      <c r="E417" s="1">
        <v>5321881.27</v>
      </c>
      <c r="F417" s="1">
        <v>1062416.51</v>
      </c>
      <c r="G417" s="1">
        <v>1030985.57</v>
      </c>
      <c r="H417" s="1">
        <v>1561387.99</v>
      </c>
      <c r="I417" s="1">
        <v>629873.87</v>
      </c>
      <c r="J417" s="1">
        <v>440778.94</v>
      </c>
      <c r="K417" s="1">
        <v>351821.49</v>
      </c>
    </row>
    <row r="418" spans="1:11" ht="12.75">
      <c r="A418" s="1">
        <v>6685</v>
      </c>
      <c r="B418" s="1" t="s">
        <v>395</v>
      </c>
      <c r="C418" s="1">
        <v>2017</v>
      </c>
      <c r="D418" s="1">
        <v>5000</v>
      </c>
      <c r="E418" s="1">
        <v>35503869.51</v>
      </c>
      <c r="F418" s="1">
        <v>6397059.01</v>
      </c>
      <c r="G418" s="1">
        <v>4298234.77</v>
      </c>
      <c r="H418" s="1">
        <v>8020873.04</v>
      </c>
      <c r="I418" s="1">
        <v>3308119.27</v>
      </c>
      <c r="J418" s="1">
        <v>3792712.28</v>
      </c>
      <c r="K418" s="1">
        <v>2788477.46</v>
      </c>
    </row>
    <row r="419" spans="1:11" ht="12.75">
      <c r="A419" s="1">
        <v>6692</v>
      </c>
      <c r="B419" s="1" t="s">
        <v>396</v>
      </c>
      <c r="C419" s="1">
        <v>2017</v>
      </c>
      <c r="D419" s="1">
        <v>1178</v>
      </c>
      <c r="E419" s="1">
        <v>7545973.24</v>
      </c>
      <c r="F419" s="1">
        <v>1128777.88</v>
      </c>
      <c r="G419" s="1">
        <v>1164849.73</v>
      </c>
      <c r="H419" s="1">
        <v>2017121.28</v>
      </c>
      <c r="I419" s="1">
        <v>410950.39</v>
      </c>
      <c r="J419" s="1">
        <v>0</v>
      </c>
      <c r="K419" s="1">
        <v>827929.42</v>
      </c>
    </row>
    <row r="420" spans="1:11" ht="12.75">
      <c r="A420" s="1">
        <v>6713</v>
      </c>
      <c r="B420" s="1" t="s">
        <v>397</v>
      </c>
      <c r="C420" s="1">
        <v>2017</v>
      </c>
      <c r="D420" s="1">
        <v>361</v>
      </c>
      <c r="E420" s="1">
        <v>3010719.88</v>
      </c>
      <c r="F420" s="1">
        <v>691094.15</v>
      </c>
      <c r="G420" s="1">
        <v>547032.73</v>
      </c>
      <c r="H420" s="1">
        <v>512540.25</v>
      </c>
      <c r="I420" s="1">
        <v>366564.69</v>
      </c>
      <c r="J420" s="1">
        <v>185000</v>
      </c>
      <c r="K420" s="1">
        <v>280993.36</v>
      </c>
    </row>
    <row r="421" spans="1:11" ht="12.75">
      <c r="A421" s="1">
        <v>6720</v>
      </c>
      <c r="B421" s="1" t="s">
        <v>398</v>
      </c>
      <c r="C421" s="1">
        <v>2017</v>
      </c>
      <c r="D421" s="1">
        <v>450</v>
      </c>
      <c r="E421" s="1">
        <v>3058843.36</v>
      </c>
      <c r="F421" s="1">
        <v>763350.61</v>
      </c>
      <c r="G421" s="1">
        <v>630942.79</v>
      </c>
      <c r="H421" s="1">
        <v>817148.3</v>
      </c>
      <c r="I421" s="1">
        <v>393824.28</v>
      </c>
      <c r="J421" s="1">
        <v>4212</v>
      </c>
      <c r="K421" s="1">
        <v>219071.75</v>
      </c>
    </row>
    <row r="422" spans="1:11" ht="12.75">
      <c r="A422" s="1">
        <v>6734</v>
      </c>
      <c r="B422" s="1" t="s">
        <v>399</v>
      </c>
      <c r="C422" s="1">
        <v>2017</v>
      </c>
      <c r="D422" s="1">
        <v>1314</v>
      </c>
      <c r="E422" s="1">
        <v>8044596.42</v>
      </c>
      <c r="F422" s="1">
        <v>1214714.51</v>
      </c>
      <c r="G422" s="1">
        <v>1209604.27</v>
      </c>
      <c r="H422" s="1">
        <v>1877350.81</v>
      </c>
      <c r="I422" s="1">
        <v>552610.37</v>
      </c>
      <c r="J422" s="1">
        <v>2046181.86</v>
      </c>
      <c r="K422" s="1">
        <v>631428.37</v>
      </c>
    </row>
    <row r="423" spans="1:11" ht="12.75">
      <c r="A423" s="1">
        <v>6748</v>
      </c>
      <c r="B423" s="1" t="s">
        <v>400</v>
      </c>
      <c r="C423" s="1">
        <v>2017</v>
      </c>
      <c r="D423" s="1">
        <v>346</v>
      </c>
      <c r="E423" s="1">
        <v>2201108.46</v>
      </c>
      <c r="F423" s="1">
        <v>292205.63</v>
      </c>
      <c r="G423" s="1">
        <v>459503.56</v>
      </c>
      <c r="H423" s="1">
        <v>768908.95</v>
      </c>
      <c r="I423" s="1">
        <v>233116.53</v>
      </c>
      <c r="J423" s="1">
        <v>479703.9</v>
      </c>
      <c r="K423" s="1">
        <v>12343.68</v>
      </c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s="19" customFormat="1" ht="12.75">
      <c r="A427" s="31"/>
      <c r="B427" s="32" t="s">
        <v>420</v>
      </c>
      <c r="C427" s="45"/>
      <c r="D427" s="33">
        <f>SUM(D2:D426)</f>
        <v>855307</v>
      </c>
      <c r="E427" s="33">
        <f aca="true" t="shared" si="0" ref="E427:K427">SUM(E2:E426)</f>
        <v>6091867238.309994</v>
      </c>
      <c r="F427" s="33">
        <f t="shared" si="0"/>
        <v>1057483241.99</v>
      </c>
      <c r="G427" s="33">
        <f t="shared" si="0"/>
        <v>872373827.729999</v>
      </c>
      <c r="H427" s="33">
        <f t="shared" si="0"/>
        <v>1526361510.1799986</v>
      </c>
      <c r="I427" s="33">
        <f t="shared" si="0"/>
        <v>442498190.3899995</v>
      </c>
      <c r="J427" s="33">
        <f t="shared" si="0"/>
        <v>778335334.78</v>
      </c>
      <c r="K427" s="33">
        <f t="shared" si="0"/>
        <v>505448708.7100002</v>
      </c>
    </row>
    <row r="428" spans="1:11" ht="12.75">
      <c r="A428" s="1"/>
      <c r="C428" s="44"/>
      <c r="D428" s="21"/>
      <c r="E428" s="21"/>
      <c r="F428" s="21"/>
      <c r="G428" s="21"/>
      <c r="H428" s="21"/>
      <c r="I428" s="21"/>
      <c r="J428" s="21"/>
      <c r="K428" s="21"/>
    </row>
    <row r="429" spans="1:11" s="27" customFormat="1" ht="11.25" customHeight="1">
      <c r="A429" s="1"/>
      <c r="B429" s="4"/>
      <c r="C429" s="44"/>
      <c r="D429" s="21"/>
      <c r="E429" s="21"/>
      <c r="F429" s="21"/>
      <c r="G429" s="21"/>
      <c r="H429" s="21"/>
      <c r="I429" s="21"/>
      <c r="J429" s="21"/>
      <c r="K429" s="21"/>
    </row>
    <row r="430" spans="4:11" ht="12.75">
      <c r="D430" s="20"/>
      <c r="E430" s="20"/>
      <c r="F430" s="20"/>
      <c r="G430" s="20"/>
      <c r="H430" s="20"/>
      <c r="I430" s="20"/>
      <c r="J430" s="20"/>
      <c r="K430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 Chart of 2008-09 Comparative Cost</dc:title>
  <dc:subject>1-District Pie Chart of 2008-09 Comparative Cost</dc:subject>
  <dc:creator>School Financial Services</dc:creator>
  <cp:keywords>comparative cost</cp:keywords>
  <dc:description>Single district pie chart of 2008-09 Comparative Cost.</dc:description>
  <cp:lastModifiedBy>Sliter, Derek J.   DPI</cp:lastModifiedBy>
  <cp:lastPrinted>2014-04-28T16:04:57Z</cp:lastPrinted>
  <dcterms:created xsi:type="dcterms:W3CDTF">1996-10-14T23:33:28Z</dcterms:created>
  <dcterms:modified xsi:type="dcterms:W3CDTF">2018-05-02T17:50:19Z</dcterms:modified>
  <cp:category>Comparative Cost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