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T\Categorical Aids\Transportation\Regular Pupil\2017-2018 Payable\"/>
    </mc:Choice>
  </mc:AlternateContent>
  <bookViews>
    <workbookView xWindow="0" yWindow="0" windowWidth="19200" windowHeight="8256"/>
  </bookViews>
  <sheets>
    <sheet name="all_ptw_eligibility_by_dist (1)" sheetId="2" r:id="rId1"/>
  </sheets>
  <definedNames>
    <definedName name="_xlnm.Print_Titles" localSheetId="0">'all_ptw_eligibility_by_dist (1)'!$1:$6</definedName>
  </definedNames>
  <calcPr calcId="162913"/>
</workbook>
</file>

<file path=xl/calcChain.xml><?xml version="1.0" encoding="utf-8"?>
<calcChain xmlns="http://schemas.openxmlformats.org/spreadsheetml/2006/main">
  <c r="F439" i="2" l="1"/>
  <c r="F440" i="2" s="1"/>
  <c r="E439" i="2"/>
  <c r="G439" i="2" s="1"/>
  <c r="F438" i="2"/>
  <c r="D438" i="2"/>
  <c r="D440" i="2" s="1"/>
  <c r="E440" i="2" s="1"/>
  <c r="G440" i="2" s="1"/>
  <c r="D43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426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60" i="2"/>
  <c r="G159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427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428" i="2"/>
  <c r="G228" i="2"/>
  <c r="G429" i="2"/>
  <c r="G229" i="2"/>
  <c r="G430" i="2"/>
  <c r="G431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432" i="2"/>
  <c r="G433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E438" i="2" l="1"/>
  <c r="G438" i="2" s="1"/>
  <c r="G434" i="2"/>
</calcChain>
</file>

<file path=xl/sharedStrings.xml><?xml version="1.0" encoding="utf-8"?>
<sst xmlns="http://schemas.openxmlformats.org/spreadsheetml/2006/main" count="467" uniqueCount="454">
  <si>
    <t>District</t>
  </si>
  <si>
    <t>Name</t>
  </si>
  <si>
    <t>Number</t>
  </si>
  <si>
    <t>Public</t>
  </si>
  <si>
    <t>Pupils</t>
  </si>
  <si>
    <t>Transported</t>
  </si>
  <si>
    <t>Non-Public</t>
  </si>
  <si>
    <t>Total</t>
  </si>
  <si>
    <t>Aid</t>
  </si>
  <si>
    <t>Eligibility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</si>
  <si>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</si>
  <si>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</si>
  <si>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</si>
  <si>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</si>
  <si>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</si>
  <si>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</si>
  <si>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</si>
  <si>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</si>
  <si>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</si>
  <si>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</si>
  <si>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</si>
  <si>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</si>
  <si>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</si>
  <si>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</si>
  <si>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</si>
  <si>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</si>
  <si>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</si>
  <si>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</si>
  <si>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</si>
  <si>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</si>
  <si>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</si>
  <si>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</si>
  <si>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</si>
  <si>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</si>
  <si>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</si>
  <si>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</si>
  <si>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</si>
  <si>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</si>
  <si>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</si>
  <si>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</si>
  <si>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</si>
  <si>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</si>
  <si>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</si>
  <si>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</si>
  <si>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</si>
  <si>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</si>
  <si>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</si>
  <si>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</si>
  <si>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</si>
  <si>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</si>
  <si>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</si>
  <si>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</si>
  <si>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</si>
  <si>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</si>
  <si>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</si>
  <si>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</si>
  <si>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</si>
  <si>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</si>
  <si>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</si>
  <si>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</si>
  <si>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</si>
  <si>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</si>
  <si>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</si>
  <si>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</si>
  <si>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</si>
  <si>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</si>
  <si>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</si>
  <si>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</si>
  <si>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</si>
  <si>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</si>
  <si>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</si>
  <si>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</si>
  <si>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</si>
  <si>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</si>
  <si>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</si>
  <si>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</si>
  <si>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</si>
  <si>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</si>
  <si>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</si>
  <si>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</si>
  <si>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</si>
  <si>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</si>
  <si>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</si>
  <si>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</si>
  <si>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</si>
  <si>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</si>
  <si>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</si>
  <si>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</si>
  <si>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Cumberland</t>
  </si>
  <si>
    <t>D C Everest Area</t>
  </si>
  <si>
    <t>DLH Academy of Excellence</t>
  </si>
  <si>
    <t>Darlington Community</t>
  </si>
  <si>
    <t>De Soto Area</t>
  </si>
  <si>
    <t>Deerfield Community</t>
  </si>
  <si>
    <t>Deforest Area</t>
  </si>
  <si>
    <t>Delavan-Darien</t>
  </si>
  <si>
    <t>Denmark</t>
  </si>
  <si>
    <t>Depere</t>
  </si>
  <si>
    <t>Dodgeland</t>
  </si>
  <si>
    <t>Dodgeville</t>
  </si>
  <si>
    <t>Dover #1</t>
  </si>
  <si>
    <t>Drummond</t>
  </si>
  <si>
    <t>Durand-Arkansaw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</si>
  <si>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</si>
  <si>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</si>
  <si>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</si>
  <si>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</si>
  <si>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</si>
  <si>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</si>
  <si>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</si>
  <si>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</si>
  <si>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</si>
  <si>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</si>
  <si>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</si>
  <si>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</si>
  <si>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</si>
  <si>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</si>
  <si>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</si>
  <si>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</si>
  <si>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</si>
  <si>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</si>
  <si>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</si>
  <si>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</si>
  <si>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</si>
  <si>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</si>
  <si>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</si>
  <si>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</si>
  <si>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</si>
  <si>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</si>
  <si>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</si>
  <si>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Gale-Ettrick-Trempealeau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</si>
  <si>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</si>
  <si>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</si>
  <si>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</si>
  <si>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</si>
  <si>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</si>
  <si>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</si>
  <si>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</si>
  <si>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</si>
  <si>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</si>
  <si>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</si>
  <si>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</si>
  <si>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</si>
  <si>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</si>
  <si>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</si>
  <si>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</si>
  <si>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</si>
  <si>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</si>
  <si>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</si>
  <si>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</si>
  <si>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</si>
  <si>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</si>
  <si>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</si>
  <si>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</si>
  <si>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</si>
  <si>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Herman-Neosho-Rubicon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</si>
  <si>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</si>
  <si>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</si>
  <si>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</si>
  <si>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</si>
  <si>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</si>
  <si>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</si>
  <si>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</si>
  <si>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</si>
  <si>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</si>
  <si>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</si>
  <si>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</si>
  <si>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</si>
  <si>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</si>
  <si>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</si>
  <si>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</si>
  <si>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</si>
  <si>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</si>
  <si>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</si>
  <si>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</si>
  <si>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</si>
  <si>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</si>
  <si>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</si>
  <si>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</si>
  <si>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</si>
  <si>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</si>
  <si>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</si>
  <si>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</si>
  <si>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</si>
  <si>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 Casa de Esperanza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</si>
  <si>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</si>
  <si>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</si>
  <si>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</si>
  <si>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</si>
  <si>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</si>
  <si>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</si>
  <si>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</si>
  <si>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</si>
  <si>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</si>
  <si>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</si>
  <si>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</si>
  <si>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</si>
  <si>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</si>
  <si>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</si>
  <si>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</si>
  <si>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</si>
  <si>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</si>
  <si>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</si>
  <si>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</si>
  <si>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</si>
  <si>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</si>
  <si>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</si>
  <si>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</si>
  <si>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</si>
  <si>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</si>
  <si>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</si>
  <si>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</si>
  <si>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</si>
  <si>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</si>
  <si>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</si>
  <si>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</si>
  <si>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</si>
  <si>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</si>
  <si>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</si>
  <si>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</si>
  <si>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</si>
  <si>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</si>
  <si>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</si>
  <si>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</si>
  <si>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</si>
  <si>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</si>
  <si>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</si>
  <si>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</si>
  <si>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</si>
  <si>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</si>
  <si>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</si>
  <si>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</si>
  <si>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 Scholars-Ntl Heritage Acad</t>
  </si>
  <si>
    <t>Milton</t>
  </si>
  <si>
    <t>Milw Collegiate Academy</t>
  </si>
  <si>
    <t>Milwaukee</t>
  </si>
  <si>
    <t>Milwaukee Academy of Science</t>
  </si>
  <si>
    <t>Milwaukee Math &amp; Science Acad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</si>
  <si>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</si>
  <si>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</si>
  <si>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</si>
  <si>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</si>
  <si>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</si>
  <si>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</si>
  <si>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</si>
  <si>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</si>
  <si>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</si>
  <si>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</si>
  <si>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</si>
  <si>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</si>
  <si>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</si>
  <si>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</si>
  <si>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</si>
  <si>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</si>
  <si>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</si>
  <si>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</si>
  <si>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</si>
  <si>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</si>
  <si>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</si>
  <si>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</si>
  <si>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</si>
  <si>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</si>
  <si>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</si>
  <si>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</si>
  <si>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</si>
  <si>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</si>
  <si>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</si>
  <si>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</si>
  <si>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</si>
  <si>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</si>
  <si>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</si>
  <si>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</si>
  <si>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</si>
  <si>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</si>
  <si>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</si>
  <si>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</si>
  <si>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</si>
  <si>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</si>
  <si>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</si>
  <si>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</si>
  <si>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</si>
  <si>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</si>
  <si>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</si>
  <si>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</si>
  <si>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</si>
  <si>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</si>
  <si>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</si>
  <si>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</si>
  <si>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</si>
  <si>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</si>
  <si>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</si>
  <si>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</si>
  <si>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</si>
  <si>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</si>
  <si>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</si>
  <si>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</si>
  <si>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</si>
  <si>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</si>
  <si>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</si>
  <si>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</si>
  <si>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</si>
  <si>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</si>
  <si>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</si>
  <si>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</si>
  <si>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</si>
  <si>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</si>
  <si>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</si>
  <si>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</si>
  <si>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</si>
  <si>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</si>
  <si>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</si>
  <si>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</si>
  <si>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</si>
  <si>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</si>
  <si>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</si>
  <si>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</si>
  <si>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</si>
  <si>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</si>
  <si>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</si>
  <si>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</si>
  <si>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</si>
  <si>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</si>
  <si>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</si>
  <si>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</si>
  <si>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</si>
  <si>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</si>
  <si>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</si>
  <si>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</si>
  <si>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</si>
  <si>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</si>
  <si>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</si>
  <si>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</si>
  <si>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</si>
  <si>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</si>
  <si>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</si>
  <si>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Salem</t>
  </si>
  <si>
    <t>Sauk Prairie</t>
  </si>
  <si>
    <t>Sch for Early Develop</t>
  </si>
  <si>
    <t>Seeds of Health Inc.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</si>
  <si>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</si>
  <si>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</si>
  <si>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</si>
  <si>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</si>
  <si>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</si>
  <si>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</si>
  <si>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</si>
  <si>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</si>
  <si>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</si>
  <si>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Shullsburg</t>
  </si>
  <si>
    <t>Silver Lake J1</t>
  </si>
  <si>
    <t>Siren</t>
  </si>
  <si>
    <t>Slinger</t>
  </si>
  <si>
    <t>Solon Springs</t>
  </si>
  <si>
    <t>Somerset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</si>
  <si>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</si>
  <si>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</si>
  <si>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</si>
  <si>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</si>
  <si>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</si>
  <si>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</si>
  <si>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</si>
  <si>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</si>
  <si>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</si>
  <si>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</si>
  <si>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</si>
  <si>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</si>
  <si>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</si>
  <si>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</si>
  <si>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</si>
  <si>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</si>
  <si>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</si>
  <si>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</si>
  <si>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</si>
  <si>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</si>
  <si>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</si>
  <si>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</si>
  <si>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</si>
  <si>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</si>
  <si>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</si>
  <si>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</si>
  <si>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</si>
  <si>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</si>
  <si>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</si>
  <si>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</si>
  <si>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</si>
  <si>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</si>
  <si>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</si>
  <si>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</si>
  <si>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</si>
  <si>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</si>
  <si>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</si>
  <si>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</si>
  <si>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</si>
  <si>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</si>
  <si>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</si>
  <si>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</si>
  <si>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</si>
  <si>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</si>
  <si>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</si>
  <si>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</si>
  <si>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</si>
  <si>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</si>
  <si>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</si>
  <si>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</si>
  <si>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</si>
  <si>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</si>
  <si>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</si>
  <si>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</si>
  <si>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</si>
  <si>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</si>
  <si>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</si>
  <si>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</si>
  <si>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</si>
  <si>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</si>
  <si>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</si>
  <si>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</si>
  <si>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</si>
  <si>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</si>
  <si>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</si>
  <si>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</si>
  <si>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</si>
  <si>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</si>
  <si>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</si>
  <si>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</si>
  <si>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</si>
  <si>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</si>
  <si>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</si>
  <si>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</si>
  <si>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</si>
  <si>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</si>
  <si>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</si>
  <si>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</si>
  <si>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</si>
  <si>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</si>
  <si>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Grand Totals</t>
  </si>
  <si>
    <t>Percentage</t>
  </si>
  <si>
    <t>of Total</t>
  </si>
  <si>
    <t>Aid Eligibility</t>
  </si>
  <si>
    <t>Column1</t>
  </si>
  <si>
    <t>Column2</t>
  </si>
  <si>
    <t>Column3</t>
  </si>
  <si>
    <t>Column4</t>
  </si>
  <si>
    <t>Column5</t>
  </si>
  <si>
    <t>Column6</t>
  </si>
  <si>
    <t>Column7</t>
  </si>
  <si>
    <t xml:space="preserve">   Aid earned </t>
  </si>
  <si>
    <t xml:space="preserve">   Balance Available</t>
  </si>
  <si>
    <t xml:space="preserve">   LESS: TRANSPORTATION OVER ICE</t>
  </si>
  <si>
    <t xml:space="preserve">   Difference</t>
  </si>
  <si>
    <t>2017-2018 Aid Eligibility by District based on FY 2016-17 Pupil Transportation Data</t>
  </si>
  <si>
    <t xml:space="preserve"> </t>
  </si>
  <si>
    <t xml:space="preserve">   2017-18 APPROPRIATION </t>
  </si>
  <si>
    <t>As of 8:00 AM on 01-05-2018</t>
  </si>
  <si>
    <t>Payment will be made in the 2017-2018 school year                                    January 29, 2018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</si>
</sst>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000000%"/>
    <numFmt numFmtId="165" formatCode="0.000%"/>
    <numFmt numFmtId="166" formatCode="0.0000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b/>
      <sz val="9"/>
      <color theme="1"/>
      <name val="Arial Black"/>
      <family val="2"/>
    </font>
    <font>
      <sz val="9"/>
      <color rgb="FF000000"/>
      <name val="Arial Black"/>
      <family val="2"/>
    </font>
    <font>
      <b/>
      <sz val="10"/>
      <color theme="1"/>
      <name val="Arial Black"/>
      <family val="2"/>
    </font>
    <font>
      <b/>
      <sz val="10"/>
      <name val="Arial Black"/>
      <family val="2"/>
    </font>
    <font>
      <b/>
      <sz val="10"/>
      <color rgb="FF000000"/>
      <name val="Arial Black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18" fillId="0" borderId="0" xfId="0" applyFont="1"/>
    <xf numFmtId="0" fontId="20" fillId="0" borderId="0" xfId="0" applyFont="1"/>
    <xf numFmtId="164" fontId="21" fillId="33" borderId="16" xfId="43" applyNumberFormat="1" applyFont="1" applyFill="1" applyBorder="1" applyAlignment="1">
      <alignment horizontal="center" vertical="center" wrapText="1"/>
    </xf>
    <xf numFmtId="164" fontId="21" fillId="33" borderId="17" xfId="43" applyNumberFormat="1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wrapText="1"/>
    </xf>
    <xf numFmtId="0" fontId="20" fillId="0" borderId="18" xfId="0" applyFont="1" applyBorder="1" applyAlignment="1">
      <alignment horizontal="right" wrapText="1" indent="1"/>
    </xf>
    <xf numFmtId="8" fontId="20" fillId="0" borderId="18" xfId="0" applyNumberFormat="1" applyFont="1" applyBorder="1" applyAlignment="1">
      <alignment horizontal="right" wrapText="1" indent="1"/>
    </xf>
    <xf numFmtId="3" fontId="20" fillId="0" borderId="18" xfId="0" applyNumberFormat="1" applyFont="1" applyBorder="1" applyAlignment="1">
      <alignment horizontal="right" wrapText="1" indent="1"/>
    </xf>
    <xf numFmtId="0" fontId="20" fillId="0" borderId="18" xfId="0" applyFont="1" applyBorder="1" applyAlignment="1">
      <alignment horizontal="left" indent="1"/>
    </xf>
    <xf numFmtId="166" fontId="20" fillId="0" borderId="18" xfId="43" applyNumberFormat="1" applyFont="1" applyBorder="1"/>
    <xf numFmtId="0" fontId="20" fillId="38" borderId="18" xfId="0" applyFont="1" applyFill="1" applyBorder="1" applyAlignment="1">
      <alignment horizontal="left" indent="1"/>
    </xf>
    <xf numFmtId="0" fontId="20" fillId="38" borderId="18" xfId="0" applyFont="1" applyFill="1" applyBorder="1" applyAlignment="1">
      <alignment wrapText="1"/>
    </xf>
    <xf numFmtId="0" fontId="20" fillId="38" borderId="18" xfId="0" applyFont="1" applyFill="1" applyBorder="1" applyAlignment="1">
      <alignment horizontal="right" wrapText="1" indent="1"/>
    </xf>
    <xf numFmtId="8" fontId="20" fillId="38" borderId="18" xfId="0" applyNumberFormat="1" applyFont="1" applyFill="1" applyBorder="1" applyAlignment="1">
      <alignment horizontal="right" wrapText="1" indent="1"/>
    </xf>
    <xf numFmtId="166" fontId="20" fillId="38" borderId="18" xfId="43" applyNumberFormat="1" applyFont="1" applyFill="1" applyBorder="1"/>
    <xf numFmtId="166" fontId="20" fillId="0" borderId="23" xfId="43" applyNumberFormat="1" applyFont="1" applyBorder="1"/>
    <xf numFmtId="0" fontId="20" fillId="0" borderId="28" xfId="0" applyFont="1" applyBorder="1" applyAlignment="1">
      <alignment wrapText="1"/>
    </xf>
    <xf numFmtId="0" fontId="20" fillId="0" borderId="28" xfId="0" applyFont="1" applyBorder="1" applyAlignment="1">
      <alignment horizontal="right" wrapText="1" indent="1"/>
    </xf>
    <xf numFmtId="8" fontId="20" fillId="0" borderId="28" xfId="0" applyNumberFormat="1" applyFont="1" applyBorder="1" applyAlignment="1">
      <alignment horizontal="right" wrapText="1" indent="1"/>
    </xf>
    <xf numFmtId="166" fontId="20" fillId="0" borderId="29" xfId="43" applyNumberFormat="1" applyFont="1" applyBorder="1"/>
    <xf numFmtId="0" fontId="20" fillId="0" borderId="28" xfId="0" applyFont="1" applyBorder="1" applyAlignment="1">
      <alignment horizontal="left" indent="1"/>
    </xf>
    <xf numFmtId="166" fontId="20" fillId="0" borderId="28" xfId="43" applyNumberFormat="1" applyFont="1" applyBorder="1"/>
    <xf numFmtId="0" fontId="20" fillId="38" borderId="24" xfId="0" applyFont="1" applyFill="1" applyBorder="1" applyAlignment="1">
      <alignment horizontal="left" indent="1"/>
    </xf>
    <xf numFmtId="0" fontId="20" fillId="38" borderId="25" xfId="0" applyFont="1" applyFill="1" applyBorder="1" applyAlignment="1">
      <alignment wrapText="1"/>
    </xf>
    <xf numFmtId="0" fontId="20" fillId="38" borderId="25" xfId="0" applyFont="1" applyFill="1" applyBorder="1" applyAlignment="1">
      <alignment horizontal="right" wrapText="1" indent="1"/>
    </xf>
    <xf numFmtId="8" fontId="20" fillId="38" borderId="25" xfId="0" applyNumberFormat="1" applyFont="1" applyFill="1" applyBorder="1" applyAlignment="1">
      <alignment horizontal="right" wrapText="1" indent="1"/>
    </xf>
    <xf numFmtId="166" fontId="20" fillId="38" borderId="26" xfId="43" applyNumberFormat="1" applyFont="1" applyFill="1" applyBorder="1"/>
    <xf numFmtId="0" fontId="19" fillId="38" borderId="0" xfId="0" applyFont="1" applyFill="1" applyBorder="1" applyAlignment="1">
      <alignment horizontal="center" vertical="center" wrapText="1"/>
    </xf>
    <xf numFmtId="164" fontId="21" fillId="38" borderId="0" xfId="43" applyNumberFormat="1" applyFont="1" applyFill="1" applyBorder="1" applyAlignment="1">
      <alignment horizontal="center" vertical="center" wrapText="1"/>
    </xf>
    <xf numFmtId="0" fontId="22" fillId="0" borderId="0" xfId="0" applyFont="1"/>
    <xf numFmtId="0" fontId="18" fillId="0" borderId="35" xfId="0" applyFont="1" applyBorder="1"/>
    <xf numFmtId="0" fontId="18" fillId="0" borderId="36" xfId="0" applyFont="1" applyBorder="1"/>
    <xf numFmtId="0" fontId="18" fillId="0" borderId="37" xfId="0" applyFont="1" applyBorder="1"/>
    <xf numFmtId="0" fontId="23" fillId="39" borderId="31" xfId="0" applyFont="1" applyFill="1" applyBorder="1" applyAlignment="1">
      <alignment horizontal="center"/>
    </xf>
    <xf numFmtId="0" fontId="23" fillId="39" borderId="32" xfId="0" applyFont="1" applyFill="1" applyBorder="1"/>
    <xf numFmtId="0" fontId="23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23" fillId="35" borderId="39" xfId="0" applyFont="1" applyFill="1" applyBorder="1" applyAlignment="1">
      <alignment horizontal="center"/>
    </xf>
    <xf numFmtId="0" fontId="23" fillId="35" borderId="40" xfId="0" applyFont="1" applyFill="1" applyBorder="1"/>
    <xf numFmtId="0" fontId="23" fillId="34" borderId="36" xfId="0" applyFont="1" applyFill="1" applyBorder="1" applyAlignment="1">
      <alignment horizontal="center"/>
    </xf>
    <xf numFmtId="0" fontId="23" fillId="34" borderId="37" xfId="0" applyFont="1" applyFill="1" applyBorder="1"/>
    <xf numFmtId="0" fontId="23" fillId="40" borderId="42" xfId="0" applyFont="1" applyFill="1" applyBorder="1"/>
    <xf numFmtId="0" fontId="23" fillId="40" borderId="43" xfId="0" applyFont="1" applyFill="1" applyBorder="1"/>
    <xf numFmtId="0" fontId="23" fillId="37" borderId="47" xfId="0" applyFont="1" applyFill="1" applyBorder="1" applyAlignment="1">
      <alignment horizontal="center"/>
    </xf>
    <xf numFmtId="0" fontId="23" fillId="37" borderId="48" xfId="0" applyFont="1" applyFill="1" applyBorder="1"/>
    <xf numFmtId="3" fontId="25" fillId="39" borderId="14" xfId="0" applyNumberFormat="1" applyFont="1" applyFill="1" applyBorder="1" applyAlignment="1">
      <alignment horizontal="right" vertical="center"/>
    </xf>
    <xf numFmtId="3" fontId="25" fillId="35" borderId="14" xfId="0" applyNumberFormat="1" applyFont="1" applyFill="1" applyBorder="1" applyAlignment="1">
      <alignment vertical="center"/>
    </xf>
    <xf numFmtId="3" fontId="25" fillId="34" borderId="17" xfId="0" applyNumberFormat="1" applyFont="1" applyFill="1" applyBorder="1" applyAlignment="1">
      <alignment vertical="center"/>
    </xf>
    <xf numFmtId="3" fontId="26" fillId="40" borderId="38" xfId="0" applyNumberFormat="1" applyFont="1" applyFill="1" applyBorder="1" applyAlignment="1">
      <alignment vertical="center"/>
    </xf>
    <xf numFmtId="3" fontId="26" fillId="37" borderId="38" xfId="0" applyNumberFormat="1" applyFont="1" applyFill="1" applyBorder="1" applyAlignment="1">
      <alignment vertical="center"/>
    </xf>
    <xf numFmtId="165" fontId="25" fillId="34" borderId="14" xfId="43" applyNumberFormat="1" applyFont="1" applyFill="1" applyBorder="1" applyAlignment="1">
      <alignment vertical="center"/>
    </xf>
    <xf numFmtId="3" fontId="25" fillId="34" borderId="14" xfId="0" applyNumberFormat="1" applyFont="1" applyFill="1" applyBorder="1"/>
    <xf numFmtId="165" fontId="27" fillId="34" borderId="40" xfId="0" applyNumberFormat="1" applyFont="1" applyFill="1" applyBorder="1"/>
    <xf numFmtId="165" fontId="25" fillId="40" borderId="38" xfId="43" applyNumberFormat="1" applyFont="1" applyFill="1" applyBorder="1" applyAlignment="1">
      <alignment vertical="center"/>
    </xf>
    <xf numFmtId="3" fontId="25" fillId="40" borderId="44" xfId="0" applyNumberFormat="1" applyFont="1" applyFill="1" applyBorder="1"/>
    <xf numFmtId="165" fontId="27" fillId="40" borderId="45" xfId="0" applyNumberFormat="1" applyFont="1" applyFill="1" applyBorder="1"/>
    <xf numFmtId="165" fontId="25" fillId="37" borderId="14" xfId="43" applyNumberFormat="1" applyFont="1" applyFill="1" applyBorder="1" applyAlignment="1">
      <alignment vertical="center"/>
    </xf>
    <xf numFmtId="3" fontId="25" fillId="37" borderId="39" xfId="42" applyNumberFormat="1" applyFont="1" applyFill="1" applyBorder="1"/>
    <xf numFmtId="165" fontId="27" fillId="37" borderId="45" xfId="0" applyNumberFormat="1" applyFont="1" applyFill="1" applyBorder="1"/>
    <xf numFmtId="0" fontId="25" fillId="39" borderId="30" xfId="0" applyFont="1" applyFill="1" applyBorder="1" applyAlignment="1">
      <alignment horizontal="left"/>
    </xf>
    <xf numFmtId="0" fontId="25" fillId="35" borderId="38" xfId="0" applyFont="1" applyFill="1" applyBorder="1"/>
    <xf numFmtId="0" fontId="25" fillId="34" borderId="35" xfId="0" applyFont="1" applyFill="1" applyBorder="1"/>
    <xf numFmtId="0" fontId="25" fillId="40" borderId="41" xfId="0" applyFont="1" applyFill="1" applyBorder="1"/>
    <xf numFmtId="0" fontId="25" fillId="37" borderId="46" xfId="0" applyFont="1" applyFill="1" applyBorder="1"/>
    <xf numFmtId="0" fontId="20" fillId="0" borderId="22" xfId="0" applyFont="1" applyBorder="1" applyAlignment="1">
      <alignment horizontal="left" indent="1" shrinkToFit="1"/>
    </xf>
    <xf numFmtId="0" fontId="20" fillId="0" borderId="27" xfId="0" applyFont="1" applyBorder="1" applyAlignment="1">
      <alignment horizontal="left" indent="1" shrinkToFit="1"/>
    </xf>
    <xf numFmtId="0" fontId="28" fillId="0" borderId="1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3" fontId="19" fillId="36" borderId="10" xfId="0" applyNumberFormat="1" applyFont="1" applyFill="1" applyBorder="1" applyAlignment="1">
      <alignment horizontal="right" wrapText="1"/>
    </xf>
    <xf numFmtId="8" fontId="19" fillId="36" borderId="12" xfId="0" applyNumberFormat="1" applyFont="1" applyFill="1" applyBorder="1" applyAlignment="1">
      <alignment horizontal="right" wrapText="1"/>
    </xf>
    <xf numFmtId="166" fontId="19" fillId="36" borderId="14" xfId="0" applyNumberFormat="1" applyFont="1" applyFill="1" applyBorder="1"/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9" fillId="0" borderId="33" xfId="0" applyFont="1" applyBorder="1"/>
    <xf numFmtId="0" fontId="20" fillId="0" borderId="0" xfId="0" applyFont="1" applyBorder="1"/>
    <xf numFmtId="0" fontId="20" fillId="0" borderId="34" xfId="0" applyFont="1" applyBorder="1"/>
    <xf numFmtId="0" fontId="28" fillId="0" borderId="49" xfId="0" applyFont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 wrapText="1"/>
    </xf>
    <xf numFmtId="0" fontId="19" fillId="36" borderId="13" xfId="0" applyFont="1" applyFill="1" applyBorder="1" applyAlignment="1">
      <alignment horizontal="center" wrapText="1"/>
    </xf>
    <xf numFmtId="0" fontId="29" fillId="0" borderId="38" xfId="0" applyFont="1" applyBorder="1" applyAlignment="1">
      <alignment horizontal="left"/>
    </xf>
    <xf numFmtId="0" fontId="30" fillId="0" borderId="39" xfId="0" applyFont="1" applyBorder="1" applyAlignment="1">
      <alignment horizontal="left"/>
    </xf>
    <xf numFmtId="0" fontId="30" fillId="0" borderId="40" xfId="0" applyFont="1" applyBorder="1" applyAlignment="1">
      <alignment horizontal="lef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0.00000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2" formatCode="&quot;$&quot;#,##0.00_);[Red]\(&quot;$&quot;#,##0.00\)"/>
      <alignment horizontal="righ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right" vertical="bottom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0.000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2" formatCode="&quot;$&quot;#,##0.00_);[Red]\(&quot;$&quot;#,##0.00\)"/>
      <alignment horizontal="righ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7:G423" totalsRowShown="0" headerRowDxfId="21" dataDxfId="20" tableBorderDxfId="19">
  <autoFilter ref="A7:G423"/>
  <tableColumns count="7">
    <tableColumn id="1" name="Column1" dataDxfId="18"/>
    <tableColumn id="2" name="Column2" dataDxfId="17"/>
    <tableColumn id="3" name="Column3" dataDxfId="16"/>
    <tableColumn id="4" name="Column4" dataDxfId="15"/>
    <tableColumn id="5" name="Column5" dataDxfId="14"/>
    <tableColumn id="6" name="Column6" dataDxfId="13"/>
    <tableColumn id="7" name="Column7" dataDxfId="12" dataCellStyle="Percent">
      <calculatedColumnFormula>F8/F$434</calculatedColumnFormula>
    </tableColumn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425:G433" totalsRowShown="0" headerRowDxfId="11" dataDxfId="9" headerRowBorderDxfId="10" tableBorderDxfId="8" totalsRowBorderDxfId="7">
  <autoFilter ref="A425:G433"/>
  <tableColumns count="7">
    <tableColumn id="1" name="Column1" dataDxfId="6"/>
    <tableColumn id="2" name="Column2" dataDxfId="5"/>
    <tableColumn id="3" name="Column3" dataDxfId="4"/>
    <tableColumn id="4" name="Column4" dataDxfId="3"/>
    <tableColumn id="5" name="Column5" dataDxfId="2"/>
    <tableColumn id="6" name="Column6" dataDxfId="1"/>
    <tableColumn id="7" name="Column7" dataDxfId="0" dataCellStyle="Percent">
      <calculatedColumnFormula>F426/F$435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0"/>
  <sheetViews>
    <sheetView showGridLines="0" tabSelected="1" workbookViewId="0">
      <pane ySplit="7" topLeftCell="A8" activePane="bottomLeft" state="frozen"/>
      <selection pane="bottomLeft" activeCell="A3" sqref="A3"/>
    </sheetView>
  </sheetViews>
  <sheetFormatPr defaultRowHeight="15" x14ac:dyDescent="0.25"/>
  <cols>
    <col min="1" max="1" width="29.21875" style="2" bestFit="1" customWidth="1"/>
    <col min="2" max="2" width="8.44140625" style="2" customWidth="1"/>
    <col min="3" max="3" width="13.21875" style="2" customWidth="1"/>
    <col min="4" max="4" width="12.21875" style="2" customWidth="1"/>
    <col min="5" max="5" width="12.5546875" style="2" customWidth="1"/>
    <col min="6" max="6" width="17.44140625" style="2" customWidth="1"/>
    <col min="7" max="7" width="12.5546875" style="2" customWidth="1"/>
    <col min="8" max="16384" width="8.88671875" style="2"/>
  </cols>
  <sheetData>
    <row r="1" spans="1:7" s="1" customFormat="1" ht="16.2" thickBot="1" x14ac:dyDescent="0.35">
      <c r="A1" s="83" t="s">
        <v>449</v>
      </c>
      <c r="B1" s="84"/>
      <c r="C1" s="84"/>
      <c r="D1" s="84"/>
      <c r="E1" s="84"/>
      <c r="F1" s="84"/>
      <c r="G1" s="85"/>
    </row>
    <row r="2" spans="1:7" s="1" customFormat="1" ht="15.6" x14ac:dyDescent="0.3">
      <c r="A2" s="76" t="s">
        <v>453</v>
      </c>
      <c r="B2" s="77"/>
      <c r="C2" s="77"/>
      <c r="D2" s="77"/>
      <c r="E2" s="77"/>
      <c r="F2" s="77"/>
      <c r="G2" s="78"/>
    </row>
    <row r="3" spans="1:7" s="1" customFormat="1" ht="4.2" customHeight="1" thickBot="1" x14ac:dyDescent="0.3">
      <c r="A3" s="31"/>
      <c r="B3" s="32"/>
      <c r="C3" s="32"/>
      <c r="D3" s="32"/>
      <c r="E3" s="32"/>
      <c r="F3" s="32"/>
      <c r="G3" s="33"/>
    </row>
    <row r="4" spans="1:7" s="30" customFormat="1" ht="13.8" x14ac:dyDescent="0.25">
      <c r="A4" s="73" t="s">
        <v>0</v>
      </c>
      <c r="B4" s="68" t="s">
        <v>0</v>
      </c>
      <c r="C4" s="68" t="s">
        <v>3</v>
      </c>
      <c r="D4" s="68" t="s">
        <v>6</v>
      </c>
      <c r="E4" s="68" t="s">
        <v>7</v>
      </c>
      <c r="F4" s="69" t="s">
        <v>7</v>
      </c>
      <c r="G4" s="3" t="s">
        <v>435</v>
      </c>
    </row>
    <row r="5" spans="1:7" s="30" customFormat="1" ht="14.4" thickBot="1" x14ac:dyDescent="0.3">
      <c r="A5" s="73" t="s">
        <v>1</v>
      </c>
      <c r="B5" s="68" t="s">
        <v>2</v>
      </c>
      <c r="C5" s="68" t="s">
        <v>4</v>
      </c>
      <c r="D5" s="68" t="s">
        <v>4</v>
      </c>
      <c r="E5" s="68" t="s">
        <v>4</v>
      </c>
      <c r="F5" s="69" t="s">
        <v>8</v>
      </c>
      <c r="G5" s="3" t="s">
        <v>436</v>
      </c>
    </row>
    <row r="6" spans="1:7" s="30" customFormat="1" ht="14.4" thickBot="1" x14ac:dyDescent="0.3">
      <c r="A6" s="80" t="s">
        <v>452</v>
      </c>
      <c r="B6" s="79"/>
      <c r="C6" s="74" t="s">
        <v>5</v>
      </c>
      <c r="D6" s="74" t="s">
        <v>5</v>
      </c>
      <c r="E6" s="74" t="s">
        <v>5</v>
      </c>
      <c r="F6" s="75" t="s">
        <v>9</v>
      </c>
      <c r="G6" s="4" t="s">
        <v>437</v>
      </c>
    </row>
    <row r="7" spans="1:7" s="1" customFormat="1" ht="27.6" hidden="1" x14ac:dyDescent="0.25">
      <c r="A7" s="28" t="s">
        <v>438</v>
      </c>
      <c r="B7" s="28" t="s">
        <v>439</v>
      </c>
      <c r="C7" s="28" t="s">
        <v>440</v>
      </c>
      <c r="D7" s="28" t="s">
        <v>441</v>
      </c>
      <c r="E7" s="28" t="s">
        <v>442</v>
      </c>
      <c r="F7" s="28" t="s">
        <v>443</v>
      </c>
      <c r="G7" s="29" t="s">
        <v>444</v>
      </c>
    </row>
    <row r="8" spans="1:7" x14ac:dyDescent="0.25">
      <c r="A8" s="9" t="s">
        <v>10</v>
      </c>
      <c r="B8" s="5">
        <v>7</v>
      </c>
      <c r="C8" s="6">
        <v>321</v>
      </c>
      <c r="D8" s="6">
        <v>4</v>
      </c>
      <c r="E8" s="6">
        <v>325</v>
      </c>
      <c r="F8" s="7">
        <v>17000</v>
      </c>
      <c r="G8" s="10">
        <f t="shared" ref="G8:G71" si="0">F8/F$434</f>
        <v>7.1578525431850086E-4</v>
      </c>
    </row>
    <row r="9" spans="1:7" x14ac:dyDescent="0.25">
      <c r="A9" s="9" t="s">
        <v>11</v>
      </c>
      <c r="B9" s="5">
        <v>14</v>
      </c>
      <c r="C9" s="8">
        <v>1149</v>
      </c>
      <c r="D9" s="6"/>
      <c r="E9" s="8">
        <v>1149</v>
      </c>
      <c r="F9" s="7">
        <v>116300</v>
      </c>
      <c r="G9" s="10">
        <f t="shared" si="0"/>
        <v>4.8968132398377441E-3</v>
      </c>
    </row>
    <row r="10" spans="1:7" x14ac:dyDescent="0.25">
      <c r="A10" s="9" t="s">
        <v>12</v>
      </c>
      <c r="B10" s="5">
        <v>63</v>
      </c>
      <c r="C10" s="6">
        <v>247</v>
      </c>
      <c r="D10" s="6"/>
      <c r="E10" s="6">
        <v>247</v>
      </c>
      <c r="F10" s="7">
        <v>8875</v>
      </c>
      <c r="G10" s="10">
        <f t="shared" si="0"/>
        <v>3.7368200776921736E-4</v>
      </c>
    </row>
    <row r="11" spans="1:7" x14ac:dyDescent="0.25">
      <c r="A11" s="9" t="s">
        <v>13</v>
      </c>
      <c r="B11" s="5">
        <v>70</v>
      </c>
      <c r="C11" s="6">
        <v>261</v>
      </c>
      <c r="D11" s="6">
        <v>24</v>
      </c>
      <c r="E11" s="6">
        <v>285</v>
      </c>
      <c r="F11" s="7">
        <v>12130</v>
      </c>
      <c r="G11" s="10">
        <f t="shared" si="0"/>
        <v>5.1073383146373031E-4</v>
      </c>
    </row>
    <row r="12" spans="1:7" x14ac:dyDescent="0.25">
      <c r="A12" s="9" t="s">
        <v>14</v>
      </c>
      <c r="B12" s="5">
        <v>84</v>
      </c>
      <c r="C12" s="6">
        <v>370</v>
      </c>
      <c r="D12" s="6"/>
      <c r="E12" s="6">
        <v>370</v>
      </c>
      <c r="F12" s="7">
        <v>30150</v>
      </c>
      <c r="G12" s="10">
        <f t="shared" si="0"/>
        <v>1.2694662010413413E-3</v>
      </c>
    </row>
    <row r="13" spans="1:7" x14ac:dyDescent="0.25">
      <c r="A13" s="9" t="s">
        <v>15</v>
      </c>
      <c r="B13" s="5">
        <v>91</v>
      </c>
      <c r="C13" s="8">
        <v>1283</v>
      </c>
      <c r="D13" s="6"/>
      <c r="E13" s="8">
        <v>1283</v>
      </c>
      <c r="F13" s="7">
        <v>32995</v>
      </c>
      <c r="G13" s="10">
        <f t="shared" si="0"/>
        <v>1.3892549686022903E-3</v>
      </c>
    </row>
    <row r="14" spans="1:7" x14ac:dyDescent="0.25">
      <c r="A14" s="9" t="s">
        <v>16</v>
      </c>
      <c r="B14" s="5">
        <v>105</v>
      </c>
      <c r="C14" s="6">
        <v>360</v>
      </c>
      <c r="D14" s="6"/>
      <c r="E14" s="6">
        <v>360</v>
      </c>
      <c r="F14" s="7">
        <v>29250</v>
      </c>
      <c r="G14" s="10">
        <f t="shared" si="0"/>
        <v>1.2315716875774207E-3</v>
      </c>
    </row>
    <row r="15" spans="1:7" x14ac:dyDescent="0.25">
      <c r="A15" s="9" t="s">
        <v>17</v>
      </c>
      <c r="B15" s="5">
        <v>112</v>
      </c>
      <c r="C15" s="6">
        <v>946</v>
      </c>
      <c r="D15" s="6">
        <v>36</v>
      </c>
      <c r="E15" s="6">
        <v>982</v>
      </c>
      <c r="F15" s="7">
        <v>23750</v>
      </c>
      <c r="G15" s="10">
        <f t="shared" si="0"/>
        <v>9.9999410529790552E-4</v>
      </c>
    </row>
    <row r="16" spans="1:7" x14ac:dyDescent="0.25">
      <c r="A16" s="9" t="s">
        <v>18</v>
      </c>
      <c r="B16" s="5">
        <v>119</v>
      </c>
      <c r="C16" s="8">
        <v>1820</v>
      </c>
      <c r="D16" s="6"/>
      <c r="E16" s="8">
        <v>1820</v>
      </c>
      <c r="F16" s="7">
        <v>75425</v>
      </c>
      <c r="G16" s="10">
        <f t="shared" si="0"/>
        <v>3.1757707533513488E-3</v>
      </c>
    </row>
    <row r="17" spans="1:7" x14ac:dyDescent="0.25">
      <c r="A17" s="9" t="s">
        <v>19</v>
      </c>
      <c r="B17" s="5">
        <v>140</v>
      </c>
      <c r="C17" s="8">
        <v>1009</v>
      </c>
      <c r="D17" s="6">
        <v>89</v>
      </c>
      <c r="E17" s="8">
        <v>1098</v>
      </c>
      <c r="F17" s="7">
        <v>131380</v>
      </c>
      <c r="G17" s="10">
        <f t="shared" si="0"/>
        <v>5.5317568654332143E-3</v>
      </c>
    </row>
    <row r="18" spans="1:7" x14ac:dyDescent="0.25">
      <c r="A18" s="9" t="s">
        <v>20</v>
      </c>
      <c r="B18" s="5">
        <v>147</v>
      </c>
      <c r="C18" s="8">
        <v>3683</v>
      </c>
      <c r="D18" s="6">
        <v>122</v>
      </c>
      <c r="E18" s="8">
        <v>3805</v>
      </c>
      <c r="F18" s="7">
        <v>107625</v>
      </c>
      <c r="G18" s="10">
        <f t="shared" si="0"/>
        <v>4.5315522350605087E-3</v>
      </c>
    </row>
    <row r="19" spans="1:7" x14ac:dyDescent="0.25">
      <c r="A19" s="9" t="s">
        <v>21</v>
      </c>
      <c r="B19" s="5">
        <v>154</v>
      </c>
      <c r="C19" s="6">
        <v>781</v>
      </c>
      <c r="D19" s="6">
        <v>74</v>
      </c>
      <c r="E19" s="6">
        <v>855</v>
      </c>
      <c r="F19" s="7">
        <v>49315</v>
      </c>
      <c r="G19" s="10">
        <f t="shared" si="0"/>
        <v>2.0764088127480512E-3</v>
      </c>
    </row>
    <row r="20" spans="1:7" x14ac:dyDescent="0.25">
      <c r="A20" s="9" t="s">
        <v>22</v>
      </c>
      <c r="B20" s="5">
        <v>161</v>
      </c>
      <c r="C20" s="6">
        <v>159</v>
      </c>
      <c r="D20" s="6"/>
      <c r="E20" s="6">
        <v>159</v>
      </c>
      <c r="F20" s="7">
        <v>12045</v>
      </c>
      <c r="G20" s="10">
        <f t="shared" si="0"/>
        <v>5.0715490519213783E-4</v>
      </c>
    </row>
    <row r="21" spans="1:7" x14ac:dyDescent="0.25">
      <c r="A21" s="9" t="s">
        <v>23</v>
      </c>
      <c r="B21" s="5">
        <v>2450</v>
      </c>
      <c r="C21" s="8">
        <v>1075</v>
      </c>
      <c r="D21" s="6"/>
      <c r="E21" s="8">
        <v>1075</v>
      </c>
      <c r="F21" s="7">
        <v>42405</v>
      </c>
      <c r="G21" s="10">
        <f t="shared" si="0"/>
        <v>1.7854631593750606E-3</v>
      </c>
    </row>
    <row r="22" spans="1:7" x14ac:dyDescent="0.25">
      <c r="A22" s="9" t="s">
        <v>24</v>
      </c>
      <c r="B22" s="5">
        <v>170</v>
      </c>
      <c r="C22" s="8">
        <v>1686</v>
      </c>
      <c r="D22" s="6">
        <v>47</v>
      </c>
      <c r="E22" s="8">
        <v>1733</v>
      </c>
      <c r="F22" s="7">
        <v>242215</v>
      </c>
      <c r="G22" s="10">
        <f t="shared" si="0"/>
        <v>1.0198466198515041E-2</v>
      </c>
    </row>
    <row r="23" spans="1:7" x14ac:dyDescent="0.25">
      <c r="A23" s="9" t="s">
        <v>25</v>
      </c>
      <c r="B23" s="5">
        <v>182</v>
      </c>
      <c r="C23" s="8">
        <v>1307</v>
      </c>
      <c r="D23" s="6">
        <v>40</v>
      </c>
      <c r="E23" s="8">
        <v>1347</v>
      </c>
      <c r="F23" s="7">
        <v>32585</v>
      </c>
      <c r="G23" s="10">
        <f t="shared" si="0"/>
        <v>1.3719919124687266E-3</v>
      </c>
    </row>
    <row r="24" spans="1:7" x14ac:dyDescent="0.25">
      <c r="A24" s="9" t="s">
        <v>26</v>
      </c>
      <c r="B24" s="5">
        <v>196</v>
      </c>
      <c r="C24" s="6">
        <v>394</v>
      </c>
      <c r="D24" s="6">
        <v>87</v>
      </c>
      <c r="E24" s="6">
        <v>481</v>
      </c>
      <c r="F24" s="7">
        <v>19515</v>
      </c>
      <c r="G24" s="10">
        <f t="shared" si="0"/>
        <v>8.2167936694267911E-4</v>
      </c>
    </row>
    <row r="25" spans="1:7" x14ac:dyDescent="0.25">
      <c r="A25" s="9" t="s">
        <v>27</v>
      </c>
      <c r="B25" s="5">
        <v>203</v>
      </c>
      <c r="C25" s="6">
        <v>594</v>
      </c>
      <c r="D25" s="6">
        <v>23</v>
      </c>
      <c r="E25" s="6">
        <v>617</v>
      </c>
      <c r="F25" s="7">
        <v>46165</v>
      </c>
      <c r="G25" s="10">
        <f t="shared" si="0"/>
        <v>1.943778015624329E-3</v>
      </c>
    </row>
    <row r="26" spans="1:7" x14ac:dyDescent="0.25">
      <c r="A26" s="9" t="s">
        <v>28</v>
      </c>
      <c r="B26" s="5">
        <v>217</v>
      </c>
      <c r="C26" s="6">
        <v>648</v>
      </c>
      <c r="D26" s="6"/>
      <c r="E26" s="6">
        <v>648</v>
      </c>
      <c r="F26" s="7">
        <v>38395</v>
      </c>
      <c r="G26" s="10">
        <f t="shared" si="0"/>
        <v>1.6166220493858141E-3</v>
      </c>
    </row>
    <row r="27" spans="1:7" x14ac:dyDescent="0.25">
      <c r="A27" s="9" t="s">
        <v>29</v>
      </c>
      <c r="B27" s="5">
        <v>231</v>
      </c>
      <c r="C27" s="8">
        <v>1377</v>
      </c>
      <c r="D27" s="6">
        <v>24</v>
      </c>
      <c r="E27" s="8">
        <v>1401</v>
      </c>
      <c r="F27" s="7">
        <v>63345</v>
      </c>
      <c r="G27" s="10">
        <f t="shared" si="0"/>
        <v>2.6671421726356141E-3</v>
      </c>
    </row>
    <row r="28" spans="1:7" x14ac:dyDescent="0.25">
      <c r="A28" s="9" t="s">
        <v>30</v>
      </c>
      <c r="B28" s="5">
        <v>245</v>
      </c>
      <c r="C28" s="6">
        <v>519</v>
      </c>
      <c r="D28" s="6">
        <v>42</v>
      </c>
      <c r="E28" s="6">
        <v>561</v>
      </c>
      <c r="F28" s="7">
        <v>18010</v>
      </c>
      <c r="G28" s="10">
        <f t="shared" si="0"/>
        <v>7.5831131942801183E-4</v>
      </c>
    </row>
    <row r="29" spans="1:7" x14ac:dyDescent="0.25">
      <c r="A29" s="9" t="s">
        <v>31</v>
      </c>
      <c r="B29" s="5">
        <v>280</v>
      </c>
      <c r="C29" s="6">
        <v>922</v>
      </c>
      <c r="D29" s="6">
        <v>60</v>
      </c>
      <c r="E29" s="6">
        <v>982</v>
      </c>
      <c r="F29" s="7">
        <v>39685</v>
      </c>
      <c r="G29" s="10">
        <f t="shared" si="0"/>
        <v>1.6709375186841004E-3</v>
      </c>
    </row>
    <row r="30" spans="1:7" x14ac:dyDescent="0.25">
      <c r="A30" s="9" t="s">
        <v>32</v>
      </c>
      <c r="B30" s="5">
        <v>287</v>
      </c>
      <c r="C30" s="6">
        <v>233</v>
      </c>
      <c r="D30" s="6"/>
      <c r="E30" s="6">
        <v>233</v>
      </c>
      <c r="F30" s="7">
        <v>7335</v>
      </c>
      <c r="G30" s="10">
        <f t="shared" si="0"/>
        <v>3.0884028473095317E-4</v>
      </c>
    </row>
    <row r="31" spans="1:7" x14ac:dyDescent="0.25">
      <c r="A31" s="9" t="s">
        <v>33</v>
      </c>
      <c r="B31" s="5">
        <v>308</v>
      </c>
      <c r="C31" s="8">
        <v>1146</v>
      </c>
      <c r="D31" s="6"/>
      <c r="E31" s="8">
        <v>1146</v>
      </c>
      <c r="F31" s="7">
        <v>82130</v>
      </c>
      <c r="G31" s="10">
        <f t="shared" si="0"/>
        <v>3.4580848786575575E-3</v>
      </c>
    </row>
    <row r="32" spans="1:7" x14ac:dyDescent="0.25">
      <c r="A32" s="9" t="s">
        <v>34</v>
      </c>
      <c r="B32" s="5">
        <v>315</v>
      </c>
      <c r="C32" s="6">
        <v>299</v>
      </c>
      <c r="D32" s="6">
        <v>80</v>
      </c>
      <c r="E32" s="6">
        <v>379</v>
      </c>
      <c r="F32" s="7">
        <v>20155</v>
      </c>
      <c r="G32" s="10">
        <f t="shared" si="0"/>
        <v>8.486265765170226E-4</v>
      </c>
    </row>
    <row r="33" spans="1:7" x14ac:dyDescent="0.25">
      <c r="A33" s="9" t="s">
        <v>35</v>
      </c>
      <c r="B33" s="5">
        <v>336</v>
      </c>
      <c r="C33" s="8">
        <v>1088</v>
      </c>
      <c r="D33" s="6">
        <v>29</v>
      </c>
      <c r="E33" s="8">
        <v>1117</v>
      </c>
      <c r="F33" s="7">
        <v>37980</v>
      </c>
      <c r="G33" s="10">
        <f t="shared" si="0"/>
        <v>1.5991484681774507E-3</v>
      </c>
    </row>
    <row r="34" spans="1:7" x14ac:dyDescent="0.25">
      <c r="A34" s="9" t="s">
        <v>36</v>
      </c>
      <c r="B34" s="5">
        <v>4263</v>
      </c>
      <c r="C34" s="6">
        <v>189</v>
      </c>
      <c r="D34" s="6"/>
      <c r="E34" s="6">
        <v>189</v>
      </c>
      <c r="F34" s="7">
        <v>9780</v>
      </c>
      <c r="G34" s="10">
        <f t="shared" si="0"/>
        <v>4.1178704630793757E-4</v>
      </c>
    </row>
    <row r="35" spans="1:7" x14ac:dyDescent="0.25">
      <c r="A35" s="9" t="s">
        <v>37</v>
      </c>
      <c r="B35" s="5">
        <v>350</v>
      </c>
      <c r="C35" s="6">
        <v>489</v>
      </c>
      <c r="D35" s="6"/>
      <c r="E35" s="6">
        <v>489</v>
      </c>
      <c r="F35" s="7">
        <v>18350</v>
      </c>
      <c r="G35" s="10">
        <f t="shared" si="0"/>
        <v>7.7262702451438186E-4</v>
      </c>
    </row>
    <row r="36" spans="1:7" x14ac:dyDescent="0.25">
      <c r="A36" s="9" t="s">
        <v>38</v>
      </c>
      <c r="B36" s="5">
        <v>364</v>
      </c>
      <c r="C36" s="6">
        <v>169</v>
      </c>
      <c r="D36" s="6"/>
      <c r="E36" s="6">
        <v>169</v>
      </c>
      <c r="F36" s="7">
        <v>10210</v>
      </c>
      <c r="G36" s="10">
        <f t="shared" si="0"/>
        <v>4.2989220274069963E-4</v>
      </c>
    </row>
    <row r="37" spans="1:7" x14ac:dyDescent="0.25">
      <c r="A37" s="9" t="s">
        <v>39</v>
      </c>
      <c r="B37" s="5">
        <v>413</v>
      </c>
      <c r="C37" s="6">
        <v>999</v>
      </c>
      <c r="D37" s="6"/>
      <c r="E37" s="6">
        <v>999</v>
      </c>
      <c r="F37" s="7">
        <v>30140</v>
      </c>
      <c r="G37" s="10">
        <f t="shared" si="0"/>
        <v>1.2690451508917421E-3</v>
      </c>
    </row>
    <row r="38" spans="1:7" x14ac:dyDescent="0.25">
      <c r="A38" s="9" t="s">
        <v>40</v>
      </c>
      <c r="B38" s="5">
        <v>422</v>
      </c>
      <c r="C38" s="6">
        <v>859</v>
      </c>
      <c r="D38" s="6"/>
      <c r="E38" s="6">
        <v>859</v>
      </c>
      <c r="F38" s="7">
        <v>24210</v>
      </c>
      <c r="G38" s="10">
        <f t="shared" si="0"/>
        <v>1.019362412179465E-3</v>
      </c>
    </row>
    <row r="39" spans="1:7" x14ac:dyDescent="0.25">
      <c r="A39" s="9" t="s">
        <v>41</v>
      </c>
      <c r="B39" s="5">
        <v>427</v>
      </c>
      <c r="C39" s="6">
        <v>96</v>
      </c>
      <c r="D39" s="6">
        <v>8</v>
      </c>
      <c r="E39" s="6">
        <v>104</v>
      </c>
      <c r="F39" s="7">
        <v>3420</v>
      </c>
      <c r="G39" s="10">
        <f t="shared" si="0"/>
        <v>1.439991511628984E-4</v>
      </c>
    </row>
    <row r="40" spans="1:7" x14ac:dyDescent="0.25">
      <c r="A40" s="9" t="s">
        <v>42</v>
      </c>
      <c r="B40" s="5">
        <v>434</v>
      </c>
      <c r="C40" s="6">
        <v>955</v>
      </c>
      <c r="D40" s="6">
        <v>90</v>
      </c>
      <c r="E40" s="8">
        <v>1045</v>
      </c>
      <c r="F40" s="7">
        <v>84195</v>
      </c>
      <c r="G40" s="10">
        <f t="shared" si="0"/>
        <v>3.5450317345497753E-3</v>
      </c>
    </row>
    <row r="41" spans="1:7" x14ac:dyDescent="0.25">
      <c r="A41" s="9" t="s">
        <v>43</v>
      </c>
      <c r="B41" s="5">
        <v>6013</v>
      </c>
      <c r="C41" s="6">
        <v>394</v>
      </c>
      <c r="D41" s="6"/>
      <c r="E41" s="6">
        <v>394</v>
      </c>
      <c r="F41" s="7">
        <v>17750</v>
      </c>
      <c r="G41" s="10">
        <f t="shared" si="0"/>
        <v>7.4736401553843472E-4</v>
      </c>
    </row>
    <row r="42" spans="1:7" x14ac:dyDescent="0.25">
      <c r="A42" s="9" t="s">
        <v>44</v>
      </c>
      <c r="B42" s="5">
        <v>441</v>
      </c>
      <c r="C42" s="6">
        <v>222</v>
      </c>
      <c r="D42" s="6"/>
      <c r="E42" s="6">
        <v>222</v>
      </c>
      <c r="F42" s="7">
        <v>32030</v>
      </c>
      <c r="G42" s="10">
        <f t="shared" si="0"/>
        <v>1.3486236291659754E-3</v>
      </c>
    </row>
    <row r="43" spans="1:7" x14ac:dyDescent="0.25">
      <c r="A43" s="9" t="s">
        <v>45</v>
      </c>
      <c r="B43" s="5">
        <v>2240</v>
      </c>
      <c r="C43" s="6">
        <v>318</v>
      </c>
      <c r="D43" s="6"/>
      <c r="E43" s="6">
        <v>318</v>
      </c>
      <c r="F43" s="7">
        <v>32340</v>
      </c>
      <c r="G43" s="10">
        <f t="shared" si="0"/>
        <v>1.3616761838035482E-3</v>
      </c>
    </row>
    <row r="44" spans="1:7" x14ac:dyDescent="0.25">
      <c r="A44" s="9" t="s">
        <v>46</v>
      </c>
      <c r="B44" s="5">
        <v>476</v>
      </c>
      <c r="C44" s="8">
        <v>1241</v>
      </c>
      <c r="D44" s="6"/>
      <c r="E44" s="8">
        <v>1241</v>
      </c>
      <c r="F44" s="7">
        <v>84560</v>
      </c>
      <c r="G44" s="10">
        <f t="shared" si="0"/>
        <v>3.5604000650101431E-3</v>
      </c>
    </row>
    <row r="45" spans="1:7" x14ac:dyDescent="0.25">
      <c r="A45" s="9" t="s">
        <v>47</v>
      </c>
      <c r="B45" s="5">
        <v>485</v>
      </c>
      <c r="C45" s="6">
        <v>429</v>
      </c>
      <c r="D45" s="6">
        <v>15</v>
      </c>
      <c r="E45" s="6">
        <v>444</v>
      </c>
      <c r="F45" s="7">
        <v>35570</v>
      </c>
      <c r="G45" s="10">
        <f t="shared" si="0"/>
        <v>1.4976753821240633E-3</v>
      </c>
    </row>
    <row r="46" spans="1:7" x14ac:dyDescent="0.25">
      <c r="A46" s="9" t="s">
        <v>48</v>
      </c>
      <c r="B46" s="5">
        <v>497</v>
      </c>
      <c r="C46" s="8">
        <v>1011</v>
      </c>
      <c r="D46" s="6">
        <v>41</v>
      </c>
      <c r="E46" s="8">
        <v>1052</v>
      </c>
      <c r="F46" s="7">
        <v>46960</v>
      </c>
      <c r="G46" s="10">
        <f t="shared" si="0"/>
        <v>1.9772515025174588E-3</v>
      </c>
    </row>
    <row r="47" spans="1:7" x14ac:dyDescent="0.25">
      <c r="A47" s="9" t="s">
        <v>49</v>
      </c>
      <c r="B47" s="5">
        <v>602</v>
      </c>
      <c r="C47" s="6">
        <v>576</v>
      </c>
      <c r="D47" s="6">
        <v>159</v>
      </c>
      <c r="E47" s="6">
        <v>735</v>
      </c>
      <c r="F47" s="7">
        <v>49705</v>
      </c>
      <c r="G47" s="10">
        <f t="shared" si="0"/>
        <v>2.0928297685824169E-3</v>
      </c>
    </row>
    <row r="48" spans="1:7" x14ac:dyDescent="0.25">
      <c r="A48" s="9" t="s">
        <v>50</v>
      </c>
      <c r="B48" s="5">
        <v>609</v>
      </c>
      <c r="C48" s="6">
        <v>332</v>
      </c>
      <c r="D48" s="6"/>
      <c r="E48" s="6">
        <v>332</v>
      </c>
      <c r="F48" s="7">
        <v>22405</v>
      </c>
      <c r="G48" s="10">
        <f t="shared" si="0"/>
        <v>9.4336286017682419E-4</v>
      </c>
    </row>
    <row r="49" spans="1:7" x14ac:dyDescent="0.25">
      <c r="A49" s="9" t="s">
        <v>51</v>
      </c>
      <c r="B49" s="5">
        <v>623</v>
      </c>
      <c r="C49" s="6">
        <v>410</v>
      </c>
      <c r="D49" s="6"/>
      <c r="E49" s="6">
        <v>410</v>
      </c>
      <c r="F49" s="7">
        <v>17500</v>
      </c>
      <c r="G49" s="10">
        <f t="shared" si="0"/>
        <v>7.3683776179845673E-4</v>
      </c>
    </row>
    <row r="50" spans="1:7" x14ac:dyDescent="0.25">
      <c r="A50" s="9" t="s">
        <v>52</v>
      </c>
      <c r="B50" s="5">
        <v>637</v>
      </c>
      <c r="C50" s="6">
        <v>566</v>
      </c>
      <c r="D50" s="6"/>
      <c r="E50" s="6">
        <v>566</v>
      </c>
      <c r="F50" s="7">
        <v>38310</v>
      </c>
      <c r="G50" s="10">
        <f t="shared" si="0"/>
        <v>1.6130431231142217E-3</v>
      </c>
    </row>
    <row r="51" spans="1:7" x14ac:dyDescent="0.25">
      <c r="A51" s="9" t="s">
        <v>53</v>
      </c>
      <c r="B51" s="5">
        <v>657</v>
      </c>
      <c r="C51" s="6">
        <v>130</v>
      </c>
      <c r="D51" s="6"/>
      <c r="E51" s="6">
        <v>130</v>
      </c>
      <c r="F51" s="7">
        <v>5010</v>
      </c>
      <c r="G51" s="10">
        <f t="shared" si="0"/>
        <v>2.1094612494915819E-4</v>
      </c>
    </row>
    <row r="52" spans="1:7" x14ac:dyDescent="0.25">
      <c r="A52" s="9" t="s">
        <v>54</v>
      </c>
      <c r="B52" s="5">
        <v>658</v>
      </c>
      <c r="C52" s="6">
        <v>574</v>
      </c>
      <c r="D52" s="6">
        <v>93</v>
      </c>
      <c r="E52" s="6">
        <v>667</v>
      </c>
      <c r="F52" s="7">
        <v>27540</v>
      </c>
      <c r="G52" s="10">
        <f t="shared" si="0"/>
        <v>1.1595721119959713E-3</v>
      </c>
    </row>
    <row r="53" spans="1:7" x14ac:dyDescent="0.25">
      <c r="A53" s="9" t="s">
        <v>55</v>
      </c>
      <c r="B53" s="5">
        <v>665</v>
      </c>
      <c r="C53" s="6">
        <v>594</v>
      </c>
      <c r="D53" s="6"/>
      <c r="E53" s="6">
        <v>594</v>
      </c>
      <c r="F53" s="7">
        <v>18480</v>
      </c>
      <c r="G53" s="10">
        <f t="shared" si="0"/>
        <v>7.7810067645917036E-4</v>
      </c>
    </row>
    <row r="54" spans="1:7" x14ac:dyDescent="0.25">
      <c r="A54" s="9" t="s">
        <v>56</v>
      </c>
      <c r="B54" s="5">
        <v>700</v>
      </c>
      <c r="C54" s="6">
        <v>496</v>
      </c>
      <c r="D54" s="6">
        <v>16</v>
      </c>
      <c r="E54" s="6">
        <v>512</v>
      </c>
      <c r="F54" s="7">
        <v>14100</v>
      </c>
      <c r="G54" s="10">
        <f t="shared" si="0"/>
        <v>5.9368071093475656E-4</v>
      </c>
    </row>
    <row r="55" spans="1:7" x14ac:dyDescent="0.25">
      <c r="A55" s="9" t="s">
        <v>57</v>
      </c>
      <c r="B55" s="5">
        <v>721</v>
      </c>
      <c r="C55" s="6">
        <v>942</v>
      </c>
      <c r="D55" s="6">
        <v>117</v>
      </c>
      <c r="E55" s="8">
        <v>1059</v>
      </c>
      <c r="F55" s="7">
        <v>29765</v>
      </c>
      <c r="G55" s="10">
        <f t="shared" si="0"/>
        <v>1.2532557702817752E-3</v>
      </c>
    </row>
    <row r="56" spans="1:7" x14ac:dyDescent="0.25">
      <c r="A56" s="9" t="s">
        <v>58</v>
      </c>
      <c r="B56" s="5">
        <v>735</v>
      </c>
      <c r="C56" s="6">
        <v>477</v>
      </c>
      <c r="D56" s="6"/>
      <c r="E56" s="6">
        <v>477</v>
      </c>
      <c r="F56" s="7">
        <v>45200</v>
      </c>
      <c r="G56" s="10">
        <f t="shared" si="0"/>
        <v>1.9031466761880141E-3</v>
      </c>
    </row>
    <row r="57" spans="1:7" x14ac:dyDescent="0.25">
      <c r="A57" s="9" t="s">
        <v>59</v>
      </c>
      <c r="B57" s="5">
        <v>777</v>
      </c>
      <c r="C57" s="8">
        <v>2099</v>
      </c>
      <c r="D57" s="6">
        <v>305</v>
      </c>
      <c r="E57" s="8">
        <v>2404</v>
      </c>
      <c r="F57" s="7">
        <v>103130</v>
      </c>
      <c r="G57" s="10">
        <f t="shared" si="0"/>
        <v>4.3422901928157056E-3</v>
      </c>
    </row>
    <row r="58" spans="1:7" x14ac:dyDescent="0.25">
      <c r="A58" s="9" t="s">
        <v>60</v>
      </c>
      <c r="B58" s="5">
        <v>840</v>
      </c>
      <c r="C58" s="6">
        <v>95</v>
      </c>
      <c r="D58" s="6"/>
      <c r="E58" s="6">
        <v>95</v>
      </c>
      <c r="F58" s="7">
        <v>3445</v>
      </c>
      <c r="G58" s="10">
        <f t="shared" si="0"/>
        <v>1.4505177653689619E-4</v>
      </c>
    </row>
    <row r="59" spans="1:7" x14ac:dyDescent="0.25">
      <c r="A59" s="9" t="s">
        <v>61</v>
      </c>
      <c r="B59" s="5">
        <v>870</v>
      </c>
      <c r="C59" s="6">
        <v>380</v>
      </c>
      <c r="D59" s="6">
        <v>93</v>
      </c>
      <c r="E59" s="6">
        <v>473</v>
      </c>
      <c r="F59" s="7">
        <v>24100</v>
      </c>
      <c r="G59" s="10">
        <f t="shared" si="0"/>
        <v>1.0147308605338748E-3</v>
      </c>
    </row>
    <row r="60" spans="1:7" x14ac:dyDescent="0.25">
      <c r="A60" s="9" t="s">
        <v>62</v>
      </c>
      <c r="B60" s="5">
        <v>882</v>
      </c>
      <c r="C60" s="6">
        <v>239</v>
      </c>
      <c r="D60" s="6">
        <v>22</v>
      </c>
      <c r="E60" s="6">
        <v>261</v>
      </c>
      <c r="F60" s="7">
        <v>12650</v>
      </c>
      <c r="G60" s="10">
        <f t="shared" si="0"/>
        <v>5.3262843924288441E-4</v>
      </c>
    </row>
    <row r="61" spans="1:7" x14ac:dyDescent="0.25">
      <c r="A61" s="9" t="s">
        <v>63</v>
      </c>
      <c r="B61" s="5">
        <v>896</v>
      </c>
      <c r="C61" s="6">
        <v>487</v>
      </c>
      <c r="D61" s="6"/>
      <c r="E61" s="6">
        <v>487</v>
      </c>
      <c r="F61" s="7">
        <v>15995</v>
      </c>
      <c r="G61" s="10">
        <f t="shared" si="0"/>
        <v>6.7346971428378945E-4</v>
      </c>
    </row>
    <row r="62" spans="1:7" x14ac:dyDescent="0.25">
      <c r="A62" s="9" t="s">
        <v>64</v>
      </c>
      <c r="B62" s="5">
        <v>903</v>
      </c>
      <c r="C62" s="6">
        <v>638</v>
      </c>
      <c r="D62" s="6"/>
      <c r="E62" s="6">
        <v>638</v>
      </c>
      <c r="F62" s="7">
        <v>21705</v>
      </c>
      <c r="G62" s="10">
        <f t="shared" si="0"/>
        <v>9.138893497048859E-4</v>
      </c>
    </row>
    <row r="63" spans="1:7" x14ac:dyDescent="0.25">
      <c r="A63" s="9" t="s">
        <v>65</v>
      </c>
      <c r="B63" s="5">
        <v>910</v>
      </c>
      <c r="C63" s="6">
        <v>912</v>
      </c>
      <c r="D63" s="6">
        <v>163</v>
      </c>
      <c r="E63" s="8">
        <v>1075</v>
      </c>
      <c r="F63" s="7">
        <v>94875</v>
      </c>
      <c r="G63" s="10">
        <f t="shared" si="0"/>
        <v>3.9947132943216335E-3</v>
      </c>
    </row>
    <row r="64" spans="1:7" x14ac:dyDescent="0.25">
      <c r="A64" s="9" t="s">
        <v>66</v>
      </c>
      <c r="B64" s="5">
        <v>980</v>
      </c>
      <c r="C64" s="6">
        <v>293</v>
      </c>
      <c r="D64" s="6">
        <v>27</v>
      </c>
      <c r="E64" s="6">
        <v>320</v>
      </c>
      <c r="F64" s="7">
        <v>24130</v>
      </c>
      <c r="G64" s="10">
        <f t="shared" si="0"/>
        <v>1.0159940109826721E-3</v>
      </c>
    </row>
    <row r="65" spans="1:7" x14ac:dyDescent="0.25">
      <c r="A65" s="9" t="s">
        <v>67</v>
      </c>
      <c r="B65" s="5">
        <v>994</v>
      </c>
      <c r="C65" s="6">
        <v>84</v>
      </c>
      <c r="D65" s="6">
        <v>19</v>
      </c>
      <c r="E65" s="6">
        <v>103</v>
      </c>
      <c r="F65" s="7">
        <v>7565</v>
      </c>
      <c r="G65" s="10">
        <f t="shared" si="0"/>
        <v>3.1852443817173288E-4</v>
      </c>
    </row>
    <row r="66" spans="1:7" x14ac:dyDescent="0.25">
      <c r="A66" s="9" t="s">
        <v>68</v>
      </c>
      <c r="B66" s="5">
        <v>1029</v>
      </c>
      <c r="C66" s="6">
        <v>665</v>
      </c>
      <c r="D66" s="6">
        <v>16</v>
      </c>
      <c r="E66" s="6">
        <v>681</v>
      </c>
      <c r="F66" s="7">
        <v>33400</v>
      </c>
      <c r="G66" s="10">
        <f t="shared" si="0"/>
        <v>1.4063074996610546E-3</v>
      </c>
    </row>
    <row r="67" spans="1:7" x14ac:dyDescent="0.25">
      <c r="A67" s="9" t="s">
        <v>69</v>
      </c>
      <c r="B67" s="5">
        <v>1015</v>
      </c>
      <c r="C67" s="6">
        <v>876</v>
      </c>
      <c r="D67" s="6">
        <v>246</v>
      </c>
      <c r="E67" s="8">
        <v>1122</v>
      </c>
      <c r="F67" s="7">
        <v>39825</v>
      </c>
      <c r="G67" s="10">
        <f t="shared" si="0"/>
        <v>1.676832220778488E-3</v>
      </c>
    </row>
    <row r="68" spans="1:7" x14ac:dyDescent="0.25">
      <c r="A68" s="9" t="s">
        <v>70</v>
      </c>
      <c r="B68" s="5">
        <v>5054</v>
      </c>
      <c r="C68" s="6">
        <v>499</v>
      </c>
      <c r="D68" s="6"/>
      <c r="E68" s="6">
        <v>499</v>
      </c>
      <c r="F68" s="7">
        <v>29410</v>
      </c>
      <c r="G68" s="10">
        <f t="shared" si="0"/>
        <v>1.2383084899710065E-3</v>
      </c>
    </row>
    <row r="69" spans="1:7" x14ac:dyDescent="0.25">
      <c r="A69" s="9" t="s">
        <v>71</v>
      </c>
      <c r="B69" s="5">
        <v>1071</v>
      </c>
      <c r="C69" s="6">
        <v>661</v>
      </c>
      <c r="D69" s="6">
        <v>26</v>
      </c>
      <c r="E69" s="6">
        <v>687</v>
      </c>
      <c r="F69" s="7">
        <v>91535</v>
      </c>
      <c r="G69" s="10">
        <f t="shared" si="0"/>
        <v>3.8540825443555281E-3</v>
      </c>
    </row>
    <row r="70" spans="1:7" x14ac:dyDescent="0.25">
      <c r="A70" s="9" t="s">
        <v>72</v>
      </c>
      <c r="B70" s="5">
        <v>1080</v>
      </c>
      <c r="C70" s="6">
        <v>659</v>
      </c>
      <c r="D70" s="6">
        <v>29</v>
      </c>
      <c r="E70" s="6">
        <v>688</v>
      </c>
      <c r="F70" s="7">
        <v>76995</v>
      </c>
      <c r="G70" s="10">
        <f t="shared" si="0"/>
        <v>3.2418756268384101E-3</v>
      </c>
    </row>
    <row r="71" spans="1:7" x14ac:dyDescent="0.25">
      <c r="A71" s="9" t="s">
        <v>73</v>
      </c>
      <c r="B71" s="5">
        <v>1085</v>
      </c>
      <c r="C71" s="6">
        <v>505</v>
      </c>
      <c r="D71" s="6">
        <v>35</v>
      </c>
      <c r="E71" s="6">
        <v>540</v>
      </c>
      <c r="F71" s="7">
        <v>28645</v>
      </c>
      <c r="G71" s="10">
        <f t="shared" si="0"/>
        <v>1.2060981535266739E-3</v>
      </c>
    </row>
    <row r="72" spans="1:7" x14ac:dyDescent="0.25">
      <c r="A72" s="9" t="s">
        <v>74</v>
      </c>
      <c r="B72" s="5">
        <v>1092</v>
      </c>
      <c r="C72" s="8">
        <v>3784</v>
      </c>
      <c r="D72" s="6">
        <v>288</v>
      </c>
      <c r="E72" s="8">
        <v>4072</v>
      </c>
      <c r="F72" s="7">
        <v>200710</v>
      </c>
      <c r="G72" s="10">
        <f t="shared" ref="G72:G135" si="1">F72/F$434</f>
        <v>8.4508975526039008E-3</v>
      </c>
    </row>
    <row r="73" spans="1:7" x14ac:dyDescent="0.25">
      <c r="A73" s="9" t="s">
        <v>75</v>
      </c>
      <c r="B73" s="5">
        <v>1120</v>
      </c>
      <c r="C73" s="6">
        <v>243</v>
      </c>
      <c r="D73" s="6"/>
      <c r="E73" s="6">
        <v>243</v>
      </c>
      <c r="F73" s="7">
        <v>8445</v>
      </c>
      <c r="G73" s="10">
        <f t="shared" si="1"/>
        <v>3.555768513364553E-4</v>
      </c>
    </row>
    <row r="74" spans="1:7" x14ac:dyDescent="0.25">
      <c r="A74" s="9" t="s">
        <v>76</v>
      </c>
      <c r="B74" s="5">
        <v>1127</v>
      </c>
      <c r="C74" s="6">
        <v>712</v>
      </c>
      <c r="D74" s="6"/>
      <c r="E74" s="6">
        <v>712</v>
      </c>
      <c r="F74" s="7">
        <v>25565</v>
      </c>
      <c r="G74" s="10">
        <f t="shared" si="1"/>
        <v>1.0764147074501455E-3</v>
      </c>
    </row>
    <row r="75" spans="1:7" x14ac:dyDescent="0.25">
      <c r="A75" s="9" t="s">
        <v>77</v>
      </c>
      <c r="B75" s="5">
        <v>1134</v>
      </c>
      <c r="C75" s="6">
        <v>726</v>
      </c>
      <c r="D75" s="6"/>
      <c r="E75" s="6">
        <v>726</v>
      </c>
      <c r="F75" s="7">
        <v>31785</v>
      </c>
      <c r="G75" s="10">
        <f t="shared" si="1"/>
        <v>1.3383079005007971E-3</v>
      </c>
    </row>
    <row r="76" spans="1:7" x14ac:dyDescent="0.25">
      <c r="A76" s="9" t="s">
        <v>78</v>
      </c>
      <c r="B76" s="5">
        <v>1141</v>
      </c>
      <c r="C76" s="6">
        <v>661</v>
      </c>
      <c r="D76" s="6">
        <v>122</v>
      </c>
      <c r="E76" s="6">
        <v>783</v>
      </c>
      <c r="F76" s="7">
        <v>39350</v>
      </c>
      <c r="G76" s="10">
        <f t="shared" si="1"/>
        <v>1.6568323386725299E-3</v>
      </c>
    </row>
    <row r="77" spans="1:7" x14ac:dyDescent="0.25">
      <c r="A77" s="9" t="s">
        <v>79</v>
      </c>
      <c r="B77" s="5">
        <v>1155</v>
      </c>
      <c r="C77" s="6">
        <v>650</v>
      </c>
      <c r="D77" s="6">
        <v>14</v>
      </c>
      <c r="E77" s="6">
        <v>664</v>
      </c>
      <c r="F77" s="7">
        <v>80000</v>
      </c>
      <c r="G77" s="10">
        <f t="shared" si="1"/>
        <v>3.3684011967929453E-3</v>
      </c>
    </row>
    <row r="78" spans="1:7" x14ac:dyDescent="0.25">
      <c r="A78" s="9" t="s">
        <v>80</v>
      </c>
      <c r="B78" s="5">
        <v>1162</v>
      </c>
      <c r="C78" s="6">
        <v>582</v>
      </c>
      <c r="D78" s="6">
        <v>37</v>
      </c>
      <c r="E78" s="6">
        <v>619</v>
      </c>
      <c r="F78" s="7">
        <v>39875</v>
      </c>
      <c r="G78" s="10">
        <f t="shared" si="1"/>
        <v>1.6789374715264836E-3</v>
      </c>
    </row>
    <row r="79" spans="1:7" x14ac:dyDescent="0.25">
      <c r="A79" s="9" t="s">
        <v>81</v>
      </c>
      <c r="B79" s="5">
        <v>1169</v>
      </c>
      <c r="C79" s="6">
        <v>783</v>
      </c>
      <c r="D79" s="6">
        <v>27</v>
      </c>
      <c r="E79" s="6">
        <v>810</v>
      </c>
      <c r="F79" s="7">
        <v>59660</v>
      </c>
      <c r="G79" s="10">
        <f t="shared" si="1"/>
        <v>2.5119851925083387E-3</v>
      </c>
    </row>
    <row r="80" spans="1:7" x14ac:dyDescent="0.25">
      <c r="A80" s="9" t="s">
        <v>82</v>
      </c>
      <c r="B80" s="5">
        <v>1176</v>
      </c>
      <c r="C80" s="6">
        <v>967</v>
      </c>
      <c r="D80" s="6"/>
      <c r="E80" s="6">
        <v>967</v>
      </c>
      <c r="F80" s="7">
        <v>62040</v>
      </c>
      <c r="G80" s="10">
        <f t="shared" si="1"/>
        <v>2.612195128112929E-3</v>
      </c>
    </row>
    <row r="81" spans="1:7" x14ac:dyDescent="0.25">
      <c r="A81" s="9" t="s">
        <v>83</v>
      </c>
      <c r="B81" s="5">
        <v>1183</v>
      </c>
      <c r="C81" s="6">
        <v>306</v>
      </c>
      <c r="D81" s="6">
        <v>67</v>
      </c>
      <c r="E81" s="6">
        <v>373</v>
      </c>
      <c r="F81" s="7">
        <v>29150</v>
      </c>
      <c r="G81" s="10">
        <f t="shared" si="1"/>
        <v>1.2273611860814295E-3</v>
      </c>
    </row>
    <row r="82" spans="1:7" x14ac:dyDescent="0.25">
      <c r="A82" s="9" t="s">
        <v>84</v>
      </c>
      <c r="B82" s="5">
        <v>1204</v>
      </c>
      <c r="C82" s="6">
        <v>502</v>
      </c>
      <c r="D82" s="6"/>
      <c r="E82" s="6">
        <v>502</v>
      </c>
      <c r="F82" s="7">
        <v>15675</v>
      </c>
      <c r="G82" s="10">
        <f t="shared" si="1"/>
        <v>6.5999610949661765E-4</v>
      </c>
    </row>
    <row r="83" spans="1:7" x14ac:dyDescent="0.25">
      <c r="A83" s="9" t="s">
        <v>85</v>
      </c>
      <c r="B83" s="5">
        <v>1218</v>
      </c>
      <c r="C83" s="6">
        <v>671</v>
      </c>
      <c r="D83" s="6"/>
      <c r="E83" s="6">
        <v>671</v>
      </c>
      <c r="F83" s="7">
        <v>41760</v>
      </c>
      <c r="G83" s="10">
        <f t="shared" si="1"/>
        <v>1.7583054247259174E-3</v>
      </c>
    </row>
    <row r="84" spans="1:7" x14ac:dyDescent="0.25">
      <c r="A84" s="9" t="s">
        <v>86</v>
      </c>
      <c r="B84" s="5">
        <v>1232</v>
      </c>
      <c r="C84" s="6">
        <v>619</v>
      </c>
      <c r="D84" s="6"/>
      <c r="E84" s="6">
        <v>619</v>
      </c>
      <c r="F84" s="7">
        <v>59330</v>
      </c>
      <c r="G84" s="10">
        <f t="shared" si="1"/>
        <v>2.4980905375715681E-3</v>
      </c>
    </row>
    <row r="85" spans="1:7" x14ac:dyDescent="0.25">
      <c r="A85" s="9" t="s">
        <v>87</v>
      </c>
      <c r="B85" s="5">
        <v>1246</v>
      </c>
      <c r="C85" s="6">
        <v>428</v>
      </c>
      <c r="D85" s="6">
        <v>116</v>
      </c>
      <c r="E85" s="6">
        <v>544</v>
      </c>
      <c r="F85" s="7">
        <v>36405</v>
      </c>
      <c r="G85" s="10">
        <f t="shared" si="1"/>
        <v>1.5328330696155897E-3</v>
      </c>
    </row>
    <row r="86" spans="1:7" x14ac:dyDescent="0.25">
      <c r="A86" s="9" t="s">
        <v>88</v>
      </c>
      <c r="B86" s="5">
        <v>1260</v>
      </c>
      <c r="C86" s="8">
        <v>1045</v>
      </c>
      <c r="D86" s="6"/>
      <c r="E86" s="8">
        <v>1045</v>
      </c>
      <c r="F86" s="7">
        <v>48350</v>
      </c>
      <c r="G86" s="10">
        <f t="shared" si="1"/>
        <v>2.0357774733117361E-3</v>
      </c>
    </row>
    <row r="87" spans="1:7" x14ac:dyDescent="0.25">
      <c r="A87" s="9" t="s">
        <v>89</v>
      </c>
      <c r="B87" s="5">
        <v>4970</v>
      </c>
      <c r="C87" s="8">
        <v>5447</v>
      </c>
      <c r="D87" s="6">
        <v>101</v>
      </c>
      <c r="E87" s="8">
        <v>5548</v>
      </c>
      <c r="F87" s="7">
        <v>240160</v>
      </c>
      <c r="G87" s="10">
        <f t="shared" si="1"/>
        <v>1.0111940392772422E-2</v>
      </c>
    </row>
    <row r="88" spans="1:7" x14ac:dyDescent="0.25">
      <c r="A88" s="9" t="s">
        <v>91</v>
      </c>
      <c r="B88" s="5">
        <v>1295</v>
      </c>
      <c r="C88" s="6">
        <v>601</v>
      </c>
      <c r="D88" s="6">
        <v>25</v>
      </c>
      <c r="E88" s="6">
        <v>626</v>
      </c>
      <c r="F88" s="7">
        <v>31925</v>
      </c>
      <c r="G88" s="10">
        <f t="shared" si="1"/>
        <v>1.3442026025951848E-3</v>
      </c>
    </row>
    <row r="89" spans="1:7" x14ac:dyDescent="0.25">
      <c r="A89" s="9" t="s">
        <v>92</v>
      </c>
      <c r="B89" s="5">
        <v>1421</v>
      </c>
      <c r="C89" s="6">
        <v>549</v>
      </c>
      <c r="D89" s="6">
        <v>40</v>
      </c>
      <c r="E89" s="6">
        <v>589</v>
      </c>
      <c r="F89" s="7">
        <v>57940</v>
      </c>
      <c r="G89" s="10">
        <f t="shared" si="1"/>
        <v>2.4395645667772904E-3</v>
      </c>
    </row>
    <row r="90" spans="1:7" x14ac:dyDescent="0.25">
      <c r="A90" s="9" t="s">
        <v>93</v>
      </c>
      <c r="B90" s="5">
        <v>1309</v>
      </c>
      <c r="C90" s="6">
        <v>123</v>
      </c>
      <c r="D90" s="6"/>
      <c r="E90" s="6">
        <v>123</v>
      </c>
      <c r="F90" s="7">
        <v>6235</v>
      </c>
      <c r="G90" s="10">
        <f t="shared" si="1"/>
        <v>2.6252476827505017E-4</v>
      </c>
    </row>
    <row r="91" spans="1:7" x14ac:dyDescent="0.25">
      <c r="A91" s="9" t="s">
        <v>94</v>
      </c>
      <c r="B91" s="5">
        <v>1316</v>
      </c>
      <c r="C91" s="8">
        <v>1775</v>
      </c>
      <c r="D91" s="6">
        <v>90</v>
      </c>
      <c r="E91" s="8">
        <v>1865</v>
      </c>
      <c r="F91" s="7">
        <v>62600</v>
      </c>
      <c r="G91" s="10">
        <f t="shared" si="1"/>
        <v>2.6357739364904795E-3</v>
      </c>
    </row>
    <row r="92" spans="1:7" x14ac:dyDescent="0.25">
      <c r="A92" s="9" t="s">
        <v>95</v>
      </c>
      <c r="B92" s="5">
        <v>1380</v>
      </c>
      <c r="C92" s="8">
        <v>1301</v>
      </c>
      <c r="D92" s="6">
        <v>59</v>
      </c>
      <c r="E92" s="8">
        <v>1360</v>
      </c>
      <c r="F92" s="7">
        <v>49930</v>
      </c>
      <c r="G92" s="10">
        <f t="shared" si="1"/>
        <v>2.1023033969483971E-3</v>
      </c>
    </row>
    <row r="93" spans="1:7" x14ac:dyDescent="0.25">
      <c r="A93" s="9" t="s">
        <v>96</v>
      </c>
      <c r="B93" s="5">
        <v>1407</v>
      </c>
      <c r="C93" s="6">
        <v>917</v>
      </c>
      <c r="D93" s="6">
        <v>55</v>
      </c>
      <c r="E93" s="6">
        <v>972</v>
      </c>
      <c r="F93" s="7">
        <v>56820</v>
      </c>
      <c r="G93" s="10">
        <f t="shared" si="1"/>
        <v>2.3924069500221895E-3</v>
      </c>
    </row>
    <row r="94" spans="1:7" x14ac:dyDescent="0.25">
      <c r="A94" s="9" t="s">
        <v>97</v>
      </c>
      <c r="B94" s="5">
        <v>1414</v>
      </c>
      <c r="C94" s="8">
        <v>1741</v>
      </c>
      <c r="D94" s="6">
        <v>155</v>
      </c>
      <c r="E94" s="8">
        <v>1896</v>
      </c>
      <c r="F94" s="7">
        <v>76875</v>
      </c>
      <c r="G94" s="10">
        <f t="shared" si="1"/>
        <v>3.2368230250432208E-3</v>
      </c>
    </row>
    <row r="95" spans="1:7" x14ac:dyDescent="0.25">
      <c r="A95" s="9" t="s">
        <v>98</v>
      </c>
      <c r="B95" s="5">
        <v>2744</v>
      </c>
      <c r="C95" s="6">
        <v>546</v>
      </c>
      <c r="D95" s="6">
        <v>12</v>
      </c>
      <c r="E95" s="6">
        <v>558</v>
      </c>
      <c r="F95" s="7">
        <v>86925</v>
      </c>
      <c r="G95" s="10">
        <f t="shared" si="1"/>
        <v>3.6599784253903344E-3</v>
      </c>
    </row>
    <row r="96" spans="1:7" x14ac:dyDescent="0.25">
      <c r="A96" s="9" t="s">
        <v>99</v>
      </c>
      <c r="B96" s="5">
        <v>1428</v>
      </c>
      <c r="C96" s="6">
        <v>413</v>
      </c>
      <c r="D96" s="6">
        <v>63</v>
      </c>
      <c r="E96" s="6">
        <v>476</v>
      </c>
      <c r="F96" s="7">
        <v>30735</v>
      </c>
      <c r="G96" s="10">
        <f t="shared" si="1"/>
        <v>1.2940976347928896E-3</v>
      </c>
    </row>
    <row r="97" spans="1:7" x14ac:dyDescent="0.25">
      <c r="A97" s="9" t="s">
        <v>100</v>
      </c>
      <c r="B97" s="5">
        <v>1449</v>
      </c>
      <c r="C97" s="6">
        <v>65</v>
      </c>
      <c r="D97" s="6"/>
      <c r="E97" s="6">
        <v>65</v>
      </c>
      <c r="F97" s="7">
        <v>1555</v>
      </c>
      <c r="G97" s="10">
        <f t="shared" si="1"/>
        <v>6.5473298262662874E-5</v>
      </c>
    </row>
    <row r="98" spans="1:7" x14ac:dyDescent="0.25">
      <c r="A98" s="9" t="s">
        <v>101</v>
      </c>
      <c r="B98" s="5">
        <v>1491</v>
      </c>
      <c r="C98" s="6">
        <v>350</v>
      </c>
      <c r="D98" s="6"/>
      <c r="E98" s="6">
        <v>350</v>
      </c>
      <c r="F98" s="7">
        <v>88985</v>
      </c>
      <c r="G98" s="10">
        <f t="shared" si="1"/>
        <v>3.746714756207753E-3</v>
      </c>
    </row>
    <row r="99" spans="1:7" x14ac:dyDescent="0.25">
      <c r="A99" s="9" t="s">
        <v>102</v>
      </c>
      <c r="B99" s="5">
        <v>1499</v>
      </c>
      <c r="C99" s="6">
        <v>734</v>
      </c>
      <c r="D99" s="6">
        <v>111</v>
      </c>
      <c r="E99" s="6">
        <v>845</v>
      </c>
      <c r="F99" s="7">
        <v>88860</v>
      </c>
      <c r="G99" s="10">
        <f t="shared" si="1"/>
        <v>3.741451629337764E-3</v>
      </c>
    </row>
    <row r="100" spans="1:7" x14ac:dyDescent="0.25">
      <c r="A100" s="9" t="s">
        <v>103</v>
      </c>
      <c r="B100" s="5">
        <v>1540</v>
      </c>
      <c r="C100" s="8">
        <v>1324</v>
      </c>
      <c r="D100" s="6">
        <v>106</v>
      </c>
      <c r="E100" s="8">
        <v>1430</v>
      </c>
      <c r="F100" s="7">
        <v>56650</v>
      </c>
      <c r="G100" s="10">
        <f t="shared" si="1"/>
        <v>2.3852490974790043E-3</v>
      </c>
    </row>
    <row r="101" spans="1:7" x14ac:dyDescent="0.25">
      <c r="A101" s="9" t="s">
        <v>104</v>
      </c>
      <c r="B101" s="5">
        <v>1554</v>
      </c>
      <c r="C101" s="8">
        <v>5021</v>
      </c>
      <c r="D101" s="6">
        <v>677</v>
      </c>
      <c r="E101" s="8">
        <v>5698</v>
      </c>
      <c r="F101" s="7">
        <v>256280</v>
      </c>
      <c r="G101" s="10">
        <f t="shared" si="1"/>
        <v>1.07906732339262E-2</v>
      </c>
    </row>
    <row r="102" spans="1:7" x14ac:dyDescent="0.25">
      <c r="A102" s="9" t="s">
        <v>105</v>
      </c>
      <c r="B102" s="5">
        <v>1561</v>
      </c>
      <c r="C102" s="6">
        <v>423</v>
      </c>
      <c r="D102" s="6">
        <v>44</v>
      </c>
      <c r="E102" s="6">
        <v>467</v>
      </c>
      <c r="F102" s="7">
        <v>17910</v>
      </c>
      <c r="G102" s="10">
        <f t="shared" si="1"/>
        <v>7.5410081793202057E-4</v>
      </c>
    </row>
    <row r="103" spans="1:7" x14ac:dyDescent="0.25">
      <c r="A103" s="9" t="s">
        <v>106</v>
      </c>
      <c r="B103" s="5">
        <v>1568</v>
      </c>
      <c r="C103" s="6">
        <v>824</v>
      </c>
      <c r="D103" s="6"/>
      <c r="E103" s="6">
        <v>824</v>
      </c>
      <c r="F103" s="7">
        <v>28040</v>
      </c>
      <c r="G103" s="10">
        <f t="shared" si="1"/>
        <v>1.1806246194759273E-3</v>
      </c>
    </row>
    <row r="104" spans="1:7" x14ac:dyDescent="0.25">
      <c r="A104" s="9" t="s">
        <v>107</v>
      </c>
      <c r="B104" s="5">
        <v>1582</v>
      </c>
      <c r="C104" s="6">
        <v>290</v>
      </c>
      <c r="D104" s="6"/>
      <c r="E104" s="6">
        <v>290</v>
      </c>
      <c r="F104" s="7">
        <v>40525</v>
      </c>
      <c r="G104" s="10">
        <f t="shared" si="1"/>
        <v>1.7063057312504263E-3</v>
      </c>
    </row>
    <row r="105" spans="1:7" x14ac:dyDescent="0.25">
      <c r="A105" s="9" t="s">
        <v>108</v>
      </c>
      <c r="B105" s="5">
        <v>1600</v>
      </c>
      <c r="C105" s="6">
        <v>640</v>
      </c>
      <c r="D105" s="6"/>
      <c r="E105" s="6">
        <v>640</v>
      </c>
      <c r="F105" s="7">
        <v>44515</v>
      </c>
      <c r="G105" s="10">
        <f t="shared" si="1"/>
        <v>1.8743047409404744E-3</v>
      </c>
    </row>
    <row r="106" spans="1:7" x14ac:dyDescent="0.25">
      <c r="A106" s="9" t="s">
        <v>109</v>
      </c>
      <c r="B106" s="5">
        <v>1645</v>
      </c>
      <c r="C106" s="6">
        <v>888</v>
      </c>
      <c r="D106" s="6"/>
      <c r="E106" s="6">
        <v>888</v>
      </c>
      <c r="F106" s="7">
        <v>42085</v>
      </c>
      <c r="G106" s="10">
        <f t="shared" si="1"/>
        <v>1.7719895545878887E-3</v>
      </c>
    </row>
    <row r="107" spans="1:7" x14ac:dyDescent="0.25">
      <c r="A107" s="9" t="s">
        <v>110</v>
      </c>
      <c r="B107" s="5">
        <v>1631</v>
      </c>
      <c r="C107" s="6">
        <v>303</v>
      </c>
      <c r="D107" s="6"/>
      <c r="E107" s="6">
        <v>303</v>
      </c>
      <c r="F107" s="7">
        <v>10620</v>
      </c>
      <c r="G107" s="10">
        <f t="shared" si="1"/>
        <v>4.4715525887426347E-4</v>
      </c>
    </row>
    <row r="108" spans="1:7" x14ac:dyDescent="0.25">
      <c r="A108" s="9" t="s">
        <v>111</v>
      </c>
      <c r="B108" s="5">
        <v>1638</v>
      </c>
      <c r="C108" s="8">
        <v>1761</v>
      </c>
      <c r="D108" s="6"/>
      <c r="E108" s="8">
        <v>1761</v>
      </c>
      <c r="F108" s="7">
        <v>56070</v>
      </c>
      <c r="G108" s="10">
        <f t="shared" si="1"/>
        <v>2.3608281888022557E-3</v>
      </c>
    </row>
    <row r="109" spans="1:7" x14ac:dyDescent="0.25">
      <c r="A109" s="9" t="s">
        <v>112</v>
      </c>
      <c r="B109" s="5">
        <v>1659</v>
      </c>
      <c r="C109" s="8">
        <v>1366</v>
      </c>
      <c r="D109" s="6">
        <v>74</v>
      </c>
      <c r="E109" s="8">
        <v>1440</v>
      </c>
      <c r="F109" s="7">
        <v>120650</v>
      </c>
      <c r="G109" s="10">
        <f t="shared" si="1"/>
        <v>5.0799700549133608E-3</v>
      </c>
    </row>
    <row r="110" spans="1:7" x14ac:dyDescent="0.25">
      <c r="A110" s="9" t="s">
        <v>113</v>
      </c>
      <c r="B110" s="5">
        <v>714</v>
      </c>
      <c r="C110" s="8">
        <v>4993</v>
      </c>
      <c r="D110" s="8">
        <v>1253</v>
      </c>
      <c r="E110" s="8">
        <v>6246</v>
      </c>
      <c r="F110" s="7">
        <v>145790</v>
      </c>
      <c r="G110" s="10">
        <f t="shared" si="1"/>
        <v>6.1384901310055431E-3</v>
      </c>
    </row>
    <row r="111" spans="1:7" x14ac:dyDescent="0.25">
      <c r="A111" s="9" t="s">
        <v>114</v>
      </c>
      <c r="B111" s="5">
        <v>1666</v>
      </c>
      <c r="C111" s="6">
        <v>227</v>
      </c>
      <c r="D111" s="6"/>
      <c r="E111" s="6">
        <v>227</v>
      </c>
      <c r="F111" s="7">
        <v>11350</v>
      </c>
      <c r="G111" s="10">
        <f t="shared" si="1"/>
        <v>4.778919197949991E-4</v>
      </c>
    </row>
    <row r="112" spans="1:7" x14ac:dyDescent="0.25">
      <c r="A112" s="9" t="s">
        <v>115</v>
      </c>
      <c r="B112" s="5">
        <v>1687</v>
      </c>
      <c r="C112" s="6">
        <v>244</v>
      </c>
      <c r="D112" s="6">
        <v>12</v>
      </c>
      <c r="E112" s="6">
        <v>256</v>
      </c>
      <c r="F112" s="7">
        <v>8380</v>
      </c>
      <c r="G112" s="10">
        <f t="shared" si="1"/>
        <v>3.5284002536406099E-4</v>
      </c>
    </row>
    <row r="113" spans="1:7" x14ac:dyDescent="0.25">
      <c r="A113" s="9" t="s">
        <v>116</v>
      </c>
      <c r="B113" s="5">
        <v>1694</v>
      </c>
      <c r="C113" s="6">
        <v>949</v>
      </c>
      <c r="D113" s="6"/>
      <c r="E113" s="6">
        <v>949</v>
      </c>
      <c r="F113" s="7">
        <v>38475</v>
      </c>
      <c r="G113" s="10">
        <f t="shared" si="1"/>
        <v>1.619990450582607E-3</v>
      </c>
    </row>
    <row r="114" spans="1:7" x14ac:dyDescent="0.25">
      <c r="A114" s="9" t="s">
        <v>117</v>
      </c>
      <c r="B114" s="5">
        <v>1729</v>
      </c>
      <c r="C114" s="6">
        <v>417</v>
      </c>
      <c r="D114" s="6"/>
      <c r="E114" s="6">
        <v>417</v>
      </c>
      <c r="F114" s="7">
        <v>30015</v>
      </c>
      <c r="G114" s="10">
        <f t="shared" si="1"/>
        <v>1.2637820240217531E-3</v>
      </c>
    </row>
    <row r="115" spans="1:7" x14ac:dyDescent="0.25">
      <c r="A115" s="9" t="s">
        <v>118</v>
      </c>
      <c r="B115" s="5">
        <v>1736</v>
      </c>
      <c r="C115" s="6">
        <v>163</v>
      </c>
      <c r="D115" s="6">
        <v>14</v>
      </c>
      <c r="E115" s="6">
        <v>177</v>
      </c>
      <c r="F115" s="7">
        <v>6145</v>
      </c>
      <c r="G115" s="10">
        <f t="shared" si="1"/>
        <v>2.5873531692865813E-4</v>
      </c>
    </row>
    <row r="116" spans="1:7" x14ac:dyDescent="0.25">
      <c r="A116" s="9" t="s">
        <v>119</v>
      </c>
      <c r="B116" s="5">
        <v>1813</v>
      </c>
      <c r="C116" s="6">
        <v>248</v>
      </c>
      <c r="D116" s="6"/>
      <c r="E116" s="6">
        <v>248</v>
      </c>
      <c r="F116" s="7">
        <v>16080</v>
      </c>
      <c r="G116" s="10">
        <f t="shared" si="1"/>
        <v>6.7704864055538204E-4</v>
      </c>
    </row>
    <row r="117" spans="1:7" x14ac:dyDescent="0.25">
      <c r="A117" s="9" t="s">
        <v>120</v>
      </c>
      <c r="B117" s="5">
        <v>5757</v>
      </c>
      <c r="C117" s="6">
        <v>676</v>
      </c>
      <c r="D117" s="6">
        <v>21</v>
      </c>
      <c r="E117" s="6">
        <v>697</v>
      </c>
      <c r="F117" s="7">
        <v>110200</v>
      </c>
      <c r="G117" s="10">
        <f t="shared" si="1"/>
        <v>4.6399726485822817E-3</v>
      </c>
    </row>
    <row r="118" spans="1:7" x14ac:dyDescent="0.25">
      <c r="A118" s="9" t="s">
        <v>121</v>
      </c>
      <c r="B118" s="5">
        <v>1855</v>
      </c>
      <c r="C118" s="6">
        <v>313</v>
      </c>
      <c r="D118" s="6"/>
      <c r="E118" s="6">
        <v>313</v>
      </c>
      <c r="F118" s="7">
        <v>42485</v>
      </c>
      <c r="G118" s="10">
        <f t="shared" si="1"/>
        <v>1.7888315605718535E-3</v>
      </c>
    </row>
    <row r="119" spans="1:7" x14ac:dyDescent="0.25">
      <c r="A119" s="9" t="s">
        <v>122</v>
      </c>
      <c r="B119" s="5">
        <v>1862</v>
      </c>
      <c r="C119" s="6">
        <v>906</v>
      </c>
      <c r="D119" s="6">
        <v>168</v>
      </c>
      <c r="E119" s="8">
        <v>1074</v>
      </c>
      <c r="F119" s="7">
        <v>46385</v>
      </c>
      <c r="G119" s="10">
        <f t="shared" si="1"/>
        <v>1.9530411189155096E-3</v>
      </c>
    </row>
    <row r="120" spans="1:7" x14ac:dyDescent="0.25">
      <c r="A120" s="9" t="s">
        <v>123</v>
      </c>
      <c r="B120" s="5">
        <v>1870</v>
      </c>
      <c r="C120" s="6">
        <v>106</v>
      </c>
      <c r="D120" s="6"/>
      <c r="E120" s="6">
        <v>106</v>
      </c>
      <c r="F120" s="7">
        <v>3750</v>
      </c>
      <c r="G120" s="10">
        <f t="shared" si="1"/>
        <v>1.5789380609966932E-4</v>
      </c>
    </row>
    <row r="121" spans="1:7" x14ac:dyDescent="0.25">
      <c r="A121" s="9" t="s">
        <v>124</v>
      </c>
      <c r="B121" s="5">
        <v>1883</v>
      </c>
      <c r="C121" s="6">
        <v>326</v>
      </c>
      <c r="D121" s="6">
        <v>27</v>
      </c>
      <c r="E121" s="6">
        <v>353</v>
      </c>
      <c r="F121" s="7">
        <v>19665</v>
      </c>
      <c r="G121" s="10">
        <f t="shared" si="1"/>
        <v>8.2799511918666584E-4</v>
      </c>
    </row>
    <row r="122" spans="1:7" x14ac:dyDescent="0.25">
      <c r="A122" s="9" t="s">
        <v>125</v>
      </c>
      <c r="B122" s="5">
        <v>1890</v>
      </c>
      <c r="C122" s="6">
        <v>698</v>
      </c>
      <c r="D122" s="6">
        <v>149</v>
      </c>
      <c r="E122" s="6">
        <v>847</v>
      </c>
      <c r="F122" s="7">
        <v>19810</v>
      </c>
      <c r="G122" s="10">
        <f t="shared" si="1"/>
        <v>8.3410034635585301E-4</v>
      </c>
    </row>
    <row r="123" spans="1:7" x14ac:dyDescent="0.25">
      <c r="A123" s="9" t="s">
        <v>126</v>
      </c>
      <c r="B123" s="5">
        <v>1900</v>
      </c>
      <c r="C123" s="8">
        <v>3323</v>
      </c>
      <c r="D123" s="6">
        <v>158</v>
      </c>
      <c r="E123" s="8">
        <v>3481</v>
      </c>
      <c r="F123" s="7">
        <v>88620</v>
      </c>
      <c r="G123" s="10">
        <f t="shared" si="1"/>
        <v>3.7313464257473852E-3</v>
      </c>
    </row>
    <row r="124" spans="1:7" x14ac:dyDescent="0.25">
      <c r="A124" s="9" t="s">
        <v>127</v>
      </c>
      <c r="B124" s="5">
        <v>1939</v>
      </c>
      <c r="C124" s="6">
        <v>547</v>
      </c>
      <c r="D124" s="6"/>
      <c r="E124" s="6">
        <v>547</v>
      </c>
      <c r="F124" s="7">
        <v>29455</v>
      </c>
      <c r="G124" s="10">
        <f t="shared" si="1"/>
        <v>1.2402032156442024E-3</v>
      </c>
    </row>
    <row r="125" spans="1:7" x14ac:dyDescent="0.25">
      <c r="A125" s="9" t="s">
        <v>128</v>
      </c>
      <c r="B125" s="5">
        <v>1953</v>
      </c>
      <c r="C125" s="8">
        <v>1178</v>
      </c>
      <c r="D125" s="6">
        <v>176</v>
      </c>
      <c r="E125" s="8">
        <v>1354</v>
      </c>
      <c r="F125" s="7">
        <v>49505</v>
      </c>
      <c r="G125" s="10">
        <f t="shared" si="1"/>
        <v>2.0844087655904342E-3</v>
      </c>
    </row>
    <row r="126" spans="1:7" x14ac:dyDescent="0.25">
      <c r="A126" s="9" t="s">
        <v>129</v>
      </c>
      <c r="B126" s="5">
        <v>4843</v>
      </c>
      <c r="C126" s="6">
        <v>121</v>
      </c>
      <c r="D126" s="6">
        <v>14</v>
      </c>
      <c r="E126" s="6">
        <v>135</v>
      </c>
      <c r="F126" s="7">
        <v>3165</v>
      </c>
      <c r="G126" s="10">
        <f t="shared" si="1"/>
        <v>1.3326237234812088E-4</v>
      </c>
    </row>
    <row r="127" spans="1:7" x14ac:dyDescent="0.25">
      <c r="A127" s="9" t="s">
        <v>130</v>
      </c>
      <c r="B127" s="5">
        <v>2009</v>
      </c>
      <c r="C127" s="8">
        <v>1110</v>
      </c>
      <c r="D127" s="6"/>
      <c r="E127" s="8">
        <v>1110</v>
      </c>
      <c r="F127" s="7">
        <v>55410</v>
      </c>
      <c r="G127" s="10">
        <f t="shared" si="1"/>
        <v>2.3330388789287136E-3</v>
      </c>
    </row>
    <row r="128" spans="1:7" x14ac:dyDescent="0.25">
      <c r="A128" s="9" t="s">
        <v>131</v>
      </c>
      <c r="B128" s="5">
        <v>2044</v>
      </c>
      <c r="C128" s="6">
        <v>105</v>
      </c>
      <c r="D128" s="6">
        <v>3</v>
      </c>
      <c r="E128" s="6">
        <v>108</v>
      </c>
      <c r="F128" s="7">
        <v>1880</v>
      </c>
      <c r="G128" s="10">
        <f t="shared" si="1"/>
        <v>7.9157428124634215E-5</v>
      </c>
    </row>
    <row r="129" spans="1:7" x14ac:dyDescent="0.25">
      <c r="A129" s="9" t="s">
        <v>132</v>
      </c>
      <c r="B129" s="5">
        <v>2051</v>
      </c>
      <c r="C129" s="6">
        <v>437</v>
      </c>
      <c r="D129" s="6"/>
      <c r="E129" s="6">
        <v>437</v>
      </c>
      <c r="F129" s="7">
        <v>9850</v>
      </c>
      <c r="G129" s="10">
        <f t="shared" si="1"/>
        <v>4.1473439735513137E-4</v>
      </c>
    </row>
    <row r="130" spans="1:7" x14ac:dyDescent="0.25">
      <c r="A130" s="9" t="s">
        <v>133</v>
      </c>
      <c r="B130" s="5">
        <v>2058</v>
      </c>
      <c r="C130" s="8">
        <v>3149</v>
      </c>
      <c r="D130" s="6">
        <v>368</v>
      </c>
      <c r="E130" s="8">
        <v>3517</v>
      </c>
      <c r="F130" s="7">
        <v>117685</v>
      </c>
      <c r="G130" s="10">
        <f t="shared" si="1"/>
        <v>4.9551286855572217E-3</v>
      </c>
    </row>
    <row r="131" spans="1:7" x14ac:dyDescent="0.25">
      <c r="A131" s="9" t="s">
        <v>134</v>
      </c>
      <c r="B131" s="5">
        <v>2114</v>
      </c>
      <c r="C131" s="6">
        <v>468</v>
      </c>
      <c r="D131" s="6">
        <v>2</v>
      </c>
      <c r="E131" s="6">
        <v>470</v>
      </c>
      <c r="F131" s="7">
        <v>41480</v>
      </c>
      <c r="G131" s="10">
        <f t="shared" si="1"/>
        <v>1.7465160205371421E-3</v>
      </c>
    </row>
    <row r="132" spans="1:7" x14ac:dyDescent="0.25">
      <c r="A132" s="9" t="s">
        <v>135</v>
      </c>
      <c r="B132" s="5">
        <v>2128</v>
      </c>
      <c r="C132" s="6">
        <v>562</v>
      </c>
      <c r="D132" s="6"/>
      <c r="E132" s="6">
        <v>562</v>
      </c>
      <c r="F132" s="7">
        <v>21575</v>
      </c>
      <c r="G132" s="10">
        <f t="shared" si="1"/>
        <v>9.084156977600974E-4</v>
      </c>
    </row>
    <row r="133" spans="1:7" x14ac:dyDescent="0.25">
      <c r="A133" s="9" t="s">
        <v>136</v>
      </c>
      <c r="B133" s="5">
        <v>2135</v>
      </c>
      <c r="C133" s="6">
        <v>421</v>
      </c>
      <c r="D133" s="6">
        <v>53</v>
      </c>
      <c r="E133" s="6">
        <v>474</v>
      </c>
      <c r="F133" s="7">
        <v>51685</v>
      </c>
      <c r="G133" s="10">
        <f t="shared" si="1"/>
        <v>2.1761976982030422E-3</v>
      </c>
    </row>
    <row r="134" spans="1:7" x14ac:dyDescent="0.25">
      <c r="A134" s="9" t="s">
        <v>137</v>
      </c>
      <c r="B134" s="5">
        <v>2142</v>
      </c>
      <c r="C134" s="6">
        <v>112</v>
      </c>
      <c r="D134" s="6"/>
      <c r="E134" s="6">
        <v>112</v>
      </c>
      <c r="F134" s="7">
        <v>5460</v>
      </c>
      <c r="G134" s="10">
        <f t="shared" si="1"/>
        <v>2.2989338168111852E-4</v>
      </c>
    </row>
    <row r="135" spans="1:7" x14ac:dyDescent="0.25">
      <c r="A135" s="9" t="s">
        <v>138</v>
      </c>
      <c r="B135" s="5">
        <v>2184</v>
      </c>
      <c r="C135" s="6">
        <v>995</v>
      </c>
      <c r="D135" s="6"/>
      <c r="E135" s="6">
        <v>995</v>
      </c>
      <c r="F135" s="7">
        <v>24365</v>
      </c>
      <c r="G135" s="10">
        <f t="shared" si="1"/>
        <v>1.0258886894982514E-3</v>
      </c>
    </row>
    <row r="136" spans="1:7" x14ac:dyDescent="0.25">
      <c r="A136" s="9" t="s">
        <v>139</v>
      </c>
      <c r="B136" s="5">
        <v>2198</v>
      </c>
      <c r="C136" s="6">
        <v>542</v>
      </c>
      <c r="D136" s="6"/>
      <c r="E136" s="6">
        <v>542</v>
      </c>
      <c r="F136" s="7">
        <v>26560</v>
      </c>
      <c r="G136" s="10">
        <f t="shared" ref="G136:G199" si="2">F136/F$434</f>
        <v>1.1183091973352578E-3</v>
      </c>
    </row>
    <row r="137" spans="1:7" x14ac:dyDescent="0.25">
      <c r="A137" s="9" t="s">
        <v>140</v>
      </c>
      <c r="B137" s="5">
        <v>2212</v>
      </c>
      <c r="C137" s="6">
        <v>81</v>
      </c>
      <c r="D137" s="6"/>
      <c r="E137" s="6">
        <v>81</v>
      </c>
      <c r="F137" s="7">
        <v>6040</v>
      </c>
      <c r="G137" s="10">
        <f t="shared" si="2"/>
        <v>2.5431429035786737E-4</v>
      </c>
    </row>
    <row r="138" spans="1:7" x14ac:dyDescent="0.25">
      <c r="A138" s="9" t="s">
        <v>141</v>
      </c>
      <c r="B138" s="5">
        <v>2217</v>
      </c>
      <c r="C138" s="6">
        <v>843</v>
      </c>
      <c r="D138" s="6">
        <v>80</v>
      </c>
      <c r="E138" s="6">
        <v>923</v>
      </c>
      <c r="F138" s="7">
        <v>24865</v>
      </c>
      <c r="G138" s="10">
        <f t="shared" si="2"/>
        <v>1.0469411969782072E-3</v>
      </c>
    </row>
    <row r="139" spans="1:7" x14ac:dyDescent="0.25">
      <c r="A139" s="9" t="s">
        <v>142</v>
      </c>
      <c r="B139" s="5">
        <v>2226</v>
      </c>
      <c r="C139" s="6">
        <v>173</v>
      </c>
      <c r="D139" s="6"/>
      <c r="E139" s="6">
        <v>173</v>
      </c>
      <c r="F139" s="7">
        <v>5530</v>
      </c>
      <c r="G139" s="10">
        <f t="shared" si="2"/>
        <v>2.3284073272831235E-4</v>
      </c>
    </row>
    <row r="140" spans="1:7" x14ac:dyDescent="0.25">
      <c r="A140" s="9" t="s">
        <v>143</v>
      </c>
      <c r="B140" s="5">
        <v>2233</v>
      </c>
      <c r="C140" s="6">
        <v>806</v>
      </c>
      <c r="D140" s="6"/>
      <c r="E140" s="6">
        <v>806</v>
      </c>
      <c r="F140" s="7">
        <v>49630</v>
      </c>
      <c r="G140" s="10">
        <f t="shared" si="2"/>
        <v>2.0896718924604232E-3</v>
      </c>
    </row>
    <row r="141" spans="1:7" x14ac:dyDescent="0.25">
      <c r="A141" s="9" t="s">
        <v>144</v>
      </c>
      <c r="B141" s="5">
        <v>2289</v>
      </c>
      <c r="C141" s="8">
        <v>7468</v>
      </c>
      <c r="D141" s="6">
        <v>925</v>
      </c>
      <c r="E141" s="8">
        <v>8393</v>
      </c>
      <c r="F141" s="7">
        <v>272250</v>
      </c>
      <c r="G141" s="10">
        <f t="shared" si="2"/>
        <v>1.1463090322835991E-2</v>
      </c>
    </row>
    <row r="142" spans="1:7" x14ac:dyDescent="0.25">
      <c r="A142" s="9" t="s">
        <v>145</v>
      </c>
      <c r="B142" s="5">
        <v>2310</v>
      </c>
      <c r="C142" s="6">
        <v>76</v>
      </c>
      <c r="D142" s="6">
        <v>7</v>
      </c>
      <c r="E142" s="6">
        <v>83</v>
      </c>
      <c r="F142" s="7">
        <v>3265</v>
      </c>
      <c r="G142" s="10">
        <f t="shared" si="2"/>
        <v>1.3747287384411209E-4</v>
      </c>
    </row>
    <row r="143" spans="1:7" x14ac:dyDescent="0.25">
      <c r="A143" s="9" t="s">
        <v>146</v>
      </c>
      <c r="B143" s="5">
        <v>2296</v>
      </c>
      <c r="C143" s="6">
        <v>662</v>
      </c>
      <c r="D143" s="6">
        <v>38</v>
      </c>
      <c r="E143" s="6">
        <v>700</v>
      </c>
      <c r="F143" s="7">
        <v>14280</v>
      </c>
      <c r="G143" s="10">
        <f t="shared" si="2"/>
        <v>6.0125961362754075E-4</v>
      </c>
    </row>
    <row r="144" spans="1:7" x14ac:dyDescent="0.25">
      <c r="A144" s="9" t="s">
        <v>147</v>
      </c>
      <c r="B144" s="5">
        <v>2303</v>
      </c>
      <c r="C144" s="8">
        <v>1757</v>
      </c>
      <c r="D144" s="6"/>
      <c r="E144" s="8">
        <v>1757</v>
      </c>
      <c r="F144" s="7">
        <v>37635</v>
      </c>
      <c r="G144" s="10">
        <f t="shared" si="2"/>
        <v>1.5846222380162811E-3</v>
      </c>
    </row>
    <row r="145" spans="1:7" x14ac:dyDescent="0.25">
      <c r="A145" s="9" t="s">
        <v>148</v>
      </c>
      <c r="B145" s="5">
        <v>2394</v>
      </c>
      <c r="C145" s="6">
        <v>303</v>
      </c>
      <c r="D145" s="6">
        <v>24</v>
      </c>
      <c r="E145" s="6">
        <v>327</v>
      </c>
      <c r="F145" s="7">
        <v>15075</v>
      </c>
      <c r="G145" s="10">
        <f t="shared" si="2"/>
        <v>6.3473310052067063E-4</v>
      </c>
    </row>
    <row r="146" spans="1:7" x14ac:dyDescent="0.25">
      <c r="A146" s="9" t="s">
        <v>149</v>
      </c>
      <c r="B146" s="5">
        <v>2415</v>
      </c>
      <c r="C146" s="6">
        <v>151</v>
      </c>
      <c r="D146" s="6"/>
      <c r="E146" s="6">
        <v>151</v>
      </c>
      <c r="F146" s="7">
        <v>4675</v>
      </c>
      <c r="G146" s="10">
        <f t="shared" si="2"/>
        <v>1.9684094493758772E-4</v>
      </c>
    </row>
    <row r="147" spans="1:7" x14ac:dyDescent="0.25">
      <c r="A147" s="9" t="s">
        <v>150</v>
      </c>
      <c r="B147" s="5">
        <v>2420</v>
      </c>
      <c r="C147" s="8">
        <v>4720</v>
      </c>
      <c r="D147" s="6">
        <v>93</v>
      </c>
      <c r="E147" s="8">
        <v>4813</v>
      </c>
      <c r="F147" s="7">
        <v>124060</v>
      </c>
      <c r="G147" s="10">
        <f t="shared" si="2"/>
        <v>5.2235481559266602E-3</v>
      </c>
    </row>
    <row r="148" spans="1:7" x14ac:dyDescent="0.25">
      <c r="A148" s="9" t="s">
        <v>151</v>
      </c>
      <c r="B148" s="5">
        <v>2443</v>
      </c>
      <c r="C148" s="6">
        <v>605</v>
      </c>
      <c r="D148" s="6">
        <v>50</v>
      </c>
      <c r="E148" s="6">
        <v>655</v>
      </c>
      <c r="F148" s="7">
        <v>19570</v>
      </c>
      <c r="G148" s="10">
        <f t="shared" si="2"/>
        <v>8.2399514276547425E-4</v>
      </c>
    </row>
    <row r="149" spans="1:7" x14ac:dyDescent="0.25">
      <c r="A149" s="9" t="s">
        <v>152</v>
      </c>
      <c r="B149" s="5">
        <v>2436</v>
      </c>
      <c r="C149" s="6">
        <v>679</v>
      </c>
      <c r="D149" s="6">
        <v>6</v>
      </c>
      <c r="E149" s="6">
        <v>685</v>
      </c>
      <c r="F149" s="7">
        <v>74935</v>
      </c>
      <c r="G149" s="10">
        <f t="shared" si="2"/>
        <v>3.155139296020992E-3</v>
      </c>
    </row>
    <row r="150" spans="1:7" x14ac:dyDescent="0.25">
      <c r="A150" s="9" t="s">
        <v>153</v>
      </c>
      <c r="B150" s="5">
        <v>2460</v>
      </c>
      <c r="C150" s="6">
        <v>557</v>
      </c>
      <c r="D150" s="6">
        <v>120</v>
      </c>
      <c r="E150" s="6">
        <v>677</v>
      </c>
      <c r="F150" s="7">
        <v>18050</v>
      </c>
      <c r="G150" s="10">
        <f t="shared" si="2"/>
        <v>7.5999552002640829E-4</v>
      </c>
    </row>
    <row r="151" spans="1:7" x14ac:dyDescent="0.25">
      <c r="A151" s="9" t="s">
        <v>154</v>
      </c>
      <c r="B151" s="5">
        <v>2478</v>
      </c>
      <c r="C151" s="6">
        <v>964</v>
      </c>
      <c r="D151" s="6"/>
      <c r="E151" s="6">
        <v>964</v>
      </c>
      <c r="F151" s="7">
        <v>155050</v>
      </c>
      <c r="G151" s="10">
        <f t="shared" si="2"/>
        <v>6.5283825695343269E-3</v>
      </c>
    </row>
    <row r="152" spans="1:7" x14ac:dyDescent="0.25">
      <c r="A152" s="9" t="s">
        <v>155</v>
      </c>
      <c r="B152" s="5">
        <v>2525</v>
      </c>
      <c r="C152" s="6">
        <v>227</v>
      </c>
      <c r="D152" s="6"/>
      <c r="E152" s="6">
        <v>227</v>
      </c>
      <c r="F152" s="7">
        <v>11680</v>
      </c>
      <c r="G152" s="10">
        <f t="shared" si="2"/>
        <v>4.9178657473177001E-4</v>
      </c>
    </row>
    <row r="153" spans="1:7" x14ac:dyDescent="0.25">
      <c r="A153" s="9" t="s">
        <v>156</v>
      </c>
      <c r="B153" s="5">
        <v>2527</v>
      </c>
      <c r="C153" s="6">
        <v>78</v>
      </c>
      <c r="D153" s="6"/>
      <c r="E153" s="6">
        <v>78</v>
      </c>
      <c r="F153" s="7">
        <v>3880</v>
      </c>
      <c r="G153" s="10">
        <f t="shared" si="2"/>
        <v>1.6336745804445784E-4</v>
      </c>
    </row>
    <row r="154" spans="1:7" x14ac:dyDescent="0.25">
      <c r="A154" s="9" t="s">
        <v>157</v>
      </c>
      <c r="B154" s="5">
        <v>2534</v>
      </c>
      <c r="C154" s="6">
        <v>191</v>
      </c>
      <c r="D154" s="6">
        <v>33</v>
      </c>
      <c r="E154" s="6">
        <v>224</v>
      </c>
      <c r="F154" s="7">
        <v>7675</v>
      </c>
      <c r="G154" s="10">
        <f t="shared" si="2"/>
        <v>3.231559898173232E-4</v>
      </c>
    </row>
    <row r="155" spans="1:7" x14ac:dyDescent="0.25">
      <c r="A155" s="9" t="s">
        <v>158</v>
      </c>
      <c r="B155" s="5">
        <v>2541</v>
      </c>
      <c r="C155" s="6">
        <v>213</v>
      </c>
      <c r="D155" s="6">
        <v>5</v>
      </c>
      <c r="E155" s="6">
        <v>218</v>
      </c>
      <c r="F155" s="7">
        <v>21955</v>
      </c>
      <c r="G155" s="10">
        <f t="shared" si="2"/>
        <v>9.2441560344486389E-4</v>
      </c>
    </row>
    <row r="156" spans="1:7" x14ac:dyDescent="0.25">
      <c r="A156" s="9" t="s">
        <v>159</v>
      </c>
      <c r="B156" s="5">
        <v>2562</v>
      </c>
      <c r="C156" s="8">
        <v>3454</v>
      </c>
      <c r="D156" s="6">
        <v>62</v>
      </c>
      <c r="E156" s="8">
        <v>3516</v>
      </c>
      <c r="F156" s="7">
        <v>93010</v>
      </c>
      <c r="G156" s="10">
        <f t="shared" si="2"/>
        <v>3.9161874414213984E-3</v>
      </c>
    </row>
    <row r="157" spans="1:7" x14ac:dyDescent="0.25">
      <c r="A157" s="9" t="s">
        <v>160</v>
      </c>
      <c r="B157" s="5">
        <v>2576</v>
      </c>
      <c r="C157" s="6">
        <v>209</v>
      </c>
      <c r="D157" s="6">
        <v>14</v>
      </c>
      <c r="E157" s="6">
        <v>223</v>
      </c>
      <c r="F157" s="7">
        <v>10755</v>
      </c>
      <c r="G157" s="10">
        <f t="shared" si="2"/>
        <v>4.5283943589385158E-4</v>
      </c>
    </row>
    <row r="158" spans="1:7" x14ac:dyDescent="0.25">
      <c r="A158" s="9" t="s">
        <v>161</v>
      </c>
      <c r="B158" s="5">
        <v>2583</v>
      </c>
      <c r="C158" s="8">
        <v>2914</v>
      </c>
      <c r="D158" s="6">
        <v>262</v>
      </c>
      <c r="E158" s="8">
        <v>3176</v>
      </c>
      <c r="F158" s="7">
        <v>131965</v>
      </c>
      <c r="G158" s="10">
        <f t="shared" si="2"/>
        <v>5.5563882991847627E-3</v>
      </c>
    </row>
    <row r="159" spans="1:7" x14ac:dyDescent="0.25">
      <c r="A159" s="9" t="s">
        <v>163</v>
      </c>
      <c r="B159" s="5">
        <v>2605</v>
      </c>
      <c r="C159" s="6">
        <v>341</v>
      </c>
      <c r="D159" s="6">
        <v>12</v>
      </c>
      <c r="E159" s="6">
        <v>353</v>
      </c>
      <c r="F159" s="7">
        <v>16645</v>
      </c>
      <c r="G159" s="10">
        <f t="shared" si="2"/>
        <v>7.0083797400773216E-4</v>
      </c>
    </row>
    <row r="160" spans="1:7" x14ac:dyDescent="0.25">
      <c r="A160" s="9" t="s">
        <v>162</v>
      </c>
      <c r="B160" s="5">
        <v>2604</v>
      </c>
      <c r="C160" s="8">
        <v>4201</v>
      </c>
      <c r="D160" s="6">
        <v>237</v>
      </c>
      <c r="E160" s="8">
        <v>4438</v>
      </c>
      <c r="F160" s="7">
        <v>140785</v>
      </c>
      <c r="G160" s="10">
        <f t="shared" si="2"/>
        <v>5.9277545311311845E-3</v>
      </c>
    </row>
    <row r="161" spans="1:7" x14ac:dyDescent="0.25">
      <c r="A161" s="9" t="s">
        <v>164</v>
      </c>
      <c r="B161" s="5">
        <v>2611</v>
      </c>
      <c r="C161" s="8">
        <v>4411</v>
      </c>
      <c r="D161" s="6">
        <v>192</v>
      </c>
      <c r="E161" s="8">
        <v>4603</v>
      </c>
      <c r="F161" s="7">
        <v>173905</v>
      </c>
      <c r="G161" s="10">
        <f t="shared" si="2"/>
        <v>7.3222726266034639E-3</v>
      </c>
    </row>
    <row r="162" spans="1:7" x14ac:dyDescent="0.25">
      <c r="A162" s="9" t="s">
        <v>165</v>
      </c>
      <c r="B162" s="5">
        <v>2618</v>
      </c>
      <c r="C162" s="6">
        <v>500</v>
      </c>
      <c r="D162" s="6">
        <v>3</v>
      </c>
      <c r="E162" s="6">
        <v>503</v>
      </c>
      <c r="F162" s="7">
        <v>45115</v>
      </c>
      <c r="G162" s="10">
        <f t="shared" si="2"/>
        <v>1.8995677499164215E-3</v>
      </c>
    </row>
    <row r="163" spans="1:7" x14ac:dyDescent="0.25">
      <c r="A163" s="9" t="s">
        <v>166</v>
      </c>
      <c r="B163" s="5">
        <v>2625</v>
      </c>
      <c r="C163" s="6">
        <v>297</v>
      </c>
      <c r="D163" s="6">
        <v>4</v>
      </c>
      <c r="E163" s="6">
        <v>301</v>
      </c>
      <c r="F163" s="7">
        <v>9860</v>
      </c>
      <c r="G163" s="10">
        <f t="shared" si="2"/>
        <v>4.1515544750473049E-4</v>
      </c>
    </row>
    <row r="164" spans="1:7" x14ac:dyDescent="0.25">
      <c r="A164" s="9" t="s">
        <v>167</v>
      </c>
      <c r="B164" s="5">
        <v>2632</v>
      </c>
      <c r="C164" s="6">
        <v>300</v>
      </c>
      <c r="D164" s="6">
        <v>69</v>
      </c>
      <c r="E164" s="6">
        <v>369</v>
      </c>
      <c r="F164" s="7">
        <v>13280</v>
      </c>
      <c r="G164" s="10">
        <f t="shared" si="2"/>
        <v>5.5915459866762889E-4</v>
      </c>
    </row>
    <row r="165" spans="1:7" x14ac:dyDescent="0.25">
      <c r="A165" s="9" t="s">
        <v>168</v>
      </c>
      <c r="B165" s="5">
        <v>2639</v>
      </c>
      <c r="C165" s="6">
        <v>432</v>
      </c>
      <c r="D165" s="6">
        <v>2</v>
      </c>
      <c r="E165" s="6">
        <v>434</v>
      </c>
      <c r="F165" s="7">
        <v>29215</v>
      </c>
      <c r="G165" s="10">
        <f t="shared" si="2"/>
        <v>1.2300980120538236E-3</v>
      </c>
    </row>
    <row r="166" spans="1:7" x14ac:dyDescent="0.25">
      <c r="A166" s="9" t="s">
        <v>169</v>
      </c>
      <c r="B166" s="5">
        <v>2646</v>
      </c>
      <c r="C166" s="6">
        <v>749</v>
      </c>
      <c r="D166" s="6"/>
      <c r="E166" s="6">
        <v>749</v>
      </c>
      <c r="F166" s="7">
        <v>44085</v>
      </c>
      <c r="G166" s="10">
        <f t="shared" si="2"/>
        <v>1.8561995845077124E-3</v>
      </c>
    </row>
    <row r="167" spans="1:7" x14ac:dyDescent="0.25">
      <c r="A167" s="9" t="s">
        <v>170</v>
      </c>
      <c r="B167" s="5">
        <v>2660</v>
      </c>
      <c r="C167" s="6">
        <v>251</v>
      </c>
      <c r="D167" s="6"/>
      <c r="E167" s="6">
        <v>251</v>
      </c>
      <c r="F167" s="7">
        <v>19300</v>
      </c>
      <c r="G167" s="10">
        <f t="shared" si="2"/>
        <v>8.1262678872629803E-4</v>
      </c>
    </row>
    <row r="168" spans="1:7" x14ac:dyDescent="0.25">
      <c r="A168" s="9" t="s">
        <v>171</v>
      </c>
      <c r="B168" s="5">
        <v>2695</v>
      </c>
      <c r="C168" s="6">
        <v>456</v>
      </c>
      <c r="D168" s="6">
        <v>9</v>
      </c>
      <c r="E168" s="6">
        <v>465</v>
      </c>
      <c r="F168" s="7">
        <v>18300</v>
      </c>
      <c r="G168" s="10">
        <f t="shared" si="2"/>
        <v>7.7052177376638617E-4</v>
      </c>
    </row>
    <row r="169" spans="1:7" x14ac:dyDescent="0.25">
      <c r="A169" s="9" t="s">
        <v>172</v>
      </c>
      <c r="B169" s="5">
        <v>2702</v>
      </c>
      <c r="C169" s="6">
        <v>541</v>
      </c>
      <c r="D169" s="6">
        <v>35</v>
      </c>
      <c r="E169" s="6">
        <v>576</v>
      </c>
      <c r="F169" s="7">
        <v>54040</v>
      </c>
      <c r="G169" s="10">
        <f t="shared" si="2"/>
        <v>2.2753550084336346E-3</v>
      </c>
    </row>
    <row r="170" spans="1:7" x14ac:dyDescent="0.25">
      <c r="A170" s="9" t="s">
        <v>173</v>
      </c>
      <c r="B170" s="5">
        <v>2730</v>
      </c>
      <c r="C170" s="6">
        <v>344</v>
      </c>
      <c r="D170" s="6">
        <v>35</v>
      </c>
      <c r="E170" s="6">
        <v>379</v>
      </c>
      <c r="F170" s="7">
        <v>12800</v>
      </c>
      <c r="G170" s="10">
        <f t="shared" si="2"/>
        <v>5.3894419148687125E-4</v>
      </c>
    </row>
    <row r="171" spans="1:7" x14ac:dyDescent="0.25">
      <c r="A171" s="9" t="s">
        <v>174</v>
      </c>
      <c r="B171" s="5">
        <v>2737</v>
      </c>
      <c r="C171" s="6">
        <v>184</v>
      </c>
      <c r="D171" s="6"/>
      <c r="E171" s="6">
        <v>184</v>
      </c>
      <c r="F171" s="7">
        <v>8420</v>
      </c>
      <c r="G171" s="10">
        <f t="shared" si="2"/>
        <v>3.5452422596245751E-4</v>
      </c>
    </row>
    <row r="172" spans="1:7" x14ac:dyDescent="0.25">
      <c r="A172" s="9" t="s">
        <v>175</v>
      </c>
      <c r="B172" s="5">
        <v>2758</v>
      </c>
      <c r="C172" s="8">
        <v>2004</v>
      </c>
      <c r="D172" s="6">
        <v>92</v>
      </c>
      <c r="E172" s="8">
        <v>2096</v>
      </c>
      <c r="F172" s="7">
        <v>82515</v>
      </c>
      <c r="G172" s="10">
        <f t="shared" si="2"/>
        <v>3.4742953094171235E-3</v>
      </c>
    </row>
    <row r="173" spans="1:7" x14ac:dyDescent="0.25">
      <c r="A173" s="9" t="s">
        <v>176</v>
      </c>
      <c r="B173" s="5">
        <v>2793</v>
      </c>
      <c r="C173" s="8">
        <v>7049</v>
      </c>
      <c r="D173" s="6">
        <v>588</v>
      </c>
      <c r="E173" s="8">
        <v>7637</v>
      </c>
      <c r="F173" s="7">
        <v>227235</v>
      </c>
      <c r="G173" s="10">
        <f t="shared" si="2"/>
        <v>9.5677330744155607E-3</v>
      </c>
    </row>
    <row r="174" spans="1:7" x14ac:dyDescent="0.25">
      <c r="A174" s="9" t="s">
        <v>177</v>
      </c>
      <c r="B174" s="5">
        <v>1376</v>
      </c>
      <c r="C174" s="8">
        <v>2539</v>
      </c>
      <c r="D174" s="6">
        <v>234</v>
      </c>
      <c r="E174" s="8">
        <v>2773</v>
      </c>
      <c r="F174" s="7">
        <v>120995</v>
      </c>
      <c r="G174" s="10">
        <f t="shared" si="2"/>
        <v>5.0944962850745304E-3</v>
      </c>
    </row>
    <row r="175" spans="1:7" x14ac:dyDescent="0.25">
      <c r="A175" s="9" t="s">
        <v>178</v>
      </c>
      <c r="B175" s="5">
        <v>2800</v>
      </c>
      <c r="C175" s="8">
        <v>1127</v>
      </c>
      <c r="D175" s="6">
        <v>102</v>
      </c>
      <c r="E175" s="8">
        <v>1229</v>
      </c>
      <c r="F175" s="7">
        <v>82050</v>
      </c>
      <c r="G175" s="10">
        <f t="shared" si="2"/>
        <v>3.4547164774607645E-3</v>
      </c>
    </row>
    <row r="176" spans="1:7" x14ac:dyDescent="0.25">
      <c r="A176" s="9" t="s">
        <v>179</v>
      </c>
      <c r="B176" s="5">
        <v>2814</v>
      </c>
      <c r="C176" s="6">
        <v>548</v>
      </c>
      <c r="D176" s="6">
        <v>19</v>
      </c>
      <c r="E176" s="6">
        <v>567</v>
      </c>
      <c r="F176" s="7">
        <v>49440</v>
      </c>
      <c r="G176" s="10">
        <f t="shared" si="2"/>
        <v>2.0816719396180403E-3</v>
      </c>
    </row>
    <row r="177" spans="1:7" x14ac:dyDescent="0.25">
      <c r="A177" s="9" t="s">
        <v>180</v>
      </c>
      <c r="B177" s="5">
        <v>5960</v>
      </c>
      <c r="C177" s="6">
        <v>605</v>
      </c>
      <c r="D177" s="6"/>
      <c r="E177" s="6">
        <v>605</v>
      </c>
      <c r="F177" s="7">
        <v>33645</v>
      </c>
      <c r="G177" s="10">
        <f t="shared" si="2"/>
        <v>1.416623228326233E-3</v>
      </c>
    </row>
    <row r="178" spans="1:7" x14ac:dyDescent="0.25">
      <c r="A178" s="9" t="s">
        <v>181</v>
      </c>
      <c r="B178" s="5">
        <v>2828</v>
      </c>
      <c r="C178" s="6">
        <v>922</v>
      </c>
      <c r="D178" s="6">
        <v>54</v>
      </c>
      <c r="E178" s="6">
        <v>976</v>
      </c>
      <c r="F178" s="7">
        <v>49320</v>
      </c>
      <c r="G178" s="10">
        <f t="shared" si="2"/>
        <v>2.0766193378228509E-3</v>
      </c>
    </row>
    <row r="179" spans="1:7" x14ac:dyDescent="0.25">
      <c r="A179" s="9" t="s">
        <v>182</v>
      </c>
      <c r="B179" s="5">
        <v>2835</v>
      </c>
      <c r="C179" s="8">
        <v>2834</v>
      </c>
      <c r="D179" s="6">
        <v>41</v>
      </c>
      <c r="E179" s="8">
        <v>2875</v>
      </c>
      <c r="F179" s="7">
        <v>73215</v>
      </c>
      <c r="G179" s="10">
        <f t="shared" si="2"/>
        <v>3.0827186702899437E-3</v>
      </c>
    </row>
    <row r="180" spans="1:7" x14ac:dyDescent="0.25">
      <c r="A180" s="9" t="s">
        <v>183</v>
      </c>
      <c r="B180" s="5">
        <v>2842</v>
      </c>
      <c r="C180" s="6">
        <v>146</v>
      </c>
      <c r="D180" s="6"/>
      <c r="E180" s="6">
        <v>146</v>
      </c>
      <c r="F180" s="7">
        <v>2925</v>
      </c>
      <c r="G180" s="10">
        <f t="shared" si="2"/>
        <v>1.2315716875774206E-4</v>
      </c>
    </row>
    <row r="181" spans="1:7" x14ac:dyDescent="0.25">
      <c r="A181" s="9" t="s">
        <v>185</v>
      </c>
      <c r="B181" s="5">
        <v>1848</v>
      </c>
      <c r="C181" s="6">
        <v>613</v>
      </c>
      <c r="D181" s="6"/>
      <c r="E181" s="6">
        <v>613</v>
      </c>
      <c r="F181" s="7">
        <v>16995</v>
      </c>
      <c r="G181" s="10">
        <f t="shared" si="2"/>
        <v>7.155747292437013E-4</v>
      </c>
    </row>
    <row r="182" spans="1:7" x14ac:dyDescent="0.25">
      <c r="A182" s="9" t="s">
        <v>186</v>
      </c>
      <c r="B182" s="5">
        <v>2849</v>
      </c>
      <c r="C182" s="8">
        <v>1516</v>
      </c>
      <c r="D182" s="6">
        <v>79</v>
      </c>
      <c r="E182" s="8">
        <v>1595</v>
      </c>
      <c r="F182" s="7">
        <v>65905</v>
      </c>
      <c r="G182" s="10">
        <f t="shared" si="2"/>
        <v>2.774931010932988E-3</v>
      </c>
    </row>
    <row r="183" spans="1:7" x14ac:dyDescent="0.25">
      <c r="A183" s="9" t="s">
        <v>187</v>
      </c>
      <c r="B183" s="5">
        <v>2856</v>
      </c>
      <c r="C183" s="6">
        <v>596</v>
      </c>
      <c r="D183" s="6">
        <v>42</v>
      </c>
      <c r="E183" s="6">
        <v>638</v>
      </c>
      <c r="F183" s="7">
        <v>22915</v>
      </c>
      <c r="G183" s="10">
        <f t="shared" si="2"/>
        <v>9.6483641780637929E-4</v>
      </c>
    </row>
    <row r="184" spans="1:7" x14ac:dyDescent="0.25">
      <c r="A184" s="9" t="s">
        <v>188</v>
      </c>
      <c r="B184" s="5">
        <v>2863</v>
      </c>
      <c r="C184" s="6">
        <v>193</v>
      </c>
      <c r="D184" s="6"/>
      <c r="E184" s="6">
        <v>193</v>
      </c>
      <c r="F184" s="7">
        <v>9815</v>
      </c>
      <c r="G184" s="10">
        <f t="shared" si="2"/>
        <v>4.1326072183153447E-4</v>
      </c>
    </row>
    <row r="185" spans="1:7" x14ac:dyDescent="0.25">
      <c r="A185" s="9" t="s">
        <v>189</v>
      </c>
      <c r="B185" s="5">
        <v>3862</v>
      </c>
      <c r="C185" s="6">
        <v>385</v>
      </c>
      <c r="D185" s="6">
        <v>15</v>
      </c>
      <c r="E185" s="6">
        <v>400</v>
      </c>
      <c r="F185" s="7">
        <v>9725</v>
      </c>
      <c r="G185" s="10">
        <f t="shared" si="2"/>
        <v>4.0947127048514238E-4</v>
      </c>
    </row>
    <row r="186" spans="1:7" x14ac:dyDescent="0.25">
      <c r="A186" s="9" t="s">
        <v>190</v>
      </c>
      <c r="B186" s="5">
        <v>2885</v>
      </c>
      <c r="C186" s="8">
        <v>1673</v>
      </c>
      <c r="D186" s="6">
        <v>63</v>
      </c>
      <c r="E186" s="8">
        <v>1736</v>
      </c>
      <c r="F186" s="7">
        <v>53285</v>
      </c>
      <c r="G186" s="10">
        <f t="shared" si="2"/>
        <v>2.2435657221389011E-3</v>
      </c>
    </row>
    <row r="187" spans="1:7" x14ac:dyDescent="0.25">
      <c r="A187" s="9" t="s">
        <v>191</v>
      </c>
      <c r="B187" s="5">
        <v>2884</v>
      </c>
      <c r="C187" s="8">
        <v>1104</v>
      </c>
      <c r="D187" s="6"/>
      <c r="E187" s="8">
        <v>1104</v>
      </c>
      <c r="F187" s="7">
        <v>51535</v>
      </c>
      <c r="G187" s="10">
        <f t="shared" si="2"/>
        <v>2.1698819459590553E-3</v>
      </c>
    </row>
    <row r="188" spans="1:7" x14ac:dyDescent="0.25">
      <c r="A188" s="9" t="s">
        <v>192</v>
      </c>
      <c r="B188" s="5">
        <v>2891</v>
      </c>
      <c r="C188" s="6">
        <v>212</v>
      </c>
      <c r="D188" s="6"/>
      <c r="E188" s="6">
        <v>212</v>
      </c>
      <c r="F188" s="7">
        <v>17450</v>
      </c>
      <c r="G188" s="10">
        <f t="shared" si="2"/>
        <v>7.3473251105046116E-4</v>
      </c>
    </row>
    <row r="189" spans="1:7" x14ac:dyDescent="0.25">
      <c r="A189" s="9" t="s">
        <v>193</v>
      </c>
      <c r="B189" s="5">
        <v>2898</v>
      </c>
      <c r="C189" s="6">
        <v>525</v>
      </c>
      <c r="D189" s="6">
        <v>24</v>
      </c>
      <c r="E189" s="6">
        <v>549</v>
      </c>
      <c r="F189" s="7">
        <v>19895</v>
      </c>
      <c r="G189" s="10">
        <f t="shared" si="2"/>
        <v>8.376792726274456E-4</v>
      </c>
    </row>
    <row r="190" spans="1:7" x14ac:dyDescent="0.25">
      <c r="A190" s="9" t="s">
        <v>194</v>
      </c>
      <c r="B190" s="5">
        <v>3647</v>
      </c>
      <c r="C190" s="6">
        <v>464</v>
      </c>
      <c r="D190" s="6"/>
      <c r="E190" s="6">
        <v>464</v>
      </c>
      <c r="F190" s="7">
        <v>87730</v>
      </c>
      <c r="G190" s="10">
        <f t="shared" si="2"/>
        <v>3.6938729624330638E-3</v>
      </c>
    </row>
    <row r="191" spans="1:7" x14ac:dyDescent="0.25">
      <c r="A191" s="9" t="s">
        <v>195</v>
      </c>
      <c r="B191" s="5">
        <v>2912</v>
      </c>
      <c r="C191" s="6">
        <v>262</v>
      </c>
      <c r="D191" s="6">
        <v>27</v>
      </c>
      <c r="E191" s="6">
        <v>289</v>
      </c>
      <c r="F191" s="7">
        <v>19245</v>
      </c>
      <c r="G191" s="10">
        <f t="shared" si="2"/>
        <v>8.1031101290350289E-4</v>
      </c>
    </row>
    <row r="192" spans="1:7" x14ac:dyDescent="0.25">
      <c r="A192" s="9" t="s">
        <v>196</v>
      </c>
      <c r="B192" s="5">
        <v>2940</v>
      </c>
      <c r="C192" s="6">
        <v>170</v>
      </c>
      <c r="D192" s="6"/>
      <c r="E192" s="6">
        <v>170</v>
      </c>
      <c r="F192" s="7">
        <v>12085</v>
      </c>
      <c r="G192" s="10">
        <f t="shared" si="2"/>
        <v>5.0883910579053429E-4</v>
      </c>
    </row>
    <row r="193" spans="1:7" x14ac:dyDescent="0.25">
      <c r="A193" s="9" t="s">
        <v>197</v>
      </c>
      <c r="B193" s="5">
        <v>2961</v>
      </c>
      <c r="C193" s="6">
        <v>230</v>
      </c>
      <c r="D193" s="6"/>
      <c r="E193" s="6">
        <v>230</v>
      </c>
      <c r="F193" s="7">
        <v>11045</v>
      </c>
      <c r="G193" s="10">
        <f t="shared" si="2"/>
        <v>4.6504989023222598E-4</v>
      </c>
    </row>
    <row r="194" spans="1:7" x14ac:dyDescent="0.25">
      <c r="A194" s="9" t="s">
        <v>198</v>
      </c>
      <c r="B194" s="5">
        <v>3087</v>
      </c>
      <c r="C194" s="6">
        <v>81</v>
      </c>
      <c r="D194" s="6">
        <v>3</v>
      </c>
      <c r="E194" s="6">
        <v>84</v>
      </c>
      <c r="F194" s="7">
        <v>1780</v>
      </c>
      <c r="G194" s="10">
        <f t="shared" si="2"/>
        <v>7.4946926628643035E-5</v>
      </c>
    </row>
    <row r="195" spans="1:7" x14ac:dyDescent="0.25">
      <c r="A195" s="9" t="s">
        <v>199</v>
      </c>
      <c r="B195" s="5">
        <v>3094</v>
      </c>
      <c r="C195" s="6">
        <v>76</v>
      </c>
      <c r="D195" s="6"/>
      <c r="E195" s="6">
        <v>76</v>
      </c>
      <c r="F195" s="7">
        <v>2120</v>
      </c>
      <c r="G195" s="10">
        <f t="shared" si="2"/>
        <v>8.926263171501305E-5</v>
      </c>
    </row>
    <row r="196" spans="1:7" x14ac:dyDescent="0.25">
      <c r="A196" s="9" t="s">
        <v>200</v>
      </c>
      <c r="B196" s="5">
        <v>3129</v>
      </c>
      <c r="C196" s="6">
        <v>42</v>
      </c>
      <c r="D196" s="6">
        <v>1</v>
      </c>
      <c r="E196" s="6">
        <v>43</v>
      </c>
      <c r="F196" s="7">
        <v>1220</v>
      </c>
      <c r="G196" s="10">
        <f t="shared" si="2"/>
        <v>5.1368118251092417E-5</v>
      </c>
    </row>
    <row r="197" spans="1:7" x14ac:dyDescent="0.25">
      <c r="A197" s="9" t="s">
        <v>201</v>
      </c>
      <c r="B197" s="5">
        <v>3150</v>
      </c>
      <c r="C197" s="6">
        <v>598</v>
      </c>
      <c r="D197" s="6">
        <v>13</v>
      </c>
      <c r="E197" s="6">
        <v>611</v>
      </c>
      <c r="F197" s="7">
        <v>31745</v>
      </c>
      <c r="G197" s="10">
        <f t="shared" si="2"/>
        <v>1.3366236999024005E-3</v>
      </c>
    </row>
    <row r="198" spans="1:7" x14ac:dyDescent="0.25">
      <c r="A198" s="9" t="s">
        <v>202</v>
      </c>
      <c r="B198" s="5">
        <v>3171</v>
      </c>
      <c r="C198" s="6">
        <v>739</v>
      </c>
      <c r="D198" s="6">
        <v>19</v>
      </c>
      <c r="E198" s="6">
        <v>758</v>
      </c>
      <c r="F198" s="7">
        <v>29105</v>
      </c>
      <c r="G198" s="10">
        <f t="shared" si="2"/>
        <v>1.2254664604082334E-3</v>
      </c>
    </row>
    <row r="199" spans="1:7" x14ac:dyDescent="0.25">
      <c r="A199" s="9" t="s">
        <v>203</v>
      </c>
      <c r="B199" s="5">
        <v>3206</v>
      </c>
      <c r="C199" s="6">
        <v>258</v>
      </c>
      <c r="D199" s="6">
        <v>24</v>
      </c>
      <c r="E199" s="6">
        <v>282</v>
      </c>
      <c r="F199" s="7">
        <v>25360</v>
      </c>
      <c r="G199" s="10">
        <f t="shared" si="2"/>
        <v>1.0677831793833637E-3</v>
      </c>
    </row>
    <row r="200" spans="1:7" x14ac:dyDescent="0.25">
      <c r="A200" s="9" t="s">
        <v>204</v>
      </c>
      <c r="B200" s="5">
        <v>3213</v>
      </c>
      <c r="C200" s="6">
        <v>408</v>
      </c>
      <c r="D200" s="6">
        <v>1</v>
      </c>
      <c r="E200" s="6">
        <v>409</v>
      </c>
      <c r="F200" s="7">
        <v>18910</v>
      </c>
      <c r="G200" s="10">
        <f t="shared" ref="G200:G263" si="3">F200/F$434</f>
        <v>7.9620583289193242E-4</v>
      </c>
    </row>
    <row r="201" spans="1:7" x14ac:dyDescent="0.25">
      <c r="A201" s="9" t="s">
        <v>205</v>
      </c>
      <c r="B201" s="5">
        <v>3220</v>
      </c>
      <c r="C201" s="8">
        <v>1525</v>
      </c>
      <c r="D201" s="6">
        <v>112</v>
      </c>
      <c r="E201" s="8">
        <v>1637</v>
      </c>
      <c r="F201" s="7">
        <v>134430</v>
      </c>
      <c r="G201" s="10">
        <f t="shared" si="3"/>
        <v>5.6601771610609456E-3</v>
      </c>
    </row>
    <row r="202" spans="1:7" x14ac:dyDescent="0.25">
      <c r="A202" s="9" t="s">
        <v>206</v>
      </c>
      <c r="B202" s="5">
        <v>3269</v>
      </c>
      <c r="C202" s="8">
        <v>7079</v>
      </c>
      <c r="D202" s="6">
        <v>908</v>
      </c>
      <c r="E202" s="8">
        <v>7987</v>
      </c>
      <c r="F202" s="7">
        <v>238240</v>
      </c>
      <c r="G202" s="10">
        <f t="shared" si="3"/>
        <v>1.003109876404939E-2</v>
      </c>
    </row>
    <row r="203" spans="1:7" x14ac:dyDescent="0.25">
      <c r="A203" s="9" t="s">
        <v>207</v>
      </c>
      <c r="B203" s="5">
        <v>3276</v>
      </c>
      <c r="C203" s="6">
        <v>558</v>
      </c>
      <c r="D203" s="6">
        <v>81</v>
      </c>
      <c r="E203" s="6">
        <v>639</v>
      </c>
      <c r="F203" s="7">
        <v>23985</v>
      </c>
      <c r="G203" s="10">
        <f t="shared" si="3"/>
        <v>1.0098887838134848E-3</v>
      </c>
    </row>
    <row r="204" spans="1:7" x14ac:dyDescent="0.25">
      <c r="A204" s="9" t="s">
        <v>208</v>
      </c>
      <c r="B204" s="5">
        <v>3290</v>
      </c>
      <c r="C204" s="8">
        <v>1516</v>
      </c>
      <c r="D204" s="6">
        <v>49</v>
      </c>
      <c r="E204" s="8">
        <v>1565</v>
      </c>
      <c r="F204" s="7">
        <v>50755</v>
      </c>
      <c r="G204" s="10">
        <f t="shared" si="3"/>
        <v>2.1370400342903243E-3</v>
      </c>
    </row>
    <row r="205" spans="1:7" x14ac:dyDescent="0.25">
      <c r="A205" s="9" t="s">
        <v>209</v>
      </c>
      <c r="B205" s="5">
        <v>3297</v>
      </c>
      <c r="C205" s="8">
        <v>1304</v>
      </c>
      <c r="D205" s="6"/>
      <c r="E205" s="8">
        <v>1304</v>
      </c>
      <c r="F205" s="7">
        <v>137110</v>
      </c>
      <c r="G205" s="10">
        <f t="shared" si="3"/>
        <v>5.7730186011535093E-3</v>
      </c>
    </row>
    <row r="206" spans="1:7" x14ac:dyDescent="0.25">
      <c r="A206" s="9" t="s">
        <v>210</v>
      </c>
      <c r="B206" s="5">
        <v>1897</v>
      </c>
      <c r="C206" s="6">
        <v>486</v>
      </c>
      <c r="D206" s="6">
        <v>24</v>
      </c>
      <c r="E206" s="6">
        <v>510</v>
      </c>
      <c r="F206" s="7">
        <v>11225</v>
      </c>
      <c r="G206" s="10">
        <f t="shared" si="3"/>
        <v>4.726287929250101E-4</v>
      </c>
    </row>
    <row r="207" spans="1:7" x14ac:dyDescent="0.25">
      <c r="A207" s="9" t="s">
        <v>211</v>
      </c>
      <c r="B207" s="5">
        <v>3304</v>
      </c>
      <c r="C207" s="6">
        <v>457</v>
      </c>
      <c r="D207" s="6">
        <v>107</v>
      </c>
      <c r="E207" s="6">
        <v>564</v>
      </c>
      <c r="F207" s="7">
        <v>26905</v>
      </c>
      <c r="G207" s="10">
        <f t="shared" si="3"/>
        <v>1.1328354274964274E-3</v>
      </c>
    </row>
    <row r="208" spans="1:7" x14ac:dyDescent="0.25">
      <c r="A208" s="9" t="s">
        <v>212</v>
      </c>
      <c r="B208" s="5">
        <v>3311</v>
      </c>
      <c r="C208" s="6">
        <v>628</v>
      </c>
      <c r="D208" s="6">
        <v>38</v>
      </c>
      <c r="E208" s="6">
        <v>666</v>
      </c>
      <c r="F208" s="7">
        <v>50055</v>
      </c>
      <c r="G208" s="10">
        <f t="shared" si="3"/>
        <v>2.1075665238183858E-3</v>
      </c>
    </row>
    <row r="209" spans="1:7" x14ac:dyDescent="0.25">
      <c r="A209" s="9" t="s">
        <v>213</v>
      </c>
      <c r="B209" s="5">
        <v>3318</v>
      </c>
      <c r="C209" s="6">
        <v>484</v>
      </c>
      <c r="D209" s="6"/>
      <c r="E209" s="6">
        <v>484</v>
      </c>
      <c r="F209" s="7">
        <v>25195</v>
      </c>
      <c r="G209" s="10">
        <f t="shared" si="3"/>
        <v>1.0608358519149782E-3</v>
      </c>
    </row>
    <row r="210" spans="1:7" x14ac:dyDescent="0.25">
      <c r="A210" s="9" t="s">
        <v>214</v>
      </c>
      <c r="B210" s="5">
        <v>3325</v>
      </c>
      <c r="C210" s="6">
        <v>530</v>
      </c>
      <c r="D210" s="6">
        <v>9</v>
      </c>
      <c r="E210" s="6">
        <v>539</v>
      </c>
      <c r="F210" s="7">
        <v>52170</v>
      </c>
      <c r="G210" s="10">
        <f t="shared" si="3"/>
        <v>2.1966186304585994E-3</v>
      </c>
    </row>
    <row r="211" spans="1:7" x14ac:dyDescent="0.25">
      <c r="A211" s="9" t="s">
        <v>215</v>
      </c>
      <c r="B211" s="5">
        <v>3332</v>
      </c>
      <c r="C211" s="6">
        <v>487</v>
      </c>
      <c r="D211" s="6">
        <v>7</v>
      </c>
      <c r="E211" s="6">
        <v>494</v>
      </c>
      <c r="F211" s="7">
        <v>12245</v>
      </c>
      <c r="G211" s="10">
        <f t="shared" si="3"/>
        <v>5.1557590818412013E-4</v>
      </c>
    </row>
    <row r="212" spans="1:7" x14ac:dyDescent="0.25">
      <c r="A212" s="9" t="s">
        <v>216</v>
      </c>
      <c r="B212" s="5">
        <v>3339</v>
      </c>
      <c r="C212" s="8">
        <v>1231</v>
      </c>
      <c r="D212" s="6">
        <v>112</v>
      </c>
      <c r="E212" s="8">
        <v>1343</v>
      </c>
      <c r="F212" s="7">
        <v>112715</v>
      </c>
      <c r="G212" s="10">
        <f t="shared" si="3"/>
        <v>4.7458667612064603E-3</v>
      </c>
    </row>
    <row r="213" spans="1:7" x14ac:dyDescent="0.25">
      <c r="A213" s="9" t="s">
        <v>217</v>
      </c>
      <c r="B213" s="5">
        <v>3360</v>
      </c>
      <c r="C213" s="6">
        <v>737</v>
      </c>
      <c r="D213" s="6">
        <v>17</v>
      </c>
      <c r="E213" s="6">
        <v>754</v>
      </c>
      <c r="F213" s="7">
        <v>73695</v>
      </c>
      <c r="G213" s="10">
        <f t="shared" si="3"/>
        <v>3.1029290774707012E-3</v>
      </c>
    </row>
    <row r="214" spans="1:7" x14ac:dyDescent="0.25">
      <c r="A214" s="9" t="s">
        <v>218</v>
      </c>
      <c r="B214" s="5">
        <v>3367</v>
      </c>
      <c r="C214" s="6">
        <v>390</v>
      </c>
      <c r="D214" s="6">
        <v>48</v>
      </c>
      <c r="E214" s="6">
        <v>438</v>
      </c>
      <c r="F214" s="7">
        <v>20210</v>
      </c>
      <c r="G214" s="10">
        <f t="shared" si="3"/>
        <v>8.5094235233981773E-4</v>
      </c>
    </row>
    <row r="215" spans="1:7" x14ac:dyDescent="0.25">
      <c r="A215" s="9" t="s">
        <v>219</v>
      </c>
      <c r="B215" s="5">
        <v>3381</v>
      </c>
      <c r="C215" s="6">
        <v>742</v>
      </c>
      <c r="D215" s="6">
        <v>14</v>
      </c>
      <c r="E215" s="6">
        <v>756</v>
      </c>
      <c r="F215" s="7">
        <v>19710</v>
      </c>
      <c r="G215" s="10">
        <f t="shared" si="3"/>
        <v>8.2988984485986186E-4</v>
      </c>
    </row>
    <row r="216" spans="1:7" x14ac:dyDescent="0.25">
      <c r="A216" s="9" t="s">
        <v>220</v>
      </c>
      <c r="B216" s="5">
        <v>3409</v>
      </c>
      <c r="C216" s="8">
        <v>1257</v>
      </c>
      <c r="D216" s="6">
        <v>66</v>
      </c>
      <c r="E216" s="8">
        <v>1323</v>
      </c>
      <c r="F216" s="7">
        <v>127770</v>
      </c>
      <c r="G216" s="10">
        <f t="shared" si="3"/>
        <v>5.3797577614279326E-3</v>
      </c>
    </row>
    <row r="217" spans="1:7" x14ac:dyDescent="0.25">
      <c r="A217" s="9" t="s">
        <v>221</v>
      </c>
      <c r="B217" s="5">
        <v>3427</v>
      </c>
      <c r="C217" s="6">
        <v>235</v>
      </c>
      <c r="D217" s="6"/>
      <c r="E217" s="6">
        <v>235</v>
      </c>
      <c r="F217" s="7">
        <v>16490</v>
      </c>
      <c r="G217" s="10">
        <f t="shared" si="3"/>
        <v>6.9431169668894587E-4</v>
      </c>
    </row>
    <row r="218" spans="1:7" x14ac:dyDescent="0.25">
      <c r="A218" s="9" t="s">
        <v>222</v>
      </c>
      <c r="B218" s="5">
        <v>3428</v>
      </c>
      <c r="C218" s="6">
        <v>903</v>
      </c>
      <c r="D218" s="6"/>
      <c r="E218" s="6">
        <v>903</v>
      </c>
      <c r="F218" s="7">
        <v>80830</v>
      </c>
      <c r="G218" s="10">
        <f t="shared" si="3"/>
        <v>3.403348359209672E-3</v>
      </c>
    </row>
    <row r="219" spans="1:7" x14ac:dyDescent="0.25">
      <c r="A219" s="9" t="s">
        <v>223</v>
      </c>
      <c r="B219" s="5">
        <v>3430</v>
      </c>
      <c r="C219" s="8">
        <v>1799</v>
      </c>
      <c r="D219" s="6">
        <v>83</v>
      </c>
      <c r="E219" s="8">
        <v>1882</v>
      </c>
      <c r="F219" s="7">
        <v>45540</v>
      </c>
      <c r="G219" s="10">
        <f t="shared" si="3"/>
        <v>1.917462381274384E-3</v>
      </c>
    </row>
    <row r="220" spans="1:7" x14ac:dyDescent="0.25">
      <c r="A220" s="9" t="s">
        <v>224</v>
      </c>
      <c r="B220" s="5">
        <v>3434</v>
      </c>
      <c r="C220" s="6">
        <v>778</v>
      </c>
      <c r="D220" s="6"/>
      <c r="E220" s="6">
        <v>778</v>
      </c>
      <c r="F220" s="7">
        <v>115130</v>
      </c>
      <c r="G220" s="10">
        <f t="shared" si="3"/>
        <v>4.8475503723346474E-3</v>
      </c>
    </row>
    <row r="221" spans="1:7" x14ac:dyDescent="0.25">
      <c r="A221" s="9" t="s">
        <v>225</v>
      </c>
      <c r="B221" s="5">
        <v>3437</v>
      </c>
      <c r="C221" s="8">
        <v>2592</v>
      </c>
      <c r="D221" s="6">
        <v>103</v>
      </c>
      <c r="E221" s="8">
        <v>2695</v>
      </c>
      <c r="F221" s="7">
        <v>79585</v>
      </c>
      <c r="G221" s="10">
        <f t="shared" si="3"/>
        <v>3.3509276155845816E-3</v>
      </c>
    </row>
    <row r="222" spans="1:7" x14ac:dyDescent="0.25">
      <c r="A222" s="9" t="s">
        <v>226</v>
      </c>
      <c r="B222" s="5">
        <v>3444</v>
      </c>
      <c r="C222" s="8">
        <v>2322</v>
      </c>
      <c r="D222" s="6">
        <v>80</v>
      </c>
      <c r="E222" s="8">
        <v>2402</v>
      </c>
      <c r="F222" s="7">
        <v>112090</v>
      </c>
      <c r="G222" s="10">
        <f t="shared" si="3"/>
        <v>4.7195511268565155E-3</v>
      </c>
    </row>
    <row r="223" spans="1:7" x14ac:dyDescent="0.25">
      <c r="A223" s="9" t="s">
        <v>227</v>
      </c>
      <c r="B223" s="5">
        <v>3479</v>
      </c>
      <c r="C223" s="8">
        <v>2664</v>
      </c>
      <c r="D223" s="6">
        <v>221</v>
      </c>
      <c r="E223" s="8">
        <v>2885</v>
      </c>
      <c r="F223" s="7">
        <v>84355</v>
      </c>
      <c r="G223" s="10">
        <f t="shared" si="3"/>
        <v>3.5517685369433612E-3</v>
      </c>
    </row>
    <row r="224" spans="1:7" x14ac:dyDescent="0.25">
      <c r="A224" s="9" t="s">
        <v>228</v>
      </c>
      <c r="B224" s="5">
        <v>3484</v>
      </c>
      <c r="C224" s="6">
        <v>152</v>
      </c>
      <c r="D224" s="6"/>
      <c r="E224" s="6">
        <v>152</v>
      </c>
      <c r="F224" s="7">
        <v>16555</v>
      </c>
      <c r="G224" s="10">
        <f t="shared" si="3"/>
        <v>6.9704852266134012E-4</v>
      </c>
    </row>
    <row r="225" spans="1:7" x14ac:dyDescent="0.25">
      <c r="A225" s="9" t="s">
        <v>229</v>
      </c>
      <c r="B225" s="5">
        <v>3500</v>
      </c>
      <c r="C225" s="8">
        <v>1508</v>
      </c>
      <c r="D225" s="6">
        <v>75</v>
      </c>
      <c r="E225" s="8">
        <v>1583</v>
      </c>
      <c r="F225" s="7">
        <v>175630</v>
      </c>
      <c r="G225" s="10">
        <f t="shared" si="3"/>
        <v>7.3949037774093118E-3</v>
      </c>
    </row>
    <row r="226" spans="1:7" x14ac:dyDescent="0.25">
      <c r="A226" s="9" t="s">
        <v>230</v>
      </c>
      <c r="B226" s="5">
        <v>3528</v>
      </c>
      <c r="C226" s="6">
        <v>410</v>
      </c>
      <c r="D226" s="6">
        <v>36</v>
      </c>
      <c r="E226" s="6">
        <v>446</v>
      </c>
      <c r="F226" s="7">
        <v>12190</v>
      </c>
      <c r="G226" s="10">
        <f t="shared" si="3"/>
        <v>5.13260132361325E-4</v>
      </c>
    </row>
    <row r="227" spans="1:7" x14ac:dyDescent="0.25">
      <c r="A227" s="9" t="s">
        <v>231</v>
      </c>
      <c r="B227" s="5">
        <v>3549</v>
      </c>
      <c r="C227" s="8">
        <v>4690</v>
      </c>
      <c r="D227" s="6">
        <v>467</v>
      </c>
      <c r="E227" s="8">
        <v>5157</v>
      </c>
      <c r="F227" s="7">
        <v>199670</v>
      </c>
      <c r="G227" s="10">
        <f t="shared" si="3"/>
        <v>8.4071083370455928E-3</v>
      </c>
    </row>
    <row r="228" spans="1:7" x14ac:dyDescent="0.25">
      <c r="A228" s="9" t="s">
        <v>233</v>
      </c>
      <c r="B228" s="5">
        <v>3612</v>
      </c>
      <c r="C228" s="8">
        <v>1772</v>
      </c>
      <c r="D228" s="6">
        <v>46</v>
      </c>
      <c r="E228" s="8">
        <v>1818</v>
      </c>
      <c r="F228" s="7">
        <v>77900</v>
      </c>
      <c r="G228" s="10">
        <f t="shared" si="3"/>
        <v>3.2799806653771306E-3</v>
      </c>
    </row>
    <row r="229" spans="1:7" x14ac:dyDescent="0.25">
      <c r="A229" s="9" t="s">
        <v>235</v>
      </c>
      <c r="B229" s="5">
        <v>3619</v>
      </c>
      <c r="C229" s="8">
        <v>57956</v>
      </c>
      <c r="D229" s="8">
        <v>6256</v>
      </c>
      <c r="E229" s="8">
        <v>64212</v>
      </c>
      <c r="F229" s="7">
        <v>2514985</v>
      </c>
      <c r="G229" s="10">
        <f t="shared" si="3"/>
        <v>0.10589348104895381</v>
      </c>
    </row>
    <row r="230" spans="1:7" x14ac:dyDescent="0.25">
      <c r="A230" s="9" t="s">
        <v>238</v>
      </c>
      <c r="B230" s="5">
        <v>3633</v>
      </c>
      <c r="C230" s="6">
        <v>395</v>
      </c>
      <c r="D230" s="6"/>
      <c r="E230" s="6">
        <v>395</v>
      </c>
      <c r="F230" s="7">
        <v>19065</v>
      </c>
      <c r="G230" s="10">
        <f t="shared" si="3"/>
        <v>8.0273211021071871E-4</v>
      </c>
    </row>
    <row r="231" spans="1:7" x14ac:dyDescent="0.25">
      <c r="A231" s="9" t="s">
        <v>239</v>
      </c>
      <c r="B231" s="5">
        <v>3640</v>
      </c>
      <c r="C231" s="6">
        <v>581</v>
      </c>
      <c r="D231" s="6">
        <v>20</v>
      </c>
      <c r="E231" s="6">
        <v>601</v>
      </c>
      <c r="F231" s="7">
        <v>58825</v>
      </c>
      <c r="G231" s="10">
        <f t="shared" si="3"/>
        <v>2.4768275050168127E-3</v>
      </c>
    </row>
    <row r="232" spans="1:7" x14ac:dyDescent="0.25">
      <c r="A232" s="9" t="s">
        <v>240</v>
      </c>
      <c r="B232" s="5">
        <v>3661</v>
      </c>
      <c r="C232" s="6">
        <v>608</v>
      </c>
      <c r="D232" s="6">
        <v>9</v>
      </c>
      <c r="E232" s="6">
        <v>617</v>
      </c>
      <c r="F232" s="7">
        <v>27550</v>
      </c>
      <c r="G232" s="10">
        <f t="shared" si="3"/>
        <v>1.1599931621455704E-3</v>
      </c>
    </row>
    <row r="233" spans="1:7" x14ac:dyDescent="0.25">
      <c r="A233" s="9" t="s">
        <v>241</v>
      </c>
      <c r="B233" s="5">
        <v>3668</v>
      </c>
      <c r="C233" s="6">
        <v>745</v>
      </c>
      <c r="D233" s="6"/>
      <c r="E233" s="6">
        <v>745</v>
      </c>
      <c r="F233" s="7">
        <v>40370</v>
      </c>
      <c r="G233" s="10">
        <f t="shared" si="3"/>
        <v>1.6997794539316399E-3</v>
      </c>
    </row>
    <row r="234" spans="1:7" x14ac:dyDescent="0.25">
      <c r="A234" s="9" t="s">
        <v>242</v>
      </c>
      <c r="B234" s="5">
        <v>3675</v>
      </c>
      <c r="C234" s="8">
        <v>2259</v>
      </c>
      <c r="D234" s="6"/>
      <c r="E234" s="8">
        <v>2259</v>
      </c>
      <c r="F234" s="7">
        <v>72075</v>
      </c>
      <c r="G234" s="10">
        <f t="shared" si="3"/>
        <v>3.0347189532356441E-3</v>
      </c>
    </row>
    <row r="235" spans="1:7" x14ac:dyDescent="0.25">
      <c r="A235" s="9" t="s">
        <v>243</v>
      </c>
      <c r="B235" s="5">
        <v>3682</v>
      </c>
      <c r="C235" s="8">
        <v>1229</v>
      </c>
      <c r="D235" s="6">
        <v>41</v>
      </c>
      <c r="E235" s="8">
        <v>1270</v>
      </c>
      <c r="F235" s="7">
        <v>44610</v>
      </c>
      <c r="G235" s="10">
        <f t="shared" si="3"/>
        <v>1.8783047173616661E-3</v>
      </c>
    </row>
    <row r="236" spans="1:7" x14ac:dyDescent="0.25">
      <c r="A236" s="9" t="s">
        <v>244</v>
      </c>
      <c r="B236" s="5">
        <v>3689</v>
      </c>
      <c r="C236" s="6">
        <v>737</v>
      </c>
      <c r="D236" s="6">
        <v>16</v>
      </c>
      <c r="E236" s="6">
        <v>753</v>
      </c>
      <c r="F236" s="7">
        <v>47810</v>
      </c>
      <c r="G236" s="10">
        <f t="shared" si="3"/>
        <v>2.0130407652333838E-3</v>
      </c>
    </row>
    <row r="237" spans="1:7" x14ac:dyDescent="0.25">
      <c r="A237" s="9" t="s">
        <v>245</v>
      </c>
      <c r="B237" s="5">
        <v>3696</v>
      </c>
      <c r="C237" s="6">
        <v>205</v>
      </c>
      <c r="D237" s="6"/>
      <c r="E237" s="6">
        <v>205</v>
      </c>
      <c r="F237" s="7">
        <v>11160</v>
      </c>
      <c r="G237" s="10">
        <f t="shared" si="3"/>
        <v>4.6989196695261586E-4</v>
      </c>
    </row>
    <row r="238" spans="1:7" x14ac:dyDescent="0.25">
      <c r="A238" s="9" t="s">
        <v>246</v>
      </c>
      <c r="B238" s="5">
        <v>3787</v>
      </c>
      <c r="C238" s="8">
        <v>1046</v>
      </c>
      <c r="D238" s="6">
        <v>14</v>
      </c>
      <c r="E238" s="8">
        <v>1060</v>
      </c>
      <c r="F238" s="7">
        <v>85210</v>
      </c>
      <c r="G238" s="10">
        <f t="shared" si="3"/>
        <v>3.5877683247340858E-3</v>
      </c>
    </row>
    <row r="239" spans="1:7" x14ac:dyDescent="0.25">
      <c r="A239" s="9" t="s">
        <v>247</v>
      </c>
      <c r="B239" s="5">
        <v>3794</v>
      </c>
      <c r="C239" s="8">
        <v>1042</v>
      </c>
      <c r="D239" s="6">
        <v>9</v>
      </c>
      <c r="E239" s="8">
        <v>1051</v>
      </c>
      <c r="F239" s="7">
        <v>58550</v>
      </c>
      <c r="G239" s="10">
        <f t="shared" si="3"/>
        <v>2.4652486259028367E-3</v>
      </c>
    </row>
    <row r="240" spans="1:7" x14ac:dyDescent="0.25">
      <c r="A240" s="9" t="s">
        <v>248</v>
      </c>
      <c r="B240" s="5">
        <v>3822</v>
      </c>
      <c r="C240" s="8">
        <v>3939</v>
      </c>
      <c r="D240" s="6">
        <v>167</v>
      </c>
      <c r="E240" s="8">
        <v>4106</v>
      </c>
      <c r="F240" s="7">
        <v>150710</v>
      </c>
      <c r="G240" s="10">
        <f t="shared" si="3"/>
        <v>6.3456468046083096E-3</v>
      </c>
    </row>
    <row r="241" spans="1:7" x14ac:dyDescent="0.25">
      <c r="A241" s="9" t="s">
        <v>249</v>
      </c>
      <c r="B241" s="5">
        <v>3857</v>
      </c>
      <c r="C241" s="8">
        <v>3923</v>
      </c>
      <c r="D241" s="6">
        <v>304</v>
      </c>
      <c r="E241" s="8">
        <v>4227</v>
      </c>
      <c r="F241" s="7">
        <v>126650</v>
      </c>
      <c r="G241" s="10">
        <f t="shared" si="3"/>
        <v>5.3326001446728317E-3</v>
      </c>
    </row>
    <row r="242" spans="1:7" x14ac:dyDescent="0.25">
      <c r="A242" s="9" t="s">
        <v>250</v>
      </c>
      <c r="B242" s="5">
        <v>3871</v>
      </c>
      <c r="C242" s="6">
        <v>512</v>
      </c>
      <c r="D242" s="6"/>
      <c r="E242" s="6">
        <v>512</v>
      </c>
      <c r="F242" s="7">
        <v>33795</v>
      </c>
      <c r="G242" s="10">
        <f t="shared" si="3"/>
        <v>1.4229389805702198E-3</v>
      </c>
    </row>
    <row r="243" spans="1:7" x14ac:dyDescent="0.25">
      <c r="A243" s="9" t="s">
        <v>251</v>
      </c>
      <c r="B243" s="5">
        <v>3892</v>
      </c>
      <c r="C243" s="8">
        <v>2081</v>
      </c>
      <c r="D243" s="6"/>
      <c r="E243" s="8">
        <v>2081</v>
      </c>
      <c r="F243" s="7">
        <v>75860</v>
      </c>
      <c r="G243" s="10">
        <f t="shared" si="3"/>
        <v>3.1940864348589102E-3</v>
      </c>
    </row>
    <row r="244" spans="1:7" x14ac:dyDescent="0.25">
      <c r="A244" s="9" t="s">
        <v>252</v>
      </c>
      <c r="B244" s="5">
        <v>3899</v>
      </c>
      <c r="C244" s="6">
        <v>618</v>
      </c>
      <c r="D244" s="6">
        <v>29</v>
      </c>
      <c r="E244" s="6">
        <v>647</v>
      </c>
      <c r="F244" s="7">
        <v>38145</v>
      </c>
      <c r="G244" s="10">
        <f t="shared" si="3"/>
        <v>1.6060957956458362E-3</v>
      </c>
    </row>
    <row r="245" spans="1:7" x14ac:dyDescent="0.25">
      <c r="A245" s="9" t="s">
        <v>253</v>
      </c>
      <c r="B245" s="5">
        <v>3906</v>
      </c>
      <c r="C245" s="6">
        <v>597</v>
      </c>
      <c r="D245" s="6">
        <v>43</v>
      </c>
      <c r="E245" s="6">
        <v>640</v>
      </c>
      <c r="F245" s="7">
        <v>66765</v>
      </c>
      <c r="G245" s="10">
        <f t="shared" si="3"/>
        <v>2.8111413237985124E-3</v>
      </c>
    </row>
    <row r="246" spans="1:7" x14ac:dyDescent="0.25">
      <c r="A246" s="9" t="s">
        <v>254</v>
      </c>
      <c r="B246" s="5">
        <v>3920</v>
      </c>
      <c r="C246" s="6">
        <v>339</v>
      </c>
      <c r="D246" s="6"/>
      <c r="E246" s="6">
        <v>339</v>
      </c>
      <c r="F246" s="7">
        <v>18120</v>
      </c>
      <c r="G246" s="10">
        <f t="shared" si="3"/>
        <v>7.629428710736021E-4</v>
      </c>
    </row>
    <row r="247" spans="1:7" x14ac:dyDescent="0.25">
      <c r="A247" s="9" t="s">
        <v>255</v>
      </c>
      <c r="B247" s="5">
        <v>3925</v>
      </c>
      <c r="C247" s="8">
        <v>3343</v>
      </c>
      <c r="D247" s="6">
        <v>564</v>
      </c>
      <c r="E247" s="8">
        <v>3907</v>
      </c>
      <c r="F247" s="7">
        <v>110335</v>
      </c>
      <c r="G247" s="10">
        <f t="shared" si="3"/>
        <v>4.6456568256018705E-3</v>
      </c>
    </row>
    <row r="248" spans="1:7" x14ac:dyDescent="0.25">
      <c r="A248" s="9" t="s">
        <v>256</v>
      </c>
      <c r="B248" s="5">
        <v>3934</v>
      </c>
      <c r="C248" s="6">
        <v>579</v>
      </c>
      <c r="D248" s="6"/>
      <c r="E248" s="6">
        <v>579</v>
      </c>
      <c r="F248" s="7">
        <v>22195</v>
      </c>
      <c r="G248" s="10">
        <f t="shared" si="3"/>
        <v>9.3452080703524277E-4</v>
      </c>
    </row>
    <row r="249" spans="1:7" x14ac:dyDescent="0.25">
      <c r="A249" s="9" t="s">
        <v>257</v>
      </c>
      <c r="B249" s="5">
        <v>3941</v>
      </c>
      <c r="C249" s="6">
        <v>860</v>
      </c>
      <c r="D249" s="6">
        <v>41</v>
      </c>
      <c r="E249" s="6">
        <v>901</v>
      </c>
      <c r="F249" s="7">
        <v>123445</v>
      </c>
      <c r="G249" s="10">
        <f t="shared" si="3"/>
        <v>5.1976535717263139E-3</v>
      </c>
    </row>
    <row r="250" spans="1:7" x14ac:dyDescent="0.25">
      <c r="A250" s="9" t="s">
        <v>258</v>
      </c>
      <c r="B250" s="5">
        <v>3948</v>
      </c>
      <c r="C250" s="6">
        <v>442</v>
      </c>
      <c r="D250" s="6">
        <v>3</v>
      </c>
      <c r="E250" s="6">
        <v>445</v>
      </c>
      <c r="F250" s="7">
        <v>22575</v>
      </c>
      <c r="G250" s="10">
        <f t="shared" si="3"/>
        <v>9.5052071272000926E-4</v>
      </c>
    </row>
    <row r="251" spans="1:7" x14ac:dyDescent="0.25">
      <c r="A251" s="9" t="s">
        <v>259</v>
      </c>
      <c r="B251" s="5">
        <v>3955</v>
      </c>
      <c r="C251" s="8">
        <v>1126</v>
      </c>
      <c r="D251" s="6">
        <v>61</v>
      </c>
      <c r="E251" s="8">
        <v>1187</v>
      </c>
      <c r="F251" s="7">
        <v>60955</v>
      </c>
      <c r="G251" s="10">
        <f t="shared" si="3"/>
        <v>2.5665111868814249E-3</v>
      </c>
    </row>
    <row r="252" spans="1:7" x14ac:dyDescent="0.25">
      <c r="A252" s="9" t="s">
        <v>260</v>
      </c>
      <c r="B252" s="5">
        <v>3962</v>
      </c>
      <c r="C252" s="8">
        <v>2567</v>
      </c>
      <c r="D252" s="6">
        <v>94</v>
      </c>
      <c r="E252" s="8">
        <v>2661</v>
      </c>
      <c r="F252" s="7">
        <v>104410</v>
      </c>
      <c r="G252" s="10">
        <f t="shared" si="3"/>
        <v>4.3961846119643924E-3</v>
      </c>
    </row>
    <row r="253" spans="1:7" x14ac:dyDescent="0.25">
      <c r="A253" s="9" t="s">
        <v>261</v>
      </c>
      <c r="B253" s="5">
        <v>3969</v>
      </c>
      <c r="C253" s="6">
        <v>373</v>
      </c>
      <c r="D253" s="6"/>
      <c r="E253" s="6">
        <v>373</v>
      </c>
      <c r="F253" s="7">
        <v>14120</v>
      </c>
      <c r="G253" s="10">
        <f t="shared" si="3"/>
        <v>5.9452281123395479E-4</v>
      </c>
    </row>
    <row r="254" spans="1:7" x14ac:dyDescent="0.25">
      <c r="A254" s="9" t="s">
        <v>262</v>
      </c>
      <c r="B254" s="5">
        <v>2177</v>
      </c>
      <c r="C254" s="6">
        <v>954</v>
      </c>
      <c r="D254" s="6">
        <v>316</v>
      </c>
      <c r="E254" s="8">
        <v>1270</v>
      </c>
      <c r="F254" s="7">
        <v>34590</v>
      </c>
      <c r="G254" s="10">
        <f t="shared" si="3"/>
        <v>1.4564124674633497E-3</v>
      </c>
    </row>
    <row r="255" spans="1:7" x14ac:dyDescent="0.25">
      <c r="A255" s="9" t="s">
        <v>263</v>
      </c>
      <c r="B255" s="5">
        <v>4690</v>
      </c>
      <c r="C255" s="6">
        <v>131</v>
      </c>
      <c r="D255" s="6">
        <v>8</v>
      </c>
      <c r="E255" s="6">
        <v>139</v>
      </c>
      <c r="F255" s="7">
        <v>5255</v>
      </c>
      <c r="G255" s="10">
        <f t="shared" si="3"/>
        <v>2.212618536143366E-4</v>
      </c>
    </row>
    <row r="256" spans="1:7" x14ac:dyDescent="0.25">
      <c r="A256" s="9" t="s">
        <v>264</v>
      </c>
      <c r="B256" s="5">
        <v>2016</v>
      </c>
      <c r="C256" s="6">
        <v>438</v>
      </c>
      <c r="D256" s="6"/>
      <c r="E256" s="6">
        <v>438</v>
      </c>
      <c r="F256" s="7">
        <v>32445</v>
      </c>
      <c r="G256" s="10">
        <f t="shared" si="3"/>
        <v>1.3660972103743388E-3</v>
      </c>
    </row>
    <row r="257" spans="1:7" x14ac:dyDescent="0.25">
      <c r="A257" s="9" t="s">
        <v>265</v>
      </c>
      <c r="B257" s="5">
        <v>3983</v>
      </c>
      <c r="C257" s="6">
        <v>520</v>
      </c>
      <c r="D257" s="6">
        <v>40</v>
      </c>
      <c r="E257" s="6">
        <v>560</v>
      </c>
      <c r="F257" s="7">
        <v>19710</v>
      </c>
      <c r="G257" s="10">
        <f t="shared" si="3"/>
        <v>8.2988984485986186E-4</v>
      </c>
    </row>
    <row r="258" spans="1:7" x14ac:dyDescent="0.25">
      <c r="A258" s="9" t="s">
        <v>266</v>
      </c>
      <c r="B258" s="5">
        <v>3514</v>
      </c>
      <c r="C258" s="6">
        <v>300</v>
      </c>
      <c r="D258" s="6">
        <v>23</v>
      </c>
      <c r="E258" s="6">
        <v>323</v>
      </c>
      <c r="F258" s="7">
        <v>9065</v>
      </c>
      <c r="G258" s="10">
        <f t="shared" si="3"/>
        <v>3.8168196061160061E-4</v>
      </c>
    </row>
    <row r="259" spans="1:7" x14ac:dyDescent="0.25">
      <c r="A259" s="9" t="s">
        <v>267</v>
      </c>
      <c r="B259" s="5">
        <v>616</v>
      </c>
      <c r="C259" s="6">
        <v>159</v>
      </c>
      <c r="D259" s="6"/>
      <c r="E259" s="6">
        <v>159</v>
      </c>
      <c r="F259" s="7">
        <v>23715</v>
      </c>
      <c r="G259" s="10">
        <f t="shared" si="3"/>
        <v>9.9852042977430873E-4</v>
      </c>
    </row>
    <row r="260" spans="1:7" x14ac:dyDescent="0.25">
      <c r="A260" s="9" t="s">
        <v>268</v>
      </c>
      <c r="B260" s="5">
        <v>1945</v>
      </c>
      <c r="C260" s="6">
        <v>598</v>
      </c>
      <c r="D260" s="6">
        <v>30</v>
      </c>
      <c r="E260" s="6">
        <v>628</v>
      </c>
      <c r="F260" s="7">
        <v>18550</v>
      </c>
      <c r="G260" s="10">
        <f t="shared" si="3"/>
        <v>7.8104802750636416E-4</v>
      </c>
    </row>
    <row r="261" spans="1:7" x14ac:dyDescent="0.25">
      <c r="A261" s="9" t="s">
        <v>269</v>
      </c>
      <c r="B261" s="5">
        <v>1526</v>
      </c>
      <c r="C261" s="8">
        <v>1028</v>
      </c>
      <c r="D261" s="6">
        <v>3</v>
      </c>
      <c r="E261" s="8">
        <v>1031</v>
      </c>
      <c r="F261" s="7">
        <v>126805</v>
      </c>
      <c r="G261" s="10">
        <f t="shared" si="3"/>
        <v>5.3391264219916175E-3</v>
      </c>
    </row>
    <row r="262" spans="1:7" x14ac:dyDescent="0.25">
      <c r="A262" s="9" t="s">
        <v>270</v>
      </c>
      <c r="B262" s="5">
        <v>3654</v>
      </c>
      <c r="C262" s="6">
        <v>273</v>
      </c>
      <c r="D262" s="6"/>
      <c r="E262" s="6">
        <v>273</v>
      </c>
      <c r="F262" s="7">
        <v>26880</v>
      </c>
      <c r="G262" s="10">
        <f t="shared" si="3"/>
        <v>1.1317828021224297E-3</v>
      </c>
    </row>
    <row r="263" spans="1:7" x14ac:dyDescent="0.25">
      <c r="A263" s="9" t="s">
        <v>271</v>
      </c>
      <c r="B263" s="5">
        <v>3990</v>
      </c>
      <c r="C263" s="6">
        <v>626</v>
      </c>
      <c r="D263" s="6"/>
      <c r="E263" s="6">
        <v>626</v>
      </c>
      <c r="F263" s="7">
        <v>36255</v>
      </c>
      <c r="G263" s="10">
        <f t="shared" si="3"/>
        <v>1.5265173173716028E-3</v>
      </c>
    </row>
    <row r="264" spans="1:7" x14ac:dyDescent="0.25">
      <c r="A264" s="9" t="s">
        <v>272</v>
      </c>
      <c r="B264" s="5">
        <v>4011</v>
      </c>
      <c r="C264" s="6">
        <v>79</v>
      </c>
      <c r="D264" s="6"/>
      <c r="E264" s="6">
        <v>79</v>
      </c>
      <c r="F264" s="7">
        <v>1585</v>
      </c>
      <c r="G264" s="10">
        <f t="shared" ref="G264:G327" si="4">F264/F$434</f>
        <v>6.6736448711460233E-5</v>
      </c>
    </row>
    <row r="265" spans="1:7" x14ac:dyDescent="0.25">
      <c r="A265" s="9" t="s">
        <v>273</v>
      </c>
      <c r="B265" s="5">
        <v>4018</v>
      </c>
      <c r="C265" s="8">
        <v>4894</v>
      </c>
      <c r="D265" s="6">
        <v>142</v>
      </c>
      <c r="E265" s="8">
        <v>5036</v>
      </c>
      <c r="F265" s="7">
        <v>130225</v>
      </c>
      <c r="G265" s="10">
        <f t="shared" si="4"/>
        <v>5.4831255731545162E-3</v>
      </c>
    </row>
    <row r="266" spans="1:7" x14ac:dyDescent="0.25">
      <c r="A266" s="9" t="s">
        <v>274</v>
      </c>
      <c r="B266" s="5">
        <v>4025</v>
      </c>
      <c r="C266" s="6">
        <v>402</v>
      </c>
      <c r="D266" s="6">
        <v>8</v>
      </c>
      <c r="E266" s="6">
        <v>410</v>
      </c>
      <c r="F266" s="7">
        <v>13240</v>
      </c>
      <c r="G266" s="10">
        <f t="shared" si="4"/>
        <v>5.5747039806923243E-4</v>
      </c>
    </row>
    <row r="267" spans="1:7" x14ac:dyDescent="0.25">
      <c r="A267" s="9" t="s">
        <v>275</v>
      </c>
      <c r="B267" s="5">
        <v>4060</v>
      </c>
      <c r="C267" s="8">
        <v>3689</v>
      </c>
      <c r="D267" s="6">
        <v>129</v>
      </c>
      <c r="E267" s="8">
        <v>3818</v>
      </c>
      <c r="F267" s="7">
        <v>144115</v>
      </c>
      <c r="G267" s="10">
        <f t="shared" si="4"/>
        <v>6.067964230947691E-3</v>
      </c>
    </row>
    <row r="268" spans="1:7" x14ac:dyDescent="0.25">
      <c r="A268" s="9" t="s">
        <v>276</v>
      </c>
      <c r="B268" s="5">
        <v>4067</v>
      </c>
      <c r="C268" s="6">
        <v>302</v>
      </c>
      <c r="D268" s="6"/>
      <c r="E268" s="6">
        <v>302</v>
      </c>
      <c r="F268" s="7">
        <v>21600</v>
      </c>
      <c r="G268" s="10">
        <f t="shared" si="4"/>
        <v>9.0946832313409519E-4</v>
      </c>
    </row>
    <row r="269" spans="1:7" x14ac:dyDescent="0.25">
      <c r="A269" s="9" t="s">
        <v>277</v>
      </c>
      <c r="B269" s="5">
        <v>4074</v>
      </c>
      <c r="C269" s="8">
        <v>1625</v>
      </c>
      <c r="D269" s="6">
        <v>38</v>
      </c>
      <c r="E269" s="8">
        <v>1663</v>
      </c>
      <c r="F269" s="7">
        <v>166085</v>
      </c>
      <c r="G269" s="10">
        <f t="shared" si="4"/>
        <v>6.9930114096169536E-3</v>
      </c>
    </row>
    <row r="270" spans="1:7" x14ac:dyDescent="0.25">
      <c r="A270" s="9" t="s">
        <v>278</v>
      </c>
      <c r="B270" s="5">
        <v>4088</v>
      </c>
      <c r="C270" s="6">
        <v>940</v>
      </c>
      <c r="D270" s="6">
        <v>83</v>
      </c>
      <c r="E270" s="8">
        <v>1023</v>
      </c>
      <c r="F270" s="7">
        <v>44185</v>
      </c>
      <c r="G270" s="10">
        <f t="shared" si="4"/>
        <v>1.8604100860037036E-3</v>
      </c>
    </row>
    <row r="271" spans="1:7" x14ac:dyDescent="0.25">
      <c r="A271" s="9" t="s">
        <v>279</v>
      </c>
      <c r="B271" s="5">
        <v>4095</v>
      </c>
      <c r="C271" s="8">
        <v>1182</v>
      </c>
      <c r="D271" s="6">
        <v>63</v>
      </c>
      <c r="E271" s="8">
        <v>1245</v>
      </c>
      <c r="F271" s="7">
        <v>35270</v>
      </c>
      <c r="G271" s="10">
        <f t="shared" si="4"/>
        <v>1.4850438776360898E-3</v>
      </c>
    </row>
    <row r="272" spans="1:7" x14ac:dyDescent="0.25">
      <c r="A272" s="9" t="s">
        <v>280</v>
      </c>
      <c r="B272" s="5">
        <v>4137</v>
      </c>
      <c r="C272" s="6">
        <v>421</v>
      </c>
      <c r="D272" s="6">
        <v>57</v>
      </c>
      <c r="E272" s="6">
        <v>478</v>
      </c>
      <c r="F272" s="7">
        <v>26630</v>
      </c>
      <c r="G272" s="10">
        <f t="shared" si="4"/>
        <v>1.1212565483824516E-3</v>
      </c>
    </row>
    <row r="273" spans="1:7" x14ac:dyDescent="0.25">
      <c r="A273" s="9" t="s">
        <v>281</v>
      </c>
      <c r="B273" s="5">
        <v>4144</v>
      </c>
      <c r="C273" s="8">
        <v>1259</v>
      </c>
      <c r="D273" s="6"/>
      <c r="E273" s="8">
        <v>1259</v>
      </c>
      <c r="F273" s="7">
        <v>66645</v>
      </c>
      <c r="G273" s="10">
        <f t="shared" si="4"/>
        <v>2.806088722003323E-3</v>
      </c>
    </row>
    <row r="274" spans="1:7" x14ac:dyDescent="0.25">
      <c r="A274" s="9" t="s">
        <v>282</v>
      </c>
      <c r="B274" s="5">
        <v>4165</v>
      </c>
      <c r="C274" s="8">
        <v>1911</v>
      </c>
      <c r="D274" s="6">
        <v>22</v>
      </c>
      <c r="E274" s="8">
        <v>1933</v>
      </c>
      <c r="F274" s="7">
        <v>107270</v>
      </c>
      <c r="G274" s="10">
        <f t="shared" si="4"/>
        <v>4.5166049547497407E-3</v>
      </c>
    </row>
    <row r="275" spans="1:7" x14ac:dyDescent="0.25">
      <c r="A275" s="9" t="s">
        <v>283</v>
      </c>
      <c r="B275" s="5">
        <v>4179</v>
      </c>
      <c r="C275" s="8">
        <v>3784</v>
      </c>
      <c r="D275" s="6">
        <v>247</v>
      </c>
      <c r="E275" s="8">
        <v>4031</v>
      </c>
      <c r="F275" s="7">
        <v>147080</v>
      </c>
      <c r="G275" s="10">
        <f t="shared" si="4"/>
        <v>6.1928056003038301E-3</v>
      </c>
    </row>
    <row r="276" spans="1:7" x14ac:dyDescent="0.25">
      <c r="A276" s="9" t="s">
        <v>284</v>
      </c>
      <c r="B276" s="5">
        <v>4186</v>
      </c>
      <c r="C276" s="6">
        <v>597</v>
      </c>
      <c r="D276" s="6"/>
      <c r="E276" s="6">
        <v>597</v>
      </c>
      <c r="F276" s="7">
        <v>61945</v>
      </c>
      <c r="G276" s="10">
        <f t="shared" si="4"/>
        <v>2.6081951516917375E-3</v>
      </c>
    </row>
    <row r="277" spans="1:7" x14ac:dyDescent="0.25">
      <c r="A277" s="9" t="s">
        <v>285</v>
      </c>
      <c r="B277" s="5">
        <v>4207</v>
      </c>
      <c r="C277" s="6">
        <v>295</v>
      </c>
      <c r="D277" s="6"/>
      <c r="E277" s="6">
        <v>295</v>
      </c>
      <c r="F277" s="7">
        <v>16975</v>
      </c>
      <c r="G277" s="10">
        <f t="shared" si="4"/>
        <v>7.1473262894450307E-4</v>
      </c>
    </row>
    <row r="278" spans="1:7" x14ac:dyDescent="0.25">
      <c r="A278" s="9" t="s">
        <v>286</v>
      </c>
      <c r="B278" s="5">
        <v>4221</v>
      </c>
      <c r="C278" s="6">
        <v>415</v>
      </c>
      <c r="D278" s="6"/>
      <c r="E278" s="6">
        <v>415</v>
      </c>
      <c r="F278" s="7">
        <v>19770</v>
      </c>
      <c r="G278" s="10">
        <f t="shared" si="4"/>
        <v>8.3241614575745655E-4</v>
      </c>
    </row>
    <row r="279" spans="1:7" x14ac:dyDescent="0.25">
      <c r="A279" s="9" t="s">
        <v>287</v>
      </c>
      <c r="B279" s="5">
        <v>4228</v>
      </c>
      <c r="C279" s="6">
        <v>555</v>
      </c>
      <c r="D279" s="6">
        <v>28</v>
      </c>
      <c r="E279" s="6">
        <v>583</v>
      </c>
      <c r="F279" s="7">
        <v>23815</v>
      </c>
      <c r="G279" s="10">
        <f t="shared" si="4"/>
        <v>1.0027309312702999E-3</v>
      </c>
    </row>
    <row r="280" spans="1:7" x14ac:dyDescent="0.25">
      <c r="A280" s="9" t="s">
        <v>288</v>
      </c>
      <c r="B280" s="5">
        <v>4235</v>
      </c>
      <c r="C280" s="6">
        <v>141</v>
      </c>
      <c r="D280" s="6"/>
      <c r="E280" s="6">
        <v>141</v>
      </c>
      <c r="F280" s="7">
        <v>5315</v>
      </c>
      <c r="G280" s="10">
        <f t="shared" si="4"/>
        <v>2.2378815451193129E-4</v>
      </c>
    </row>
    <row r="281" spans="1:7" x14ac:dyDescent="0.25">
      <c r="A281" s="9" t="s">
        <v>289</v>
      </c>
      <c r="B281" s="5">
        <v>4151</v>
      </c>
      <c r="C281" s="6">
        <v>496</v>
      </c>
      <c r="D281" s="6">
        <v>12</v>
      </c>
      <c r="E281" s="6">
        <v>508</v>
      </c>
      <c r="F281" s="7">
        <v>32875</v>
      </c>
      <c r="G281" s="10">
        <f t="shared" si="4"/>
        <v>1.3842023668071009E-3</v>
      </c>
    </row>
    <row r="282" spans="1:7" x14ac:dyDescent="0.25">
      <c r="A282" s="9" t="s">
        <v>290</v>
      </c>
      <c r="B282" s="5">
        <v>490</v>
      </c>
      <c r="C282" s="6">
        <v>549</v>
      </c>
      <c r="D282" s="6"/>
      <c r="E282" s="6">
        <v>549</v>
      </c>
      <c r="F282" s="7">
        <v>26920</v>
      </c>
      <c r="G282" s="10">
        <f t="shared" si="4"/>
        <v>1.1334670027208262E-3</v>
      </c>
    </row>
    <row r="283" spans="1:7" x14ac:dyDescent="0.25">
      <c r="A283" s="9" t="s">
        <v>291</v>
      </c>
      <c r="B283" s="5">
        <v>4270</v>
      </c>
      <c r="C283" s="6">
        <v>285</v>
      </c>
      <c r="D283" s="6"/>
      <c r="E283" s="6">
        <v>285</v>
      </c>
      <c r="F283" s="7">
        <v>16345</v>
      </c>
      <c r="G283" s="10">
        <f t="shared" si="4"/>
        <v>6.8820646951975859E-4</v>
      </c>
    </row>
    <row r="284" spans="1:7" x14ac:dyDescent="0.25">
      <c r="A284" s="9" t="s">
        <v>292</v>
      </c>
      <c r="B284" s="5">
        <v>4305</v>
      </c>
      <c r="C284" s="6">
        <v>576</v>
      </c>
      <c r="D284" s="6">
        <v>12</v>
      </c>
      <c r="E284" s="6">
        <v>588</v>
      </c>
      <c r="F284" s="7">
        <v>30500</v>
      </c>
      <c r="G284" s="10">
        <f t="shared" si="4"/>
        <v>1.2842029562773103E-3</v>
      </c>
    </row>
    <row r="285" spans="1:7" x14ac:dyDescent="0.25">
      <c r="A285" s="9" t="s">
        <v>293</v>
      </c>
      <c r="B285" s="5">
        <v>4312</v>
      </c>
      <c r="C285" s="8">
        <v>2124</v>
      </c>
      <c r="D285" s="6">
        <v>177</v>
      </c>
      <c r="E285" s="8">
        <v>2301</v>
      </c>
      <c r="F285" s="7">
        <v>76940</v>
      </c>
      <c r="G285" s="10">
        <f t="shared" si="4"/>
        <v>3.2395598510156151E-3</v>
      </c>
    </row>
    <row r="286" spans="1:7" x14ac:dyDescent="0.25">
      <c r="A286" s="9" t="s">
        <v>294</v>
      </c>
      <c r="B286" s="5">
        <v>4330</v>
      </c>
      <c r="C286" s="6">
        <v>128</v>
      </c>
      <c r="D286" s="6"/>
      <c r="E286" s="6">
        <v>128</v>
      </c>
      <c r="F286" s="7">
        <v>7300</v>
      </c>
      <c r="G286" s="10">
        <f t="shared" si="4"/>
        <v>3.0736660920735627E-4</v>
      </c>
    </row>
    <row r="287" spans="1:7" x14ac:dyDescent="0.25">
      <c r="A287" s="9" t="s">
        <v>295</v>
      </c>
      <c r="B287" s="5">
        <v>4347</v>
      </c>
      <c r="C287" s="6">
        <v>539</v>
      </c>
      <c r="D287" s="6"/>
      <c r="E287" s="6">
        <v>539</v>
      </c>
      <c r="F287" s="7">
        <v>70055</v>
      </c>
      <c r="G287" s="10">
        <f t="shared" si="4"/>
        <v>2.9496668230166224E-3</v>
      </c>
    </row>
    <row r="288" spans="1:7" x14ac:dyDescent="0.25">
      <c r="A288" s="9" t="s">
        <v>296</v>
      </c>
      <c r="B288" s="5">
        <v>4368</v>
      </c>
      <c r="C288" s="6">
        <v>561</v>
      </c>
      <c r="D288" s="6"/>
      <c r="E288" s="6">
        <v>561</v>
      </c>
      <c r="F288" s="7">
        <v>43385</v>
      </c>
      <c r="G288" s="10">
        <f t="shared" si="4"/>
        <v>1.8267260740357741E-3</v>
      </c>
    </row>
    <row r="289" spans="1:7" x14ac:dyDescent="0.25">
      <c r="A289" s="9" t="s">
        <v>297</v>
      </c>
      <c r="B289" s="5">
        <v>4389</v>
      </c>
      <c r="C289" s="6">
        <v>724</v>
      </c>
      <c r="D289" s="6">
        <v>14</v>
      </c>
      <c r="E289" s="6">
        <v>738</v>
      </c>
      <c r="F289" s="7">
        <v>33810</v>
      </c>
      <c r="G289" s="10">
        <f t="shared" si="4"/>
        <v>1.4235705557946185E-3</v>
      </c>
    </row>
    <row r="290" spans="1:7" x14ac:dyDescent="0.25">
      <c r="A290" s="9" t="s">
        <v>298</v>
      </c>
      <c r="B290" s="5">
        <v>4459</v>
      </c>
      <c r="C290" s="6">
        <v>371</v>
      </c>
      <c r="D290" s="6">
        <v>7</v>
      </c>
      <c r="E290" s="6">
        <v>378</v>
      </c>
      <c r="F290" s="7">
        <v>17190</v>
      </c>
      <c r="G290" s="10">
        <f t="shared" si="4"/>
        <v>7.2378520716088405E-4</v>
      </c>
    </row>
    <row r="291" spans="1:7" x14ac:dyDescent="0.25">
      <c r="A291" s="9" t="s">
        <v>299</v>
      </c>
      <c r="B291" s="5">
        <v>4473</v>
      </c>
      <c r="C291" s="6">
        <v>986</v>
      </c>
      <c r="D291" s="6">
        <v>65</v>
      </c>
      <c r="E291" s="8">
        <v>1051</v>
      </c>
      <c r="F291" s="7">
        <v>53240</v>
      </c>
      <c r="G291" s="10">
        <f t="shared" si="4"/>
        <v>2.2416709964657049E-3</v>
      </c>
    </row>
    <row r="292" spans="1:7" x14ac:dyDescent="0.25">
      <c r="A292" s="9" t="s">
        <v>300</v>
      </c>
      <c r="B292" s="5">
        <v>4508</v>
      </c>
      <c r="C292" s="6">
        <v>129</v>
      </c>
      <c r="D292" s="6">
        <v>14</v>
      </c>
      <c r="E292" s="6">
        <v>143</v>
      </c>
      <c r="F292" s="7">
        <v>8715</v>
      </c>
      <c r="G292" s="10">
        <f t="shared" si="4"/>
        <v>3.6694520537563146E-4</v>
      </c>
    </row>
    <row r="293" spans="1:7" x14ac:dyDescent="0.25">
      <c r="A293" s="9" t="s">
        <v>301</v>
      </c>
      <c r="B293" s="5">
        <v>4515</v>
      </c>
      <c r="C293" s="8">
        <v>1228</v>
      </c>
      <c r="D293" s="6">
        <v>71</v>
      </c>
      <c r="E293" s="8">
        <v>1299</v>
      </c>
      <c r="F293" s="7">
        <v>34195</v>
      </c>
      <c r="G293" s="10">
        <f t="shared" si="4"/>
        <v>1.4397809865541846E-3</v>
      </c>
    </row>
    <row r="294" spans="1:7" x14ac:dyDescent="0.25">
      <c r="A294" s="9" t="s">
        <v>302</v>
      </c>
      <c r="B294" s="5">
        <v>4501</v>
      </c>
      <c r="C294" s="8">
        <v>1249</v>
      </c>
      <c r="D294" s="6">
        <v>76</v>
      </c>
      <c r="E294" s="8">
        <v>1325</v>
      </c>
      <c r="F294" s="7">
        <v>81670</v>
      </c>
      <c r="G294" s="10">
        <f t="shared" si="4"/>
        <v>3.4387165717759982E-3</v>
      </c>
    </row>
    <row r="295" spans="1:7" x14ac:dyDescent="0.25">
      <c r="A295" s="9" t="s">
        <v>303</v>
      </c>
      <c r="B295" s="5">
        <v>4529</v>
      </c>
      <c r="C295" s="6">
        <v>253</v>
      </c>
      <c r="D295" s="6"/>
      <c r="E295" s="6">
        <v>253</v>
      </c>
      <c r="F295" s="7">
        <v>10340</v>
      </c>
      <c r="G295" s="10">
        <f t="shared" si="4"/>
        <v>4.3536585468548818E-4</v>
      </c>
    </row>
    <row r="296" spans="1:7" x14ac:dyDescent="0.25">
      <c r="A296" s="9" t="s">
        <v>304</v>
      </c>
      <c r="B296" s="5">
        <v>4536</v>
      </c>
      <c r="C296" s="6">
        <v>658</v>
      </c>
      <c r="D296" s="6"/>
      <c r="E296" s="6">
        <v>658</v>
      </c>
      <c r="F296" s="7">
        <v>26460</v>
      </c>
      <c r="G296" s="10">
        <f t="shared" si="4"/>
        <v>1.1140986958392666E-3</v>
      </c>
    </row>
    <row r="297" spans="1:7" x14ac:dyDescent="0.25">
      <c r="A297" s="9" t="s">
        <v>305</v>
      </c>
      <c r="B297" s="5">
        <v>4543</v>
      </c>
      <c r="C297" s="6">
        <v>866</v>
      </c>
      <c r="D297" s="6">
        <v>49</v>
      </c>
      <c r="E297" s="6">
        <v>915</v>
      </c>
      <c r="F297" s="7">
        <v>46200</v>
      </c>
      <c r="G297" s="10">
        <f t="shared" si="4"/>
        <v>1.9452516911479258E-3</v>
      </c>
    </row>
    <row r="298" spans="1:7" x14ac:dyDescent="0.25">
      <c r="A298" s="9" t="s">
        <v>306</v>
      </c>
      <c r="B298" s="5">
        <v>4557</v>
      </c>
      <c r="C298" s="6">
        <v>233</v>
      </c>
      <c r="D298" s="6"/>
      <c r="E298" s="6">
        <v>233</v>
      </c>
      <c r="F298" s="7">
        <v>11835</v>
      </c>
      <c r="G298" s="10">
        <f t="shared" si="4"/>
        <v>4.983128520505563E-4</v>
      </c>
    </row>
    <row r="299" spans="1:7" x14ac:dyDescent="0.25">
      <c r="A299" s="9" t="s">
        <v>307</v>
      </c>
      <c r="B299" s="5">
        <v>4571</v>
      </c>
      <c r="C299" s="6">
        <v>385</v>
      </c>
      <c r="D299" s="6"/>
      <c r="E299" s="6">
        <v>385</v>
      </c>
      <c r="F299" s="7">
        <v>48980</v>
      </c>
      <c r="G299" s="10">
        <f t="shared" si="4"/>
        <v>2.0623036327364805E-3</v>
      </c>
    </row>
    <row r="300" spans="1:7" x14ac:dyDescent="0.25">
      <c r="A300" s="9" t="s">
        <v>308</v>
      </c>
      <c r="B300" s="5">
        <v>4578</v>
      </c>
      <c r="C300" s="8">
        <v>1051</v>
      </c>
      <c r="D300" s="6">
        <v>67</v>
      </c>
      <c r="E300" s="8">
        <v>1118</v>
      </c>
      <c r="F300" s="7">
        <v>54750</v>
      </c>
      <c r="G300" s="10">
        <f t="shared" si="4"/>
        <v>2.305249569055172E-3</v>
      </c>
    </row>
    <row r="301" spans="1:7" x14ac:dyDescent="0.25">
      <c r="A301" s="9" t="s">
        <v>309</v>
      </c>
      <c r="B301" s="5">
        <v>4606</v>
      </c>
      <c r="C301" s="6">
        <v>180</v>
      </c>
      <c r="D301" s="6">
        <v>25</v>
      </c>
      <c r="E301" s="6">
        <v>205</v>
      </c>
      <c r="F301" s="7">
        <v>8175</v>
      </c>
      <c r="G301" s="10">
        <f t="shared" si="4"/>
        <v>3.4420849729727908E-4</v>
      </c>
    </row>
    <row r="302" spans="1:7" x14ac:dyDescent="0.25">
      <c r="A302" s="9" t="s">
        <v>310</v>
      </c>
      <c r="B302" s="5">
        <v>4613</v>
      </c>
      <c r="C302" s="8">
        <v>2515</v>
      </c>
      <c r="D302" s="6">
        <v>105</v>
      </c>
      <c r="E302" s="8">
        <v>2620</v>
      </c>
      <c r="F302" s="7">
        <v>199235</v>
      </c>
      <c r="G302" s="10">
        <f t="shared" si="4"/>
        <v>8.3887926555380309E-3</v>
      </c>
    </row>
    <row r="303" spans="1:7" x14ac:dyDescent="0.25">
      <c r="A303" s="9" t="s">
        <v>311</v>
      </c>
      <c r="B303" s="5">
        <v>4620</v>
      </c>
      <c r="C303" s="8">
        <v>8714</v>
      </c>
      <c r="D303" s="8">
        <v>1788</v>
      </c>
      <c r="E303" s="8">
        <v>10502</v>
      </c>
      <c r="F303" s="7">
        <v>389080</v>
      </c>
      <c r="G303" s="10">
        <f t="shared" si="4"/>
        <v>1.6382219220602488E-2</v>
      </c>
    </row>
    <row r="304" spans="1:7" x14ac:dyDescent="0.25">
      <c r="A304" s="9" t="s">
        <v>312</v>
      </c>
      <c r="B304" s="5">
        <v>4627</v>
      </c>
      <c r="C304" s="6">
        <v>601</v>
      </c>
      <c r="D304" s="6"/>
      <c r="E304" s="6">
        <v>601</v>
      </c>
      <c r="F304" s="7">
        <v>18630</v>
      </c>
      <c r="G304" s="10">
        <f t="shared" si="4"/>
        <v>7.8441642870315709E-4</v>
      </c>
    </row>
    <row r="305" spans="1:7" x14ac:dyDescent="0.25">
      <c r="A305" s="9" t="s">
        <v>313</v>
      </c>
      <c r="B305" s="5">
        <v>4634</v>
      </c>
      <c r="C305" s="6">
        <v>145</v>
      </c>
      <c r="D305" s="6">
        <v>33</v>
      </c>
      <c r="E305" s="6">
        <v>178</v>
      </c>
      <c r="F305" s="7">
        <v>7985</v>
      </c>
      <c r="G305" s="10">
        <f t="shared" si="4"/>
        <v>3.3620854445489583E-4</v>
      </c>
    </row>
    <row r="306" spans="1:7" x14ac:dyDescent="0.25">
      <c r="A306" s="9" t="s">
        <v>314</v>
      </c>
      <c r="B306" s="5">
        <v>4641</v>
      </c>
      <c r="C306" s="6">
        <v>671</v>
      </c>
      <c r="D306" s="6">
        <v>31</v>
      </c>
      <c r="E306" s="6">
        <v>702</v>
      </c>
      <c r="F306" s="7">
        <v>28510</v>
      </c>
      <c r="G306" s="10">
        <f t="shared" si="4"/>
        <v>1.2004139765070859E-3</v>
      </c>
    </row>
    <row r="307" spans="1:7" x14ac:dyDescent="0.25">
      <c r="A307" s="9" t="s">
        <v>315</v>
      </c>
      <c r="B307" s="5">
        <v>4686</v>
      </c>
      <c r="C307" s="6">
        <v>301</v>
      </c>
      <c r="D307" s="6"/>
      <c r="E307" s="6">
        <v>301</v>
      </c>
      <c r="F307" s="7">
        <v>9875</v>
      </c>
      <c r="G307" s="10">
        <f t="shared" si="4"/>
        <v>4.1578702272912916E-4</v>
      </c>
    </row>
    <row r="308" spans="1:7" x14ac:dyDescent="0.25">
      <c r="A308" s="9" t="s">
        <v>316</v>
      </c>
      <c r="B308" s="5">
        <v>4753</v>
      </c>
      <c r="C308" s="8">
        <v>1964</v>
      </c>
      <c r="D308" s="6">
        <v>176</v>
      </c>
      <c r="E308" s="8">
        <v>2140</v>
      </c>
      <c r="F308" s="7">
        <v>123095</v>
      </c>
      <c r="G308" s="10">
        <f t="shared" si="4"/>
        <v>5.182916816490345E-3</v>
      </c>
    </row>
    <row r="309" spans="1:7" x14ac:dyDescent="0.25">
      <c r="A309" s="9" t="s">
        <v>317</v>
      </c>
      <c r="B309" s="5">
        <v>4760</v>
      </c>
      <c r="C309" s="6">
        <v>461</v>
      </c>
      <c r="D309" s="6">
        <v>89</v>
      </c>
      <c r="E309" s="6">
        <v>550</v>
      </c>
      <c r="F309" s="7">
        <v>38045</v>
      </c>
      <c r="G309" s="10">
        <f t="shared" si="4"/>
        <v>1.601885294149845E-3</v>
      </c>
    </row>
    <row r="310" spans="1:7" x14ac:dyDescent="0.25">
      <c r="A310" s="9" t="s">
        <v>318</v>
      </c>
      <c r="B310" s="5">
        <v>4781</v>
      </c>
      <c r="C310" s="8">
        <v>1922</v>
      </c>
      <c r="D310" s="6">
        <v>73</v>
      </c>
      <c r="E310" s="8">
        <v>1995</v>
      </c>
      <c r="F310" s="7">
        <v>107685</v>
      </c>
      <c r="G310" s="10">
        <f t="shared" si="4"/>
        <v>4.5340785359581038E-3</v>
      </c>
    </row>
    <row r="311" spans="1:7" x14ac:dyDescent="0.25">
      <c r="A311" s="9" t="s">
        <v>319</v>
      </c>
      <c r="B311" s="5">
        <v>4795</v>
      </c>
      <c r="C311" s="6">
        <v>453</v>
      </c>
      <c r="D311" s="6"/>
      <c r="E311" s="6">
        <v>453</v>
      </c>
      <c r="F311" s="7">
        <v>34855</v>
      </c>
      <c r="G311" s="10">
        <f t="shared" si="4"/>
        <v>1.4675702964277264E-3</v>
      </c>
    </row>
    <row r="312" spans="1:7" x14ac:dyDescent="0.25">
      <c r="A312" s="9" t="s">
        <v>320</v>
      </c>
      <c r="B312" s="5">
        <v>4802</v>
      </c>
      <c r="C312" s="8">
        <v>2317</v>
      </c>
      <c r="D312" s="6">
        <v>108</v>
      </c>
      <c r="E312" s="8">
        <v>2425</v>
      </c>
      <c r="F312" s="7">
        <v>95275</v>
      </c>
      <c r="G312" s="10">
        <f t="shared" si="4"/>
        <v>4.0115553003055981E-3</v>
      </c>
    </row>
    <row r="313" spans="1:7" x14ac:dyDescent="0.25">
      <c r="A313" s="9" t="s">
        <v>321</v>
      </c>
      <c r="B313" s="5">
        <v>4820</v>
      </c>
      <c r="C313" s="6">
        <v>385</v>
      </c>
      <c r="D313" s="6">
        <v>22</v>
      </c>
      <c r="E313" s="6">
        <v>407</v>
      </c>
      <c r="F313" s="7">
        <v>17415</v>
      </c>
      <c r="G313" s="10">
        <f t="shared" si="4"/>
        <v>7.3325883552686425E-4</v>
      </c>
    </row>
    <row r="314" spans="1:7" x14ac:dyDescent="0.25">
      <c r="A314" s="9" t="s">
        <v>322</v>
      </c>
      <c r="B314" s="5">
        <v>4851</v>
      </c>
      <c r="C314" s="6">
        <v>734</v>
      </c>
      <c r="D314" s="6">
        <v>38</v>
      </c>
      <c r="E314" s="6">
        <v>772</v>
      </c>
      <c r="F314" s="7">
        <v>71630</v>
      </c>
      <c r="G314" s="10">
        <f t="shared" si="4"/>
        <v>3.0159822215784834E-3</v>
      </c>
    </row>
    <row r="315" spans="1:7" x14ac:dyDescent="0.25">
      <c r="A315" s="9" t="s">
        <v>323</v>
      </c>
      <c r="B315" s="5">
        <v>3122</v>
      </c>
      <c r="C315" s="6">
        <v>529</v>
      </c>
      <c r="D315" s="6">
        <v>20</v>
      </c>
      <c r="E315" s="6">
        <v>549</v>
      </c>
      <c r="F315" s="7">
        <v>17125</v>
      </c>
      <c r="G315" s="10">
        <f t="shared" si="4"/>
        <v>7.210483811884898E-4</v>
      </c>
    </row>
    <row r="316" spans="1:7" x14ac:dyDescent="0.25">
      <c r="A316" s="9" t="s">
        <v>324</v>
      </c>
      <c r="B316" s="5">
        <v>4865</v>
      </c>
      <c r="C316" s="6">
        <v>298</v>
      </c>
      <c r="D316" s="6"/>
      <c r="E316" s="6">
        <v>298</v>
      </c>
      <c r="F316" s="7">
        <v>11025</v>
      </c>
      <c r="G316" s="10">
        <f t="shared" si="4"/>
        <v>4.6420778993302774E-4</v>
      </c>
    </row>
    <row r="317" spans="1:7" x14ac:dyDescent="0.25">
      <c r="A317" s="9" t="s">
        <v>325</v>
      </c>
      <c r="B317" s="5">
        <v>4872</v>
      </c>
      <c r="C317" s="6">
        <v>780</v>
      </c>
      <c r="D317" s="6">
        <v>13</v>
      </c>
      <c r="E317" s="6">
        <v>793</v>
      </c>
      <c r="F317" s="7">
        <v>25890</v>
      </c>
      <c r="G317" s="10">
        <f t="shared" si="4"/>
        <v>1.0900988373121168E-3</v>
      </c>
    </row>
    <row r="318" spans="1:7" x14ac:dyDescent="0.25">
      <c r="A318" s="9" t="s">
        <v>326</v>
      </c>
      <c r="B318" s="5">
        <v>4893</v>
      </c>
      <c r="C318" s="8">
        <v>1563</v>
      </c>
      <c r="D318" s="6">
        <v>13</v>
      </c>
      <c r="E318" s="8">
        <v>1576</v>
      </c>
      <c r="F318" s="7">
        <v>87585</v>
      </c>
      <c r="G318" s="10">
        <f t="shared" si="4"/>
        <v>3.6877677352638765E-3</v>
      </c>
    </row>
    <row r="319" spans="1:7" x14ac:dyDescent="0.25">
      <c r="A319" s="9" t="s">
        <v>327</v>
      </c>
      <c r="B319" s="5">
        <v>4904</v>
      </c>
      <c r="C319" s="6">
        <v>562</v>
      </c>
      <c r="D319" s="6">
        <v>39</v>
      </c>
      <c r="E319" s="6">
        <v>601</v>
      </c>
      <c r="F319" s="7">
        <v>38275</v>
      </c>
      <c r="G319" s="10">
        <f t="shared" si="4"/>
        <v>1.6115694475906247E-3</v>
      </c>
    </row>
    <row r="320" spans="1:7" x14ac:dyDescent="0.25">
      <c r="A320" s="9" t="s">
        <v>328</v>
      </c>
      <c r="B320" s="5">
        <v>5523</v>
      </c>
      <c r="C320" s="6">
        <v>996</v>
      </c>
      <c r="D320" s="6">
        <v>117</v>
      </c>
      <c r="E320" s="8">
        <v>1113</v>
      </c>
      <c r="F320" s="7">
        <v>78735</v>
      </c>
      <c r="G320" s="10">
        <f t="shared" si="4"/>
        <v>3.3151383528686566E-3</v>
      </c>
    </row>
    <row r="321" spans="1:7" x14ac:dyDescent="0.25">
      <c r="A321" s="9" t="s">
        <v>329</v>
      </c>
      <c r="B321" s="5">
        <v>3850</v>
      </c>
      <c r="C321" s="6">
        <v>520</v>
      </c>
      <c r="D321" s="6"/>
      <c r="E321" s="6">
        <v>520</v>
      </c>
      <c r="F321" s="7">
        <v>32090</v>
      </c>
      <c r="G321" s="10">
        <f t="shared" si="4"/>
        <v>1.3511499300635701E-3</v>
      </c>
    </row>
    <row r="322" spans="1:7" x14ac:dyDescent="0.25">
      <c r="A322" s="9" t="s">
        <v>330</v>
      </c>
      <c r="B322" s="5">
        <v>4956</v>
      </c>
      <c r="C322" s="6">
        <v>839</v>
      </c>
      <c r="D322" s="6"/>
      <c r="E322" s="6">
        <v>839</v>
      </c>
      <c r="F322" s="7">
        <v>41755</v>
      </c>
      <c r="G322" s="10">
        <f t="shared" si="4"/>
        <v>1.7580948996511179E-3</v>
      </c>
    </row>
    <row r="323" spans="1:7" x14ac:dyDescent="0.25">
      <c r="A323" s="9" t="s">
        <v>331</v>
      </c>
      <c r="B323" s="5">
        <v>4963</v>
      </c>
      <c r="C323" s="6">
        <v>439</v>
      </c>
      <c r="D323" s="6">
        <v>12</v>
      </c>
      <c r="E323" s="6">
        <v>451</v>
      </c>
      <c r="F323" s="7">
        <v>49615</v>
      </c>
      <c r="G323" s="10">
        <f t="shared" si="4"/>
        <v>2.0890403172360247E-3</v>
      </c>
    </row>
    <row r="324" spans="1:7" x14ac:dyDescent="0.25">
      <c r="A324" s="9" t="s">
        <v>332</v>
      </c>
      <c r="B324" s="5">
        <v>1673</v>
      </c>
      <c r="C324" s="6">
        <v>379</v>
      </c>
      <c r="D324" s="6"/>
      <c r="E324" s="6">
        <v>379</v>
      </c>
      <c r="F324" s="7">
        <v>24795</v>
      </c>
      <c r="G324" s="10">
        <f t="shared" si="4"/>
        <v>1.0439938459310134E-3</v>
      </c>
    </row>
    <row r="325" spans="1:7" x14ac:dyDescent="0.25">
      <c r="A325" s="9" t="s">
        <v>333</v>
      </c>
      <c r="B325" s="5">
        <v>2422</v>
      </c>
      <c r="C325" s="8">
        <v>1146</v>
      </c>
      <c r="D325" s="6"/>
      <c r="E325" s="8">
        <v>1146</v>
      </c>
      <c r="F325" s="7">
        <v>57450</v>
      </c>
      <c r="G325" s="10">
        <f t="shared" si="4"/>
        <v>2.418933109446934E-3</v>
      </c>
    </row>
    <row r="326" spans="1:7" x14ac:dyDescent="0.25">
      <c r="A326" s="9" t="s">
        <v>334</v>
      </c>
      <c r="B326" s="5">
        <v>5019</v>
      </c>
      <c r="C326" s="6">
        <v>826</v>
      </c>
      <c r="D326" s="6"/>
      <c r="E326" s="6">
        <v>826</v>
      </c>
      <c r="F326" s="7">
        <v>60600</v>
      </c>
      <c r="G326" s="10">
        <f t="shared" si="4"/>
        <v>2.551563906570656E-3</v>
      </c>
    </row>
    <row r="327" spans="1:7" x14ac:dyDescent="0.25">
      <c r="A327" s="9" t="s">
        <v>335</v>
      </c>
      <c r="B327" s="5">
        <v>5068</v>
      </c>
      <c r="C327" s="6">
        <v>733</v>
      </c>
      <c r="D327" s="6"/>
      <c r="E327" s="6">
        <v>733</v>
      </c>
      <c r="F327" s="7">
        <v>21010</v>
      </c>
      <c r="G327" s="10">
        <f t="shared" si="4"/>
        <v>8.8462636430774728E-4</v>
      </c>
    </row>
    <row r="328" spans="1:7" x14ac:dyDescent="0.25">
      <c r="A328" s="9" t="s">
        <v>336</v>
      </c>
      <c r="B328" s="5">
        <v>5100</v>
      </c>
      <c r="C328" s="8">
        <v>1575</v>
      </c>
      <c r="D328" s="6">
        <v>68</v>
      </c>
      <c r="E328" s="8">
        <v>1643</v>
      </c>
      <c r="F328" s="7">
        <v>118155</v>
      </c>
      <c r="G328" s="10">
        <f t="shared" ref="G328:G391" si="5">F328/F$434</f>
        <v>4.9749180425883808E-3</v>
      </c>
    </row>
    <row r="329" spans="1:7" x14ac:dyDescent="0.25">
      <c r="A329" s="9" t="s">
        <v>339</v>
      </c>
      <c r="B329" s="5">
        <v>5124</v>
      </c>
      <c r="C329" s="6">
        <v>266</v>
      </c>
      <c r="D329" s="6"/>
      <c r="E329" s="6">
        <v>266</v>
      </c>
      <c r="F329" s="7">
        <v>23330</v>
      </c>
      <c r="G329" s="10">
        <f t="shared" si="5"/>
        <v>9.8230999901474268E-4</v>
      </c>
    </row>
    <row r="330" spans="1:7" x14ac:dyDescent="0.25">
      <c r="A330" s="9" t="s">
        <v>340</v>
      </c>
      <c r="B330" s="5">
        <v>5130</v>
      </c>
      <c r="C330" s="6">
        <v>595</v>
      </c>
      <c r="D330" s="6">
        <v>11</v>
      </c>
      <c r="E330" s="6">
        <v>606</v>
      </c>
      <c r="F330" s="7">
        <v>37785</v>
      </c>
      <c r="G330" s="10">
        <f t="shared" si="5"/>
        <v>1.5909379902602678E-3</v>
      </c>
    </row>
    <row r="331" spans="1:7" x14ac:dyDescent="0.25">
      <c r="A331" s="9" t="s">
        <v>341</v>
      </c>
      <c r="B331" s="5">
        <v>5138</v>
      </c>
      <c r="C331" s="8">
        <v>1549</v>
      </c>
      <c r="D331" s="6"/>
      <c r="E331" s="8">
        <v>1549</v>
      </c>
      <c r="F331" s="7">
        <v>85165</v>
      </c>
      <c r="G331" s="10">
        <f t="shared" si="5"/>
        <v>3.5858735990608897E-3</v>
      </c>
    </row>
    <row r="332" spans="1:7" x14ac:dyDescent="0.25">
      <c r="A332" s="9" t="s">
        <v>342</v>
      </c>
      <c r="B332" s="5">
        <v>5258</v>
      </c>
      <c r="C332" s="6">
        <v>118</v>
      </c>
      <c r="D332" s="6"/>
      <c r="E332" s="6">
        <v>118</v>
      </c>
      <c r="F332" s="7">
        <v>2390</v>
      </c>
      <c r="G332" s="10">
        <f t="shared" si="5"/>
        <v>1.0063098575418924E-4</v>
      </c>
    </row>
    <row r="333" spans="1:7" x14ac:dyDescent="0.25">
      <c r="A333" s="9" t="s">
        <v>343</v>
      </c>
      <c r="B333" s="5">
        <v>5264</v>
      </c>
      <c r="C333" s="8">
        <v>1301</v>
      </c>
      <c r="D333" s="6">
        <v>115</v>
      </c>
      <c r="E333" s="8">
        <v>1416</v>
      </c>
      <c r="F333" s="7">
        <v>69990</v>
      </c>
      <c r="G333" s="10">
        <f t="shared" si="5"/>
        <v>2.946929997044228E-3</v>
      </c>
    </row>
    <row r="334" spans="1:7" x14ac:dyDescent="0.25">
      <c r="A334" s="9" t="s">
        <v>344</v>
      </c>
      <c r="B334" s="5">
        <v>5271</v>
      </c>
      <c r="C334" s="8">
        <v>2342</v>
      </c>
      <c r="D334" s="6">
        <v>111</v>
      </c>
      <c r="E334" s="8">
        <v>2453</v>
      </c>
      <c r="F334" s="7">
        <v>89690</v>
      </c>
      <c r="G334" s="10">
        <f t="shared" si="5"/>
        <v>3.7763987917544908E-3</v>
      </c>
    </row>
    <row r="335" spans="1:7" x14ac:dyDescent="0.25">
      <c r="A335" s="9" t="s">
        <v>345</v>
      </c>
      <c r="B335" s="5">
        <v>5278</v>
      </c>
      <c r="C335" s="6">
        <v>889</v>
      </c>
      <c r="D335" s="6">
        <v>80</v>
      </c>
      <c r="E335" s="6">
        <v>969</v>
      </c>
      <c r="F335" s="7">
        <v>38450</v>
      </c>
      <c r="G335" s="10">
        <f t="shared" si="5"/>
        <v>1.6189378252086093E-3</v>
      </c>
    </row>
    <row r="336" spans="1:7" x14ac:dyDescent="0.25">
      <c r="A336" s="9" t="s">
        <v>346</v>
      </c>
      <c r="B336" s="5">
        <v>5306</v>
      </c>
      <c r="C336" s="6">
        <v>665</v>
      </c>
      <c r="D336" s="6">
        <v>8</v>
      </c>
      <c r="E336" s="6">
        <v>673</v>
      </c>
      <c r="F336" s="7">
        <v>38895</v>
      </c>
      <c r="G336" s="10">
        <f t="shared" si="5"/>
        <v>1.6376745568657701E-3</v>
      </c>
    </row>
    <row r="337" spans="1:7" x14ac:dyDescent="0.25">
      <c r="A337" s="9" t="s">
        <v>347</v>
      </c>
      <c r="B337" s="5">
        <v>5348</v>
      </c>
      <c r="C337" s="6">
        <v>471</v>
      </c>
      <c r="D337" s="6">
        <v>4</v>
      </c>
      <c r="E337" s="6">
        <v>475</v>
      </c>
      <c r="F337" s="7">
        <v>27820</v>
      </c>
      <c r="G337" s="10">
        <f t="shared" si="5"/>
        <v>1.1713615161847467E-3</v>
      </c>
    </row>
    <row r="338" spans="1:7" x14ac:dyDescent="0.25">
      <c r="A338" s="9" t="s">
        <v>348</v>
      </c>
      <c r="B338" s="5">
        <v>5362</v>
      </c>
      <c r="C338" s="6">
        <v>169</v>
      </c>
      <c r="D338" s="6"/>
      <c r="E338" s="6">
        <v>169</v>
      </c>
      <c r="F338" s="7">
        <v>7475</v>
      </c>
      <c r="G338" s="10">
        <f t="shared" si="5"/>
        <v>3.1473498682534084E-4</v>
      </c>
    </row>
    <row r="339" spans="1:7" x14ac:dyDescent="0.25">
      <c r="A339" s="9" t="s">
        <v>349</v>
      </c>
      <c r="B339" s="5">
        <v>5369</v>
      </c>
      <c r="C339" s="6">
        <v>280</v>
      </c>
      <c r="D339" s="6"/>
      <c r="E339" s="6">
        <v>280</v>
      </c>
      <c r="F339" s="7">
        <v>6940</v>
      </c>
      <c r="G339" s="10">
        <f t="shared" si="5"/>
        <v>2.9220880382178801E-4</v>
      </c>
    </row>
    <row r="340" spans="1:7" x14ac:dyDescent="0.25">
      <c r="A340" s="9" t="s">
        <v>350</v>
      </c>
      <c r="B340" s="5">
        <v>5376</v>
      </c>
      <c r="C340" s="6">
        <v>449</v>
      </c>
      <c r="D340" s="6"/>
      <c r="E340" s="6">
        <v>449</v>
      </c>
      <c r="F340" s="7">
        <v>29560</v>
      </c>
      <c r="G340" s="10">
        <f t="shared" si="5"/>
        <v>1.2446242422149932E-3</v>
      </c>
    </row>
    <row r="341" spans="1:7" x14ac:dyDescent="0.25">
      <c r="A341" s="9" t="s">
        <v>351</v>
      </c>
      <c r="B341" s="5">
        <v>5390</v>
      </c>
      <c r="C341" s="8">
        <v>2372</v>
      </c>
      <c r="D341" s="6">
        <v>52</v>
      </c>
      <c r="E341" s="8">
        <v>2424</v>
      </c>
      <c r="F341" s="7">
        <v>107330</v>
      </c>
      <c r="G341" s="10">
        <f t="shared" si="5"/>
        <v>4.5191312556473349E-3</v>
      </c>
    </row>
    <row r="342" spans="1:7" x14ac:dyDescent="0.25">
      <c r="A342" s="9" t="s">
        <v>352</v>
      </c>
      <c r="B342" s="5">
        <v>5397</v>
      </c>
      <c r="C342" s="6">
        <v>210</v>
      </c>
      <c r="D342" s="6"/>
      <c r="E342" s="6">
        <v>210</v>
      </c>
      <c r="F342" s="7">
        <v>9560</v>
      </c>
      <c r="G342" s="10">
        <f t="shared" si="5"/>
        <v>4.0252394301675698E-4</v>
      </c>
    </row>
    <row r="343" spans="1:7" x14ac:dyDescent="0.25">
      <c r="A343" s="9" t="s">
        <v>353</v>
      </c>
      <c r="B343" s="5">
        <v>5432</v>
      </c>
      <c r="C343" s="8">
        <v>1268</v>
      </c>
      <c r="D343" s="6">
        <v>52</v>
      </c>
      <c r="E343" s="8">
        <v>1320</v>
      </c>
      <c r="F343" s="7">
        <v>45035</v>
      </c>
      <c r="G343" s="10">
        <f t="shared" si="5"/>
        <v>1.8961993487196286E-3</v>
      </c>
    </row>
    <row r="344" spans="1:7" x14ac:dyDescent="0.25">
      <c r="A344" s="9" t="s">
        <v>354</v>
      </c>
      <c r="B344" s="5">
        <v>4522</v>
      </c>
      <c r="C344" s="6">
        <v>231</v>
      </c>
      <c r="D344" s="6"/>
      <c r="E344" s="6">
        <v>231</v>
      </c>
      <c r="F344" s="7">
        <v>46260</v>
      </c>
      <c r="G344" s="10">
        <f t="shared" si="5"/>
        <v>1.9477779920455205E-3</v>
      </c>
    </row>
    <row r="345" spans="1:7" x14ac:dyDescent="0.25">
      <c r="A345" s="9" t="s">
        <v>355</v>
      </c>
      <c r="B345" s="5">
        <v>5457</v>
      </c>
      <c r="C345" s="6">
        <v>951</v>
      </c>
      <c r="D345" s="6">
        <v>20</v>
      </c>
      <c r="E345" s="6">
        <v>971</v>
      </c>
      <c r="F345" s="7">
        <v>94550</v>
      </c>
      <c r="G345" s="10">
        <f t="shared" si="5"/>
        <v>3.9810291644596625E-3</v>
      </c>
    </row>
    <row r="346" spans="1:7" x14ac:dyDescent="0.25">
      <c r="A346" s="9" t="s">
        <v>356</v>
      </c>
      <c r="B346" s="5">
        <v>2485</v>
      </c>
      <c r="C346" s="6">
        <v>439</v>
      </c>
      <c r="D346" s="6">
        <v>86</v>
      </c>
      <c r="E346" s="6">
        <v>525</v>
      </c>
      <c r="F346" s="7">
        <v>54180</v>
      </c>
      <c r="G346" s="10">
        <f t="shared" si="5"/>
        <v>2.2812497105280222E-3</v>
      </c>
    </row>
    <row r="347" spans="1:7" x14ac:dyDescent="0.25">
      <c r="A347" s="9" t="s">
        <v>357</v>
      </c>
      <c r="B347" s="5">
        <v>5460</v>
      </c>
      <c r="C347" s="8">
        <v>1580</v>
      </c>
      <c r="D347" s="6">
        <v>62</v>
      </c>
      <c r="E347" s="8">
        <v>1642</v>
      </c>
      <c r="F347" s="7">
        <v>83225</v>
      </c>
      <c r="G347" s="10">
        <f t="shared" si="5"/>
        <v>3.5041898700386609E-3</v>
      </c>
    </row>
    <row r="348" spans="1:7" x14ac:dyDescent="0.25">
      <c r="A348" s="9" t="s">
        <v>358</v>
      </c>
      <c r="B348" s="5">
        <v>5467</v>
      </c>
      <c r="C348" s="6">
        <v>435</v>
      </c>
      <c r="D348" s="6"/>
      <c r="E348" s="6">
        <v>435</v>
      </c>
      <c r="F348" s="7">
        <v>13905</v>
      </c>
      <c r="G348" s="10">
        <f t="shared" si="5"/>
        <v>5.8547023301757381E-4</v>
      </c>
    </row>
    <row r="349" spans="1:7" x14ac:dyDescent="0.25">
      <c r="A349" s="9" t="s">
        <v>359</v>
      </c>
      <c r="B349" s="5">
        <v>5474</v>
      </c>
      <c r="C349" s="6">
        <v>914</v>
      </c>
      <c r="D349" s="6">
        <v>35</v>
      </c>
      <c r="E349" s="6">
        <v>949</v>
      </c>
      <c r="F349" s="7">
        <v>110220</v>
      </c>
      <c r="G349" s="10">
        <f t="shared" si="5"/>
        <v>4.6408147488814803E-3</v>
      </c>
    </row>
    <row r="350" spans="1:7" x14ac:dyDescent="0.25">
      <c r="A350" s="9" t="s">
        <v>360</v>
      </c>
      <c r="B350" s="5">
        <v>5586</v>
      </c>
      <c r="C350" s="6">
        <v>806</v>
      </c>
      <c r="D350" s="6"/>
      <c r="E350" s="6">
        <v>806</v>
      </c>
      <c r="F350" s="7">
        <v>39530</v>
      </c>
      <c r="G350" s="10">
        <f t="shared" si="5"/>
        <v>1.664411241365314E-3</v>
      </c>
    </row>
    <row r="351" spans="1:7" x14ac:dyDescent="0.25">
      <c r="A351" s="9" t="s">
        <v>361</v>
      </c>
      <c r="B351" s="5">
        <v>5593</v>
      </c>
      <c r="C351" s="6">
        <v>892</v>
      </c>
      <c r="D351" s="6"/>
      <c r="E351" s="6">
        <v>892</v>
      </c>
      <c r="F351" s="7">
        <v>64820</v>
      </c>
      <c r="G351" s="10">
        <f t="shared" si="5"/>
        <v>2.7292470697014839E-3</v>
      </c>
    </row>
    <row r="352" spans="1:7" x14ac:dyDescent="0.25">
      <c r="A352" s="9" t="s">
        <v>362</v>
      </c>
      <c r="B352" s="5">
        <v>5607</v>
      </c>
      <c r="C352" s="8">
        <v>5043</v>
      </c>
      <c r="D352" s="6">
        <v>380</v>
      </c>
      <c r="E352" s="8">
        <v>5423</v>
      </c>
      <c r="F352" s="7">
        <v>233320</v>
      </c>
      <c r="G352" s="10">
        <f t="shared" si="5"/>
        <v>9.8239420904466246E-3</v>
      </c>
    </row>
    <row r="353" spans="1:7" x14ac:dyDescent="0.25">
      <c r="A353" s="9" t="s">
        <v>363</v>
      </c>
      <c r="B353" s="5">
        <v>5614</v>
      </c>
      <c r="C353" s="6">
        <v>89</v>
      </c>
      <c r="D353" s="6">
        <v>3</v>
      </c>
      <c r="E353" s="6">
        <v>92</v>
      </c>
      <c r="F353" s="7">
        <v>3120</v>
      </c>
      <c r="G353" s="10">
        <f t="shared" si="5"/>
        <v>1.3136764667492486E-4</v>
      </c>
    </row>
    <row r="354" spans="1:7" x14ac:dyDescent="0.25">
      <c r="A354" s="9" t="s">
        <v>364</v>
      </c>
      <c r="B354" s="5">
        <v>3542</v>
      </c>
      <c r="C354" s="6">
        <v>267</v>
      </c>
      <c r="D354" s="6">
        <v>42</v>
      </c>
      <c r="E354" s="6">
        <v>309</v>
      </c>
      <c r="F354" s="7">
        <v>7295</v>
      </c>
      <c r="G354" s="10">
        <f t="shared" si="5"/>
        <v>3.0715608413255671E-4</v>
      </c>
    </row>
    <row r="355" spans="1:7" x14ac:dyDescent="0.25">
      <c r="A355" s="9" t="s">
        <v>365</v>
      </c>
      <c r="B355" s="5">
        <v>5621</v>
      </c>
      <c r="C355" s="8">
        <v>1076</v>
      </c>
      <c r="D355" s="6">
        <v>35</v>
      </c>
      <c r="E355" s="8">
        <v>1111</v>
      </c>
      <c r="F355" s="7">
        <v>37705</v>
      </c>
      <c r="G355" s="10">
        <f t="shared" si="5"/>
        <v>1.5875695890634749E-3</v>
      </c>
    </row>
    <row r="356" spans="1:7" x14ac:dyDescent="0.25">
      <c r="A356" s="9" t="s">
        <v>366</v>
      </c>
      <c r="B356" s="5">
        <v>5628</v>
      </c>
      <c r="C356" s="6">
        <v>660</v>
      </c>
      <c r="D356" s="6">
        <v>46</v>
      </c>
      <c r="E356" s="6">
        <v>706</v>
      </c>
      <c r="F356" s="7">
        <v>28605</v>
      </c>
      <c r="G356" s="10">
        <f t="shared" si="5"/>
        <v>1.2044139529282774E-3</v>
      </c>
    </row>
    <row r="357" spans="1:7" x14ac:dyDescent="0.25">
      <c r="A357" s="9" t="s">
        <v>367</v>
      </c>
      <c r="B357" s="5">
        <v>5642</v>
      </c>
      <c r="C357" s="6">
        <v>829</v>
      </c>
      <c r="D357" s="6">
        <v>82</v>
      </c>
      <c r="E357" s="6">
        <v>911</v>
      </c>
      <c r="F357" s="7">
        <v>18875</v>
      </c>
      <c r="G357" s="10">
        <f t="shared" si="5"/>
        <v>7.9473215736833552E-4</v>
      </c>
    </row>
    <row r="358" spans="1:7" x14ac:dyDescent="0.25">
      <c r="A358" s="9" t="s">
        <v>368</v>
      </c>
      <c r="B358" s="5">
        <v>5656</v>
      </c>
      <c r="C358" s="8">
        <v>4520</v>
      </c>
      <c r="D358" s="6">
        <v>205</v>
      </c>
      <c r="E358" s="8">
        <v>4725</v>
      </c>
      <c r="F358" s="7">
        <v>126790</v>
      </c>
      <c r="G358" s="10">
        <f t="shared" si="5"/>
        <v>5.3384948467672189E-3</v>
      </c>
    </row>
    <row r="359" spans="1:7" x14ac:dyDescent="0.25">
      <c r="A359" s="9" t="s">
        <v>369</v>
      </c>
      <c r="B359" s="5">
        <v>5663</v>
      </c>
      <c r="C359" s="8">
        <v>1985</v>
      </c>
      <c r="D359" s="6">
        <v>49</v>
      </c>
      <c r="E359" s="8">
        <v>2034</v>
      </c>
      <c r="F359" s="7">
        <v>127885</v>
      </c>
      <c r="G359" s="10">
        <f t="shared" si="5"/>
        <v>5.3845998381483228E-3</v>
      </c>
    </row>
    <row r="360" spans="1:7" x14ac:dyDescent="0.25">
      <c r="A360" s="9" t="s">
        <v>370</v>
      </c>
      <c r="B360" s="5">
        <v>5670</v>
      </c>
      <c r="C360" s="6">
        <v>302</v>
      </c>
      <c r="D360" s="6">
        <v>27</v>
      </c>
      <c r="E360" s="6">
        <v>329</v>
      </c>
      <c r="F360" s="7">
        <v>46955</v>
      </c>
      <c r="G360" s="10">
        <f t="shared" si="5"/>
        <v>1.9770409774426592E-3</v>
      </c>
    </row>
    <row r="361" spans="1:7" x14ac:dyDescent="0.25">
      <c r="A361" s="9" t="s">
        <v>371</v>
      </c>
      <c r="B361" s="5">
        <v>3510</v>
      </c>
      <c r="C361" s="6">
        <v>366</v>
      </c>
      <c r="D361" s="6">
        <v>36</v>
      </c>
      <c r="E361" s="6">
        <v>402</v>
      </c>
      <c r="F361" s="7">
        <v>9570</v>
      </c>
      <c r="G361" s="10">
        <f t="shared" si="5"/>
        <v>4.0294499316635609E-4</v>
      </c>
    </row>
    <row r="362" spans="1:7" x14ac:dyDescent="0.25">
      <c r="A362" s="9" t="s">
        <v>372</v>
      </c>
      <c r="B362" s="5">
        <v>5726</v>
      </c>
      <c r="C362" s="6">
        <v>523</v>
      </c>
      <c r="D362" s="6">
        <v>22</v>
      </c>
      <c r="E362" s="6">
        <v>545</v>
      </c>
      <c r="F362" s="7">
        <v>17195</v>
      </c>
      <c r="G362" s="10">
        <f t="shared" si="5"/>
        <v>7.2399573223568361E-4</v>
      </c>
    </row>
    <row r="363" spans="1:7" x14ac:dyDescent="0.25">
      <c r="A363" s="9" t="s">
        <v>373</v>
      </c>
      <c r="B363" s="5">
        <v>5733</v>
      </c>
      <c r="C363" s="6">
        <v>340</v>
      </c>
      <c r="D363" s="6"/>
      <c r="E363" s="6">
        <v>340</v>
      </c>
      <c r="F363" s="7">
        <v>52170</v>
      </c>
      <c r="G363" s="10">
        <f t="shared" si="5"/>
        <v>2.1966186304585994E-3</v>
      </c>
    </row>
    <row r="364" spans="1:7" x14ac:dyDescent="0.25">
      <c r="A364" s="9" t="s">
        <v>374</v>
      </c>
      <c r="B364" s="5">
        <v>5740</v>
      </c>
      <c r="C364" s="6">
        <v>247</v>
      </c>
      <c r="D364" s="6">
        <v>4</v>
      </c>
      <c r="E364" s="6">
        <v>251</v>
      </c>
      <c r="F364" s="7">
        <v>9940</v>
      </c>
      <c r="G364" s="10">
        <f t="shared" si="5"/>
        <v>4.1852384870152347E-4</v>
      </c>
    </row>
    <row r="365" spans="1:7" x14ac:dyDescent="0.25">
      <c r="A365" s="9" t="s">
        <v>375</v>
      </c>
      <c r="B365" s="5">
        <v>5747</v>
      </c>
      <c r="C365" s="8">
        <v>2051</v>
      </c>
      <c r="D365" s="6">
        <v>117</v>
      </c>
      <c r="E365" s="8">
        <v>2168</v>
      </c>
      <c r="F365" s="7">
        <v>136565</v>
      </c>
      <c r="G365" s="10">
        <f t="shared" si="5"/>
        <v>5.7500713680003574E-3</v>
      </c>
    </row>
    <row r="366" spans="1:7" x14ac:dyDescent="0.25">
      <c r="A366" s="9" t="s">
        <v>376</v>
      </c>
      <c r="B366" s="5">
        <v>5754</v>
      </c>
      <c r="C366" s="6">
        <v>972</v>
      </c>
      <c r="D366" s="6">
        <v>46</v>
      </c>
      <c r="E366" s="8">
        <v>1018</v>
      </c>
      <c r="F366" s="7">
        <v>68815</v>
      </c>
      <c r="G366" s="10">
        <f t="shared" si="5"/>
        <v>2.8974566044663317E-3</v>
      </c>
    </row>
    <row r="367" spans="1:7" x14ac:dyDescent="0.25">
      <c r="A367" s="9" t="s">
        <v>377</v>
      </c>
      <c r="B367" s="5">
        <v>126</v>
      </c>
      <c r="C367" s="6">
        <v>819</v>
      </c>
      <c r="D367" s="6"/>
      <c r="E367" s="6">
        <v>819</v>
      </c>
      <c r="F367" s="7">
        <v>47000</v>
      </c>
      <c r="G367" s="10">
        <f t="shared" si="5"/>
        <v>1.9789357031158553E-3</v>
      </c>
    </row>
    <row r="368" spans="1:7" x14ac:dyDescent="0.25">
      <c r="A368" s="9" t="s">
        <v>378</v>
      </c>
      <c r="B368" s="5">
        <v>5780</v>
      </c>
      <c r="C368" s="6">
        <v>480</v>
      </c>
      <c r="D368" s="6"/>
      <c r="E368" s="6">
        <v>480</v>
      </c>
      <c r="F368" s="7">
        <v>8920</v>
      </c>
      <c r="G368" s="10">
        <f t="shared" si="5"/>
        <v>3.7557673344241338E-4</v>
      </c>
    </row>
    <row r="369" spans="1:7" x14ac:dyDescent="0.25">
      <c r="A369" s="9" t="s">
        <v>379</v>
      </c>
      <c r="B369" s="5">
        <v>4375</v>
      </c>
      <c r="C369" s="6">
        <v>399</v>
      </c>
      <c r="D369" s="6"/>
      <c r="E369" s="6">
        <v>399</v>
      </c>
      <c r="F369" s="7">
        <v>28930</v>
      </c>
      <c r="G369" s="10">
        <f t="shared" si="5"/>
        <v>1.2180980827902488E-3</v>
      </c>
    </row>
    <row r="370" spans="1:7" x14ac:dyDescent="0.25">
      <c r="A370" s="9" t="s">
        <v>380</v>
      </c>
      <c r="B370" s="5">
        <v>5810</v>
      </c>
      <c r="C370" s="6">
        <v>490</v>
      </c>
      <c r="D370" s="6"/>
      <c r="E370" s="6">
        <v>490</v>
      </c>
      <c r="F370" s="7">
        <v>15425</v>
      </c>
      <c r="G370" s="10">
        <f t="shared" si="5"/>
        <v>6.4946985575663977E-4</v>
      </c>
    </row>
    <row r="371" spans="1:7" x14ac:dyDescent="0.25">
      <c r="A371" s="9" t="s">
        <v>381</v>
      </c>
      <c r="B371" s="5">
        <v>5817</v>
      </c>
      <c r="C371" s="6">
        <v>284</v>
      </c>
      <c r="D371" s="6"/>
      <c r="E371" s="6">
        <v>284</v>
      </c>
      <c r="F371" s="7">
        <v>4800</v>
      </c>
      <c r="G371" s="10">
        <f t="shared" si="5"/>
        <v>2.0210407180757672E-4</v>
      </c>
    </row>
    <row r="372" spans="1:7" x14ac:dyDescent="0.25">
      <c r="A372" s="9" t="s">
        <v>382</v>
      </c>
      <c r="B372" s="5">
        <v>5824</v>
      </c>
      <c r="C372" s="8">
        <v>1080</v>
      </c>
      <c r="D372" s="6">
        <v>7</v>
      </c>
      <c r="E372" s="8">
        <v>1087</v>
      </c>
      <c r="F372" s="7">
        <v>30545</v>
      </c>
      <c r="G372" s="10">
        <f t="shared" si="5"/>
        <v>1.2860976819505064E-3</v>
      </c>
    </row>
    <row r="373" spans="1:7" x14ac:dyDescent="0.25">
      <c r="A373" s="9" t="s">
        <v>383</v>
      </c>
      <c r="B373" s="5">
        <v>5859</v>
      </c>
      <c r="C373" s="6">
        <v>235</v>
      </c>
      <c r="D373" s="6"/>
      <c r="E373" s="6">
        <v>235</v>
      </c>
      <c r="F373" s="7">
        <v>5065</v>
      </c>
      <c r="G373" s="10">
        <f t="shared" si="5"/>
        <v>2.1326190077195335E-4</v>
      </c>
    </row>
    <row r="374" spans="1:7" x14ac:dyDescent="0.25">
      <c r="A374" s="9" t="s">
        <v>384</v>
      </c>
      <c r="B374" s="5">
        <v>5852</v>
      </c>
      <c r="C374" s="6">
        <v>193</v>
      </c>
      <c r="D374" s="6"/>
      <c r="E374" s="6">
        <v>193</v>
      </c>
      <c r="F374" s="7">
        <v>16570</v>
      </c>
      <c r="G374" s="10">
        <f t="shared" si="5"/>
        <v>6.976800978857388E-4</v>
      </c>
    </row>
    <row r="375" spans="1:7" x14ac:dyDescent="0.25">
      <c r="A375" s="9" t="s">
        <v>385</v>
      </c>
      <c r="B375" s="5">
        <v>238</v>
      </c>
      <c r="C375" s="8">
        <v>1381</v>
      </c>
      <c r="D375" s="6"/>
      <c r="E375" s="8">
        <v>1381</v>
      </c>
      <c r="F375" s="7">
        <v>85390</v>
      </c>
      <c r="G375" s="10">
        <f t="shared" si="5"/>
        <v>3.5953472274268699E-3</v>
      </c>
    </row>
    <row r="376" spans="1:7" x14ac:dyDescent="0.25">
      <c r="A376" s="9" t="s">
        <v>386</v>
      </c>
      <c r="B376" s="5">
        <v>5866</v>
      </c>
      <c r="C376" s="6">
        <v>970</v>
      </c>
      <c r="D376" s="6">
        <v>100</v>
      </c>
      <c r="E376" s="8">
        <v>1070</v>
      </c>
      <c r="F376" s="7">
        <v>54810</v>
      </c>
      <c r="G376" s="10">
        <f t="shared" si="5"/>
        <v>2.3077758699527667E-3</v>
      </c>
    </row>
    <row r="377" spans="1:7" x14ac:dyDescent="0.25">
      <c r="A377" s="9" t="s">
        <v>387</v>
      </c>
      <c r="B377" s="5">
        <v>5901</v>
      </c>
      <c r="C377" s="8">
        <v>3216</v>
      </c>
      <c r="D377" s="6"/>
      <c r="E377" s="8">
        <v>3216</v>
      </c>
      <c r="F377" s="7">
        <v>115375</v>
      </c>
      <c r="G377" s="10">
        <f t="shared" si="5"/>
        <v>4.8578661009998254E-3</v>
      </c>
    </row>
    <row r="378" spans="1:7" x14ac:dyDescent="0.25">
      <c r="A378" s="9" t="s">
        <v>388</v>
      </c>
      <c r="B378" s="5">
        <v>5985</v>
      </c>
      <c r="C378" s="6">
        <v>695</v>
      </c>
      <c r="D378" s="6">
        <v>38</v>
      </c>
      <c r="E378" s="6">
        <v>733</v>
      </c>
      <c r="F378" s="7">
        <v>62035</v>
      </c>
      <c r="G378" s="10">
        <f t="shared" si="5"/>
        <v>2.6119846030381293E-3</v>
      </c>
    </row>
    <row r="379" spans="1:7" x14ac:dyDescent="0.25">
      <c r="A379" s="9" t="s">
        <v>389</v>
      </c>
      <c r="B379" s="5">
        <v>5992</v>
      </c>
      <c r="C379" s="6">
        <v>381</v>
      </c>
      <c r="D379" s="6"/>
      <c r="E379" s="6">
        <v>381</v>
      </c>
      <c r="F379" s="7">
        <v>46560</v>
      </c>
      <c r="G379" s="10">
        <f t="shared" si="5"/>
        <v>1.9604094965334942E-3</v>
      </c>
    </row>
    <row r="380" spans="1:7" x14ac:dyDescent="0.25">
      <c r="A380" s="9" t="s">
        <v>390</v>
      </c>
      <c r="B380" s="5">
        <v>6022</v>
      </c>
      <c r="C380" s="6">
        <v>261</v>
      </c>
      <c r="D380" s="6">
        <v>12</v>
      </c>
      <c r="E380" s="6">
        <v>273</v>
      </c>
      <c r="F380" s="7">
        <v>6355</v>
      </c>
      <c r="G380" s="10">
        <f t="shared" si="5"/>
        <v>2.6757737007023961E-4</v>
      </c>
    </row>
    <row r="381" spans="1:7" x14ac:dyDescent="0.25">
      <c r="A381" s="9" t="s">
        <v>391</v>
      </c>
      <c r="B381" s="5">
        <v>6027</v>
      </c>
      <c r="C381" s="6">
        <v>292</v>
      </c>
      <c r="D381" s="6"/>
      <c r="E381" s="6">
        <v>292</v>
      </c>
      <c r="F381" s="7">
        <v>16685</v>
      </c>
      <c r="G381" s="10">
        <f t="shared" si="5"/>
        <v>7.0252217460612862E-4</v>
      </c>
    </row>
    <row r="382" spans="1:7" x14ac:dyDescent="0.25">
      <c r="A382" s="9" t="s">
        <v>392</v>
      </c>
      <c r="B382" s="5">
        <v>6069</v>
      </c>
      <c r="C382" s="6">
        <v>63</v>
      </c>
      <c r="D382" s="6"/>
      <c r="E382" s="6">
        <v>63</v>
      </c>
      <c r="F382" s="7">
        <v>2825</v>
      </c>
      <c r="G382" s="10">
        <f t="shared" si="5"/>
        <v>1.1894666726175088E-4</v>
      </c>
    </row>
    <row r="383" spans="1:7" x14ac:dyDescent="0.25">
      <c r="A383" s="9" t="s">
        <v>393</v>
      </c>
      <c r="B383" s="5">
        <v>6104</v>
      </c>
      <c r="C383" s="6">
        <v>138</v>
      </c>
      <c r="D383" s="6"/>
      <c r="E383" s="6">
        <v>138</v>
      </c>
      <c r="F383" s="7">
        <v>3370</v>
      </c>
      <c r="G383" s="10">
        <f t="shared" si="5"/>
        <v>1.4189390041490283E-4</v>
      </c>
    </row>
    <row r="384" spans="1:7" x14ac:dyDescent="0.25">
      <c r="A384" s="9" t="s">
        <v>394</v>
      </c>
      <c r="B384" s="5">
        <v>6113</v>
      </c>
      <c r="C384" s="6">
        <v>440</v>
      </c>
      <c r="D384" s="6">
        <v>25</v>
      </c>
      <c r="E384" s="6">
        <v>465</v>
      </c>
      <c r="F384" s="7">
        <v>18450</v>
      </c>
      <c r="G384" s="10">
        <f t="shared" si="5"/>
        <v>7.7683752601037301E-4</v>
      </c>
    </row>
    <row r="385" spans="1:7" x14ac:dyDescent="0.25">
      <c r="A385" s="9" t="s">
        <v>395</v>
      </c>
      <c r="B385" s="5">
        <v>6083</v>
      </c>
      <c r="C385" s="6">
        <v>897</v>
      </c>
      <c r="D385" s="6">
        <v>8</v>
      </c>
      <c r="E385" s="6">
        <v>905</v>
      </c>
      <c r="F385" s="7">
        <v>40200</v>
      </c>
      <c r="G385" s="10">
        <f t="shared" si="5"/>
        <v>1.6926216013884549E-3</v>
      </c>
    </row>
    <row r="386" spans="1:7" x14ac:dyDescent="0.25">
      <c r="A386" s="9" t="s">
        <v>396</v>
      </c>
      <c r="B386" s="5">
        <v>6118</v>
      </c>
      <c r="C386" s="6">
        <v>262</v>
      </c>
      <c r="D386" s="6">
        <v>27</v>
      </c>
      <c r="E386" s="6">
        <v>289</v>
      </c>
      <c r="F386" s="7">
        <v>16265</v>
      </c>
      <c r="G386" s="10">
        <f t="shared" si="5"/>
        <v>6.8483806832296567E-4</v>
      </c>
    </row>
    <row r="387" spans="1:7" x14ac:dyDescent="0.25">
      <c r="A387" s="9" t="s">
        <v>397</v>
      </c>
      <c r="B387" s="5">
        <v>6125</v>
      </c>
      <c r="C387" s="8">
        <v>1515</v>
      </c>
      <c r="D387" s="6">
        <v>263</v>
      </c>
      <c r="E387" s="8">
        <v>1778</v>
      </c>
      <c r="F387" s="7">
        <v>61375</v>
      </c>
      <c r="G387" s="10">
        <f t="shared" si="5"/>
        <v>2.5841952931645877E-3</v>
      </c>
    </row>
    <row r="388" spans="1:7" x14ac:dyDescent="0.25">
      <c r="A388" s="9" t="s">
        <v>398</v>
      </c>
      <c r="B388" s="5">
        <v>6174</v>
      </c>
      <c r="C388" s="8">
        <v>3719</v>
      </c>
      <c r="D388" s="6">
        <v>629</v>
      </c>
      <c r="E388" s="8">
        <v>4348</v>
      </c>
      <c r="F388" s="7">
        <v>147065</v>
      </c>
      <c r="G388" s="10">
        <f t="shared" si="5"/>
        <v>6.1921740250794315E-3</v>
      </c>
    </row>
    <row r="389" spans="1:7" x14ac:dyDescent="0.25">
      <c r="A389" s="9" t="s">
        <v>399</v>
      </c>
      <c r="B389" s="5">
        <v>6181</v>
      </c>
      <c r="C389" s="8">
        <v>2640</v>
      </c>
      <c r="D389" s="6">
        <v>110</v>
      </c>
      <c r="E389" s="8">
        <v>2750</v>
      </c>
      <c r="F389" s="7">
        <v>62745</v>
      </c>
      <c r="G389" s="10">
        <f t="shared" si="5"/>
        <v>2.6418791636596667E-3</v>
      </c>
    </row>
    <row r="390" spans="1:7" x14ac:dyDescent="0.25">
      <c r="A390" s="9" t="s">
        <v>400</v>
      </c>
      <c r="B390" s="5">
        <v>6195</v>
      </c>
      <c r="C390" s="8">
        <v>1606</v>
      </c>
      <c r="D390" s="6">
        <v>36</v>
      </c>
      <c r="E390" s="8">
        <v>1642</v>
      </c>
      <c r="F390" s="7">
        <v>79800</v>
      </c>
      <c r="G390" s="10">
        <f t="shared" si="5"/>
        <v>3.3599801938009629E-3</v>
      </c>
    </row>
    <row r="391" spans="1:7" x14ac:dyDescent="0.25">
      <c r="A391" s="9" t="s">
        <v>401</v>
      </c>
      <c r="B391" s="5">
        <v>6216</v>
      </c>
      <c r="C391" s="6">
        <v>786</v>
      </c>
      <c r="D391" s="6">
        <v>135</v>
      </c>
      <c r="E391" s="6">
        <v>921</v>
      </c>
      <c r="F391" s="7">
        <v>54540</v>
      </c>
      <c r="G391" s="10">
        <f t="shared" si="5"/>
        <v>2.2964075159135904E-3</v>
      </c>
    </row>
    <row r="392" spans="1:7" x14ac:dyDescent="0.25">
      <c r="A392" s="9" t="s">
        <v>402</v>
      </c>
      <c r="B392" s="5">
        <v>6223</v>
      </c>
      <c r="C392" s="8">
        <v>3952</v>
      </c>
      <c r="D392" s="6">
        <v>102</v>
      </c>
      <c r="E392" s="8">
        <v>4054</v>
      </c>
      <c r="F392" s="7">
        <v>174120</v>
      </c>
      <c r="G392" s="10">
        <f t="shared" ref="G392:G423" si="6">F392/F$434</f>
        <v>7.3313252048198456E-3</v>
      </c>
    </row>
    <row r="393" spans="1:7" x14ac:dyDescent="0.25">
      <c r="A393" s="9" t="s">
        <v>403</v>
      </c>
      <c r="B393" s="5">
        <v>6230</v>
      </c>
      <c r="C393" s="6">
        <v>447</v>
      </c>
      <c r="D393" s="6"/>
      <c r="E393" s="6">
        <v>447</v>
      </c>
      <c r="F393" s="7">
        <v>64115</v>
      </c>
      <c r="G393" s="10">
        <f t="shared" si="6"/>
        <v>2.6995630341547462E-3</v>
      </c>
    </row>
    <row r="394" spans="1:7" x14ac:dyDescent="0.25">
      <c r="A394" s="9" t="s">
        <v>404</v>
      </c>
      <c r="B394" s="5">
        <v>6237</v>
      </c>
      <c r="C394" s="8">
        <v>1206</v>
      </c>
      <c r="D394" s="6">
        <v>1</v>
      </c>
      <c r="E394" s="8">
        <v>1207</v>
      </c>
      <c r="F394" s="7">
        <v>70890</v>
      </c>
      <c r="G394" s="10">
        <f t="shared" si="6"/>
        <v>2.9848245105081484E-3</v>
      </c>
    </row>
    <row r="395" spans="1:7" x14ac:dyDescent="0.25">
      <c r="A395" s="9" t="s">
        <v>405</v>
      </c>
      <c r="B395" s="5">
        <v>6251</v>
      </c>
      <c r="C395" s="6">
        <v>210</v>
      </c>
      <c r="D395" s="6"/>
      <c r="E395" s="6">
        <v>210</v>
      </c>
      <c r="F395" s="7">
        <v>17000</v>
      </c>
      <c r="G395" s="10">
        <f t="shared" si="6"/>
        <v>7.1578525431850086E-4</v>
      </c>
    </row>
    <row r="396" spans="1:7" x14ac:dyDescent="0.25">
      <c r="A396" s="9" t="s">
        <v>406</v>
      </c>
      <c r="B396" s="5">
        <v>6293</v>
      </c>
      <c r="C396" s="6">
        <v>482</v>
      </c>
      <c r="D396" s="6"/>
      <c r="E396" s="6">
        <v>482</v>
      </c>
      <c r="F396" s="7">
        <v>69855</v>
      </c>
      <c r="G396" s="10">
        <f t="shared" si="6"/>
        <v>2.9412458200246397E-3</v>
      </c>
    </row>
    <row r="397" spans="1:7" x14ac:dyDescent="0.25">
      <c r="A397" s="9" t="s">
        <v>407</v>
      </c>
      <c r="B397" s="5">
        <v>6300</v>
      </c>
      <c r="C397" s="6">
        <v>964</v>
      </c>
      <c r="D397" s="6">
        <v>30</v>
      </c>
      <c r="E397" s="6">
        <v>994</v>
      </c>
      <c r="F397" s="7">
        <v>24850</v>
      </c>
      <c r="G397" s="10">
        <f t="shared" si="6"/>
        <v>1.0463096217538086E-3</v>
      </c>
    </row>
    <row r="398" spans="1:7" x14ac:dyDescent="0.25">
      <c r="A398" s="9" t="s">
        <v>408</v>
      </c>
      <c r="B398" s="5">
        <v>6307</v>
      </c>
      <c r="C398" s="8">
        <v>2671</v>
      </c>
      <c r="D398" s="6">
        <v>288</v>
      </c>
      <c r="E398" s="8">
        <v>2959</v>
      </c>
      <c r="F398" s="7">
        <v>127990</v>
      </c>
      <c r="G398" s="10">
        <f t="shared" si="6"/>
        <v>5.3890208647191136E-3</v>
      </c>
    </row>
    <row r="399" spans="1:7" x14ac:dyDescent="0.25">
      <c r="A399" s="9" t="s">
        <v>409</v>
      </c>
      <c r="B399" s="5">
        <v>6328</v>
      </c>
      <c r="C399" s="8">
        <v>2195</v>
      </c>
      <c r="D399" s="6">
        <v>206</v>
      </c>
      <c r="E399" s="8">
        <v>2401</v>
      </c>
      <c r="F399" s="7">
        <v>95210</v>
      </c>
      <c r="G399" s="10">
        <f t="shared" si="6"/>
        <v>4.0088184743332037E-3</v>
      </c>
    </row>
    <row r="400" spans="1:7" x14ac:dyDescent="0.25">
      <c r="A400" s="9" t="s">
        <v>410</v>
      </c>
      <c r="B400" s="5">
        <v>6370</v>
      </c>
      <c r="C400" s="6">
        <v>980</v>
      </c>
      <c r="D400" s="6">
        <v>63</v>
      </c>
      <c r="E400" s="8">
        <v>1043</v>
      </c>
      <c r="F400" s="7">
        <v>61235</v>
      </c>
      <c r="G400" s="10">
        <f t="shared" si="6"/>
        <v>2.5783005910702001E-3</v>
      </c>
    </row>
    <row r="401" spans="1:7" x14ac:dyDescent="0.25">
      <c r="A401" s="9" t="s">
        <v>411</v>
      </c>
      <c r="B401" s="5">
        <v>6321</v>
      </c>
      <c r="C401" s="6">
        <v>626</v>
      </c>
      <c r="D401" s="6">
        <v>28</v>
      </c>
      <c r="E401" s="6">
        <v>654</v>
      </c>
      <c r="F401" s="7">
        <v>66010</v>
      </c>
      <c r="G401" s="10">
        <f t="shared" si="6"/>
        <v>2.7793520375037789E-3</v>
      </c>
    </row>
    <row r="402" spans="1:7" x14ac:dyDescent="0.25">
      <c r="A402" s="9" t="s">
        <v>412</v>
      </c>
      <c r="B402" s="5">
        <v>6335</v>
      </c>
      <c r="C402" s="6">
        <v>668</v>
      </c>
      <c r="D402" s="6"/>
      <c r="E402" s="6">
        <v>668</v>
      </c>
      <c r="F402" s="7">
        <v>86880</v>
      </c>
      <c r="G402" s="10">
        <f t="shared" si="6"/>
        <v>3.6580836997171383E-3</v>
      </c>
    </row>
    <row r="403" spans="1:7" x14ac:dyDescent="0.25">
      <c r="A403" s="9" t="s">
        <v>413</v>
      </c>
      <c r="B403" s="5">
        <v>6354</v>
      </c>
      <c r="C403" s="6">
        <v>377</v>
      </c>
      <c r="D403" s="6"/>
      <c r="E403" s="6">
        <v>377</v>
      </c>
      <c r="F403" s="7">
        <v>19820</v>
      </c>
      <c r="G403" s="10">
        <f t="shared" si="6"/>
        <v>8.3452139650545213E-4</v>
      </c>
    </row>
    <row r="404" spans="1:7" x14ac:dyDescent="0.25">
      <c r="A404" s="9" t="s">
        <v>414</v>
      </c>
      <c r="B404" s="5">
        <v>6384</v>
      </c>
      <c r="C404" s="6">
        <v>460</v>
      </c>
      <c r="D404" s="6">
        <v>66</v>
      </c>
      <c r="E404" s="6">
        <v>526</v>
      </c>
      <c r="F404" s="7">
        <v>37075</v>
      </c>
      <c r="G404" s="10">
        <f t="shared" si="6"/>
        <v>1.5610434296387306E-3</v>
      </c>
    </row>
    <row r="405" spans="1:7" x14ac:dyDescent="0.25">
      <c r="A405" s="9" t="s">
        <v>415</v>
      </c>
      <c r="B405" s="5">
        <v>6412</v>
      </c>
      <c r="C405" s="6">
        <v>509</v>
      </c>
      <c r="D405" s="6"/>
      <c r="E405" s="6">
        <v>509</v>
      </c>
      <c r="F405" s="7">
        <v>14960</v>
      </c>
      <c r="G405" s="10">
        <f t="shared" si="6"/>
        <v>6.298910238002808E-4</v>
      </c>
    </row>
    <row r="406" spans="1:7" x14ac:dyDescent="0.25">
      <c r="A406" s="9" t="s">
        <v>416</v>
      </c>
      <c r="B406" s="5">
        <v>6440</v>
      </c>
      <c r="C406" s="6">
        <v>113</v>
      </c>
      <c r="D406" s="6"/>
      <c r="E406" s="6">
        <v>113</v>
      </c>
      <c r="F406" s="7">
        <v>6850</v>
      </c>
      <c r="G406" s="10">
        <f t="shared" si="6"/>
        <v>2.8841935247539592E-4</v>
      </c>
    </row>
    <row r="407" spans="1:7" x14ac:dyDescent="0.25">
      <c r="A407" s="9" t="s">
        <v>417</v>
      </c>
      <c r="B407" s="5">
        <v>6419</v>
      </c>
      <c r="C407" s="6"/>
      <c r="D407" s="6">
        <v>9</v>
      </c>
      <c r="E407" s="6">
        <v>9</v>
      </c>
      <c r="F407" s="7">
        <v>315</v>
      </c>
      <c r="G407" s="10">
        <f t="shared" si="6"/>
        <v>1.3263079712372221E-5</v>
      </c>
    </row>
    <row r="408" spans="1:7" x14ac:dyDescent="0.25">
      <c r="A408" s="9" t="s">
        <v>418</v>
      </c>
      <c r="B408" s="5">
        <v>6426</v>
      </c>
      <c r="C408" s="6">
        <v>550</v>
      </c>
      <c r="D408" s="6">
        <v>20</v>
      </c>
      <c r="E408" s="6">
        <v>570</v>
      </c>
      <c r="F408" s="7">
        <v>49370</v>
      </c>
      <c r="G408" s="10">
        <f t="shared" si="6"/>
        <v>2.0787245885708463E-3</v>
      </c>
    </row>
    <row r="409" spans="1:7" x14ac:dyDescent="0.25">
      <c r="A409" s="9" t="s">
        <v>419</v>
      </c>
      <c r="B409" s="5">
        <v>6461</v>
      </c>
      <c r="C409" s="8">
        <v>1083</v>
      </c>
      <c r="D409" s="6"/>
      <c r="E409" s="8">
        <v>1083</v>
      </c>
      <c r="F409" s="7">
        <v>48935</v>
      </c>
      <c r="G409" s="10">
        <f t="shared" si="6"/>
        <v>2.0604089070632848E-3</v>
      </c>
    </row>
    <row r="410" spans="1:7" x14ac:dyDescent="0.25">
      <c r="A410" s="9" t="s">
        <v>420</v>
      </c>
      <c r="B410" s="5">
        <v>6470</v>
      </c>
      <c r="C410" s="6">
        <v>774</v>
      </c>
      <c r="D410" s="6">
        <v>73</v>
      </c>
      <c r="E410" s="6">
        <v>847</v>
      </c>
      <c r="F410" s="7">
        <v>19745</v>
      </c>
      <c r="G410" s="10">
        <f t="shared" si="6"/>
        <v>8.3136352038345877E-4</v>
      </c>
    </row>
    <row r="411" spans="1:7" x14ac:dyDescent="0.25">
      <c r="A411" s="9" t="s">
        <v>421</v>
      </c>
      <c r="B411" s="5">
        <v>6475</v>
      </c>
      <c r="C411" s="6">
        <v>418</v>
      </c>
      <c r="D411" s="6"/>
      <c r="E411" s="6">
        <v>418</v>
      </c>
      <c r="F411" s="7">
        <v>42430</v>
      </c>
      <c r="G411" s="10">
        <f t="shared" si="6"/>
        <v>1.7865157847490583E-3</v>
      </c>
    </row>
    <row r="412" spans="1:7" x14ac:dyDescent="0.25">
      <c r="A412" s="9" t="s">
        <v>422</v>
      </c>
      <c r="B412" s="5">
        <v>6482</v>
      </c>
      <c r="C412" s="6">
        <v>352</v>
      </c>
      <c r="D412" s="6"/>
      <c r="E412" s="6">
        <v>352</v>
      </c>
      <c r="F412" s="7">
        <v>8020</v>
      </c>
      <c r="G412" s="10">
        <f t="shared" si="6"/>
        <v>3.3768221997849273E-4</v>
      </c>
    </row>
    <row r="413" spans="1:7" x14ac:dyDescent="0.25">
      <c r="A413" s="9" t="s">
        <v>423</v>
      </c>
      <c r="B413" s="5">
        <v>6545</v>
      </c>
      <c r="C413" s="6">
        <v>826</v>
      </c>
      <c r="D413" s="6"/>
      <c r="E413" s="6">
        <v>826</v>
      </c>
      <c r="F413" s="7">
        <v>33250</v>
      </c>
      <c r="G413" s="10">
        <f t="shared" si="6"/>
        <v>1.3999917474170679E-3</v>
      </c>
    </row>
    <row r="414" spans="1:7" x14ac:dyDescent="0.25">
      <c r="A414" s="9" t="s">
        <v>424</v>
      </c>
      <c r="B414" s="5">
        <v>6608</v>
      </c>
      <c r="C414" s="6">
        <v>968</v>
      </c>
      <c r="D414" s="6">
        <v>16</v>
      </c>
      <c r="E414" s="6">
        <v>984</v>
      </c>
      <c r="F414" s="7">
        <v>60005</v>
      </c>
      <c r="G414" s="10">
        <f t="shared" si="6"/>
        <v>2.5265114226695083E-3</v>
      </c>
    </row>
    <row r="415" spans="1:7" x14ac:dyDescent="0.25">
      <c r="A415" s="9" t="s">
        <v>425</v>
      </c>
      <c r="B415" s="5">
        <v>6615</v>
      </c>
      <c r="C415" s="6">
        <v>255</v>
      </c>
      <c r="D415" s="6"/>
      <c r="E415" s="6">
        <v>255</v>
      </c>
      <c r="F415" s="7">
        <v>27925</v>
      </c>
      <c r="G415" s="10">
        <f t="shared" si="6"/>
        <v>1.1757825427555373E-3</v>
      </c>
    </row>
    <row r="416" spans="1:7" x14ac:dyDescent="0.25">
      <c r="A416" s="9" t="s">
        <v>426</v>
      </c>
      <c r="B416" s="5">
        <v>6678</v>
      </c>
      <c r="C416" s="8">
        <v>1122</v>
      </c>
      <c r="D416" s="6">
        <v>8</v>
      </c>
      <c r="E416" s="8">
        <v>1130</v>
      </c>
      <c r="F416" s="7">
        <v>76580</v>
      </c>
      <c r="G416" s="10">
        <f t="shared" si="6"/>
        <v>3.224402045630047E-3</v>
      </c>
    </row>
    <row r="417" spans="1:7" x14ac:dyDescent="0.25">
      <c r="A417" s="9" t="s">
        <v>427</v>
      </c>
      <c r="B417" s="5">
        <v>469</v>
      </c>
      <c r="C417" s="6">
        <v>632</v>
      </c>
      <c r="D417" s="6">
        <v>16</v>
      </c>
      <c r="E417" s="6">
        <v>648</v>
      </c>
      <c r="F417" s="7">
        <v>23475</v>
      </c>
      <c r="G417" s="10">
        <f t="shared" si="6"/>
        <v>9.8841522618392996E-4</v>
      </c>
    </row>
    <row r="418" spans="1:7" x14ac:dyDescent="0.25">
      <c r="A418" s="9" t="s">
        <v>428</v>
      </c>
      <c r="B418" s="5">
        <v>6685</v>
      </c>
      <c r="C418" s="8">
        <v>2936</v>
      </c>
      <c r="D418" s="6">
        <v>242</v>
      </c>
      <c r="E418" s="8">
        <v>3178</v>
      </c>
      <c r="F418" s="7">
        <v>139120</v>
      </c>
      <c r="G418" s="10">
        <f t="shared" si="6"/>
        <v>5.8576496812229317E-3</v>
      </c>
    </row>
    <row r="419" spans="1:7" x14ac:dyDescent="0.25">
      <c r="A419" s="9" t="s">
        <v>429</v>
      </c>
      <c r="B419" s="5">
        <v>6692</v>
      </c>
      <c r="C419" s="6">
        <v>868</v>
      </c>
      <c r="D419" s="6"/>
      <c r="E419" s="6">
        <v>868</v>
      </c>
      <c r="F419" s="7">
        <v>75430</v>
      </c>
      <c r="G419" s="10">
        <f t="shared" si="6"/>
        <v>3.1759812784261481E-3</v>
      </c>
    </row>
    <row r="420" spans="1:7" x14ac:dyDescent="0.25">
      <c r="A420" s="9" t="s">
        <v>430</v>
      </c>
      <c r="B420" s="5">
        <v>6713</v>
      </c>
      <c r="C420" s="6">
        <v>332</v>
      </c>
      <c r="D420" s="6">
        <v>25</v>
      </c>
      <c r="E420" s="6">
        <v>357</v>
      </c>
      <c r="F420" s="7">
        <v>17515</v>
      </c>
      <c r="G420" s="10">
        <f t="shared" si="6"/>
        <v>7.3746933702285541E-4</v>
      </c>
    </row>
    <row r="421" spans="1:7" x14ac:dyDescent="0.25">
      <c r="A421" s="9" t="s">
        <v>431</v>
      </c>
      <c r="B421" s="5">
        <v>6720</v>
      </c>
      <c r="C421" s="6">
        <v>443</v>
      </c>
      <c r="D421" s="6"/>
      <c r="E421" s="6">
        <v>443</v>
      </c>
      <c r="F421" s="7">
        <v>19910</v>
      </c>
      <c r="G421" s="10">
        <f t="shared" si="6"/>
        <v>8.3831084785184428E-4</v>
      </c>
    </row>
    <row r="422" spans="1:7" x14ac:dyDescent="0.25">
      <c r="A422" s="9" t="s">
        <v>432</v>
      </c>
      <c r="B422" s="5">
        <v>6734</v>
      </c>
      <c r="C422" s="8">
        <v>1221</v>
      </c>
      <c r="D422" s="6">
        <v>129</v>
      </c>
      <c r="E422" s="8">
        <v>1350</v>
      </c>
      <c r="F422" s="7">
        <v>50390</v>
      </c>
      <c r="G422" s="10">
        <f t="shared" si="6"/>
        <v>2.1216717038299564E-3</v>
      </c>
    </row>
    <row r="423" spans="1:7" x14ac:dyDescent="0.25">
      <c r="A423" s="21" t="s">
        <v>433</v>
      </c>
      <c r="B423" s="17">
        <v>6748</v>
      </c>
      <c r="C423" s="18">
        <v>324</v>
      </c>
      <c r="D423" s="18"/>
      <c r="E423" s="18">
        <v>324</v>
      </c>
      <c r="F423" s="19">
        <v>13245</v>
      </c>
      <c r="G423" s="22">
        <f t="shared" si="6"/>
        <v>5.5768092314403199E-4</v>
      </c>
    </row>
    <row r="424" spans="1:7" ht="7.2" customHeight="1" x14ac:dyDescent="0.25">
      <c r="A424" s="11"/>
      <c r="B424" s="12"/>
      <c r="C424" s="13"/>
      <c r="D424" s="13"/>
      <c r="E424" s="13"/>
      <c r="F424" s="14"/>
      <c r="G424" s="15"/>
    </row>
    <row r="425" spans="1:7" ht="30" hidden="1" x14ac:dyDescent="0.25">
      <c r="A425" s="23" t="s">
        <v>438</v>
      </c>
      <c r="B425" s="24" t="s">
        <v>439</v>
      </c>
      <c r="C425" s="25" t="s">
        <v>440</v>
      </c>
      <c r="D425" s="25" t="s">
        <v>441</v>
      </c>
      <c r="E425" s="25" t="s">
        <v>442</v>
      </c>
      <c r="F425" s="26" t="s">
        <v>443</v>
      </c>
      <c r="G425" s="27" t="s">
        <v>444</v>
      </c>
    </row>
    <row r="426" spans="1:7" x14ac:dyDescent="0.25">
      <c r="A426" s="66" t="s">
        <v>90</v>
      </c>
      <c r="B426" s="5">
        <v>8109</v>
      </c>
      <c r="C426" s="6">
        <v>335</v>
      </c>
      <c r="D426" s="6"/>
      <c r="E426" s="6">
        <v>335</v>
      </c>
      <c r="F426" s="7">
        <v>12460</v>
      </c>
      <c r="G426" s="16">
        <f t="shared" ref="G426:G433" si="7">F426/F$434</f>
        <v>5.2462848640050122E-4</v>
      </c>
    </row>
    <row r="427" spans="1:7" x14ac:dyDescent="0.25">
      <c r="A427" s="66" t="s">
        <v>184</v>
      </c>
      <c r="B427" s="5">
        <v>8135</v>
      </c>
      <c r="C427" s="6"/>
      <c r="D427" s="6"/>
      <c r="E427" s="6"/>
      <c r="F427" s="6"/>
      <c r="G427" s="16">
        <f t="shared" si="7"/>
        <v>0</v>
      </c>
    </row>
    <row r="428" spans="1:7" x14ac:dyDescent="0.25">
      <c r="A428" s="66" t="s">
        <v>232</v>
      </c>
      <c r="B428" s="5">
        <v>8129</v>
      </c>
      <c r="C428" s="6">
        <v>343</v>
      </c>
      <c r="D428" s="6"/>
      <c r="E428" s="6">
        <v>343</v>
      </c>
      <c r="F428" s="7">
        <v>12005</v>
      </c>
      <c r="G428" s="16">
        <f t="shared" si="7"/>
        <v>5.0547070459374137E-4</v>
      </c>
    </row>
    <row r="429" spans="1:7" x14ac:dyDescent="0.25">
      <c r="A429" s="66" t="s">
        <v>234</v>
      </c>
      <c r="B429" s="5">
        <v>8127</v>
      </c>
      <c r="C429" s="6">
        <v>213</v>
      </c>
      <c r="D429" s="6"/>
      <c r="E429" s="6">
        <v>213</v>
      </c>
      <c r="F429" s="7">
        <v>8465</v>
      </c>
      <c r="G429" s="16">
        <f t="shared" si="7"/>
        <v>3.5641895163565353E-4</v>
      </c>
    </row>
    <row r="430" spans="1:7" x14ac:dyDescent="0.25">
      <c r="A430" s="66" t="s">
        <v>236</v>
      </c>
      <c r="B430" s="5">
        <v>8106</v>
      </c>
      <c r="C430" s="6">
        <v>850</v>
      </c>
      <c r="D430" s="6"/>
      <c r="E430" s="6">
        <v>850</v>
      </c>
      <c r="F430" s="7">
        <v>60760</v>
      </c>
      <c r="G430" s="16">
        <f t="shared" si="7"/>
        <v>2.5583007089642418E-3</v>
      </c>
    </row>
    <row r="431" spans="1:7" x14ac:dyDescent="0.25">
      <c r="A431" s="66" t="s">
        <v>237</v>
      </c>
      <c r="B431" s="5">
        <v>8128</v>
      </c>
      <c r="C431" s="6">
        <v>223</v>
      </c>
      <c r="D431" s="6"/>
      <c r="E431" s="6">
        <v>223</v>
      </c>
      <c r="F431" s="7">
        <v>10205</v>
      </c>
      <c r="G431" s="16">
        <f t="shared" si="7"/>
        <v>4.2968167766590007E-4</v>
      </c>
    </row>
    <row r="432" spans="1:7" x14ac:dyDescent="0.25">
      <c r="A432" s="66" t="s">
        <v>337</v>
      </c>
      <c r="B432" s="5">
        <v>8107</v>
      </c>
      <c r="C432" s="6">
        <v>43</v>
      </c>
      <c r="D432" s="6"/>
      <c r="E432" s="6">
        <v>43</v>
      </c>
      <c r="F432" s="7">
        <v>2860</v>
      </c>
      <c r="G432" s="16">
        <f t="shared" si="7"/>
        <v>1.204203427853478E-4</v>
      </c>
    </row>
    <row r="433" spans="1:7" ht="15.6" thickBot="1" x14ac:dyDescent="0.3">
      <c r="A433" s="67" t="s">
        <v>338</v>
      </c>
      <c r="B433" s="17">
        <v>8001</v>
      </c>
      <c r="C433" s="18">
        <v>250</v>
      </c>
      <c r="D433" s="18"/>
      <c r="E433" s="18">
        <v>250</v>
      </c>
      <c r="F433" s="19">
        <v>9770</v>
      </c>
      <c r="G433" s="20">
        <f t="shared" si="7"/>
        <v>4.1136599615833845E-4</v>
      </c>
    </row>
    <row r="434" spans="1:7" s="1" customFormat="1" ht="14.4" thickBot="1" x14ac:dyDescent="0.3">
      <c r="A434" s="81" t="s">
        <v>434</v>
      </c>
      <c r="B434" s="82"/>
      <c r="C434" s="70">
        <v>470431</v>
      </c>
      <c r="D434" s="70">
        <v>30147</v>
      </c>
      <c r="E434" s="70">
        <v>500578</v>
      </c>
      <c r="F434" s="71">
        <v>23750140</v>
      </c>
      <c r="G434" s="72">
        <f>SUM(G8:G433)</f>
        <v>1.0000000000000002</v>
      </c>
    </row>
    <row r="435" spans="1:7" ht="15.6" thickBot="1" x14ac:dyDescent="0.3">
      <c r="F435" s="2" t="s">
        <v>450</v>
      </c>
    </row>
    <row r="436" spans="1:7" ht="17.399999999999999" thickBot="1" x14ac:dyDescent="0.45">
      <c r="A436" s="61" t="s">
        <v>445</v>
      </c>
      <c r="B436" s="34"/>
      <c r="C436" s="35"/>
      <c r="D436" s="47">
        <f>F434</f>
        <v>23750140</v>
      </c>
      <c r="E436" s="36"/>
      <c r="F436" s="37"/>
      <c r="G436" s="38"/>
    </row>
    <row r="437" spans="1:7" ht="17.399999999999999" thickBot="1" x14ac:dyDescent="0.45">
      <c r="A437" s="62" t="s">
        <v>451</v>
      </c>
      <c r="B437" s="39"/>
      <c r="C437" s="40"/>
      <c r="D437" s="48">
        <v>24000000</v>
      </c>
      <c r="E437" s="36"/>
      <c r="F437" s="37"/>
      <c r="G437" s="38"/>
    </row>
    <row r="438" spans="1:7" ht="17.399999999999999" thickBot="1" x14ac:dyDescent="0.45">
      <c r="A438" s="63" t="s">
        <v>446</v>
      </c>
      <c r="B438" s="41"/>
      <c r="C438" s="42"/>
      <c r="D438" s="49">
        <f>D437-F434</f>
        <v>249860</v>
      </c>
      <c r="E438" s="52">
        <f>D438/D437</f>
        <v>1.0410833333333333E-2</v>
      </c>
      <c r="F438" s="53">
        <f>D437-D436</f>
        <v>249860</v>
      </c>
      <c r="G438" s="54">
        <f>E438</f>
        <v>1.0410833333333333E-2</v>
      </c>
    </row>
    <row r="439" spans="1:7" ht="17.399999999999999" thickBot="1" x14ac:dyDescent="0.45">
      <c r="A439" s="64" t="s">
        <v>447</v>
      </c>
      <c r="B439" s="43"/>
      <c r="C439" s="44"/>
      <c r="D439" s="50">
        <v>20000</v>
      </c>
      <c r="E439" s="55">
        <f>D439/D437</f>
        <v>8.3333333333333339E-4</v>
      </c>
      <c r="F439" s="56">
        <f>D439</f>
        <v>20000</v>
      </c>
      <c r="G439" s="57">
        <f>E439</f>
        <v>8.3333333333333339E-4</v>
      </c>
    </row>
    <row r="440" spans="1:7" ht="17.399999999999999" thickBot="1" x14ac:dyDescent="0.45">
      <c r="A440" s="65" t="s">
        <v>448</v>
      </c>
      <c r="B440" s="45"/>
      <c r="C440" s="46"/>
      <c r="D440" s="51">
        <f>D438-D439</f>
        <v>229860</v>
      </c>
      <c r="E440" s="58">
        <f>D440/D437</f>
        <v>9.5774999999999992E-3</v>
      </c>
      <c r="F440" s="59">
        <f>F438-F439</f>
        <v>229860</v>
      </c>
      <c r="G440" s="60">
        <f>E440</f>
        <v>9.5774999999999992E-3</v>
      </c>
    </row>
  </sheetData>
  <sortState ref="A9:G423">
    <sortCondition ref="A9:A423"/>
  </sortState>
  <mergeCells count="2">
    <mergeCell ref="A434:B434"/>
    <mergeCell ref="A1:G1"/>
  </mergeCells>
  <pageMargins left="0.5" right="0.5" top="0.75" bottom="0.75" header="0.5" footer="0.5"/>
  <pageSetup scale="90" fitToHeight="0" orientation="portrait" r:id="rId1"/>
  <headerFooter>
    <oddHeader>&amp;F</oddHeader>
    <oddFooter>Page &amp;P of &amp;N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all_ptw_eligibility_by_dist (1)</vt:lpstr>
      <vt:lpstr>'all_ptw_eligibility_by_dist (1)'!Print_Titles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Anderson, Bruce W.   DPI</dc:creator>
  <cp:lastModifiedBy>Bruce W. Anderson</cp:lastModifiedBy>
  <cp:lastPrinted>2017-12-12T15:32:52Z</cp:lastPrinted>
  <dcterms:created xsi:type="dcterms:W3CDTF">2017-12-07T19:34:40Z</dcterms:created>
  <dcterms:modified xsi:type="dcterms:W3CDTF">2018-01-05T14:04:23Z</dcterms:modified>
</cp:coreProperties>
</file>