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Transportation\2024 Aid Payments\"/>
    </mc:Choice>
  </mc:AlternateContent>
  <xr:revisionPtr revIDLastSave="0" documentId="13_ncr:1_{4C856FDA-D051-475C-9863-17F1492F7094}" xr6:coauthVersionLast="47" xr6:coauthVersionMax="47" xr10:uidLastSave="{00000000-0000-0000-0000-000000000000}"/>
  <workbookProtection workbookAlgorithmName="SHA-512" workbookHashValue="b4KBrfBQuQ5v+OfngBTlLYOiEwCq6109zMn/cCvvppAoMfKF9wGAFJYfmZHX2pIYWLWRp/CQ65eAAv+e+LfweQ==" workbookSaltValue="7H+5X8xm++WJ1yC8+sirWQ==" workbookSpinCount="100000" lockStructure="1"/>
  <bookViews>
    <workbookView xWindow="-28920" yWindow="-120" windowWidth="29040" windowHeight="15840" xr2:uid="{00000000-000D-0000-FFFF-FFFF00000000}"/>
  </bookViews>
  <sheets>
    <sheet name="Jan 24 Pupil Transportation Ai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2" l="1"/>
  <c r="G431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6" i="2"/>
  <c r="G427" i="2"/>
  <c r="G428" i="2"/>
  <c r="G429" i="2"/>
  <c r="G430" i="2"/>
  <c r="D434" i="2"/>
  <c r="D435" i="2" s="1"/>
  <c r="D437" i="2" l="1"/>
  <c r="E437" i="2" s="1"/>
  <c r="E436" i="2"/>
  <c r="E435" i="2"/>
</calcChain>
</file>

<file path=xl/sharedStrings.xml><?xml version="1.0" encoding="utf-8"?>
<sst xmlns="http://schemas.openxmlformats.org/spreadsheetml/2006/main" count="519" uniqueCount="512">
  <si>
    <t>Aid Eligibility by District</t>
  </si>
  <si>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</si>
  <si>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</si>
  <si>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</si>
  <si>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</si>
  <si>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</si>
  <si>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</si>
  <si>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</si>
  <si>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</si>
  <si>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</si>
  <si>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</si>
  <si>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</si>
  <si>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</si>
  <si>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</si>
  <si>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</si>
  <si>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</si>
  <si>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</si>
  <si>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</si>
  <si>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</si>
  <si>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</si>
  <si>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</si>
  <si>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</si>
  <si>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</si>
  <si>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</si>
  <si>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</si>
  <si>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</si>
  <si>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</si>
  <si>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</si>
  <si>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</si>
  <si>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</si>
  <si>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</si>
  <si>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</si>
  <si>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</si>
  <si>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</si>
  <si>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</si>
  <si>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</si>
  <si>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</si>
  <si>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</si>
  <si>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</si>
  <si>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</si>
  <si>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</si>
  <si>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</si>
  <si>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</si>
  <si>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</si>
  <si>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</si>
  <si>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</si>
  <si>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</si>
  <si>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</si>
  <si>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</si>
  <si>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</si>
  <si>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</si>
  <si>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</si>
  <si>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</si>
  <si>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</si>
  <si>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</si>
  <si>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</si>
  <si>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</si>
  <si>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</si>
  <si>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</si>
  <si>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</si>
  <si>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</si>
  <si>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</si>
  <si>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</si>
  <si>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</si>
  <si>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</si>
  <si>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</si>
  <si>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</si>
  <si>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</si>
  <si>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</si>
  <si>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</si>
  <si>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</si>
  <si>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</si>
  <si>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</si>
  <si>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</si>
  <si>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</si>
  <si>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</si>
  <si>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</si>
  <si>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</si>
  <si>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</si>
  <si>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</si>
  <si>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</si>
  <si>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</si>
  <si>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</si>
  <si>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</si>
  <si>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</si>
  <si>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</si>
  <si>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</si>
  <si>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</si>
  <si>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</si>
  <si>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</si>
  <si>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</si>
  <si>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</si>
  <si>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</si>
  <si>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</si>
  <si>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</si>
  <si>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</si>
  <si>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</si>
  <si>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</si>
  <si>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</si>
  <si>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</si>
  <si>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</si>
  <si>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 Howard Fuller Colleg Acad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</si>
  <si>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</si>
  <si>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</si>
  <si>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</si>
  <si>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</si>
  <si>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</si>
  <si>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</si>
  <si>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</si>
  <si>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</si>
  <si>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</si>
  <si>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</si>
  <si>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</si>
  <si>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</si>
  <si>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</si>
  <si>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</si>
  <si>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</si>
  <si>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</si>
  <si>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</si>
  <si>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</si>
  <si>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</si>
  <si>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</si>
  <si>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</si>
  <si>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</si>
  <si>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</si>
  <si>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</si>
  <si>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</si>
  <si>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</si>
  <si>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</si>
  <si>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</si>
  <si>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</si>
  <si>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</si>
  <si>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</si>
  <si>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</si>
  <si>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</si>
  <si>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</si>
  <si>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</si>
  <si>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</si>
  <si>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</si>
  <si>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</si>
  <si>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</si>
  <si>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</si>
  <si>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</si>
  <si>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</si>
  <si>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</si>
  <si>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</si>
  <si>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</si>
  <si>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</si>
  <si>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</si>
  <si>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</si>
  <si>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</si>
  <si>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</si>
  <si>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</si>
  <si>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</si>
  <si>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</si>
  <si>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</si>
  <si>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</si>
  <si>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</si>
  <si>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</si>
  <si>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</si>
  <si>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</si>
  <si>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</si>
  <si>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</si>
  <si>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</si>
  <si>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</si>
  <si>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</si>
  <si>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</si>
  <si>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</si>
  <si>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</si>
  <si>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</si>
  <si>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</si>
  <si>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</si>
  <si>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</si>
  <si>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</si>
  <si>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</si>
  <si>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</si>
  <si>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</si>
  <si>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</si>
  <si>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</si>
  <si>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</si>
  <si>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</si>
  <si>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</si>
  <si>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</si>
  <si>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</si>
  <si>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</si>
  <si>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</si>
  <si>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Lac Du Flambeau #1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</si>
  <si>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</si>
  <si>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</si>
  <si>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</si>
  <si>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</si>
  <si>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</si>
  <si>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</si>
  <si>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</si>
  <si>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</si>
  <si>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</si>
  <si>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</si>
  <si>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</si>
  <si>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</si>
  <si>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</si>
  <si>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</si>
  <si>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</si>
  <si>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</si>
  <si>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</si>
  <si>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</si>
  <si>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</si>
  <si>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</si>
  <si>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</si>
  <si>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</si>
  <si>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</si>
  <si>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</si>
  <si>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</si>
  <si>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</si>
  <si>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</si>
  <si>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</si>
  <si>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</si>
  <si>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</si>
  <si>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</si>
  <si>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</si>
  <si>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</si>
  <si>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</si>
  <si>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</si>
  <si>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</si>
  <si>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</si>
  <si>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</si>
  <si>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</si>
  <si>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</si>
  <si>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</si>
  <si>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</si>
  <si>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</si>
  <si>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</si>
  <si>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</si>
  <si>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</si>
  <si>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</si>
  <si>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Milwaukee</t>
  </si>
  <si>
    <t>Milwaukee Academy of Science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</si>
  <si>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</si>
  <si>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</si>
  <si>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</si>
  <si>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</si>
  <si>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</si>
  <si>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</si>
  <si>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</si>
  <si>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</si>
  <si>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</si>
  <si>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</si>
  <si>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</si>
  <si>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</si>
  <si>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</si>
  <si>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</si>
  <si>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</si>
  <si>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</si>
  <si>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</si>
  <si>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</si>
  <si>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</si>
  <si>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</si>
  <si>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</si>
  <si>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</si>
  <si>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</si>
  <si>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</si>
  <si>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</si>
  <si>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</si>
  <si>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</si>
  <si>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</si>
  <si>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</si>
  <si>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</si>
  <si>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</si>
  <si>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</si>
  <si>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</si>
  <si>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</si>
  <si>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</si>
  <si>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</si>
  <si>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</si>
  <si>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</si>
  <si>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</si>
  <si>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</si>
  <si>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</si>
  <si>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</si>
  <si>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</si>
  <si>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</si>
  <si>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</si>
  <si>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</si>
  <si>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</si>
  <si>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</si>
  <si>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</si>
  <si>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</si>
  <si>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</si>
  <si>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</si>
  <si>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</si>
  <si>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</si>
  <si>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</si>
  <si>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</si>
  <si>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</si>
  <si>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</si>
  <si>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</si>
  <si>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</si>
  <si>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</si>
  <si>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</si>
  <si>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</si>
  <si>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</si>
  <si>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</si>
  <si>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</si>
  <si>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</si>
  <si>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</si>
  <si>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</si>
  <si>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</si>
  <si>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</si>
  <si>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</si>
  <si>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</si>
  <si>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</si>
  <si>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</si>
  <si>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</si>
  <si>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</si>
  <si>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</si>
  <si>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</si>
  <si>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</si>
  <si>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</si>
  <si>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</si>
  <si>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</si>
  <si>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</si>
  <si>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</si>
  <si>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</si>
  <si>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</si>
  <si>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</si>
  <si>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</si>
  <si>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</si>
  <si>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</si>
  <si>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</si>
  <si>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</si>
  <si>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</si>
  <si>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</si>
  <si>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</si>
  <si>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</si>
  <si>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</si>
  <si>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</si>
  <si>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</si>
  <si>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</si>
  <si>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</si>
  <si>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</si>
  <si>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</si>
  <si>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</si>
  <si>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</si>
  <si>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</si>
  <si>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</si>
  <si>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</si>
  <si>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</si>
  <si>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</si>
  <si>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</si>
  <si>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</si>
  <si>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</si>
  <si>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</si>
  <si>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</si>
  <si>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</si>
  <si>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</si>
  <si>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</si>
  <si>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</si>
  <si>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</si>
  <si>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</si>
  <si>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</si>
  <si>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</si>
  <si>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</si>
  <si>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</si>
  <si>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</si>
  <si>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</si>
  <si>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</si>
  <si>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</si>
  <si>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</si>
  <si>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</si>
  <si>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The Lincoln Academy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</si>
  <si>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</si>
  <si>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</si>
  <si>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</si>
  <si>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</si>
  <si>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</si>
  <si>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</si>
  <si>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</si>
  <si>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</si>
  <si>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</si>
  <si>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</si>
  <si>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</si>
  <si>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</si>
  <si>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</si>
  <si>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</si>
  <si>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</si>
  <si>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</si>
  <si>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</si>
  <si>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</si>
  <si>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</si>
  <si>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</si>
  <si>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</si>
  <si>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</si>
  <si>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</si>
  <si>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</si>
  <si>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</si>
  <si>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</si>
  <si>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</si>
  <si>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</si>
  <si>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</si>
  <si>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</si>
  <si>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</si>
  <si>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</si>
  <si>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</si>
  <si>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</si>
  <si>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</si>
  <si>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</si>
  <si>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</si>
  <si>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</si>
  <si>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</si>
  <si>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</si>
  <si>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</si>
  <si>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</si>
  <si>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</si>
  <si>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</si>
  <si>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</si>
  <si>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</si>
  <si>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</si>
  <si>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</si>
  <si>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</si>
  <si>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</si>
  <si>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</si>
  <si>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</si>
  <si>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</si>
  <si>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</si>
  <si>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</si>
  <si>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</si>
  <si>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</si>
  <si>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</si>
  <si>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</si>
  <si>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</si>
  <si>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</si>
  <si>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</si>
  <si>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 xml:space="preserve">   Estimated Aid Earned </t>
  </si>
  <si>
    <t xml:space="preserve">   Balance Available</t>
  </si>
  <si>
    <t xml:space="preserve">   LESS: TRANSPORTATION OVER ICE</t>
  </si>
  <si>
    <t xml:space="preserve">   Difference</t>
  </si>
  <si>
    <t>Percentage of</t>
  </si>
  <si>
    <t>Total Aid</t>
  </si>
  <si>
    <t>FY 2023-2024 Aid Based on FY 2022-2023 Pupil Transportation Data</t>
  </si>
  <si>
    <t>As of 12/14/23 4:30 PM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</si>
  <si>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</si>
  <si>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</si>
  <si>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</si>
  <si>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</si>
  <si>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</si>
  <si>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</si>
  <si>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</si>
  <si>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2023-2024 APPROPRIATION 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</si>
  <si>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</si>
  <si>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</si>
  <si>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</si>
  <si>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</si>
  <si>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</si>
  <si>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</si>
  <si>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</si>
  <si>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</si>
  <si>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</si>
  <si>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</si>
  <si>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</si>
  <si>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</si>
  <si>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</si>
  <si>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</si>
  <si>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</si>
  <si>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</si>
  <si>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</si>
  <si>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</si>
  <si>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</si>
  <si>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</si>
  <si>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</si>
  <si>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</si>
  <si>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</si>
  <si>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</si>
  <si>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</si>
  <si>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0350</t>
  </si>
  <si>
    <t>0364</t>
  </si>
  <si>
    <t>0413</t>
  </si>
  <si>
    <t>0422</t>
  </si>
  <si>
    <t>0427</t>
  </si>
  <si>
    <t>0434</t>
  </si>
  <si>
    <t>0441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</si>
  <si>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</si>
  <si>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</si>
  <si>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</si>
  <si>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</si>
  <si>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</si>
  <si>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</si>
  <si>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</si>
  <si>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</si>
  <si>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</si>
  <si>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</si>
  <si>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</si>
  <si>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</si>
  <si>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</si>
  <si>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</si>
  <si>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</si>
  <si>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</si>
  <si>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</si>
  <si>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</si>
  <si>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</si>
  <si>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</si>
  <si>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</si>
  <si>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</si>
  <si>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0714</t>
  </si>
  <si>
    <t>0616</t>
  </si>
  <si>
    <t>0490</t>
  </si>
  <si>
    <t>0126</t>
  </si>
  <si>
    <t>0238</t>
  </si>
  <si>
    <t>0469</t>
  </si>
  <si>
    <t>Eligible Payments 1/29/24</t>
  </si>
  <si>
    <t>8011</t>
  </si>
  <si>
    <t>8013</t>
  </si>
  <si>
    <t>8008</t>
  </si>
  <si>
    <t>8023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</si>
</sst>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theme="3" tint="0.59999389629810485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8" fillId="0" borderId="0" xfId="0" applyFont="1"/>
    <xf numFmtId="0" fontId="19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right" wrapText="1" indent="1"/>
    </xf>
    <xf numFmtId="3" fontId="0" fillId="0" borderId="10" xfId="0" applyNumberFormat="1" applyBorder="1" applyAlignment="1">
      <alignment horizontal="right" wrapText="1" indent="1"/>
    </xf>
    <xf numFmtId="3" fontId="16" fillId="33" borderId="10" xfId="0" applyNumberFormat="1" applyFont="1" applyFill="1" applyBorder="1" applyAlignment="1">
      <alignment horizontal="right" wrapText="1"/>
    </xf>
    <xf numFmtId="0" fontId="20" fillId="34" borderId="16" xfId="0" applyFont="1" applyFill="1" applyBorder="1"/>
    <xf numFmtId="0" fontId="20" fillId="34" borderId="18" xfId="0" applyFont="1" applyFill="1" applyBorder="1"/>
    <xf numFmtId="3" fontId="20" fillId="34" borderId="18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35" borderId="19" xfId="0" applyFont="1" applyFill="1" applyBorder="1" applyAlignment="1">
      <alignment horizontal="left"/>
    </xf>
    <xf numFmtId="0" fontId="20" fillId="35" borderId="21" xfId="0" applyFont="1" applyFill="1" applyBorder="1"/>
    <xf numFmtId="6" fontId="20" fillId="36" borderId="11" xfId="0" applyNumberFormat="1" applyFont="1" applyFill="1" applyBorder="1" applyAlignment="1">
      <alignment horizontal="right" wrapText="1"/>
    </xf>
    <xf numFmtId="0" fontId="20" fillId="37" borderId="19" xfId="0" applyFont="1" applyFill="1" applyBorder="1"/>
    <xf numFmtId="0" fontId="20" fillId="37" borderId="20" xfId="0" applyFont="1" applyFill="1" applyBorder="1"/>
    <xf numFmtId="3" fontId="20" fillId="37" borderId="22" xfId="0" applyNumberFormat="1" applyFont="1" applyFill="1" applyBorder="1" applyAlignment="1">
      <alignment vertical="center"/>
    </xf>
    <xf numFmtId="164" fontId="20" fillId="37" borderId="22" xfId="43" applyNumberFormat="1" applyFont="1" applyFill="1" applyBorder="1" applyAlignment="1">
      <alignment vertical="center"/>
    </xf>
    <xf numFmtId="3" fontId="20" fillId="37" borderId="22" xfId="0" applyNumberFormat="1" applyFont="1" applyFill="1" applyBorder="1"/>
    <xf numFmtId="164" fontId="20" fillId="37" borderId="22" xfId="0" applyNumberFormat="1" applyFont="1" applyFill="1" applyBorder="1"/>
    <xf numFmtId="0" fontId="20" fillId="38" borderId="23" xfId="0" applyFont="1" applyFill="1" applyBorder="1"/>
    <xf numFmtId="0" fontId="20" fillId="38" borderId="24" xfId="0" applyFont="1" applyFill="1" applyBorder="1"/>
    <xf numFmtId="3" fontId="21" fillId="38" borderId="22" xfId="0" applyNumberFormat="1" applyFont="1" applyFill="1" applyBorder="1" applyAlignment="1">
      <alignment vertical="center"/>
    </xf>
    <xf numFmtId="164" fontId="20" fillId="39" borderId="22" xfId="43" applyNumberFormat="1" applyFont="1" applyFill="1" applyBorder="1" applyAlignment="1">
      <alignment vertical="center"/>
    </xf>
    <xf numFmtId="3" fontId="20" fillId="38" borderId="22" xfId="0" applyNumberFormat="1" applyFont="1" applyFill="1" applyBorder="1"/>
    <xf numFmtId="164" fontId="20" fillId="38" borderId="22" xfId="0" applyNumberFormat="1" applyFont="1" applyFill="1" applyBorder="1"/>
    <xf numFmtId="0" fontId="20" fillId="40" borderId="19" xfId="0" applyFont="1" applyFill="1" applyBorder="1"/>
    <xf numFmtId="0" fontId="20" fillId="40" borderId="20" xfId="0" applyFont="1" applyFill="1" applyBorder="1"/>
    <xf numFmtId="3" fontId="21" fillId="40" borderId="22" xfId="0" applyNumberFormat="1" applyFont="1" applyFill="1" applyBorder="1" applyAlignment="1">
      <alignment vertical="center"/>
    </xf>
    <xf numFmtId="164" fontId="20" fillId="41" borderId="22" xfId="43" applyNumberFormat="1" applyFont="1" applyFill="1" applyBorder="1" applyAlignment="1">
      <alignment vertical="center"/>
    </xf>
    <xf numFmtId="3" fontId="20" fillId="40" borderId="22" xfId="42" applyNumberFormat="1" applyFont="1" applyFill="1" applyBorder="1"/>
    <xf numFmtId="164" fontId="20" fillId="40" borderId="22" xfId="0" applyNumberFormat="1" applyFont="1" applyFill="1" applyBorder="1"/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8" fontId="0" fillId="0" borderId="14" xfId="0" applyNumberFormat="1" applyBorder="1" applyAlignment="1">
      <alignment horizontal="right" wrapText="1" indent="1"/>
    </xf>
    <xf numFmtId="0" fontId="0" fillId="0" borderId="15" xfId="0" applyBorder="1" applyAlignment="1">
      <alignment horizontal="left" wrapText="1" indent="1"/>
    </xf>
    <xf numFmtId="165" fontId="0" fillId="0" borderId="31" xfId="0" applyNumberFormat="1" applyBorder="1"/>
    <xf numFmtId="8" fontId="16" fillId="33" borderId="14" xfId="0" applyNumberFormat="1" applyFont="1" applyFill="1" applyBorder="1" applyAlignment="1">
      <alignment horizontal="right" wrapText="1"/>
    </xf>
    <xf numFmtId="165" fontId="16" fillId="0" borderId="22" xfId="0" applyNumberFormat="1" applyFont="1" applyBorder="1"/>
    <xf numFmtId="49" fontId="16" fillId="0" borderId="11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16" fillId="0" borderId="13" xfId="0" applyNumberFormat="1" applyFont="1" applyBorder="1" applyAlignment="1">
      <alignment horizontal="right" vertical="center" wrapText="1"/>
    </xf>
    <xf numFmtId="49" fontId="0" fillId="0" borderId="10" xfId="0" applyNumberFormat="1" applyBorder="1" applyAlignment="1">
      <alignment horizontal="right" wrapText="1"/>
    </xf>
    <xf numFmtId="49" fontId="20" fillId="34" borderId="17" xfId="0" applyNumberFormat="1" applyFont="1" applyFill="1" applyBorder="1" applyAlignment="1">
      <alignment horizontal="right"/>
    </xf>
    <xf numFmtId="49" fontId="20" fillId="35" borderId="20" xfId="0" applyNumberFormat="1" applyFont="1" applyFill="1" applyBorder="1" applyAlignment="1">
      <alignment horizontal="right"/>
    </xf>
    <xf numFmtId="49" fontId="20" fillId="37" borderId="20" xfId="0" applyNumberFormat="1" applyFont="1" applyFill="1" applyBorder="1" applyAlignment="1">
      <alignment horizontal="right"/>
    </xf>
    <xf numFmtId="49" fontId="20" fillId="38" borderId="24" xfId="0" applyNumberFormat="1" applyFont="1" applyFill="1" applyBorder="1" applyAlignment="1">
      <alignment horizontal="right"/>
    </xf>
    <xf numFmtId="49" fontId="20" fillId="40" borderId="2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33" borderId="14" xfId="0" applyFont="1" applyFill="1" applyBorder="1" applyAlignment="1">
      <alignment horizontal="right" wrapText="1"/>
    </xf>
    <xf numFmtId="0" fontId="16" fillId="33" borderId="15" xfId="0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165" formatCode="0.0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0" formatCode="@"/>
      <alignment horizontal="righ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alignment horizontal="right" vertical="bottom" textRotation="0" wrapText="1" indent="1" justifyLastLine="0" shrinkToFit="0" readingOrder="0"/>
    </dxf>
    <dxf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2B4FEB-0084-475F-8642-AD3B0B9AB14B}" name="Table2" displayName="Table2" ref="A9:G430" totalsRowShown="0" headerRowDxfId="9" dataDxfId="8" tableBorderDxfId="7">
  <autoFilter ref="A9:G430" xr:uid="{9C2B4FEB-0084-475F-8642-AD3B0B9AB14B}"/>
  <tableColumns count="7">
    <tableColumn id="1" xr3:uid="{FB70E513-D5FF-42AA-89FB-98FF4B42DBDC}" name="Column1" dataDxfId="6"/>
    <tableColumn id="2" xr3:uid="{C06FCF0B-606C-4CFD-8E9B-699DFC97D0B7}" name="Column2" dataDxfId="5"/>
    <tableColumn id="3" xr3:uid="{55986752-4127-4022-9F4D-363699CDC5C3}" name="Column3" dataDxfId="4"/>
    <tableColumn id="4" xr3:uid="{C11DCD95-9BE4-4D54-A31E-64511315FEAB}" name="Column4" dataDxfId="3"/>
    <tableColumn id="5" xr3:uid="{28E98263-303E-4400-B464-10A70C2CE0D7}" name="Column5" dataDxfId="2"/>
    <tableColumn id="6" xr3:uid="{843FB35E-4E45-4DEF-ACCF-21973781FBE2}" name="Column6" dataDxfId="1"/>
    <tableColumn id="7" xr3:uid="{7569535D-D2DE-435F-8380-9FC04785C4F5}" name="Column7" dataDxfId="0">
      <calculatedColumnFormula>F10/F$431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7"/>
  <sheetViews>
    <sheetView showGridLines="0" tabSelected="1" workbookViewId="0">
      <pane ySplit="7" topLeftCell="A362" activePane="bottomLeft" state="frozen"/>
      <selection pane="bottomLeft" activeCell="P428" sqref="P428"/>
    </sheetView>
  </sheetViews>
  <sheetFormatPr defaultRowHeight="14.5" x14ac:dyDescent="0.35"/>
  <cols>
    <col min="1" max="1" width="30.26953125" bestFit="1" customWidth="1"/>
    <col min="2" max="2" width="10.36328125" style="48" customWidth="1"/>
    <col min="3" max="3" width="12.453125" customWidth="1"/>
    <col min="4" max="4" width="12.54296875" bestFit="1" customWidth="1"/>
    <col min="5" max="5" width="12.453125" customWidth="1"/>
    <col min="6" max="6" width="14.7265625" bestFit="1" customWidth="1"/>
    <col min="7" max="7" width="12.54296875" customWidth="1"/>
  </cols>
  <sheetData>
    <row r="1" spans="1:7" ht="31" x14ac:dyDescent="0.7">
      <c r="A1" s="1" t="s">
        <v>0</v>
      </c>
    </row>
    <row r="3" spans="1:7" ht="23.5" x14ac:dyDescent="0.55000000000000004">
      <c r="A3" s="2" t="s">
        <v>437</v>
      </c>
    </row>
    <row r="4" spans="1:7" x14ac:dyDescent="0.35">
      <c r="A4" t="s">
        <v>438</v>
      </c>
      <c r="G4" s="56" t="s">
        <v>507</v>
      </c>
    </row>
    <row r="5" spans="1:7" x14ac:dyDescent="0.35">
      <c r="A5" s="3" t="s">
        <v>1</v>
      </c>
      <c r="B5" s="46" t="s">
        <v>1</v>
      </c>
      <c r="C5" s="3" t="s">
        <v>4</v>
      </c>
      <c r="D5" s="3" t="s">
        <v>7</v>
      </c>
      <c r="E5" s="3" t="s">
        <v>8</v>
      </c>
      <c r="F5" s="35" t="s">
        <v>8</v>
      </c>
      <c r="G5" s="38" t="s">
        <v>435</v>
      </c>
    </row>
    <row r="6" spans="1:7" x14ac:dyDescent="0.35">
      <c r="A6" s="4" t="s">
        <v>2</v>
      </c>
      <c r="B6" s="47" t="s">
        <v>3</v>
      </c>
      <c r="C6" s="4" t="s">
        <v>5</v>
      </c>
      <c r="D6" s="4" t="s">
        <v>5</v>
      </c>
      <c r="E6" s="4" t="s">
        <v>5</v>
      </c>
      <c r="F6" s="36" t="s">
        <v>9</v>
      </c>
      <c r="G6" s="39" t="s">
        <v>436</v>
      </c>
    </row>
    <row r="7" spans="1:7" ht="14" customHeight="1" x14ac:dyDescent="0.35">
      <c r="A7" s="5"/>
      <c r="B7" s="49"/>
      <c r="C7" s="5" t="s">
        <v>6</v>
      </c>
      <c r="D7" s="5" t="s">
        <v>6</v>
      </c>
      <c r="E7" s="5" t="s">
        <v>6</v>
      </c>
      <c r="F7" s="37" t="s">
        <v>10</v>
      </c>
      <c r="G7" s="40" t="s">
        <v>10</v>
      </c>
    </row>
    <row r="8" spans="1:7" ht="2" customHeight="1" x14ac:dyDescent="0.35">
      <c r="A8" s="5"/>
      <c r="B8" s="49"/>
      <c r="C8" s="5"/>
      <c r="D8" s="5"/>
      <c r="E8" s="5"/>
      <c r="F8" s="5"/>
    </row>
    <row r="9" spans="1:7" hidden="1" x14ac:dyDescent="0.35">
      <c r="A9" s="42" t="s">
        <v>439</v>
      </c>
      <c r="B9" s="50" t="s">
        <v>440</v>
      </c>
      <c r="C9" s="6" t="s">
        <v>441</v>
      </c>
      <c r="D9" s="6" t="s">
        <v>442</v>
      </c>
      <c r="E9" s="6" t="s">
        <v>443</v>
      </c>
      <c r="F9" s="41" t="s">
        <v>444</v>
      </c>
      <c r="G9" s="43" t="s">
        <v>445</v>
      </c>
    </row>
    <row r="10" spans="1:7" x14ac:dyDescent="0.35">
      <c r="A10" s="42" t="s">
        <v>11</v>
      </c>
      <c r="B10" s="50" t="s">
        <v>447</v>
      </c>
      <c r="C10" s="6">
        <v>262</v>
      </c>
      <c r="D10" s="6"/>
      <c r="E10" s="6">
        <v>262</v>
      </c>
      <c r="F10" s="41">
        <v>10970</v>
      </c>
      <c r="G10" s="43">
        <f>F10/F$431</f>
        <v>5.7295680443657639E-4</v>
      </c>
    </row>
    <row r="11" spans="1:7" x14ac:dyDescent="0.35">
      <c r="A11" s="42" t="s">
        <v>12</v>
      </c>
      <c r="B11" s="50" t="s">
        <v>448</v>
      </c>
      <c r="C11" s="6">
        <v>887</v>
      </c>
      <c r="D11" s="6"/>
      <c r="E11" s="6">
        <v>887</v>
      </c>
      <c r="F11" s="41">
        <v>112045</v>
      </c>
      <c r="G11" s="43">
        <f t="shared" ref="G11:G73" si="0">F11/F$431</f>
        <v>5.8520460485958249E-3</v>
      </c>
    </row>
    <row r="12" spans="1:7" x14ac:dyDescent="0.35">
      <c r="A12" s="42" t="s">
        <v>13</v>
      </c>
      <c r="B12" s="50" t="s">
        <v>449</v>
      </c>
      <c r="C12" s="6">
        <v>160</v>
      </c>
      <c r="D12" s="6">
        <v>2</v>
      </c>
      <c r="E12" s="6">
        <v>162</v>
      </c>
      <c r="F12" s="41">
        <v>5765</v>
      </c>
      <c r="G12" s="43">
        <f t="shared" si="0"/>
        <v>3.0110264152934026E-4</v>
      </c>
    </row>
    <row r="13" spans="1:7" x14ac:dyDescent="0.35">
      <c r="A13" s="42" t="s">
        <v>14</v>
      </c>
      <c r="B13" s="50" t="s">
        <v>450</v>
      </c>
      <c r="C13" s="6">
        <v>135</v>
      </c>
      <c r="D13" s="6">
        <v>6</v>
      </c>
      <c r="E13" s="6">
        <v>141</v>
      </c>
      <c r="F13" s="41">
        <v>6500</v>
      </c>
      <c r="G13" s="43">
        <f t="shared" si="0"/>
        <v>3.3949126972085202E-4</v>
      </c>
    </row>
    <row r="14" spans="1:7" x14ac:dyDescent="0.35">
      <c r="A14" s="42" t="s">
        <v>15</v>
      </c>
      <c r="B14" s="50" t="s">
        <v>451</v>
      </c>
      <c r="C14" s="6">
        <v>448</v>
      </c>
      <c r="D14" s="6"/>
      <c r="E14" s="6">
        <v>448</v>
      </c>
      <c r="F14" s="41">
        <v>23930</v>
      </c>
      <c r="G14" s="43">
        <f t="shared" si="0"/>
        <v>1.2498501668338443E-3</v>
      </c>
    </row>
    <row r="15" spans="1:7" x14ac:dyDescent="0.35">
      <c r="A15" s="42" t="s">
        <v>16</v>
      </c>
      <c r="B15" s="50" t="s">
        <v>452</v>
      </c>
      <c r="C15" s="6">
        <v>678</v>
      </c>
      <c r="D15" s="6"/>
      <c r="E15" s="6">
        <v>678</v>
      </c>
      <c r="F15" s="41">
        <v>26670</v>
      </c>
      <c r="G15" s="43">
        <f t="shared" si="0"/>
        <v>1.3929587943777111E-3</v>
      </c>
    </row>
    <row r="16" spans="1:7" x14ac:dyDescent="0.35">
      <c r="A16" s="42" t="s">
        <v>17</v>
      </c>
      <c r="B16" s="50" t="s">
        <v>453</v>
      </c>
      <c r="C16" s="6">
        <v>241</v>
      </c>
      <c r="D16" s="6"/>
      <c r="E16" s="6">
        <v>241</v>
      </c>
      <c r="F16" s="41">
        <v>16050</v>
      </c>
      <c r="G16" s="43">
        <f t="shared" si="0"/>
        <v>8.3828228907994995E-4</v>
      </c>
    </row>
    <row r="17" spans="1:7" x14ac:dyDescent="0.35">
      <c r="A17" s="42" t="s">
        <v>18</v>
      </c>
      <c r="B17" s="50" t="s">
        <v>454</v>
      </c>
      <c r="C17" s="7">
        <v>1482</v>
      </c>
      <c r="D17" s="6">
        <v>62</v>
      </c>
      <c r="E17" s="7">
        <v>1544</v>
      </c>
      <c r="F17" s="41">
        <v>37485</v>
      </c>
      <c r="G17" s="43">
        <f t="shared" si="0"/>
        <v>1.9578200377670979E-3</v>
      </c>
    </row>
    <row r="18" spans="1:7" x14ac:dyDescent="0.35">
      <c r="A18" s="42" t="s">
        <v>19</v>
      </c>
      <c r="B18" s="50" t="s">
        <v>455</v>
      </c>
      <c r="C18" s="7">
        <v>1563</v>
      </c>
      <c r="D18" s="6"/>
      <c r="E18" s="7">
        <v>1563</v>
      </c>
      <c r="F18" s="41">
        <v>64895</v>
      </c>
      <c r="G18" s="43">
        <f t="shared" si="0"/>
        <v>3.3894286074668753E-3</v>
      </c>
    </row>
    <row r="19" spans="1:7" x14ac:dyDescent="0.35">
      <c r="A19" s="42" t="s">
        <v>20</v>
      </c>
      <c r="B19" s="50" t="s">
        <v>456</v>
      </c>
      <c r="C19" s="6">
        <v>502</v>
      </c>
      <c r="D19" s="6">
        <v>64</v>
      </c>
      <c r="E19" s="6">
        <v>566</v>
      </c>
      <c r="F19" s="41">
        <v>83845</v>
      </c>
      <c r="G19" s="43">
        <f t="shared" si="0"/>
        <v>4.3791762322684365E-3</v>
      </c>
    </row>
    <row r="20" spans="1:7" x14ac:dyDescent="0.35">
      <c r="A20" s="42" t="s">
        <v>21</v>
      </c>
      <c r="B20" s="50" t="s">
        <v>457</v>
      </c>
      <c r="C20" s="7">
        <v>2256</v>
      </c>
      <c r="D20" s="6">
        <v>145</v>
      </c>
      <c r="E20" s="7">
        <v>2401</v>
      </c>
      <c r="F20" s="41">
        <v>68615</v>
      </c>
      <c r="G20" s="43">
        <f t="shared" si="0"/>
        <v>3.5837220725994244E-3</v>
      </c>
    </row>
    <row r="21" spans="1:7" x14ac:dyDescent="0.35">
      <c r="A21" s="42" t="s">
        <v>22</v>
      </c>
      <c r="B21" s="50" t="s">
        <v>458</v>
      </c>
      <c r="C21" s="6">
        <v>840</v>
      </c>
      <c r="D21" s="6">
        <v>109</v>
      </c>
      <c r="E21" s="6">
        <v>949</v>
      </c>
      <c r="F21" s="41">
        <v>34595</v>
      </c>
      <c r="G21" s="43">
        <f t="shared" si="0"/>
        <v>1.806876996306596E-3</v>
      </c>
    </row>
    <row r="22" spans="1:7" x14ac:dyDescent="0.35">
      <c r="A22" s="42" t="s">
        <v>23</v>
      </c>
      <c r="B22" s="50" t="s">
        <v>459</v>
      </c>
      <c r="C22" s="6">
        <v>120</v>
      </c>
      <c r="D22" s="6"/>
      <c r="E22" s="6">
        <v>120</v>
      </c>
      <c r="F22" s="41">
        <v>6735</v>
      </c>
      <c r="G22" s="43">
        <f t="shared" si="0"/>
        <v>3.5176518485691355E-4</v>
      </c>
    </row>
    <row r="23" spans="1:7" x14ac:dyDescent="0.35">
      <c r="A23" s="42" t="s">
        <v>24</v>
      </c>
      <c r="B23" s="50">
        <v>2450</v>
      </c>
      <c r="C23" s="6">
        <v>609</v>
      </c>
      <c r="D23" s="6">
        <v>92</v>
      </c>
      <c r="E23" s="6">
        <v>701</v>
      </c>
      <c r="F23" s="41">
        <v>23695</v>
      </c>
      <c r="G23" s="43">
        <f t="shared" si="0"/>
        <v>1.2375762516977828E-3</v>
      </c>
    </row>
    <row r="24" spans="1:7" x14ac:dyDescent="0.35">
      <c r="A24" s="42" t="s">
        <v>25</v>
      </c>
      <c r="B24" s="50" t="s">
        <v>460</v>
      </c>
      <c r="C24" s="7">
        <v>1222</v>
      </c>
      <c r="D24" s="6">
        <v>57</v>
      </c>
      <c r="E24" s="7">
        <v>1279</v>
      </c>
      <c r="F24" s="41">
        <v>184755</v>
      </c>
      <c r="G24" s="43">
        <f t="shared" si="0"/>
        <v>9.6496476211193859E-3</v>
      </c>
    </row>
    <row r="25" spans="1:7" x14ac:dyDescent="0.35">
      <c r="A25" s="42" t="s">
        <v>26</v>
      </c>
      <c r="B25" s="50" t="s">
        <v>461</v>
      </c>
      <c r="C25" s="6">
        <v>636</v>
      </c>
      <c r="D25" s="6">
        <v>94</v>
      </c>
      <c r="E25" s="6">
        <v>730</v>
      </c>
      <c r="F25" s="41">
        <v>17330</v>
      </c>
      <c r="G25" s="43">
        <f t="shared" si="0"/>
        <v>9.0513595450190238E-4</v>
      </c>
    </row>
    <row r="26" spans="1:7" x14ac:dyDescent="0.35">
      <c r="A26" s="42" t="s">
        <v>27</v>
      </c>
      <c r="B26" s="50" t="s">
        <v>462</v>
      </c>
      <c r="C26" s="6">
        <v>452</v>
      </c>
      <c r="D26" s="6">
        <v>120</v>
      </c>
      <c r="E26" s="6">
        <v>572</v>
      </c>
      <c r="F26" s="41">
        <v>33740</v>
      </c>
      <c r="G26" s="43">
        <f t="shared" si="0"/>
        <v>1.7622208369817763E-3</v>
      </c>
    </row>
    <row r="27" spans="1:7" x14ac:dyDescent="0.35">
      <c r="A27" s="42" t="s">
        <v>28</v>
      </c>
      <c r="B27" s="50" t="s">
        <v>463</v>
      </c>
      <c r="C27" s="6">
        <v>565</v>
      </c>
      <c r="D27" s="6">
        <v>28</v>
      </c>
      <c r="E27" s="6">
        <v>593</v>
      </c>
      <c r="F27" s="41">
        <v>41545</v>
      </c>
      <c r="G27" s="43">
        <f t="shared" si="0"/>
        <v>2.1698715077773535E-3</v>
      </c>
    </row>
    <row r="28" spans="1:7" x14ac:dyDescent="0.35">
      <c r="A28" s="42" t="s">
        <v>29</v>
      </c>
      <c r="B28" s="50" t="s">
        <v>464</v>
      </c>
      <c r="C28" s="6">
        <v>690</v>
      </c>
      <c r="D28" s="6"/>
      <c r="E28" s="6">
        <v>690</v>
      </c>
      <c r="F28" s="41">
        <v>40820</v>
      </c>
      <c r="G28" s="43">
        <f t="shared" si="0"/>
        <v>2.1320051738469505E-3</v>
      </c>
    </row>
    <row r="29" spans="1:7" x14ac:dyDescent="0.35">
      <c r="A29" s="42" t="s">
        <v>30</v>
      </c>
      <c r="B29" s="50" t="s">
        <v>465</v>
      </c>
      <c r="C29" s="7">
        <v>1209</v>
      </c>
      <c r="D29" s="6">
        <v>4</v>
      </c>
      <c r="E29" s="7">
        <v>1213</v>
      </c>
      <c r="F29" s="41">
        <v>55060</v>
      </c>
      <c r="G29" s="43">
        <f t="shared" si="0"/>
        <v>2.8757522016661708E-3</v>
      </c>
    </row>
    <row r="30" spans="1:7" x14ac:dyDescent="0.35">
      <c r="A30" s="42" t="s">
        <v>31</v>
      </c>
      <c r="B30" s="50" t="s">
        <v>466</v>
      </c>
      <c r="C30" s="6">
        <v>461</v>
      </c>
      <c r="D30" s="6">
        <v>19</v>
      </c>
      <c r="E30" s="6">
        <v>480</v>
      </c>
      <c r="F30" s="41">
        <v>21375</v>
      </c>
      <c r="G30" s="43">
        <f t="shared" si="0"/>
        <v>1.1164039831204941E-3</v>
      </c>
    </row>
    <row r="31" spans="1:7" x14ac:dyDescent="0.35">
      <c r="A31" s="42" t="s">
        <v>32</v>
      </c>
      <c r="B31" s="50" t="s">
        <v>467</v>
      </c>
      <c r="C31" s="6">
        <v>652</v>
      </c>
      <c r="D31" s="6">
        <v>39</v>
      </c>
      <c r="E31" s="6">
        <v>691</v>
      </c>
      <c r="F31" s="41">
        <v>33055</v>
      </c>
      <c r="G31" s="43">
        <f t="shared" si="0"/>
        <v>1.7264436800958096E-3</v>
      </c>
    </row>
    <row r="32" spans="1:7" x14ac:dyDescent="0.35">
      <c r="A32" s="42" t="s">
        <v>33</v>
      </c>
      <c r="B32" s="50" t="s">
        <v>468</v>
      </c>
      <c r="C32" s="6">
        <v>218</v>
      </c>
      <c r="D32" s="6"/>
      <c r="E32" s="6">
        <v>218</v>
      </c>
      <c r="F32" s="41">
        <v>6785</v>
      </c>
      <c r="G32" s="43">
        <f t="shared" si="0"/>
        <v>3.5437665616245857E-4</v>
      </c>
    </row>
    <row r="33" spans="1:7" x14ac:dyDescent="0.35">
      <c r="A33" s="42" t="s">
        <v>34</v>
      </c>
      <c r="B33" s="50" t="s">
        <v>469</v>
      </c>
      <c r="C33" s="7">
        <v>1040</v>
      </c>
      <c r="D33" s="6"/>
      <c r="E33" s="7">
        <v>1040</v>
      </c>
      <c r="F33" s="41">
        <v>68330</v>
      </c>
      <c r="G33" s="43">
        <f t="shared" si="0"/>
        <v>3.5688366861578182E-3</v>
      </c>
    </row>
    <row r="34" spans="1:7" x14ac:dyDescent="0.35">
      <c r="A34" s="42" t="s">
        <v>35</v>
      </c>
      <c r="B34" s="50" t="s">
        <v>470</v>
      </c>
      <c r="C34" s="6">
        <v>356</v>
      </c>
      <c r="D34" s="6">
        <v>1</v>
      </c>
      <c r="E34" s="6">
        <v>357</v>
      </c>
      <c r="F34" s="41">
        <v>17985</v>
      </c>
      <c r="G34" s="43">
        <f t="shared" si="0"/>
        <v>9.3934622860454206E-4</v>
      </c>
    </row>
    <row r="35" spans="1:7" x14ac:dyDescent="0.35">
      <c r="A35" s="42" t="s">
        <v>36</v>
      </c>
      <c r="B35" s="50" t="s">
        <v>471</v>
      </c>
      <c r="C35" s="6">
        <v>960</v>
      </c>
      <c r="D35" s="6">
        <v>61</v>
      </c>
      <c r="E35" s="7">
        <v>1021</v>
      </c>
      <c r="F35" s="41">
        <v>34530</v>
      </c>
      <c r="G35" s="43">
        <f t="shared" si="0"/>
        <v>1.8034820836093876E-3</v>
      </c>
    </row>
    <row r="36" spans="1:7" x14ac:dyDescent="0.35">
      <c r="A36" s="42" t="s">
        <v>37</v>
      </c>
      <c r="B36" s="50">
        <v>4263</v>
      </c>
      <c r="C36" s="6">
        <v>184</v>
      </c>
      <c r="D36" s="6"/>
      <c r="E36" s="6">
        <v>184</v>
      </c>
      <c r="F36" s="41">
        <v>10270</v>
      </c>
      <c r="G36" s="43">
        <f t="shared" si="0"/>
        <v>5.3639620615894611E-4</v>
      </c>
    </row>
    <row r="37" spans="1:7" x14ac:dyDescent="0.35">
      <c r="A37" s="42" t="s">
        <v>38</v>
      </c>
      <c r="B37" s="50" t="s">
        <v>472</v>
      </c>
      <c r="C37" s="6">
        <v>469</v>
      </c>
      <c r="D37" s="6"/>
      <c r="E37" s="6">
        <v>469</v>
      </c>
      <c r="F37" s="41">
        <v>16435</v>
      </c>
      <c r="G37" s="43">
        <f t="shared" si="0"/>
        <v>8.5839061813264652E-4</v>
      </c>
    </row>
    <row r="38" spans="1:7" x14ac:dyDescent="0.35">
      <c r="A38" s="42" t="s">
        <v>39</v>
      </c>
      <c r="B38" s="50" t="s">
        <v>473</v>
      </c>
      <c r="C38" s="6">
        <v>165</v>
      </c>
      <c r="D38" s="6"/>
      <c r="E38" s="6">
        <v>165</v>
      </c>
      <c r="F38" s="41">
        <v>8765</v>
      </c>
      <c r="G38" s="43">
        <f t="shared" si="0"/>
        <v>4.5779091986204121E-4</v>
      </c>
    </row>
    <row r="39" spans="1:7" x14ac:dyDescent="0.35">
      <c r="A39" s="42" t="s">
        <v>40</v>
      </c>
      <c r="B39" s="50" t="s">
        <v>474</v>
      </c>
      <c r="C39" s="6">
        <v>628</v>
      </c>
      <c r="D39" s="6">
        <v>141</v>
      </c>
      <c r="E39" s="6">
        <v>769</v>
      </c>
      <c r="F39" s="41">
        <v>36110</v>
      </c>
      <c r="G39" s="43">
        <f t="shared" si="0"/>
        <v>1.8860045768646101E-3</v>
      </c>
    </row>
    <row r="40" spans="1:7" x14ac:dyDescent="0.35">
      <c r="A40" s="42" t="s">
        <v>41</v>
      </c>
      <c r="B40" s="50" t="s">
        <v>475</v>
      </c>
      <c r="C40" s="6">
        <v>770</v>
      </c>
      <c r="D40" s="6">
        <v>15</v>
      </c>
      <c r="E40" s="6">
        <v>785</v>
      </c>
      <c r="F40" s="41">
        <v>22290</v>
      </c>
      <c r="G40" s="43">
        <f t="shared" si="0"/>
        <v>1.1641939080119679E-3</v>
      </c>
    </row>
    <row r="41" spans="1:7" x14ac:dyDescent="0.35">
      <c r="A41" s="42" t="s">
        <v>42</v>
      </c>
      <c r="B41" s="50" t="s">
        <v>476</v>
      </c>
      <c r="C41" s="6">
        <v>120</v>
      </c>
      <c r="D41" s="6">
        <v>3</v>
      </c>
      <c r="E41" s="6">
        <v>123</v>
      </c>
      <c r="F41" s="41">
        <v>3920</v>
      </c>
      <c r="G41" s="43">
        <f t="shared" si="0"/>
        <v>2.047393503547292E-4</v>
      </c>
    </row>
    <row r="42" spans="1:7" x14ac:dyDescent="0.35">
      <c r="A42" s="42" t="s">
        <v>43</v>
      </c>
      <c r="B42" s="50" t="s">
        <v>477</v>
      </c>
      <c r="C42" s="6">
        <v>495</v>
      </c>
      <c r="D42" s="6">
        <v>96</v>
      </c>
      <c r="E42" s="6">
        <v>591</v>
      </c>
      <c r="F42" s="41">
        <v>41895</v>
      </c>
      <c r="G42" s="43">
        <f t="shared" si="0"/>
        <v>2.1881518069161686E-3</v>
      </c>
    </row>
    <row r="43" spans="1:7" x14ac:dyDescent="0.35">
      <c r="A43" s="42" t="s">
        <v>44</v>
      </c>
      <c r="B43" s="50">
        <v>6013</v>
      </c>
      <c r="C43" s="6">
        <v>211</v>
      </c>
      <c r="D43" s="6">
        <v>7</v>
      </c>
      <c r="E43" s="6">
        <v>218</v>
      </c>
      <c r="F43" s="41">
        <v>14475</v>
      </c>
      <c r="G43" s="43">
        <f t="shared" si="0"/>
        <v>7.5602094295528193E-4</v>
      </c>
    </row>
    <row r="44" spans="1:7" x14ac:dyDescent="0.35">
      <c r="A44" s="42" t="s">
        <v>45</v>
      </c>
      <c r="B44" s="50" t="s">
        <v>478</v>
      </c>
      <c r="C44" s="6">
        <v>186</v>
      </c>
      <c r="D44" s="6"/>
      <c r="E44" s="6">
        <v>186</v>
      </c>
      <c r="F44" s="41">
        <v>31790</v>
      </c>
      <c r="G44" s="43">
        <f t="shared" si="0"/>
        <v>1.6603734560655208E-3</v>
      </c>
    </row>
    <row r="45" spans="1:7" x14ac:dyDescent="0.35">
      <c r="A45" s="42" t="s">
        <v>46</v>
      </c>
      <c r="B45" s="50">
        <v>2240</v>
      </c>
      <c r="C45" s="6">
        <v>255</v>
      </c>
      <c r="D45" s="6"/>
      <c r="E45" s="6">
        <v>255</v>
      </c>
      <c r="F45" s="41">
        <v>12655</v>
      </c>
      <c r="G45" s="43">
        <f t="shared" si="0"/>
        <v>6.6096338743344338E-4</v>
      </c>
    </row>
    <row r="46" spans="1:7" x14ac:dyDescent="0.35">
      <c r="A46" s="42" t="s">
        <v>47</v>
      </c>
      <c r="B46" s="50" t="s">
        <v>479</v>
      </c>
      <c r="C46" s="7">
        <v>1057</v>
      </c>
      <c r="D46" s="6"/>
      <c r="E46" s="7">
        <v>1057</v>
      </c>
      <c r="F46" s="41">
        <v>70270</v>
      </c>
      <c r="G46" s="43">
        <f t="shared" si="0"/>
        <v>3.6701617728129646E-3</v>
      </c>
    </row>
    <row r="47" spans="1:7" x14ac:dyDescent="0.35">
      <c r="A47" s="42" t="s">
        <v>48</v>
      </c>
      <c r="B47" s="50" t="s">
        <v>480</v>
      </c>
      <c r="C47" s="6">
        <v>603</v>
      </c>
      <c r="D47" s="6">
        <v>1</v>
      </c>
      <c r="E47" s="6">
        <v>604</v>
      </c>
      <c r="F47" s="41">
        <v>30480</v>
      </c>
      <c r="G47" s="43">
        <f t="shared" si="0"/>
        <v>1.5919529078602414E-3</v>
      </c>
    </row>
    <row r="48" spans="1:7" x14ac:dyDescent="0.35">
      <c r="A48" s="42" t="s">
        <v>49</v>
      </c>
      <c r="B48" s="50" t="s">
        <v>481</v>
      </c>
      <c r="C48" s="6">
        <v>934</v>
      </c>
      <c r="D48" s="6">
        <v>43</v>
      </c>
      <c r="E48" s="6">
        <v>977</v>
      </c>
      <c r="F48" s="41">
        <v>44890</v>
      </c>
      <c r="G48" s="43">
        <f t="shared" si="0"/>
        <v>2.3445789381183147E-3</v>
      </c>
    </row>
    <row r="49" spans="1:7" x14ac:dyDescent="0.35">
      <c r="A49" s="42" t="s">
        <v>50</v>
      </c>
      <c r="B49" s="50" t="s">
        <v>482</v>
      </c>
      <c r="C49" s="6">
        <v>827</v>
      </c>
      <c r="D49" s="6">
        <v>152</v>
      </c>
      <c r="E49" s="6">
        <v>979</v>
      </c>
      <c r="F49" s="41">
        <v>46715</v>
      </c>
      <c r="G49" s="43">
        <f t="shared" si="0"/>
        <v>2.4398976407707077E-3</v>
      </c>
    </row>
    <row r="50" spans="1:7" x14ac:dyDescent="0.35">
      <c r="A50" s="42" t="s">
        <v>51</v>
      </c>
      <c r="B50" s="50" t="s">
        <v>483</v>
      </c>
      <c r="C50" s="6">
        <v>272</v>
      </c>
      <c r="D50" s="6"/>
      <c r="E50" s="6">
        <v>272</v>
      </c>
      <c r="F50" s="41">
        <v>15155</v>
      </c>
      <c r="G50" s="43">
        <f t="shared" si="0"/>
        <v>7.9153695271069421E-4</v>
      </c>
    </row>
    <row r="51" spans="1:7" x14ac:dyDescent="0.35">
      <c r="A51" s="42" t="s">
        <v>52</v>
      </c>
      <c r="B51" s="50" t="s">
        <v>484</v>
      </c>
      <c r="C51" s="6">
        <v>328</v>
      </c>
      <c r="D51" s="6"/>
      <c r="E51" s="6">
        <v>328</v>
      </c>
      <c r="F51" s="41">
        <v>13745</v>
      </c>
      <c r="G51" s="43">
        <f t="shared" si="0"/>
        <v>7.178934618943247E-4</v>
      </c>
    </row>
    <row r="52" spans="1:7" x14ac:dyDescent="0.35">
      <c r="A52" s="42" t="s">
        <v>53</v>
      </c>
      <c r="B52" s="50" t="s">
        <v>485</v>
      </c>
      <c r="C52" s="6">
        <v>473</v>
      </c>
      <c r="D52" s="6"/>
      <c r="E52" s="6">
        <v>473</v>
      </c>
      <c r="F52" s="41">
        <v>34680</v>
      </c>
      <c r="G52" s="43">
        <f t="shared" si="0"/>
        <v>1.8113164975260226E-3</v>
      </c>
    </row>
    <row r="53" spans="1:7" x14ac:dyDescent="0.35">
      <c r="A53" s="42" t="s">
        <v>54</v>
      </c>
      <c r="B53" s="50" t="s">
        <v>486</v>
      </c>
      <c r="C53" s="6">
        <v>134</v>
      </c>
      <c r="D53" s="6"/>
      <c r="E53" s="6">
        <v>134</v>
      </c>
      <c r="F53" s="41">
        <v>5235</v>
      </c>
      <c r="G53" s="43">
        <f t="shared" si="0"/>
        <v>2.7342104569056313E-4</v>
      </c>
    </row>
    <row r="54" spans="1:7" x14ac:dyDescent="0.35">
      <c r="A54" s="42" t="s">
        <v>55</v>
      </c>
      <c r="B54" s="50" t="s">
        <v>487</v>
      </c>
      <c r="C54" s="6">
        <v>454</v>
      </c>
      <c r="D54" s="6">
        <v>50</v>
      </c>
      <c r="E54" s="6">
        <v>504</v>
      </c>
      <c r="F54" s="41">
        <v>24035</v>
      </c>
      <c r="G54" s="43">
        <f t="shared" si="0"/>
        <v>1.2553342565754888E-3</v>
      </c>
    </row>
    <row r="55" spans="1:7" x14ac:dyDescent="0.35">
      <c r="A55" s="42" t="s">
        <v>56</v>
      </c>
      <c r="B55" s="50" t="s">
        <v>488</v>
      </c>
      <c r="C55" s="6">
        <v>509</v>
      </c>
      <c r="D55" s="6"/>
      <c r="E55" s="6">
        <v>509</v>
      </c>
      <c r="F55" s="41">
        <v>17235</v>
      </c>
      <c r="G55" s="43">
        <f t="shared" si="0"/>
        <v>9.0017415902136683E-4</v>
      </c>
    </row>
    <row r="56" spans="1:7" x14ac:dyDescent="0.35">
      <c r="A56" s="42" t="s">
        <v>57</v>
      </c>
      <c r="B56" s="50" t="s">
        <v>489</v>
      </c>
      <c r="C56" s="6">
        <v>624</v>
      </c>
      <c r="D56" s="6">
        <v>20</v>
      </c>
      <c r="E56" s="6">
        <v>644</v>
      </c>
      <c r="F56" s="41">
        <v>17020</v>
      </c>
      <c r="G56" s="43">
        <f t="shared" si="0"/>
        <v>8.8894483240752325E-4</v>
      </c>
    </row>
    <row r="57" spans="1:7" x14ac:dyDescent="0.35">
      <c r="A57" s="42" t="s">
        <v>58</v>
      </c>
      <c r="B57" s="50" t="s">
        <v>490</v>
      </c>
      <c r="C57" s="6">
        <v>791</v>
      </c>
      <c r="D57" s="6"/>
      <c r="E57" s="6">
        <v>791</v>
      </c>
      <c r="F57" s="41">
        <v>16265</v>
      </c>
      <c r="G57" s="43">
        <f t="shared" si="0"/>
        <v>8.4951161569379353E-4</v>
      </c>
    </row>
    <row r="58" spans="1:7" x14ac:dyDescent="0.35">
      <c r="A58" s="42" t="s">
        <v>59</v>
      </c>
      <c r="B58" s="50" t="s">
        <v>491</v>
      </c>
      <c r="C58" s="6">
        <v>378</v>
      </c>
      <c r="D58" s="6"/>
      <c r="E58" s="6">
        <v>378</v>
      </c>
      <c r="F58" s="41">
        <v>36230</v>
      </c>
      <c r="G58" s="43">
        <f t="shared" si="0"/>
        <v>1.8922721079979181E-3</v>
      </c>
    </row>
    <row r="59" spans="1:7" x14ac:dyDescent="0.35">
      <c r="A59" s="42" t="s">
        <v>60</v>
      </c>
      <c r="B59" s="50" t="s">
        <v>492</v>
      </c>
      <c r="C59" s="7">
        <v>1860</v>
      </c>
      <c r="D59" s="6">
        <v>313</v>
      </c>
      <c r="E59" s="7">
        <v>2173</v>
      </c>
      <c r="F59" s="41">
        <v>90430</v>
      </c>
      <c r="G59" s="43">
        <f t="shared" si="0"/>
        <v>4.7231070032087144E-3</v>
      </c>
    </row>
    <row r="60" spans="1:7" x14ac:dyDescent="0.35">
      <c r="A60" s="42" t="s">
        <v>61</v>
      </c>
      <c r="B60" s="50" t="s">
        <v>493</v>
      </c>
      <c r="C60" s="6">
        <v>70</v>
      </c>
      <c r="D60" s="6"/>
      <c r="E60" s="6">
        <v>70</v>
      </c>
      <c r="F60" s="41">
        <v>1970</v>
      </c>
      <c r="G60" s="43">
        <f t="shared" si="0"/>
        <v>1.028919694384736E-4</v>
      </c>
    </row>
    <row r="61" spans="1:7" x14ac:dyDescent="0.35">
      <c r="A61" s="42" t="s">
        <v>62</v>
      </c>
      <c r="B61" s="50" t="s">
        <v>494</v>
      </c>
      <c r="C61" s="6">
        <v>492</v>
      </c>
      <c r="D61" s="6">
        <v>15</v>
      </c>
      <c r="E61" s="6">
        <v>507</v>
      </c>
      <c r="F61" s="41">
        <v>29030</v>
      </c>
      <c r="G61" s="43">
        <f t="shared" si="0"/>
        <v>1.5162202399994359E-3</v>
      </c>
    </row>
    <row r="62" spans="1:7" x14ac:dyDescent="0.35">
      <c r="A62" s="42" t="s">
        <v>63</v>
      </c>
      <c r="B62" s="50" t="s">
        <v>495</v>
      </c>
      <c r="C62" s="6">
        <v>142</v>
      </c>
      <c r="D62" s="6">
        <v>3</v>
      </c>
      <c r="E62" s="6">
        <v>145</v>
      </c>
      <c r="F62" s="41">
        <v>6280</v>
      </c>
      <c r="G62" s="43">
        <f t="shared" si="0"/>
        <v>3.2800079597645392E-4</v>
      </c>
    </row>
    <row r="63" spans="1:7" x14ac:dyDescent="0.35">
      <c r="A63" s="42" t="s">
        <v>64</v>
      </c>
      <c r="B63" s="50" t="s">
        <v>496</v>
      </c>
      <c r="C63" s="6">
        <v>321</v>
      </c>
      <c r="D63" s="6">
        <v>10</v>
      </c>
      <c r="E63" s="6">
        <v>331</v>
      </c>
      <c r="F63" s="41">
        <v>11865</v>
      </c>
      <c r="G63" s="43">
        <f t="shared" si="0"/>
        <v>6.1970214080583213E-4</v>
      </c>
    </row>
    <row r="64" spans="1:7" x14ac:dyDescent="0.35">
      <c r="A64" s="42" t="s">
        <v>65</v>
      </c>
      <c r="B64" s="50" t="s">
        <v>497</v>
      </c>
      <c r="C64" s="6">
        <v>895</v>
      </c>
      <c r="D64" s="6"/>
      <c r="E64" s="6">
        <v>895</v>
      </c>
      <c r="F64" s="41">
        <v>23205</v>
      </c>
      <c r="G64" s="43">
        <f t="shared" si="0"/>
        <v>1.2119838329034416E-3</v>
      </c>
    </row>
    <row r="65" spans="1:7" x14ac:dyDescent="0.35">
      <c r="A65" s="42" t="s">
        <v>66</v>
      </c>
      <c r="B65" s="50" t="s">
        <v>498</v>
      </c>
      <c r="C65" s="6">
        <v>660</v>
      </c>
      <c r="D65" s="6">
        <v>113</v>
      </c>
      <c r="E65" s="6">
        <v>773</v>
      </c>
      <c r="F65" s="41">
        <v>73295</v>
      </c>
      <c r="G65" s="43">
        <f t="shared" si="0"/>
        <v>3.8281557867984382E-3</v>
      </c>
    </row>
    <row r="66" spans="1:7" x14ac:dyDescent="0.35">
      <c r="A66" s="42" t="s">
        <v>67</v>
      </c>
      <c r="B66" s="50" t="s">
        <v>499</v>
      </c>
      <c r="C66" s="6">
        <v>254</v>
      </c>
      <c r="D66" s="6">
        <v>16</v>
      </c>
      <c r="E66" s="6">
        <v>270</v>
      </c>
      <c r="F66" s="41">
        <v>20750</v>
      </c>
      <c r="G66" s="43">
        <f t="shared" si="0"/>
        <v>1.0837605918011814E-3</v>
      </c>
    </row>
    <row r="67" spans="1:7" x14ac:dyDescent="0.35">
      <c r="A67" s="42" t="s">
        <v>68</v>
      </c>
      <c r="B67" s="50" t="s">
        <v>500</v>
      </c>
      <c r="C67" s="6">
        <v>84</v>
      </c>
      <c r="D67" s="6">
        <v>2</v>
      </c>
      <c r="E67" s="6">
        <v>86</v>
      </c>
      <c r="F67" s="41">
        <v>7745</v>
      </c>
      <c r="G67" s="43">
        <f t="shared" si="0"/>
        <v>4.0451690522892285E-4</v>
      </c>
    </row>
    <row r="68" spans="1:7" x14ac:dyDescent="0.35">
      <c r="A68" s="42" t="s">
        <v>69</v>
      </c>
      <c r="B68" s="50">
        <v>1029</v>
      </c>
      <c r="C68" s="6">
        <v>554</v>
      </c>
      <c r="D68" s="6">
        <v>53</v>
      </c>
      <c r="E68" s="6">
        <v>607</v>
      </c>
      <c r="F68" s="41">
        <v>26570</v>
      </c>
      <c r="G68" s="43">
        <f t="shared" si="0"/>
        <v>1.3877358517666212E-3</v>
      </c>
    </row>
    <row r="69" spans="1:7" x14ac:dyDescent="0.35">
      <c r="A69" s="42" t="s">
        <v>70</v>
      </c>
      <c r="B69" s="50">
        <v>1015</v>
      </c>
      <c r="C69" s="6">
        <v>748</v>
      </c>
      <c r="D69" s="6">
        <v>126</v>
      </c>
      <c r="E69" s="6">
        <v>874</v>
      </c>
      <c r="F69" s="41">
        <v>31190</v>
      </c>
      <c r="G69" s="43">
        <f t="shared" si="0"/>
        <v>1.6290358003989806E-3</v>
      </c>
    </row>
    <row r="70" spans="1:7" x14ac:dyDescent="0.35">
      <c r="A70" s="42" t="s">
        <v>71</v>
      </c>
      <c r="B70" s="50">
        <v>5054</v>
      </c>
      <c r="C70" s="6">
        <v>665</v>
      </c>
      <c r="D70" s="6"/>
      <c r="E70" s="6">
        <v>665</v>
      </c>
      <c r="F70" s="41">
        <v>31330</v>
      </c>
      <c r="G70" s="43">
        <f t="shared" si="0"/>
        <v>1.6363479200545066E-3</v>
      </c>
    </row>
    <row r="71" spans="1:7" x14ac:dyDescent="0.35">
      <c r="A71" s="42" t="s">
        <v>72</v>
      </c>
      <c r="B71" s="50">
        <v>1071</v>
      </c>
      <c r="C71" s="6">
        <v>555</v>
      </c>
      <c r="D71" s="6"/>
      <c r="E71" s="6">
        <v>555</v>
      </c>
      <c r="F71" s="41">
        <v>88235</v>
      </c>
      <c r="G71" s="43">
        <f t="shared" si="0"/>
        <v>4.6084634128952884E-3</v>
      </c>
    </row>
    <row r="72" spans="1:7" x14ac:dyDescent="0.35">
      <c r="A72" s="42" t="s">
        <v>73</v>
      </c>
      <c r="B72" s="50">
        <v>1080</v>
      </c>
      <c r="C72" s="6">
        <v>647</v>
      </c>
      <c r="D72" s="6">
        <v>22</v>
      </c>
      <c r="E72" s="6">
        <v>669</v>
      </c>
      <c r="F72" s="41">
        <v>73030</v>
      </c>
      <c r="G72" s="43">
        <f t="shared" si="0"/>
        <v>3.8143149888790495E-3</v>
      </c>
    </row>
    <row r="73" spans="1:7" x14ac:dyDescent="0.35">
      <c r="A73" s="42" t="s">
        <v>74</v>
      </c>
      <c r="B73" s="50">
        <v>1085</v>
      </c>
      <c r="C73" s="6">
        <v>461</v>
      </c>
      <c r="D73" s="6">
        <v>48</v>
      </c>
      <c r="E73" s="6">
        <v>509</v>
      </c>
      <c r="F73" s="41">
        <v>25290</v>
      </c>
      <c r="G73" s="43">
        <f t="shared" si="0"/>
        <v>1.3208821863446689E-3</v>
      </c>
    </row>
    <row r="74" spans="1:7" x14ac:dyDescent="0.35">
      <c r="A74" s="42" t="s">
        <v>75</v>
      </c>
      <c r="B74" s="50">
        <v>1092</v>
      </c>
      <c r="C74" s="7">
        <v>3701</v>
      </c>
      <c r="D74" s="6">
        <v>419</v>
      </c>
      <c r="E74" s="7">
        <v>4120</v>
      </c>
      <c r="F74" s="41">
        <v>194940</v>
      </c>
      <c r="G74" s="43">
        <f t="shared" ref="G74:G137" si="1">F74/F$431</f>
        <v>1.0181604326058906E-2</v>
      </c>
    </row>
    <row r="75" spans="1:7" x14ac:dyDescent="0.35">
      <c r="A75" s="42" t="s">
        <v>76</v>
      </c>
      <c r="B75" s="50">
        <v>1120</v>
      </c>
      <c r="C75" s="6">
        <v>169</v>
      </c>
      <c r="D75" s="6"/>
      <c r="E75" s="6">
        <v>169</v>
      </c>
      <c r="F75" s="41">
        <v>6875</v>
      </c>
      <c r="G75" s="43">
        <f t="shared" si="1"/>
        <v>3.5907730451243959E-4</v>
      </c>
    </row>
    <row r="76" spans="1:7" x14ac:dyDescent="0.35">
      <c r="A76" s="42" t="s">
        <v>77</v>
      </c>
      <c r="B76" s="50">
        <v>1127</v>
      </c>
      <c r="C76" s="6">
        <v>524</v>
      </c>
      <c r="D76" s="6">
        <v>9</v>
      </c>
      <c r="E76" s="6">
        <v>533</v>
      </c>
      <c r="F76" s="41">
        <v>19560</v>
      </c>
      <c r="G76" s="43">
        <f t="shared" si="1"/>
        <v>1.0216075747292101E-3</v>
      </c>
    </row>
    <row r="77" spans="1:7" x14ac:dyDescent="0.35">
      <c r="A77" s="42" t="s">
        <v>78</v>
      </c>
      <c r="B77" s="50">
        <v>1134</v>
      </c>
      <c r="C77" s="6">
        <v>439</v>
      </c>
      <c r="D77" s="6">
        <v>13</v>
      </c>
      <c r="E77" s="6">
        <v>452</v>
      </c>
      <c r="F77" s="41">
        <v>17880</v>
      </c>
      <c r="G77" s="43">
        <f t="shared" si="1"/>
        <v>9.3386213886289746E-4</v>
      </c>
    </row>
    <row r="78" spans="1:7" x14ac:dyDescent="0.35">
      <c r="A78" s="42" t="s">
        <v>79</v>
      </c>
      <c r="B78" s="50">
        <v>1141</v>
      </c>
      <c r="C78" s="6">
        <v>668</v>
      </c>
      <c r="D78" s="6">
        <v>184</v>
      </c>
      <c r="E78" s="6">
        <v>852</v>
      </c>
      <c r="F78" s="41">
        <v>49500</v>
      </c>
      <c r="G78" s="43">
        <f t="shared" si="1"/>
        <v>2.5853565924895652E-3</v>
      </c>
    </row>
    <row r="79" spans="1:7" x14ac:dyDescent="0.35">
      <c r="A79" s="42" t="s">
        <v>80</v>
      </c>
      <c r="B79" s="50">
        <v>1155</v>
      </c>
      <c r="C79" s="6">
        <v>844</v>
      </c>
      <c r="D79" s="6">
        <v>4</v>
      </c>
      <c r="E79" s="6">
        <v>848</v>
      </c>
      <c r="F79" s="41">
        <v>59340</v>
      </c>
      <c r="G79" s="43">
        <f t="shared" si="1"/>
        <v>3.0992941454208241E-3</v>
      </c>
    </row>
    <row r="80" spans="1:7" x14ac:dyDescent="0.35">
      <c r="A80" s="42" t="s">
        <v>81</v>
      </c>
      <c r="B80" s="50">
        <v>1162</v>
      </c>
      <c r="C80" s="6">
        <v>750</v>
      </c>
      <c r="D80" s="6">
        <v>35</v>
      </c>
      <c r="E80" s="6">
        <v>785</v>
      </c>
      <c r="F80" s="41">
        <v>39370</v>
      </c>
      <c r="G80" s="43">
        <f t="shared" si="1"/>
        <v>2.056272505986145E-3</v>
      </c>
    </row>
    <row r="81" spans="1:7" x14ac:dyDescent="0.35">
      <c r="A81" s="42" t="s">
        <v>82</v>
      </c>
      <c r="B81" s="50">
        <v>1169</v>
      </c>
      <c r="C81" s="6">
        <v>703</v>
      </c>
      <c r="D81" s="6">
        <v>29</v>
      </c>
      <c r="E81" s="6">
        <v>732</v>
      </c>
      <c r="F81" s="41">
        <v>56595</v>
      </c>
      <c r="G81" s="43">
        <f t="shared" si="1"/>
        <v>2.9559243707464027E-3</v>
      </c>
    </row>
    <row r="82" spans="1:7" x14ac:dyDescent="0.35">
      <c r="A82" s="42" t="s">
        <v>83</v>
      </c>
      <c r="B82" s="50">
        <v>1176</v>
      </c>
      <c r="C82" s="6">
        <v>968</v>
      </c>
      <c r="D82" s="6"/>
      <c r="E82" s="6">
        <v>968</v>
      </c>
      <c r="F82" s="41">
        <v>52985</v>
      </c>
      <c r="G82" s="43">
        <f t="shared" si="1"/>
        <v>2.7673761424860527E-3</v>
      </c>
    </row>
    <row r="83" spans="1:7" x14ac:dyDescent="0.35">
      <c r="A83" s="42" t="s">
        <v>84</v>
      </c>
      <c r="B83" s="50">
        <v>1183</v>
      </c>
      <c r="C83" s="6">
        <v>335</v>
      </c>
      <c r="D83" s="6">
        <v>64</v>
      </c>
      <c r="E83" s="6">
        <v>399</v>
      </c>
      <c r="F83" s="41">
        <v>18675</v>
      </c>
      <c r="G83" s="43">
        <f t="shared" si="1"/>
        <v>9.7538453262106329E-4</v>
      </c>
    </row>
    <row r="84" spans="1:7" x14ac:dyDescent="0.35">
      <c r="A84" s="42" t="s">
        <v>85</v>
      </c>
      <c r="B84" s="50">
        <v>1204</v>
      </c>
      <c r="C84" s="6">
        <v>312</v>
      </c>
      <c r="D84" s="6"/>
      <c r="E84" s="6">
        <v>312</v>
      </c>
      <c r="F84" s="41">
        <v>10545</v>
      </c>
      <c r="G84" s="43">
        <f t="shared" si="1"/>
        <v>5.507592983394437E-4</v>
      </c>
    </row>
    <row r="85" spans="1:7" x14ac:dyDescent="0.35">
      <c r="A85" s="42" t="s">
        <v>86</v>
      </c>
      <c r="B85" s="50">
        <v>1218</v>
      </c>
      <c r="C85" s="6">
        <v>539</v>
      </c>
      <c r="D85" s="6"/>
      <c r="E85" s="6">
        <v>539</v>
      </c>
      <c r="F85" s="41">
        <v>28515</v>
      </c>
      <c r="G85" s="43">
        <f t="shared" si="1"/>
        <v>1.4893220855523223E-3</v>
      </c>
    </row>
    <row r="86" spans="1:7" x14ac:dyDescent="0.35">
      <c r="A86" s="42" t="s">
        <v>87</v>
      </c>
      <c r="B86" s="50">
        <v>1232</v>
      </c>
      <c r="C86" s="6">
        <v>617</v>
      </c>
      <c r="D86" s="6"/>
      <c r="E86" s="6">
        <v>617</v>
      </c>
      <c r="F86" s="41">
        <v>54150</v>
      </c>
      <c r="G86" s="43">
        <f t="shared" si="1"/>
        <v>2.8282234239052515E-3</v>
      </c>
    </row>
    <row r="87" spans="1:7" x14ac:dyDescent="0.35">
      <c r="A87" s="42" t="s">
        <v>88</v>
      </c>
      <c r="B87" s="50">
        <v>1246</v>
      </c>
      <c r="C87" s="6">
        <v>427</v>
      </c>
      <c r="D87" s="6">
        <v>67</v>
      </c>
      <c r="E87" s="6">
        <v>494</v>
      </c>
      <c r="F87" s="41">
        <v>32730</v>
      </c>
      <c r="G87" s="43">
        <f t="shared" si="1"/>
        <v>1.7094691166097671E-3</v>
      </c>
    </row>
    <row r="88" spans="1:7" x14ac:dyDescent="0.35">
      <c r="A88" s="42" t="s">
        <v>89</v>
      </c>
      <c r="B88" s="50">
        <v>1260</v>
      </c>
      <c r="C88" s="6">
        <v>853</v>
      </c>
      <c r="D88" s="6"/>
      <c r="E88" s="6">
        <v>853</v>
      </c>
      <c r="F88" s="41">
        <v>36345</v>
      </c>
      <c r="G88" s="43">
        <f t="shared" si="1"/>
        <v>1.8982784920006717E-3</v>
      </c>
    </row>
    <row r="89" spans="1:7" x14ac:dyDescent="0.35">
      <c r="A89" s="42" t="s">
        <v>90</v>
      </c>
      <c r="B89" s="50">
        <v>4970</v>
      </c>
      <c r="C89" s="7">
        <v>4548</v>
      </c>
      <c r="D89" s="6">
        <v>105</v>
      </c>
      <c r="E89" s="7">
        <v>4653</v>
      </c>
      <c r="F89" s="41">
        <v>211090</v>
      </c>
      <c r="G89" s="43">
        <f t="shared" si="1"/>
        <v>1.1025109557749945E-2</v>
      </c>
    </row>
    <row r="90" spans="1:7" x14ac:dyDescent="0.35">
      <c r="A90" s="42" t="s">
        <v>91</v>
      </c>
      <c r="B90" s="50">
        <v>1295</v>
      </c>
      <c r="C90" s="6">
        <v>523</v>
      </c>
      <c r="D90" s="6">
        <v>15</v>
      </c>
      <c r="E90" s="6">
        <v>538</v>
      </c>
      <c r="F90" s="41">
        <v>19055</v>
      </c>
      <c r="G90" s="43">
        <f t="shared" si="1"/>
        <v>9.9523171454320527E-4</v>
      </c>
    </row>
    <row r="91" spans="1:7" x14ac:dyDescent="0.35">
      <c r="A91" s="42" t="s">
        <v>92</v>
      </c>
      <c r="B91" s="50">
        <v>1421</v>
      </c>
      <c r="C91" s="6">
        <v>386</v>
      </c>
      <c r="D91" s="6">
        <v>24</v>
      </c>
      <c r="E91" s="6">
        <v>410</v>
      </c>
      <c r="F91" s="41">
        <v>49445</v>
      </c>
      <c r="G91" s="43">
        <f t="shared" si="1"/>
        <v>2.5824839740534655E-3</v>
      </c>
    </row>
    <row r="92" spans="1:7" x14ac:dyDescent="0.35">
      <c r="A92" s="42" t="s">
        <v>93</v>
      </c>
      <c r="B92" s="50">
        <v>1309</v>
      </c>
      <c r="C92" s="6">
        <v>136</v>
      </c>
      <c r="D92" s="6">
        <v>8</v>
      </c>
      <c r="E92" s="6">
        <v>144</v>
      </c>
      <c r="F92" s="41">
        <v>8470</v>
      </c>
      <c r="G92" s="43">
        <f t="shared" si="1"/>
        <v>4.4238323915932561E-4</v>
      </c>
    </row>
    <row r="93" spans="1:7" x14ac:dyDescent="0.35">
      <c r="A93" s="42" t="s">
        <v>94</v>
      </c>
      <c r="B93" s="50">
        <v>1316</v>
      </c>
      <c r="C93" s="7">
        <v>2295</v>
      </c>
      <c r="D93" s="6">
        <v>172</v>
      </c>
      <c r="E93" s="7">
        <v>2467</v>
      </c>
      <c r="F93" s="41">
        <v>82500</v>
      </c>
      <c r="G93" s="43">
        <f t="shared" si="1"/>
        <v>4.3089276541492753E-3</v>
      </c>
    </row>
    <row r="94" spans="1:7" x14ac:dyDescent="0.35">
      <c r="A94" s="42" t="s">
        <v>95</v>
      </c>
      <c r="B94" s="50">
        <v>1380</v>
      </c>
      <c r="C94" s="7">
        <v>1347</v>
      </c>
      <c r="D94" s="6">
        <v>92</v>
      </c>
      <c r="E94" s="7">
        <v>1439</v>
      </c>
      <c r="F94" s="41">
        <v>43250</v>
      </c>
      <c r="G94" s="43">
        <f t="shared" si="1"/>
        <v>2.2589226792964381E-3</v>
      </c>
    </row>
    <row r="95" spans="1:7" x14ac:dyDescent="0.35">
      <c r="A95" s="42" t="s">
        <v>96</v>
      </c>
      <c r="B95" s="50">
        <v>1407</v>
      </c>
      <c r="C95" s="6">
        <v>675</v>
      </c>
      <c r="D95" s="6">
        <v>39</v>
      </c>
      <c r="E95" s="6">
        <v>714</v>
      </c>
      <c r="F95" s="41">
        <v>42870</v>
      </c>
      <c r="G95" s="43">
        <f t="shared" si="1"/>
        <v>2.2390754973742964E-3</v>
      </c>
    </row>
    <row r="96" spans="1:7" x14ac:dyDescent="0.35">
      <c r="A96" s="42" t="s">
        <v>97</v>
      </c>
      <c r="B96" s="50">
        <v>1414</v>
      </c>
      <c r="C96" s="7">
        <v>1131</v>
      </c>
      <c r="D96" s="6">
        <v>132</v>
      </c>
      <c r="E96" s="7">
        <v>1263</v>
      </c>
      <c r="F96" s="41">
        <v>51255</v>
      </c>
      <c r="G96" s="43">
        <f t="shared" si="1"/>
        <v>2.6770192353141953E-3</v>
      </c>
    </row>
    <row r="97" spans="1:7" x14ac:dyDescent="0.35">
      <c r="A97" s="42" t="s">
        <v>98</v>
      </c>
      <c r="B97" s="50">
        <v>2744</v>
      </c>
      <c r="C97" s="6">
        <v>337</v>
      </c>
      <c r="D97" s="6">
        <v>7</v>
      </c>
      <c r="E97" s="6">
        <v>344</v>
      </c>
      <c r="F97" s="41">
        <v>31685</v>
      </c>
      <c r="G97" s="43">
        <f t="shared" si="1"/>
        <v>1.6548893663238763E-3</v>
      </c>
    </row>
    <row r="98" spans="1:7" x14ac:dyDescent="0.35">
      <c r="A98" s="42" t="s">
        <v>99</v>
      </c>
      <c r="B98" s="50">
        <v>1428</v>
      </c>
      <c r="C98" s="6">
        <v>312</v>
      </c>
      <c r="D98" s="6">
        <v>44</v>
      </c>
      <c r="E98" s="6">
        <v>356</v>
      </c>
      <c r="F98" s="41">
        <v>20825</v>
      </c>
      <c r="G98" s="43">
        <f t="shared" si="1"/>
        <v>1.0876777987594989E-3</v>
      </c>
    </row>
    <row r="99" spans="1:7" x14ac:dyDescent="0.35">
      <c r="A99" s="42" t="s">
        <v>100</v>
      </c>
      <c r="B99" s="50">
        <v>1449</v>
      </c>
      <c r="C99" s="6">
        <v>44</v>
      </c>
      <c r="D99" s="6"/>
      <c r="E99" s="6">
        <v>44</v>
      </c>
      <c r="F99" s="41">
        <v>960</v>
      </c>
      <c r="G99" s="43">
        <f t="shared" si="1"/>
        <v>5.0140249066464296E-5</v>
      </c>
    </row>
    <row r="100" spans="1:7" x14ac:dyDescent="0.35">
      <c r="A100" s="42" t="s">
        <v>102</v>
      </c>
      <c r="B100" s="50">
        <v>1491</v>
      </c>
      <c r="C100" s="6">
        <v>264</v>
      </c>
      <c r="D100" s="6"/>
      <c r="E100" s="6">
        <v>264</v>
      </c>
      <c r="F100" s="41">
        <v>67715</v>
      </c>
      <c r="G100" s="43">
        <f t="shared" si="1"/>
        <v>3.5367155890996143E-3</v>
      </c>
    </row>
    <row r="101" spans="1:7" x14ac:dyDescent="0.35">
      <c r="A101" s="42" t="s">
        <v>103</v>
      </c>
      <c r="B101" s="50">
        <v>1499</v>
      </c>
      <c r="C101" s="6">
        <v>688</v>
      </c>
      <c r="D101" s="6">
        <v>81</v>
      </c>
      <c r="E101" s="6">
        <v>769</v>
      </c>
      <c r="F101" s="41">
        <v>79365</v>
      </c>
      <c r="G101" s="43">
        <f t="shared" si="1"/>
        <v>4.1451884032916025E-3</v>
      </c>
    </row>
    <row r="102" spans="1:7" x14ac:dyDescent="0.35">
      <c r="A102" s="42" t="s">
        <v>104</v>
      </c>
      <c r="B102" s="50">
        <v>1540</v>
      </c>
      <c r="C102" s="7">
        <v>1027</v>
      </c>
      <c r="D102" s="6">
        <v>56</v>
      </c>
      <c r="E102" s="7">
        <v>1083</v>
      </c>
      <c r="F102" s="41">
        <v>43560</v>
      </c>
      <c r="G102" s="43">
        <f t="shared" si="1"/>
        <v>2.2751138013908175E-3</v>
      </c>
    </row>
    <row r="103" spans="1:7" x14ac:dyDescent="0.35">
      <c r="A103" s="42" t="s">
        <v>105</v>
      </c>
      <c r="B103" s="50">
        <v>1554</v>
      </c>
      <c r="C103" s="7">
        <v>5369</v>
      </c>
      <c r="D103" s="6">
        <v>485</v>
      </c>
      <c r="E103" s="7">
        <v>5854</v>
      </c>
      <c r="F103" s="41">
        <v>244220</v>
      </c>
      <c r="G103" s="43">
        <f t="shared" si="1"/>
        <v>1.2755470444804073E-2</v>
      </c>
    </row>
    <row r="104" spans="1:7" x14ac:dyDescent="0.35">
      <c r="A104" s="42" t="s">
        <v>106</v>
      </c>
      <c r="B104" s="50">
        <v>1561</v>
      </c>
      <c r="C104" s="6">
        <v>332</v>
      </c>
      <c r="D104" s="6">
        <v>22</v>
      </c>
      <c r="E104" s="6">
        <v>354</v>
      </c>
      <c r="F104" s="41">
        <v>12995</v>
      </c>
      <c r="G104" s="43">
        <f t="shared" si="1"/>
        <v>6.7872139231114946E-4</v>
      </c>
    </row>
    <row r="105" spans="1:7" x14ac:dyDescent="0.35">
      <c r="A105" s="42" t="s">
        <v>107</v>
      </c>
      <c r="B105" s="50">
        <v>1568</v>
      </c>
      <c r="C105" s="6">
        <v>592</v>
      </c>
      <c r="D105" s="6"/>
      <c r="E105" s="6">
        <v>592</v>
      </c>
      <c r="F105" s="41">
        <v>24555</v>
      </c>
      <c r="G105" s="43">
        <f t="shared" si="1"/>
        <v>1.2824935581531569E-3</v>
      </c>
    </row>
    <row r="106" spans="1:7" x14ac:dyDescent="0.35">
      <c r="A106" s="42" t="s">
        <v>108</v>
      </c>
      <c r="B106" s="50">
        <v>1582</v>
      </c>
      <c r="C106" s="6">
        <v>152</v>
      </c>
      <c r="D106" s="6"/>
      <c r="E106" s="6">
        <v>152</v>
      </c>
      <c r="F106" s="41">
        <v>28770</v>
      </c>
      <c r="G106" s="43">
        <f t="shared" si="1"/>
        <v>1.5026405892106019E-3</v>
      </c>
    </row>
    <row r="107" spans="1:7" x14ac:dyDescent="0.35">
      <c r="A107" s="42" t="s">
        <v>109</v>
      </c>
      <c r="B107" s="50">
        <v>1600</v>
      </c>
      <c r="C107" s="6">
        <v>857</v>
      </c>
      <c r="D107" s="6"/>
      <c r="E107" s="6">
        <v>857</v>
      </c>
      <c r="F107" s="41">
        <v>26880</v>
      </c>
      <c r="G107" s="43">
        <f t="shared" si="1"/>
        <v>1.4039269738610003E-3</v>
      </c>
    </row>
    <row r="108" spans="1:7" x14ac:dyDescent="0.35">
      <c r="A108" s="42" t="s">
        <v>110</v>
      </c>
      <c r="B108" s="50">
        <v>1645</v>
      </c>
      <c r="C108" s="7">
        <v>1198</v>
      </c>
      <c r="D108" s="6"/>
      <c r="E108" s="7">
        <v>1198</v>
      </c>
      <c r="F108" s="41">
        <v>52195</v>
      </c>
      <c r="G108" s="43">
        <f t="shared" si="1"/>
        <v>2.7261148958584417E-3</v>
      </c>
    </row>
    <row r="109" spans="1:7" x14ac:dyDescent="0.35">
      <c r="A109" s="42" t="s">
        <v>111</v>
      </c>
      <c r="B109" s="50">
        <v>1631</v>
      </c>
      <c r="C109" s="6">
        <v>264</v>
      </c>
      <c r="D109" s="6"/>
      <c r="E109" s="6">
        <v>264</v>
      </c>
      <c r="F109" s="41">
        <v>9890</v>
      </c>
      <c r="G109" s="43">
        <f t="shared" si="1"/>
        <v>5.1654902423680401E-4</v>
      </c>
    </row>
    <row r="110" spans="1:7" x14ac:dyDescent="0.35">
      <c r="A110" s="42" t="s">
        <v>112</v>
      </c>
      <c r="B110" s="50">
        <v>1638</v>
      </c>
      <c r="C110" s="7">
        <v>1832</v>
      </c>
      <c r="D110" s="6"/>
      <c r="E110" s="7">
        <v>1832</v>
      </c>
      <c r="F110" s="41">
        <v>63305</v>
      </c>
      <c r="G110" s="43">
        <f t="shared" si="1"/>
        <v>3.3063838199505441E-3</v>
      </c>
    </row>
    <row r="111" spans="1:7" x14ac:dyDescent="0.35">
      <c r="A111" s="42" t="s">
        <v>113</v>
      </c>
      <c r="B111" s="50">
        <v>1659</v>
      </c>
      <c r="C111" s="7">
        <v>1931</v>
      </c>
      <c r="D111" s="6">
        <v>56</v>
      </c>
      <c r="E111" s="7">
        <v>1987</v>
      </c>
      <c r="F111" s="41">
        <v>112485</v>
      </c>
      <c r="G111" s="43">
        <f t="shared" si="1"/>
        <v>5.8750269960846212E-3</v>
      </c>
    </row>
    <row r="112" spans="1:7" x14ac:dyDescent="0.35">
      <c r="A112" s="42" t="s">
        <v>114</v>
      </c>
      <c r="B112" s="50" t="s">
        <v>501</v>
      </c>
      <c r="C112" s="7">
        <v>5155</v>
      </c>
      <c r="D112" s="6">
        <v>619</v>
      </c>
      <c r="E112" s="7">
        <v>5774</v>
      </c>
      <c r="F112" s="41">
        <v>157060</v>
      </c>
      <c r="G112" s="43">
        <f t="shared" si="1"/>
        <v>8.2031536649780027E-3</v>
      </c>
    </row>
    <row r="113" spans="1:7" x14ac:dyDescent="0.35">
      <c r="A113" s="42" t="s">
        <v>115</v>
      </c>
      <c r="B113" s="50">
        <v>1666</v>
      </c>
      <c r="C113" s="6">
        <v>192</v>
      </c>
      <c r="D113" s="6"/>
      <c r="E113" s="6">
        <v>192</v>
      </c>
      <c r="F113" s="41">
        <v>8705</v>
      </c>
      <c r="G113" s="43">
        <f t="shared" si="1"/>
        <v>4.546571542953872E-4</v>
      </c>
    </row>
    <row r="114" spans="1:7" x14ac:dyDescent="0.35">
      <c r="A114" s="42" t="s">
        <v>116</v>
      </c>
      <c r="B114" s="50">
        <v>1687</v>
      </c>
      <c r="C114" s="6">
        <v>154</v>
      </c>
      <c r="D114" s="6">
        <v>6</v>
      </c>
      <c r="E114" s="6">
        <v>160</v>
      </c>
      <c r="F114" s="41">
        <v>5380</v>
      </c>
      <c r="G114" s="43">
        <f t="shared" si="1"/>
        <v>2.8099431247664364E-4</v>
      </c>
    </row>
    <row r="115" spans="1:7" x14ac:dyDescent="0.35">
      <c r="A115" s="42" t="s">
        <v>117</v>
      </c>
      <c r="B115" s="50">
        <v>1694</v>
      </c>
      <c r="C115" s="6">
        <v>499</v>
      </c>
      <c r="D115" s="6"/>
      <c r="E115" s="6">
        <v>499</v>
      </c>
      <c r="F115" s="41">
        <v>22720</v>
      </c>
      <c r="G115" s="43">
        <f t="shared" si="1"/>
        <v>1.1866525612396551E-3</v>
      </c>
    </row>
    <row r="116" spans="1:7" x14ac:dyDescent="0.35">
      <c r="A116" s="42" t="s">
        <v>118</v>
      </c>
      <c r="B116" s="50">
        <v>1729</v>
      </c>
      <c r="C116" s="6">
        <v>466</v>
      </c>
      <c r="D116" s="6"/>
      <c r="E116" s="6">
        <v>466</v>
      </c>
      <c r="F116" s="41">
        <v>32915</v>
      </c>
      <c r="G116" s="43">
        <f t="shared" si="1"/>
        <v>1.7191315604402836E-3</v>
      </c>
    </row>
    <row r="117" spans="1:7" x14ac:dyDescent="0.35">
      <c r="A117" s="42" t="s">
        <v>119</v>
      </c>
      <c r="B117" s="50">
        <v>1736</v>
      </c>
      <c r="C117" s="6">
        <v>107</v>
      </c>
      <c r="D117" s="6">
        <v>10</v>
      </c>
      <c r="E117" s="6">
        <v>117</v>
      </c>
      <c r="F117" s="41">
        <v>4180</v>
      </c>
      <c r="G117" s="43">
        <f t="shared" si="1"/>
        <v>2.1831900114356329E-4</v>
      </c>
    </row>
    <row r="118" spans="1:7" x14ac:dyDescent="0.35">
      <c r="A118" s="42" t="s">
        <v>120</v>
      </c>
      <c r="B118" s="50">
        <v>1813</v>
      </c>
      <c r="C118" s="6">
        <v>176</v>
      </c>
      <c r="D118" s="6"/>
      <c r="E118" s="6">
        <v>176</v>
      </c>
      <c r="F118" s="41">
        <v>9970</v>
      </c>
      <c r="G118" s="43">
        <f t="shared" si="1"/>
        <v>5.2072737832567603E-4</v>
      </c>
    </row>
    <row r="119" spans="1:7" x14ac:dyDescent="0.35">
      <c r="A119" s="42" t="s">
        <v>121</v>
      </c>
      <c r="B119" s="50">
        <v>5757</v>
      </c>
      <c r="C119" s="6">
        <v>491</v>
      </c>
      <c r="D119" s="6">
        <v>20</v>
      </c>
      <c r="E119" s="6">
        <v>511</v>
      </c>
      <c r="F119" s="41">
        <v>78210</v>
      </c>
      <c r="G119" s="43">
        <f t="shared" si="1"/>
        <v>4.0848634161335133E-3</v>
      </c>
    </row>
    <row r="120" spans="1:7" x14ac:dyDescent="0.35">
      <c r="A120" s="42" t="s">
        <v>122</v>
      </c>
      <c r="B120" s="50">
        <v>1855</v>
      </c>
      <c r="C120" s="6">
        <v>285</v>
      </c>
      <c r="D120" s="6"/>
      <c r="E120" s="6">
        <v>285</v>
      </c>
      <c r="F120" s="41">
        <v>46010</v>
      </c>
      <c r="G120" s="43">
        <f t="shared" si="1"/>
        <v>2.403075895362523E-3</v>
      </c>
    </row>
    <row r="121" spans="1:7" x14ac:dyDescent="0.35">
      <c r="A121" s="42" t="s">
        <v>123</v>
      </c>
      <c r="B121" s="50">
        <v>1862</v>
      </c>
      <c r="C121" s="6">
        <v>651</v>
      </c>
      <c r="D121" s="6">
        <v>86</v>
      </c>
      <c r="E121" s="6">
        <v>737</v>
      </c>
      <c r="F121" s="41">
        <v>30540</v>
      </c>
      <c r="G121" s="43">
        <f t="shared" si="1"/>
        <v>1.5950866734268953E-3</v>
      </c>
    </row>
    <row r="122" spans="1:7" x14ac:dyDescent="0.35">
      <c r="A122" s="42" t="s">
        <v>124</v>
      </c>
      <c r="B122" s="50">
        <v>1870</v>
      </c>
      <c r="C122" s="6">
        <v>81</v>
      </c>
      <c r="D122" s="6"/>
      <c r="E122" s="6">
        <v>81</v>
      </c>
      <c r="F122" s="41">
        <v>2540</v>
      </c>
      <c r="G122" s="43">
        <f t="shared" si="1"/>
        <v>1.3266274232168678E-4</v>
      </c>
    </row>
    <row r="123" spans="1:7" x14ac:dyDescent="0.35">
      <c r="A123" s="42" t="s">
        <v>125</v>
      </c>
      <c r="B123" s="50">
        <v>1883</v>
      </c>
      <c r="C123" s="6">
        <v>317</v>
      </c>
      <c r="D123" s="6">
        <v>34</v>
      </c>
      <c r="E123" s="6">
        <v>351</v>
      </c>
      <c r="F123" s="41">
        <v>22955</v>
      </c>
      <c r="G123" s="43">
        <f t="shared" si="1"/>
        <v>1.1989264763757165E-3</v>
      </c>
    </row>
    <row r="124" spans="1:7" x14ac:dyDescent="0.35">
      <c r="A124" s="42" t="s">
        <v>126</v>
      </c>
      <c r="B124" s="50">
        <v>1890</v>
      </c>
      <c r="C124" s="6">
        <v>519</v>
      </c>
      <c r="D124" s="6"/>
      <c r="E124" s="6">
        <v>519</v>
      </c>
      <c r="F124" s="41">
        <v>13000</v>
      </c>
      <c r="G124" s="43">
        <f t="shared" si="1"/>
        <v>6.7898253944170405E-4</v>
      </c>
    </row>
    <row r="125" spans="1:7" x14ac:dyDescent="0.35">
      <c r="A125" s="42" t="s">
        <v>127</v>
      </c>
      <c r="B125" s="50">
        <v>1900</v>
      </c>
      <c r="C125" s="7">
        <v>3273</v>
      </c>
      <c r="D125" s="6">
        <v>32</v>
      </c>
      <c r="E125" s="7">
        <v>3305</v>
      </c>
      <c r="F125" s="41">
        <v>84350</v>
      </c>
      <c r="G125" s="43">
        <f t="shared" si="1"/>
        <v>4.4055520924544409E-3</v>
      </c>
    </row>
    <row r="126" spans="1:7" x14ac:dyDescent="0.35">
      <c r="A126" s="42" t="s">
        <v>128</v>
      </c>
      <c r="B126" s="50">
        <v>1939</v>
      </c>
      <c r="C126" s="6">
        <v>387</v>
      </c>
      <c r="D126" s="6">
        <v>39</v>
      </c>
      <c r="E126" s="6">
        <v>426</v>
      </c>
      <c r="F126" s="41">
        <v>21560</v>
      </c>
      <c r="G126" s="43">
        <f t="shared" si="1"/>
        <v>1.1260664269510106E-3</v>
      </c>
    </row>
    <row r="127" spans="1:7" x14ac:dyDescent="0.35">
      <c r="A127" s="42" t="s">
        <v>129</v>
      </c>
      <c r="B127" s="50">
        <v>1953</v>
      </c>
      <c r="C127" s="6">
        <v>788</v>
      </c>
      <c r="D127" s="6">
        <v>136</v>
      </c>
      <c r="E127" s="6">
        <v>924</v>
      </c>
      <c r="F127" s="41">
        <v>34085</v>
      </c>
      <c r="G127" s="43">
        <f t="shared" si="1"/>
        <v>1.7802399889900371E-3</v>
      </c>
    </row>
    <row r="128" spans="1:7" x14ac:dyDescent="0.35">
      <c r="A128" s="42" t="s">
        <v>130</v>
      </c>
      <c r="B128" s="50">
        <v>2009</v>
      </c>
      <c r="C128" s="6">
        <v>782</v>
      </c>
      <c r="D128" s="6"/>
      <c r="E128" s="6">
        <v>782</v>
      </c>
      <c r="F128" s="41">
        <v>55170</v>
      </c>
      <c r="G128" s="43">
        <f t="shared" si="1"/>
        <v>2.8814974385383699E-3</v>
      </c>
    </row>
    <row r="129" spans="1:7" x14ac:dyDescent="0.35">
      <c r="A129" s="42" t="s">
        <v>131</v>
      </c>
      <c r="B129" s="50">
        <v>2044</v>
      </c>
      <c r="C129" s="6">
        <v>55</v>
      </c>
      <c r="D129" s="6">
        <v>1</v>
      </c>
      <c r="E129" s="6">
        <v>56</v>
      </c>
      <c r="F129" s="41">
        <v>860</v>
      </c>
      <c r="G129" s="43">
        <f t="shared" si="1"/>
        <v>4.4917306455374264E-5</v>
      </c>
    </row>
    <row r="130" spans="1:7" x14ac:dyDescent="0.35">
      <c r="A130" s="42" t="s">
        <v>132</v>
      </c>
      <c r="B130" s="50">
        <v>2051</v>
      </c>
      <c r="C130" s="6">
        <v>293</v>
      </c>
      <c r="D130" s="6"/>
      <c r="E130" s="6">
        <v>293</v>
      </c>
      <c r="F130" s="41">
        <v>6635</v>
      </c>
      <c r="G130" s="43">
        <f t="shared" si="1"/>
        <v>3.4654224224582353E-4</v>
      </c>
    </row>
    <row r="131" spans="1:7" x14ac:dyDescent="0.35">
      <c r="A131" s="42" t="s">
        <v>133</v>
      </c>
      <c r="B131" s="50">
        <v>2058</v>
      </c>
      <c r="C131" s="7">
        <v>2693</v>
      </c>
      <c r="D131" s="6">
        <v>207</v>
      </c>
      <c r="E131" s="7">
        <v>2900</v>
      </c>
      <c r="F131" s="41">
        <v>96450</v>
      </c>
      <c r="G131" s="43">
        <f t="shared" si="1"/>
        <v>5.0375281483963346E-3</v>
      </c>
    </row>
    <row r="132" spans="1:7" x14ac:dyDescent="0.35">
      <c r="A132" s="42" t="s">
        <v>134</v>
      </c>
      <c r="B132" s="50">
        <v>2114</v>
      </c>
      <c r="C132" s="6">
        <v>360</v>
      </c>
      <c r="D132" s="6"/>
      <c r="E132" s="6">
        <v>360</v>
      </c>
      <c r="F132" s="41">
        <v>33875</v>
      </c>
      <c r="G132" s="43">
        <f t="shared" si="1"/>
        <v>1.7692718095067479E-3</v>
      </c>
    </row>
    <row r="133" spans="1:7" x14ac:dyDescent="0.35">
      <c r="A133" s="42" t="s">
        <v>135</v>
      </c>
      <c r="B133" s="50">
        <v>2128</v>
      </c>
      <c r="C133" s="6">
        <v>527</v>
      </c>
      <c r="D133" s="6"/>
      <c r="E133" s="6">
        <v>527</v>
      </c>
      <c r="F133" s="41">
        <v>20910</v>
      </c>
      <c r="G133" s="43">
        <f t="shared" si="1"/>
        <v>1.0921172999789255E-3</v>
      </c>
    </row>
    <row r="134" spans="1:7" x14ac:dyDescent="0.35">
      <c r="A134" s="42" t="s">
        <v>136</v>
      </c>
      <c r="B134" s="50">
        <v>2135</v>
      </c>
      <c r="C134" s="6">
        <v>282</v>
      </c>
      <c r="D134" s="6">
        <v>47</v>
      </c>
      <c r="E134" s="6">
        <v>329</v>
      </c>
      <c r="F134" s="41">
        <v>33665</v>
      </c>
      <c r="G134" s="43">
        <f t="shared" si="1"/>
        <v>1.7583036300234589E-3</v>
      </c>
    </row>
    <row r="135" spans="1:7" x14ac:dyDescent="0.35">
      <c r="A135" s="42" t="s">
        <v>137</v>
      </c>
      <c r="B135" s="50">
        <v>2142</v>
      </c>
      <c r="C135" s="6">
        <v>134</v>
      </c>
      <c r="D135" s="6"/>
      <c r="E135" s="6">
        <v>134</v>
      </c>
      <c r="F135" s="41">
        <v>5370</v>
      </c>
      <c r="G135" s="43">
        <f t="shared" si="1"/>
        <v>2.8047201821553464E-4</v>
      </c>
    </row>
    <row r="136" spans="1:7" x14ac:dyDescent="0.35">
      <c r="A136" s="42" t="s">
        <v>138</v>
      </c>
      <c r="B136" s="50">
        <v>2184</v>
      </c>
      <c r="C136" s="6">
        <v>753</v>
      </c>
      <c r="D136" s="6">
        <v>32</v>
      </c>
      <c r="E136" s="6">
        <v>785</v>
      </c>
      <c r="F136" s="41">
        <v>18810</v>
      </c>
      <c r="G136" s="43">
        <f t="shared" si="1"/>
        <v>9.8243550514603485E-4</v>
      </c>
    </row>
    <row r="137" spans="1:7" x14ac:dyDescent="0.35">
      <c r="A137" s="42" t="s">
        <v>139</v>
      </c>
      <c r="B137" s="50">
        <v>2198</v>
      </c>
      <c r="C137" s="6">
        <v>562</v>
      </c>
      <c r="D137" s="6"/>
      <c r="E137" s="6">
        <v>562</v>
      </c>
      <c r="F137" s="41">
        <v>22305</v>
      </c>
      <c r="G137" s="43">
        <f t="shared" si="1"/>
        <v>1.1649773494036314E-3</v>
      </c>
    </row>
    <row r="138" spans="1:7" x14ac:dyDescent="0.35">
      <c r="A138" s="42" t="s">
        <v>140</v>
      </c>
      <c r="B138" s="50">
        <v>2212</v>
      </c>
      <c r="C138" s="6">
        <v>50</v>
      </c>
      <c r="D138" s="6"/>
      <c r="E138" s="6">
        <v>50</v>
      </c>
      <c r="F138" s="41">
        <v>3440</v>
      </c>
      <c r="G138" s="43">
        <f t="shared" ref="G138:G201" si="2">F138/F$431</f>
        <v>1.7966922582149706E-4</v>
      </c>
    </row>
    <row r="139" spans="1:7" x14ac:dyDescent="0.35">
      <c r="A139" s="42" t="s">
        <v>141</v>
      </c>
      <c r="B139" s="50">
        <v>2217</v>
      </c>
      <c r="C139" s="6">
        <v>859</v>
      </c>
      <c r="D139" s="6">
        <v>63</v>
      </c>
      <c r="E139" s="6">
        <v>922</v>
      </c>
      <c r="F139" s="41">
        <v>23810</v>
      </c>
      <c r="G139" s="43">
        <f t="shared" si="2"/>
        <v>1.2435826357005363E-3</v>
      </c>
    </row>
    <row r="140" spans="1:7" x14ac:dyDescent="0.35">
      <c r="A140" s="42" t="s">
        <v>142</v>
      </c>
      <c r="B140" s="50">
        <v>2226</v>
      </c>
      <c r="C140" s="6">
        <v>209</v>
      </c>
      <c r="D140" s="6"/>
      <c r="E140" s="6">
        <v>209</v>
      </c>
      <c r="F140" s="41">
        <v>6690</v>
      </c>
      <c r="G140" s="43">
        <f t="shared" si="2"/>
        <v>3.4941486068192307E-4</v>
      </c>
    </row>
    <row r="141" spans="1:7" x14ac:dyDescent="0.35">
      <c r="A141" s="42" t="s">
        <v>143</v>
      </c>
      <c r="B141" s="50">
        <v>2233</v>
      </c>
      <c r="C141" s="6">
        <v>696</v>
      </c>
      <c r="D141" s="6"/>
      <c r="E141" s="6">
        <v>696</v>
      </c>
      <c r="F141" s="41">
        <v>44930</v>
      </c>
      <c r="G141" s="43">
        <f t="shared" si="2"/>
        <v>2.346668115162751E-3</v>
      </c>
    </row>
    <row r="142" spans="1:7" x14ac:dyDescent="0.35">
      <c r="A142" s="42" t="s">
        <v>144</v>
      </c>
      <c r="B142" s="50">
        <v>2289</v>
      </c>
      <c r="C142" s="7">
        <v>3065</v>
      </c>
      <c r="D142" s="6">
        <v>472</v>
      </c>
      <c r="E142" s="7">
        <v>3537</v>
      </c>
      <c r="F142" s="41">
        <v>115150</v>
      </c>
      <c r="G142" s="43">
        <f t="shared" si="2"/>
        <v>6.0142184166701706E-3</v>
      </c>
    </row>
    <row r="143" spans="1:7" x14ac:dyDescent="0.35">
      <c r="A143" s="42" t="s">
        <v>145</v>
      </c>
      <c r="B143" s="50">
        <v>2310</v>
      </c>
      <c r="C143" s="6">
        <v>63</v>
      </c>
      <c r="D143" s="6">
        <v>6</v>
      </c>
      <c r="E143" s="6">
        <v>69</v>
      </c>
      <c r="F143" s="41">
        <v>2655</v>
      </c>
      <c r="G143" s="43">
        <f t="shared" si="2"/>
        <v>1.3866912632444031E-4</v>
      </c>
    </row>
    <row r="144" spans="1:7" x14ac:dyDescent="0.35">
      <c r="A144" s="42" t="s">
        <v>146</v>
      </c>
      <c r="B144" s="50">
        <v>2296</v>
      </c>
      <c r="C144" s="6">
        <v>730</v>
      </c>
      <c r="D144" s="6"/>
      <c r="E144" s="6">
        <v>730</v>
      </c>
      <c r="F144" s="41">
        <v>12805</v>
      </c>
      <c r="G144" s="43">
        <f t="shared" si="2"/>
        <v>6.6879780135007847E-4</v>
      </c>
    </row>
    <row r="145" spans="1:7" x14ac:dyDescent="0.35">
      <c r="A145" s="42" t="s">
        <v>147</v>
      </c>
      <c r="B145" s="50">
        <v>2303</v>
      </c>
      <c r="C145" s="7">
        <v>1792</v>
      </c>
      <c r="D145" s="6"/>
      <c r="E145" s="7">
        <v>1792</v>
      </c>
      <c r="F145" s="41">
        <v>39240</v>
      </c>
      <c r="G145" s="43">
        <f t="shared" si="2"/>
        <v>2.049482680591728E-3</v>
      </c>
    </row>
    <row r="146" spans="1:7" x14ac:dyDescent="0.35">
      <c r="A146" s="42" t="s">
        <v>148</v>
      </c>
      <c r="B146" s="50">
        <v>2394</v>
      </c>
      <c r="C146" s="6">
        <v>377</v>
      </c>
      <c r="D146" s="6"/>
      <c r="E146" s="6">
        <v>377</v>
      </c>
      <c r="F146" s="41">
        <v>14910</v>
      </c>
      <c r="G146" s="43">
        <f t="shared" si="2"/>
        <v>7.7874074331352357E-4</v>
      </c>
    </row>
    <row r="147" spans="1:7" x14ac:dyDescent="0.35">
      <c r="A147" s="42" t="s">
        <v>149</v>
      </c>
      <c r="B147" s="50">
        <v>2415</v>
      </c>
      <c r="C147" s="6">
        <v>79</v>
      </c>
      <c r="D147" s="6"/>
      <c r="E147" s="6">
        <v>79</v>
      </c>
      <c r="F147" s="41">
        <v>2810</v>
      </c>
      <c r="G147" s="43">
        <f t="shared" si="2"/>
        <v>1.4676468737162988E-4</v>
      </c>
    </row>
    <row r="148" spans="1:7" x14ac:dyDescent="0.35">
      <c r="A148" s="42" t="s">
        <v>150</v>
      </c>
      <c r="B148" s="50">
        <v>2420</v>
      </c>
      <c r="C148" s="7">
        <v>3716</v>
      </c>
      <c r="D148" s="6">
        <v>281</v>
      </c>
      <c r="E148" s="7">
        <v>3997</v>
      </c>
      <c r="F148" s="41">
        <v>131575</v>
      </c>
      <c r="G148" s="43">
        <f t="shared" si="2"/>
        <v>6.8720867405417082E-3</v>
      </c>
    </row>
    <row r="149" spans="1:7" x14ac:dyDescent="0.35">
      <c r="A149" s="42" t="s">
        <v>151</v>
      </c>
      <c r="B149" s="50">
        <v>2443</v>
      </c>
      <c r="C149" s="6">
        <v>448</v>
      </c>
      <c r="D149" s="6">
        <v>32</v>
      </c>
      <c r="E149" s="6">
        <v>480</v>
      </c>
      <c r="F149" s="41">
        <v>14155</v>
      </c>
      <c r="G149" s="43">
        <f t="shared" si="2"/>
        <v>7.3930752659979386E-4</v>
      </c>
    </row>
    <row r="150" spans="1:7" x14ac:dyDescent="0.35">
      <c r="A150" s="42" t="s">
        <v>152</v>
      </c>
      <c r="B150" s="50">
        <v>2436</v>
      </c>
      <c r="C150" s="6">
        <v>340</v>
      </c>
      <c r="D150" s="6"/>
      <c r="E150" s="6">
        <v>340</v>
      </c>
      <c r="F150" s="41">
        <v>42020</v>
      </c>
      <c r="G150" s="43">
        <f t="shared" si="2"/>
        <v>2.1946804851800308E-3</v>
      </c>
    </row>
    <row r="151" spans="1:7" x14ac:dyDescent="0.35">
      <c r="A151" s="42" t="s">
        <v>153</v>
      </c>
      <c r="B151" s="50">
        <v>2460</v>
      </c>
      <c r="C151" s="6">
        <v>562</v>
      </c>
      <c r="D151" s="6">
        <v>25</v>
      </c>
      <c r="E151" s="6">
        <v>587</v>
      </c>
      <c r="F151" s="41">
        <v>15225</v>
      </c>
      <c r="G151" s="43">
        <f t="shared" si="2"/>
        <v>7.9519301253845717E-4</v>
      </c>
    </row>
    <row r="152" spans="1:7" x14ac:dyDescent="0.35">
      <c r="A152" s="42" t="s">
        <v>154</v>
      </c>
      <c r="B152" s="50">
        <v>2478</v>
      </c>
      <c r="C152" s="7">
        <v>1219</v>
      </c>
      <c r="D152" s="6">
        <v>9</v>
      </c>
      <c r="E152" s="7">
        <v>1228</v>
      </c>
      <c r="F152" s="41">
        <v>147105</v>
      </c>
      <c r="G152" s="43">
        <f t="shared" si="2"/>
        <v>7.6832097280439896E-3</v>
      </c>
    </row>
    <row r="153" spans="1:7" x14ac:dyDescent="0.35">
      <c r="A153" s="42" t="s">
        <v>155</v>
      </c>
      <c r="B153" s="50">
        <v>2525</v>
      </c>
      <c r="C153" s="6">
        <v>275</v>
      </c>
      <c r="D153" s="6"/>
      <c r="E153" s="6">
        <v>275</v>
      </c>
      <c r="F153" s="41">
        <v>13050</v>
      </c>
      <c r="G153" s="43">
        <f t="shared" si="2"/>
        <v>6.81594010747249E-4</v>
      </c>
    </row>
    <row r="154" spans="1:7" x14ac:dyDescent="0.35">
      <c r="A154" s="42" t="s">
        <v>156</v>
      </c>
      <c r="B154" s="50">
        <v>2527</v>
      </c>
      <c r="C154" s="6">
        <v>146</v>
      </c>
      <c r="D154" s="6"/>
      <c r="E154" s="6">
        <v>146</v>
      </c>
      <c r="F154" s="41">
        <v>3635</v>
      </c>
      <c r="G154" s="43">
        <f t="shared" si="2"/>
        <v>1.8985396391312261E-4</v>
      </c>
    </row>
    <row r="155" spans="1:7" x14ac:dyDescent="0.35">
      <c r="A155" s="42" t="s">
        <v>157</v>
      </c>
      <c r="B155" s="50">
        <v>2534</v>
      </c>
      <c r="C155" s="6">
        <v>117</v>
      </c>
      <c r="D155" s="6">
        <v>18</v>
      </c>
      <c r="E155" s="6">
        <v>135</v>
      </c>
      <c r="F155" s="41">
        <v>5420</v>
      </c>
      <c r="G155" s="43">
        <f t="shared" si="2"/>
        <v>2.8308348952107965E-4</v>
      </c>
    </row>
    <row r="156" spans="1:7" x14ac:dyDescent="0.35">
      <c r="A156" s="42" t="s">
        <v>158</v>
      </c>
      <c r="B156" s="50">
        <v>2541</v>
      </c>
      <c r="C156" s="6">
        <v>154</v>
      </c>
      <c r="D156" s="6"/>
      <c r="E156" s="6">
        <v>154</v>
      </c>
      <c r="F156" s="41">
        <v>17275</v>
      </c>
      <c r="G156" s="43">
        <f t="shared" si="2"/>
        <v>9.0226333606580284E-4</v>
      </c>
    </row>
    <row r="157" spans="1:7" x14ac:dyDescent="0.35">
      <c r="A157" s="42" t="s">
        <v>159</v>
      </c>
      <c r="B157" s="50">
        <v>2562</v>
      </c>
      <c r="C157" s="7">
        <v>2885</v>
      </c>
      <c r="D157" s="6">
        <v>43</v>
      </c>
      <c r="E157" s="7">
        <v>2928</v>
      </c>
      <c r="F157" s="41">
        <v>85820</v>
      </c>
      <c r="G157" s="43">
        <f t="shared" si="2"/>
        <v>4.4823293488374643E-3</v>
      </c>
    </row>
    <row r="158" spans="1:7" x14ac:dyDescent="0.35">
      <c r="A158" s="42" t="s">
        <v>160</v>
      </c>
      <c r="B158" s="50">
        <v>2570</v>
      </c>
      <c r="C158" s="6">
        <v>354</v>
      </c>
      <c r="D158" s="6">
        <v>46</v>
      </c>
      <c r="E158" s="6">
        <v>400</v>
      </c>
      <c r="F158" s="41">
        <v>14300</v>
      </c>
      <c r="G158" s="43">
        <f t="shared" si="2"/>
        <v>7.4688079338587436E-4</v>
      </c>
    </row>
    <row r="159" spans="1:7" x14ac:dyDescent="0.35">
      <c r="A159" s="42" t="s">
        <v>161</v>
      </c>
      <c r="B159" s="50">
        <v>2576</v>
      </c>
      <c r="C159" s="6">
        <v>224</v>
      </c>
      <c r="D159" s="6">
        <v>2</v>
      </c>
      <c r="E159" s="6">
        <v>226</v>
      </c>
      <c r="F159" s="41">
        <v>9985</v>
      </c>
      <c r="G159" s="43">
        <f t="shared" si="2"/>
        <v>5.2151081971733956E-4</v>
      </c>
    </row>
    <row r="160" spans="1:7" x14ac:dyDescent="0.35">
      <c r="A160" s="42" t="s">
        <v>162</v>
      </c>
      <c r="B160" s="50">
        <v>2583</v>
      </c>
      <c r="C160" s="7">
        <v>3208</v>
      </c>
      <c r="D160" s="6">
        <v>214</v>
      </c>
      <c r="E160" s="7">
        <v>3422</v>
      </c>
      <c r="F160" s="41">
        <v>130465</v>
      </c>
      <c r="G160" s="43">
        <f t="shared" si="2"/>
        <v>6.8141120775586086E-3</v>
      </c>
    </row>
    <row r="161" spans="1:7" x14ac:dyDescent="0.35">
      <c r="A161" s="42" t="s">
        <v>164</v>
      </c>
      <c r="B161" s="50">
        <v>2605</v>
      </c>
      <c r="C161" s="6">
        <v>261</v>
      </c>
      <c r="D161" s="6">
        <v>6</v>
      </c>
      <c r="E161" s="6">
        <v>267</v>
      </c>
      <c r="F161" s="41">
        <v>11335</v>
      </c>
      <c r="G161" s="43">
        <f t="shared" si="2"/>
        <v>5.9202054496705495E-4</v>
      </c>
    </row>
    <row r="162" spans="1:7" x14ac:dyDescent="0.35">
      <c r="A162" s="42" t="s">
        <v>163</v>
      </c>
      <c r="B162" s="50">
        <v>2604</v>
      </c>
      <c r="C162" s="7">
        <v>3935</v>
      </c>
      <c r="D162" s="6">
        <v>178</v>
      </c>
      <c r="E162" s="7">
        <v>4113</v>
      </c>
      <c r="F162" s="41">
        <v>116450</v>
      </c>
      <c r="G162" s="43">
        <f t="shared" si="2"/>
        <v>6.0821166706143404E-3</v>
      </c>
    </row>
    <row r="163" spans="1:7" x14ac:dyDescent="0.35">
      <c r="A163" s="42" t="s">
        <v>165</v>
      </c>
      <c r="B163" s="50">
        <v>2611</v>
      </c>
      <c r="C163" s="7">
        <v>3005</v>
      </c>
      <c r="D163" s="6">
        <v>139</v>
      </c>
      <c r="E163" s="7">
        <v>3144</v>
      </c>
      <c r="F163" s="41">
        <v>122100</v>
      </c>
      <c r="G163" s="43">
        <f t="shared" si="2"/>
        <v>6.3772129281409271E-3</v>
      </c>
    </row>
    <row r="164" spans="1:7" x14ac:dyDescent="0.35">
      <c r="A164" s="42" t="s">
        <v>166</v>
      </c>
      <c r="B164" s="50">
        <v>2618</v>
      </c>
      <c r="C164" s="6">
        <v>372</v>
      </c>
      <c r="D164" s="6"/>
      <c r="E164" s="6">
        <v>372</v>
      </c>
      <c r="F164" s="41">
        <v>24370</v>
      </c>
      <c r="G164" s="43">
        <f t="shared" si="2"/>
        <v>1.2728311143226404E-3</v>
      </c>
    </row>
    <row r="165" spans="1:7" x14ac:dyDescent="0.35">
      <c r="A165" s="42" t="s">
        <v>167</v>
      </c>
      <c r="B165" s="50">
        <v>2625</v>
      </c>
      <c r="C165" s="6">
        <v>155</v>
      </c>
      <c r="D165" s="6">
        <v>13</v>
      </c>
      <c r="E165" s="6">
        <v>168</v>
      </c>
      <c r="F165" s="41">
        <v>7670</v>
      </c>
      <c r="G165" s="43">
        <f t="shared" si="2"/>
        <v>4.0059969827060536E-4</v>
      </c>
    </row>
    <row r="166" spans="1:7" x14ac:dyDescent="0.35">
      <c r="A166" s="42" t="s">
        <v>168</v>
      </c>
      <c r="B166" s="50">
        <v>2632</v>
      </c>
      <c r="C166" s="6">
        <v>624</v>
      </c>
      <c r="D166" s="6">
        <v>70</v>
      </c>
      <c r="E166" s="6">
        <v>694</v>
      </c>
      <c r="F166" s="41">
        <v>13845</v>
      </c>
      <c r="G166" s="43">
        <f t="shared" si="2"/>
        <v>7.2311640450541473E-4</v>
      </c>
    </row>
    <row r="167" spans="1:7" x14ac:dyDescent="0.35">
      <c r="A167" s="42" t="s">
        <v>169</v>
      </c>
      <c r="B167" s="50">
        <v>2639</v>
      </c>
      <c r="C167" s="6">
        <v>254</v>
      </c>
      <c r="D167" s="6"/>
      <c r="E167" s="6">
        <v>254</v>
      </c>
      <c r="F167" s="41">
        <v>13350</v>
      </c>
      <c r="G167" s="43">
        <f t="shared" si="2"/>
        <v>6.9726283858051908E-4</v>
      </c>
    </row>
    <row r="168" spans="1:7" x14ac:dyDescent="0.35">
      <c r="A168" s="42" t="s">
        <v>170</v>
      </c>
      <c r="B168" s="50">
        <v>2646</v>
      </c>
      <c r="C168" s="6">
        <v>615</v>
      </c>
      <c r="D168" s="6"/>
      <c r="E168" s="6">
        <v>615</v>
      </c>
      <c r="F168" s="41">
        <v>34615</v>
      </c>
      <c r="G168" s="43">
        <f t="shared" si="2"/>
        <v>1.8079215848288142E-3</v>
      </c>
    </row>
    <row r="169" spans="1:7" x14ac:dyDescent="0.35">
      <c r="A169" s="42" t="s">
        <v>171</v>
      </c>
      <c r="B169" s="50">
        <v>2660</v>
      </c>
      <c r="C169" s="6">
        <v>177</v>
      </c>
      <c r="D169" s="6">
        <v>5</v>
      </c>
      <c r="E169" s="6">
        <v>182</v>
      </c>
      <c r="F169" s="41">
        <v>11230</v>
      </c>
      <c r="G169" s="43">
        <f t="shared" si="2"/>
        <v>5.8653645522541045E-4</v>
      </c>
    </row>
    <row r="170" spans="1:7" x14ac:dyDescent="0.35">
      <c r="A170" s="42" t="s">
        <v>172</v>
      </c>
      <c r="B170" s="50">
        <v>2695</v>
      </c>
      <c r="C170" s="6">
        <v>489</v>
      </c>
      <c r="D170" s="6">
        <v>2</v>
      </c>
      <c r="E170" s="6">
        <v>491</v>
      </c>
      <c r="F170" s="41">
        <v>19985</v>
      </c>
      <c r="G170" s="43">
        <f t="shared" si="2"/>
        <v>1.0438050808263427E-3</v>
      </c>
    </row>
    <row r="171" spans="1:7" x14ac:dyDescent="0.35">
      <c r="A171" s="42" t="s">
        <v>173</v>
      </c>
      <c r="B171" s="50">
        <v>2702</v>
      </c>
      <c r="C171" s="6">
        <v>511</v>
      </c>
      <c r="D171" s="6">
        <v>29</v>
      </c>
      <c r="E171" s="6">
        <v>540</v>
      </c>
      <c r="F171" s="41">
        <v>43135</v>
      </c>
      <c r="G171" s="43">
        <f t="shared" si="2"/>
        <v>2.2529162952936847E-3</v>
      </c>
    </row>
    <row r="172" spans="1:7" x14ac:dyDescent="0.35">
      <c r="A172" s="42" t="s">
        <v>174</v>
      </c>
      <c r="B172" s="50">
        <v>2730</v>
      </c>
      <c r="C172" s="6">
        <v>201</v>
      </c>
      <c r="D172" s="6">
        <v>51</v>
      </c>
      <c r="E172" s="6">
        <v>252</v>
      </c>
      <c r="F172" s="41">
        <v>23075</v>
      </c>
      <c r="G172" s="43">
        <f t="shared" si="2"/>
        <v>1.2051940075090246E-3</v>
      </c>
    </row>
    <row r="173" spans="1:7" x14ac:dyDescent="0.35">
      <c r="A173" s="42" t="s">
        <v>175</v>
      </c>
      <c r="B173" s="50">
        <v>2737</v>
      </c>
      <c r="C173" s="6">
        <v>205</v>
      </c>
      <c r="D173" s="6"/>
      <c r="E173" s="6">
        <v>205</v>
      </c>
      <c r="F173" s="41">
        <v>6690</v>
      </c>
      <c r="G173" s="43">
        <f t="shared" si="2"/>
        <v>3.4941486068192307E-4</v>
      </c>
    </row>
    <row r="174" spans="1:7" x14ac:dyDescent="0.35">
      <c r="A174" s="42" t="s">
        <v>176</v>
      </c>
      <c r="B174" s="50">
        <v>2758</v>
      </c>
      <c r="C174" s="7">
        <v>1587</v>
      </c>
      <c r="D174" s="6">
        <v>85</v>
      </c>
      <c r="E174" s="7">
        <v>1672</v>
      </c>
      <c r="F174" s="41">
        <v>72500</v>
      </c>
      <c r="G174" s="43">
        <f t="shared" si="2"/>
        <v>3.7866333930402724E-3</v>
      </c>
    </row>
    <row r="175" spans="1:7" x14ac:dyDescent="0.35">
      <c r="A175" s="42" t="s">
        <v>177</v>
      </c>
      <c r="B175" s="50">
        <v>2793</v>
      </c>
      <c r="C175" s="7">
        <v>5901</v>
      </c>
      <c r="D175" s="6">
        <v>542</v>
      </c>
      <c r="E175" s="7">
        <v>6443</v>
      </c>
      <c r="F175" s="41">
        <v>200580</v>
      </c>
      <c r="G175" s="43">
        <f t="shared" si="2"/>
        <v>1.0476178289324383E-2</v>
      </c>
    </row>
    <row r="176" spans="1:7" x14ac:dyDescent="0.35">
      <c r="A176" s="42" t="s">
        <v>178</v>
      </c>
      <c r="B176" s="50">
        <v>1376</v>
      </c>
      <c r="C176" s="7">
        <v>1856</v>
      </c>
      <c r="D176" s="6">
        <v>163</v>
      </c>
      <c r="E176" s="7">
        <v>2019</v>
      </c>
      <c r="F176" s="41">
        <v>88340</v>
      </c>
      <c r="G176" s="43">
        <f t="shared" si="2"/>
        <v>4.6139475026369331E-3</v>
      </c>
    </row>
    <row r="177" spans="1:7" x14ac:dyDescent="0.35">
      <c r="A177" s="42" t="s">
        <v>179</v>
      </c>
      <c r="B177" s="50">
        <v>2800</v>
      </c>
      <c r="C177" s="6">
        <v>920</v>
      </c>
      <c r="D177" s="6">
        <v>89</v>
      </c>
      <c r="E177" s="7">
        <v>1009</v>
      </c>
      <c r="F177" s="41">
        <v>65800</v>
      </c>
      <c r="G177" s="43">
        <f t="shared" si="2"/>
        <v>3.4366962380972402E-3</v>
      </c>
    </row>
    <row r="178" spans="1:7" x14ac:dyDescent="0.35">
      <c r="A178" s="42" t="s">
        <v>180</v>
      </c>
      <c r="B178" s="50">
        <v>2814</v>
      </c>
      <c r="C178" s="6">
        <v>360</v>
      </c>
      <c r="D178" s="6">
        <v>52</v>
      </c>
      <c r="E178" s="6">
        <v>412</v>
      </c>
      <c r="F178" s="41">
        <v>40210</v>
      </c>
      <c r="G178" s="43">
        <f t="shared" si="2"/>
        <v>2.1001452239193014E-3</v>
      </c>
    </row>
    <row r="179" spans="1:7" x14ac:dyDescent="0.35">
      <c r="A179" s="42" t="s">
        <v>181</v>
      </c>
      <c r="B179" s="50">
        <v>5960</v>
      </c>
      <c r="C179" s="6">
        <v>504</v>
      </c>
      <c r="D179" s="6"/>
      <c r="E179" s="6">
        <v>504</v>
      </c>
      <c r="F179" s="41">
        <v>34750</v>
      </c>
      <c r="G179" s="43">
        <f t="shared" si="2"/>
        <v>1.8149725573537857E-3</v>
      </c>
    </row>
    <row r="180" spans="1:7" x14ac:dyDescent="0.35">
      <c r="A180" s="42" t="s">
        <v>182</v>
      </c>
      <c r="B180" s="50">
        <v>2828</v>
      </c>
      <c r="C180" s="6">
        <v>537</v>
      </c>
      <c r="D180" s="6">
        <v>77</v>
      </c>
      <c r="E180" s="6">
        <v>614</v>
      </c>
      <c r="F180" s="41">
        <v>49050</v>
      </c>
      <c r="G180" s="43">
        <f t="shared" si="2"/>
        <v>2.5618533507396602E-3</v>
      </c>
    </row>
    <row r="181" spans="1:7" x14ac:dyDescent="0.35">
      <c r="A181" s="42" t="s">
        <v>183</v>
      </c>
      <c r="B181" s="50">
        <v>2835</v>
      </c>
      <c r="C181" s="7">
        <v>2567</v>
      </c>
      <c r="D181" s="6">
        <v>49</v>
      </c>
      <c r="E181" s="7">
        <v>2616</v>
      </c>
      <c r="F181" s="41">
        <v>66175</v>
      </c>
      <c r="G181" s="43">
        <f t="shared" si="2"/>
        <v>3.456282272888828E-3</v>
      </c>
    </row>
    <row r="182" spans="1:7" x14ac:dyDescent="0.35">
      <c r="A182" s="42" t="s">
        <v>184</v>
      </c>
      <c r="B182" s="50">
        <v>2842</v>
      </c>
      <c r="C182" s="6">
        <v>148</v>
      </c>
      <c r="D182" s="6"/>
      <c r="E182" s="6">
        <v>148</v>
      </c>
      <c r="F182" s="41">
        <v>2420</v>
      </c>
      <c r="G182" s="43">
        <f t="shared" si="2"/>
        <v>1.2639521118837875E-4</v>
      </c>
    </row>
    <row r="183" spans="1:7" x14ac:dyDescent="0.35">
      <c r="A183" s="42" t="s">
        <v>185</v>
      </c>
      <c r="B183" s="50">
        <v>2849</v>
      </c>
      <c r="C183" s="7">
        <v>1041</v>
      </c>
      <c r="D183" s="6">
        <v>91</v>
      </c>
      <c r="E183" s="7">
        <v>1132</v>
      </c>
      <c r="F183" s="41">
        <v>55140</v>
      </c>
      <c r="G183" s="43">
        <f t="shared" si="2"/>
        <v>2.8799305557550428E-3</v>
      </c>
    </row>
    <row r="184" spans="1:7" x14ac:dyDescent="0.35">
      <c r="A184" s="42" t="s">
        <v>186</v>
      </c>
      <c r="B184" s="50">
        <v>1848</v>
      </c>
      <c r="C184" s="6">
        <v>547</v>
      </c>
      <c r="D184" s="6"/>
      <c r="E184" s="6">
        <v>547</v>
      </c>
      <c r="F184" s="41">
        <v>14070</v>
      </c>
      <c r="G184" s="43">
        <f t="shared" si="2"/>
        <v>7.3486802538036736E-4</v>
      </c>
    </row>
    <row r="185" spans="1:7" x14ac:dyDescent="0.35">
      <c r="A185" s="42" t="s">
        <v>187</v>
      </c>
      <c r="B185" s="50">
        <v>2856</v>
      </c>
      <c r="C185" s="6">
        <v>471</v>
      </c>
      <c r="D185" s="6">
        <v>19</v>
      </c>
      <c r="E185" s="6">
        <v>490</v>
      </c>
      <c r="F185" s="41">
        <v>15275</v>
      </c>
      <c r="G185" s="43">
        <f t="shared" si="2"/>
        <v>7.9780448384400224E-4</v>
      </c>
    </row>
    <row r="186" spans="1:7" x14ac:dyDescent="0.35">
      <c r="A186" s="42" t="s">
        <v>188</v>
      </c>
      <c r="B186" s="50">
        <v>2863</v>
      </c>
      <c r="C186" s="6">
        <v>188</v>
      </c>
      <c r="D186" s="6"/>
      <c r="E186" s="6">
        <v>188</v>
      </c>
      <c r="F186" s="41">
        <v>9870</v>
      </c>
      <c r="G186" s="43">
        <f t="shared" si="2"/>
        <v>5.1550443571458601E-4</v>
      </c>
    </row>
    <row r="187" spans="1:7" x14ac:dyDescent="0.35">
      <c r="A187" s="42" t="s">
        <v>189</v>
      </c>
      <c r="B187" s="50">
        <v>3862</v>
      </c>
      <c r="C187" s="6">
        <v>342</v>
      </c>
      <c r="D187" s="6">
        <v>20</v>
      </c>
      <c r="E187" s="6">
        <v>362</v>
      </c>
      <c r="F187" s="41">
        <v>8860</v>
      </c>
      <c r="G187" s="43">
        <f t="shared" si="2"/>
        <v>4.6275271534257671E-4</v>
      </c>
    </row>
    <row r="188" spans="1:7" x14ac:dyDescent="0.35">
      <c r="A188" s="42" t="s">
        <v>190</v>
      </c>
      <c r="B188" s="50">
        <v>2885</v>
      </c>
      <c r="C188" s="7">
        <v>1156</v>
      </c>
      <c r="D188" s="6">
        <v>14</v>
      </c>
      <c r="E188" s="7">
        <v>1170</v>
      </c>
      <c r="F188" s="41">
        <v>33680</v>
      </c>
      <c r="G188" s="43">
        <f t="shared" si="2"/>
        <v>1.7590870714151224E-3</v>
      </c>
    </row>
    <row r="189" spans="1:7" x14ac:dyDescent="0.35">
      <c r="A189" s="42" t="s">
        <v>191</v>
      </c>
      <c r="B189" s="50">
        <v>2884</v>
      </c>
      <c r="C189" s="6">
        <v>596</v>
      </c>
      <c r="D189" s="6"/>
      <c r="E189" s="6">
        <v>596</v>
      </c>
      <c r="F189" s="41">
        <v>26360</v>
      </c>
      <c r="G189" s="43">
        <f t="shared" si="2"/>
        <v>1.3767676722833322E-3</v>
      </c>
    </row>
    <row r="190" spans="1:7" x14ac:dyDescent="0.35">
      <c r="A190" s="42" t="s">
        <v>192</v>
      </c>
      <c r="B190" s="50">
        <v>2891</v>
      </c>
      <c r="C190" s="6">
        <v>227</v>
      </c>
      <c r="D190" s="6"/>
      <c r="E190" s="6">
        <v>227</v>
      </c>
      <c r="F190" s="41">
        <v>15550</v>
      </c>
      <c r="G190" s="43">
        <f t="shared" si="2"/>
        <v>8.1216757602449983E-4</v>
      </c>
    </row>
    <row r="191" spans="1:7" x14ac:dyDescent="0.35">
      <c r="A191" s="42" t="s">
        <v>193</v>
      </c>
      <c r="B191" s="50">
        <v>2898</v>
      </c>
      <c r="C191" s="6">
        <v>399</v>
      </c>
      <c r="D191" s="6">
        <v>5</v>
      </c>
      <c r="E191" s="6">
        <v>404</v>
      </c>
      <c r="F191" s="41">
        <v>14625</v>
      </c>
      <c r="G191" s="43">
        <f t="shared" si="2"/>
        <v>7.6385535687191702E-4</v>
      </c>
    </row>
    <row r="192" spans="1:7" x14ac:dyDescent="0.35">
      <c r="A192" s="42" t="s">
        <v>194</v>
      </c>
      <c r="B192" s="50">
        <v>3647</v>
      </c>
      <c r="C192" s="6">
        <v>373</v>
      </c>
      <c r="D192" s="6"/>
      <c r="E192" s="6">
        <v>373</v>
      </c>
      <c r="F192" s="41">
        <v>87080</v>
      </c>
      <c r="G192" s="43">
        <f t="shared" si="2"/>
        <v>4.5481384257371991E-3</v>
      </c>
    </row>
    <row r="193" spans="1:7" x14ac:dyDescent="0.35">
      <c r="A193" s="42" t="s">
        <v>195</v>
      </c>
      <c r="B193" s="50">
        <v>2912</v>
      </c>
      <c r="C193" s="6">
        <v>301</v>
      </c>
      <c r="D193" s="6">
        <v>27</v>
      </c>
      <c r="E193" s="6">
        <v>328</v>
      </c>
      <c r="F193" s="41">
        <v>23650</v>
      </c>
      <c r="G193" s="43">
        <f t="shared" si="2"/>
        <v>1.2352259275227922E-3</v>
      </c>
    </row>
    <row r="194" spans="1:7" x14ac:dyDescent="0.35">
      <c r="A194" s="42" t="s">
        <v>196</v>
      </c>
      <c r="B194" s="50">
        <v>2940</v>
      </c>
      <c r="C194" s="6">
        <v>151</v>
      </c>
      <c r="D194" s="6"/>
      <c r="E194" s="6">
        <v>151</v>
      </c>
      <c r="F194" s="41">
        <v>14460</v>
      </c>
      <c r="G194" s="43">
        <f t="shared" si="2"/>
        <v>7.552375015636184E-4</v>
      </c>
    </row>
    <row r="195" spans="1:7" x14ac:dyDescent="0.35">
      <c r="A195" s="42" t="s">
        <v>197</v>
      </c>
      <c r="B195" s="50">
        <v>2961</v>
      </c>
      <c r="C195" s="6">
        <v>245</v>
      </c>
      <c r="D195" s="6"/>
      <c r="E195" s="6">
        <v>245</v>
      </c>
      <c r="F195" s="41">
        <v>10480</v>
      </c>
      <c r="G195" s="43">
        <f t="shared" si="2"/>
        <v>5.4736438564223521E-4</v>
      </c>
    </row>
    <row r="196" spans="1:7" x14ac:dyDescent="0.35">
      <c r="A196" s="42" t="s">
        <v>198</v>
      </c>
      <c r="B196" s="50">
        <v>3087</v>
      </c>
      <c r="C196" s="6">
        <v>47</v>
      </c>
      <c r="D196" s="6">
        <v>8</v>
      </c>
      <c r="E196" s="6">
        <v>55</v>
      </c>
      <c r="F196" s="41">
        <v>1365</v>
      </c>
      <c r="G196" s="43">
        <f t="shared" si="2"/>
        <v>7.1293166641378915E-5</v>
      </c>
    </row>
    <row r="197" spans="1:7" x14ac:dyDescent="0.35">
      <c r="A197" s="42" t="s">
        <v>199</v>
      </c>
      <c r="B197" s="50">
        <v>3094</v>
      </c>
      <c r="C197" s="6">
        <v>35</v>
      </c>
      <c r="D197" s="6"/>
      <c r="E197" s="6">
        <v>35</v>
      </c>
      <c r="F197" s="41">
        <v>1165</v>
      </c>
      <c r="G197" s="43">
        <f t="shared" si="2"/>
        <v>6.0847281419198859E-5</v>
      </c>
    </row>
    <row r="198" spans="1:7" x14ac:dyDescent="0.35">
      <c r="A198" s="42" t="s">
        <v>200</v>
      </c>
      <c r="B198" s="50">
        <v>3129</v>
      </c>
      <c r="C198" s="6">
        <v>26</v>
      </c>
      <c r="D198" s="6">
        <v>12</v>
      </c>
      <c r="E198" s="6">
        <v>38</v>
      </c>
      <c r="F198" s="41">
        <v>930</v>
      </c>
      <c r="G198" s="43">
        <f t="shared" si="2"/>
        <v>4.8573366283137288E-5</v>
      </c>
    </row>
    <row r="199" spans="1:7" x14ac:dyDescent="0.35">
      <c r="A199" s="42" t="s">
        <v>201</v>
      </c>
      <c r="B199" s="50">
        <v>3150</v>
      </c>
      <c r="C199" s="6">
        <v>764</v>
      </c>
      <c r="D199" s="6">
        <v>24</v>
      </c>
      <c r="E199" s="6">
        <v>788</v>
      </c>
      <c r="F199" s="41">
        <v>48190</v>
      </c>
      <c r="G199" s="43">
        <f t="shared" si="2"/>
        <v>2.5169360442842859E-3</v>
      </c>
    </row>
    <row r="200" spans="1:7" x14ac:dyDescent="0.35">
      <c r="A200" s="42" t="s">
        <v>202</v>
      </c>
      <c r="B200" s="50">
        <v>3171</v>
      </c>
      <c r="C200" s="6">
        <v>607</v>
      </c>
      <c r="D200" s="6">
        <v>18</v>
      </c>
      <c r="E200" s="6">
        <v>625</v>
      </c>
      <c r="F200" s="41">
        <v>28005</v>
      </c>
      <c r="G200" s="43">
        <f t="shared" si="2"/>
        <v>1.4626850782357632E-3</v>
      </c>
    </row>
    <row r="201" spans="1:7" x14ac:dyDescent="0.35">
      <c r="A201" s="42" t="s">
        <v>203</v>
      </c>
      <c r="B201" s="50">
        <v>3206</v>
      </c>
      <c r="C201" s="6">
        <v>164</v>
      </c>
      <c r="D201" s="6">
        <v>21</v>
      </c>
      <c r="E201" s="6">
        <v>185</v>
      </c>
      <c r="F201" s="41">
        <v>13140</v>
      </c>
      <c r="G201" s="43">
        <f t="shared" si="2"/>
        <v>6.8629465909723008E-4</v>
      </c>
    </row>
    <row r="202" spans="1:7" x14ac:dyDescent="0.35">
      <c r="A202" s="42" t="s">
        <v>204</v>
      </c>
      <c r="B202" s="50">
        <v>3213</v>
      </c>
      <c r="C202" s="6">
        <v>351</v>
      </c>
      <c r="D202" s="6"/>
      <c r="E202" s="6">
        <v>351</v>
      </c>
      <c r="F202" s="41">
        <v>16015</v>
      </c>
      <c r="G202" s="43">
        <f t="shared" ref="G202:G265" si="3">F202/F$431</f>
        <v>8.3645425916606842E-4</v>
      </c>
    </row>
    <row r="203" spans="1:7" x14ac:dyDescent="0.35">
      <c r="A203" s="42" t="s">
        <v>205</v>
      </c>
      <c r="B203" s="50">
        <v>3220</v>
      </c>
      <c r="C203" s="7">
        <v>1089</v>
      </c>
      <c r="D203" s="6">
        <v>86</v>
      </c>
      <c r="E203" s="7">
        <v>1175</v>
      </c>
      <c r="F203" s="41">
        <v>96445</v>
      </c>
      <c r="G203" s="43">
        <f t="shared" si="3"/>
        <v>5.0372670012657798E-3</v>
      </c>
    </row>
    <row r="204" spans="1:7" x14ac:dyDescent="0.35">
      <c r="A204" s="42" t="s">
        <v>206</v>
      </c>
      <c r="B204" s="50">
        <v>3269</v>
      </c>
      <c r="C204" s="7">
        <v>4782</v>
      </c>
      <c r="D204" s="7">
        <v>1085</v>
      </c>
      <c r="E204" s="7">
        <v>5867</v>
      </c>
      <c r="F204" s="41">
        <v>246705</v>
      </c>
      <c r="G204" s="43">
        <f t="shared" si="3"/>
        <v>1.288526056868966E-2</v>
      </c>
    </row>
    <row r="205" spans="1:7" x14ac:dyDescent="0.35">
      <c r="A205" s="42" t="s">
        <v>207</v>
      </c>
      <c r="B205" s="50">
        <v>3276</v>
      </c>
      <c r="C205" s="6">
        <v>347</v>
      </c>
      <c r="D205" s="6">
        <v>46</v>
      </c>
      <c r="E205" s="6">
        <v>393</v>
      </c>
      <c r="F205" s="41">
        <v>14685</v>
      </c>
      <c r="G205" s="43">
        <f t="shared" si="3"/>
        <v>7.6698912243857104E-4</v>
      </c>
    </row>
    <row r="206" spans="1:7" x14ac:dyDescent="0.35">
      <c r="A206" s="42" t="s">
        <v>208</v>
      </c>
      <c r="B206" s="50">
        <v>3290</v>
      </c>
      <c r="C206" s="6">
        <v>549</v>
      </c>
      <c r="D206" s="6">
        <v>38</v>
      </c>
      <c r="E206" s="6">
        <v>587</v>
      </c>
      <c r="F206" s="41">
        <v>24830</v>
      </c>
      <c r="G206" s="43">
        <f t="shared" si="3"/>
        <v>1.2968566503336546E-3</v>
      </c>
    </row>
    <row r="207" spans="1:7" x14ac:dyDescent="0.35">
      <c r="A207" s="42" t="s">
        <v>209</v>
      </c>
      <c r="B207" s="50">
        <v>3297</v>
      </c>
      <c r="C207" s="6">
        <v>874</v>
      </c>
      <c r="D207" s="6"/>
      <c r="E207" s="6">
        <v>874</v>
      </c>
      <c r="F207" s="41">
        <v>105795</v>
      </c>
      <c r="G207" s="43">
        <f t="shared" si="3"/>
        <v>5.5256121354026978E-3</v>
      </c>
    </row>
    <row r="208" spans="1:7" x14ac:dyDescent="0.35">
      <c r="A208" s="42" t="s">
        <v>210</v>
      </c>
      <c r="B208" s="50">
        <v>1897</v>
      </c>
      <c r="C208" s="6">
        <v>257</v>
      </c>
      <c r="D208" s="6"/>
      <c r="E208" s="6">
        <v>257</v>
      </c>
      <c r="F208" s="41">
        <v>4475</v>
      </c>
      <c r="G208" s="43">
        <f t="shared" si="3"/>
        <v>2.3372668184627887E-4</v>
      </c>
    </row>
    <row r="209" spans="1:7" x14ac:dyDescent="0.35">
      <c r="A209" s="42" t="s">
        <v>211</v>
      </c>
      <c r="B209" s="50">
        <v>3304</v>
      </c>
      <c r="C209" s="6">
        <v>376</v>
      </c>
      <c r="D209" s="6">
        <v>95</v>
      </c>
      <c r="E209" s="6">
        <v>471</v>
      </c>
      <c r="F209" s="41">
        <v>20690</v>
      </c>
      <c r="G209" s="43">
        <f t="shared" si="3"/>
        <v>1.0806268262345273E-3</v>
      </c>
    </row>
    <row r="210" spans="1:7" x14ac:dyDescent="0.35">
      <c r="A210" s="42" t="s">
        <v>212</v>
      </c>
      <c r="B210" s="50">
        <v>3311</v>
      </c>
      <c r="C210" s="6">
        <v>581</v>
      </c>
      <c r="D210" s="6">
        <v>63</v>
      </c>
      <c r="E210" s="6">
        <v>644</v>
      </c>
      <c r="F210" s="41">
        <v>44530</v>
      </c>
      <c r="G210" s="43">
        <f t="shared" si="3"/>
        <v>2.3257763447183909E-3</v>
      </c>
    </row>
    <row r="211" spans="1:7" x14ac:dyDescent="0.35">
      <c r="A211" s="42" t="s">
        <v>213</v>
      </c>
      <c r="B211" s="50">
        <v>3318</v>
      </c>
      <c r="C211" s="6">
        <v>301</v>
      </c>
      <c r="D211" s="6">
        <v>66</v>
      </c>
      <c r="E211" s="6">
        <v>367</v>
      </c>
      <c r="F211" s="41">
        <v>16390</v>
      </c>
      <c r="G211" s="43">
        <f t="shared" si="3"/>
        <v>8.5604029395765604E-4</v>
      </c>
    </row>
    <row r="212" spans="1:7" x14ac:dyDescent="0.35">
      <c r="A212" s="42" t="s">
        <v>214</v>
      </c>
      <c r="B212" s="50">
        <v>3325</v>
      </c>
      <c r="C212" s="6">
        <v>452</v>
      </c>
      <c r="D212" s="6">
        <v>4</v>
      </c>
      <c r="E212" s="6">
        <v>456</v>
      </c>
      <c r="F212" s="41">
        <v>45650</v>
      </c>
      <c r="G212" s="43">
        <f t="shared" si="3"/>
        <v>2.3842733019625991E-3</v>
      </c>
    </row>
    <row r="213" spans="1:7" x14ac:dyDescent="0.35">
      <c r="A213" s="42" t="s">
        <v>215</v>
      </c>
      <c r="B213" s="50">
        <v>3332</v>
      </c>
      <c r="C213" s="6">
        <v>490</v>
      </c>
      <c r="D213" s="6">
        <v>27</v>
      </c>
      <c r="E213" s="6">
        <v>517</v>
      </c>
      <c r="F213" s="41">
        <v>11955</v>
      </c>
      <c r="G213" s="43">
        <f t="shared" si="3"/>
        <v>6.2440278915581321E-4</v>
      </c>
    </row>
    <row r="214" spans="1:7" x14ac:dyDescent="0.35">
      <c r="A214" s="42" t="s">
        <v>216</v>
      </c>
      <c r="B214" s="50">
        <v>3339</v>
      </c>
      <c r="C214" s="6">
        <v>929</v>
      </c>
      <c r="D214" s="6">
        <v>146</v>
      </c>
      <c r="E214" s="7">
        <v>1075</v>
      </c>
      <c r="F214" s="41">
        <v>92050</v>
      </c>
      <c r="G214" s="43">
        <f t="shared" si="3"/>
        <v>4.8077186735083731E-3</v>
      </c>
    </row>
    <row r="215" spans="1:7" x14ac:dyDescent="0.35">
      <c r="A215" s="42" t="s">
        <v>217</v>
      </c>
      <c r="B215" s="50">
        <v>3360</v>
      </c>
      <c r="C215" s="6">
        <v>635</v>
      </c>
      <c r="D215" s="6">
        <v>21</v>
      </c>
      <c r="E215" s="6">
        <v>656</v>
      </c>
      <c r="F215" s="41">
        <v>51975</v>
      </c>
      <c r="G215" s="43">
        <f t="shared" si="3"/>
        <v>2.7146244221140435E-3</v>
      </c>
    </row>
    <row r="216" spans="1:7" x14ac:dyDescent="0.35">
      <c r="A216" s="42" t="s">
        <v>218</v>
      </c>
      <c r="B216" s="50">
        <v>3367</v>
      </c>
      <c r="C216" s="6">
        <v>346</v>
      </c>
      <c r="D216" s="6">
        <v>22</v>
      </c>
      <c r="E216" s="6">
        <v>368</v>
      </c>
      <c r="F216" s="41">
        <v>17565</v>
      </c>
      <c r="G216" s="43">
        <f t="shared" si="3"/>
        <v>9.1740986963796385E-4</v>
      </c>
    </row>
    <row r="217" spans="1:7" x14ac:dyDescent="0.35">
      <c r="A217" s="42" t="s">
        <v>219</v>
      </c>
      <c r="B217" s="50">
        <v>3381</v>
      </c>
      <c r="C217" s="6">
        <v>923</v>
      </c>
      <c r="D217" s="6">
        <v>60</v>
      </c>
      <c r="E217" s="6">
        <v>983</v>
      </c>
      <c r="F217" s="41">
        <v>25475</v>
      </c>
      <c r="G217" s="43">
        <f t="shared" si="3"/>
        <v>1.3305446301751854E-3</v>
      </c>
    </row>
    <row r="218" spans="1:7" x14ac:dyDescent="0.35">
      <c r="A218" s="42" t="s">
        <v>220</v>
      </c>
      <c r="B218" s="50">
        <v>3409</v>
      </c>
      <c r="C218" s="6">
        <v>960</v>
      </c>
      <c r="D218" s="6">
        <v>48</v>
      </c>
      <c r="E218" s="7">
        <v>1008</v>
      </c>
      <c r="F218" s="41">
        <v>98945</v>
      </c>
      <c r="G218" s="43">
        <f t="shared" si="3"/>
        <v>5.1678405665430312E-3</v>
      </c>
    </row>
    <row r="219" spans="1:7" x14ac:dyDescent="0.35">
      <c r="A219" s="42" t="s">
        <v>221</v>
      </c>
      <c r="B219" s="50">
        <v>3427</v>
      </c>
      <c r="C219" s="6">
        <v>180</v>
      </c>
      <c r="D219" s="6"/>
      <c r="E219" s="6">
        <v>180</v>
      </c>
      <c r="F219" s="41">
        <v>11700</v>
      </c>
      <c r="G219" s="43">
        <f t="shared" si="3"/>
        <v>6.1108428549753362E-4</v>
      </c>
    </row>
    <row r="220" spans="1:7" x14ac:dyDescent="0.35">
      <c r="A220" s="42" t="s">
        <v>222</v>
      </c>
      <c r="B220" s="50">
        <v>3428</v>
      </c>
      <c r="C220" s="6">
        <v>701</v>
      </c>
      <c r="D220" s="6"/>
      <c r="E220" s="6">
        <v>701</v>
      </c>
      <c r="F220" s="41">
        <v>47720</v>
      </c>
      <c r="G220" s="43">
        <f t="shared" si="3"/>
        <v>2.4923882140121625E-3</v>
      </c>
    </row>
    <row r="221" spans="1:7" x14ac:dyDescent="0.35">
      <c r="A221" s="42" t="s">
        <v>223</v>
      </c>
      <c r="B221" s="50">
        <v>3430</v>
      </c>
      <c r="C221" s="7">
        <v>2046</v>
      </c>
      <c r="D221" s="6">
        <v>65</v>
      </c>
      <c r="E221" s="7">
        <v>2111</v>
      </c>
      <c r="F221" s="41">
        <v>57925</v>
      </c>
      <c r="G221" s="43">
        <f t="shared" si="3"/>
        <v>3.0253895074739004E-3</v>
      </c>
    </row>
    <row r="222" spans="1:7" x14ac:dyDescent="0.35">
      <c r="A222" s="42" t="s">
        <v>224</v>
      </c>
      <c r="B222" s="50">
        <v>3434</v>
      </c>
      <c r="C222" s="7">
        <v>1128</v>
      </c>
      <c r="D222" s="6"/>
      <c r="E222" s="7">
        <v>1128</v>
      </c>
      <c r="F222" s="41">
        <v>95570</v>
      </c>
      <c r="G222" s="43">
        <f t="shared" si="3"/>
        <v>4.991566253418742E-3</v>
      </c>
    </row>
    <row r="223" spans="1:7" x14ac:dyDescent="0.35">
      <c r="A223" s="42" t="s">
        <v>225</v>
      </c>
      <c r="B223" s="50">
        <v>3437</v>
      </c>
      <c r="C223" s="7">
        <v>2197</v>
      </c>
      <c r="D223" s="6">
        <v>74</v>
      </c>
      <c r="E223" s="7">
        <v>2271</v>
      </c>
      <c r="F223" s="41">
        <v>66985</v>
      </c>
      <c r="G223" s="43">
        <f t="shared" si="3"/>
        <v>3.498588108038657E-3</v>
      </c>
    </row>
    <row r="224" spans="1:7" x14ac:dyDescent="0.35">
      <c r="A224" s="42" t="s">
        <v>226</v>
      </c>
      <c r="B224" s="50">
        <v>3444</v>
      </c>
      <c r="C224" s="7">
        <v>1722</v>
      </c>
      <c r="D224" s="6">
        <v>49</v>
      </c>
      <c r="E224" s="7">
        <v>1771</v>
      </c>
      <c r="F224" s="41">
        <v>84400</v>
      </c>
      <c r="G224" s="43">
        <f t="shared" si="3"/>
        <v>4.4081635637599863E-3</v>
      </c>
    </row>
    <row r="225" spans="1:7" x14ac:dyDescent="0.35">
      <c r="A225" s="42" t="s">
        <v>227</v>
      </c>
      <c r="B225" s="50">
        <v>3479</v>
      </c>
      <c r="C225" s="7">
        <v>2164</v>
      </c>
      <c r="D225" s="6">
        <v>321</v>
      </c>
      <c r="E225" s="7">
        <v>2485</v>
      </c>
      <c r="F225" s="41">
        <v>74140</v>
      </c>
      <c r="G225" s="43">
        <f t="shared" si="3"/>
        <v>3.8722896518621486E-3</v>
      </c>
    </row>
    <row r="226" spans="1:7" x14ac:dyDescent="0.35">
      <c r="A226" s="42" t="s">
        <v>228</v>
      </c>
      <c r="B226" s="50">
        <v>3484</v>
      </c>
      <c r="C226" s="6">
        <v>92</v>
      </c>
      <c r="D226" s="6"/>
      <c r="E226" s="6">
        <v>92</v>
      </c>
      <c r="F226" s="41">
        <v>2980</v>
      </c>
      <c r="G226" s="43">
        <f t="shared" si="3"/>
        <v>1.5564368981048292E-4</v>
      </c>
    </row>
    <row r="227" spans="1:7" x14ac:dyDescent="0.35">
      <c r="A227" s="42" t="s">
        <v>229</v>
      </c>
      <c r="B227" s="50">
        <v>3500</v>
      </c>
      <c r="C227" s="7">
        <v>1021</v>
      </c>
      <c r="D227" s="6">
        <v>101</v>
      </c>
      <c r="E227" s="7">
        <v>1122</v>
      </c>
      <c r="F227" s="41">
        <v>103710</v>
      </c>
      <c r="G227" s="43">
        <f t="shared" si="3"/>
        <v>5.4167137819614705E-3</v>
      </c>
    </row>
    <row r="228" spans="1:7" x14ac:dyDescent="0.35">
      <c r="A228" s="42" t="s">
        <v>230</v>
      </c>
      <c r="B228" s="50">
        <v>3528</v>
      </c>
      <c r="C228" s="6">
        <v>368</v>
      </c>
      <c r="D228" s="6">
        <v>21</v>
      </c>
      <c r="E228" s="6">
        <v>389</v>
      </c>
      <c r="F228" s="41">
        <v>11245</v>
      </c>
      <c r="G228" s="43">
        <f t="shared" si="3"/>
        <v>5.8731989661707398E-4</v>
      </c>
    </row>
    <row r="229" spans="1:7" x14ac:dyDescent="0.35">
      <c r="A229" s="42" t="s">
        <v>231</v>
      </c>
      <c r="B229" s="50">
        <v>3549</v>
      </c>
      <c r="C229" s="7">
        <v>4347</v>
      </c>
      <c r="D229" s="6">
        <v>65</v>
      </c>
      <c r="E229" s="7">
        <v>4412</v>
      </c>
      <c r="F229" s="41">
        <v>148125</v>
      </c>
      <c r="G229" s="43">
        <f t="shared" si="3"/>
        <v>7.7364837426771079E-3</v>
      </c>
    </row>
    <row r="230" spans="1:7" x14ac:dyDescent="0.35">
      <c r="A230" s="42" t="s">
        <v>233</v>
      </c>
      <c r="B230" s="50">
        <v>3612</v>
      </c>
      <c r="C230" s="7">
        <v>1419</v>
      </c>
      <c r="D230" s="6">
        <v>25</v>
      </c>
      <c r="E230" s="7">
        <v>1444</v>
      </c>
      <c r="F230" s="41">
        <v>58685</v>
      </c>
      <c r="G230" s="43">
        <f t="shared" si="3"/>
        <v>3.0650838713181844E-3</v>
      </c>
    </row>
    <row r="231" spans="1:7" x14ac:dyDescent="0.35">
      <c r="A231" s="42" t="s">
        <v>234</v>
      </c>
      <c r="B231" s="50">
        <v>3619</v>
      </c>
      <c r="C231" s="7">
        <v>19624</v>
      </c>
      <c r="D231" s="7">
        <v>5443</v>
      </c>
      <c r="E231" s="7">
        <v>25067</v>
      </c>
      <c r="F231" s="41">
        <v>1164365</v>
      </c>
      <c r="G231" s="43">
        <f t="shared" si="3"/>
        <v>6.0814115733618439E-2</v>
      </c>
    </row>
    <row r="232" spans="1:7" x14ac:dyDescent="0.35">
      <c r="A232" s="42" t="s">
        <v>236</v>
      </c>
      <c r="B232" s="50">
        <v>3633</v>
      </c>
      <c r="C232" s="6">
        <v>429</v>
      </c>
      <c r="D232" s="6"/>
      <c r="E232" s="6">
        <v>429</v>
      </c>
      <c r="F232" s="41">
        <v>19155</v>
      </c>
      <c r="G232" s="43">
        <f t="shared" si="3"/>
        <v>1.0004546571542954E-3</v>
      </c>
    </row>
    <row r="233" spans="1:7" x14ac:dyDescent="0.35">
      <c r="A233" s="42" t="s">
        <v>237</v>
      </c>
      <c r="B233" s="50">
        <v>3640</v>
      </c>
      <c r="C233" s="6">
        <v>467</v>
      </c>
      <c r="D233" s="6">
        <v>8</v>
      </c>
      <c r="E233" s="6">
        <v>475</v>
      </c>
      <c r="F233" s="41">
        <v>48960</v>
      </c>
      <c r="G233" s="43">
        <f t="shared" si="3"/>
        <v>2.557152702389679E-3</v>
      </c>
    </row>
    <row r="234" spans="1:7" x14ac:dyDescent="0.35">
      <c r="A234" s="42" t="s">
        <v>238</v>
      </c>
      <c r="B234" s="50">
        <v>3661</v>
      </c>
      <c r="C234" s="6">
        <v>707</v>
      </c>
      <c r="D234" s="6"/>
      <c r="E234" s="6">
        <v>707</v>
      </c>
      <c r="F234" s="41">
        <v>28425</v>
      </c>
      <c r="G234" s="43">
        <f t="shared" si="3"/>
        <v>1.4846214372023412E-3</v>
      </c>
    </row>
    <row r="235" spans="1:7" x14ac:dyDescent="0.35">
      <c r="A235" s="42" t="s">
        <v>239</v>
      </c>
      <c r="B235" s="50">
        <v>3668</v>
      </c>
      <c r="C235" s="6">
        <v>649</v>
      </c>
      <c r="D235" s="6"/>
      <c r="E235" s="6">
        <v>649</v>
      </c>
      <c r="F235" s="41">
        <v>34180</v>
      </c>
      <c r="G235" s="43">
        <f t="shared" si="3"/>
        <v>1.7852017844705724E-3</v>
      </c>
    </row>
    <row r="236" spans="1:7" x14ac:dyDescent="0.35">
      <c r="A236" s="42" t="s">
        <v>240</v>
      </c>
      <c r="B236" s="50">
        <v>3675</v>
      </c>
      <c r="C236" s="7">
        <v>2047</v>
      </c>
      <c r="D236" s="6">
        <v>1</v>
      </c>
      <c r="E236" s="7">
        <v>2048</v>
      </c>
      <c r="F236" s="41">
        <v>66165</v>
      </c>
      <c r="G236" s="43">
        <f t="shared" si="3"/>
        <v>3.4557599786277189E-3</v>
      </c>
    </row>
    <row r="237" spans="1:7" x14ac:dyDescent="0.35">
      <c r="A237" s="42" t="s">
        <v>241</v>
      </c>
      <c r="B237" s="50">
        <v>3682</v>
      </c>
      <c r="C237" s="6">
        <v>851</v>
      </c>
      <c r="D237" s="6">
        <v>38</v>
      </c>
      <c r="E237" s="6">
        <v>889</v>
      </c>
      <c r="F237" s="41">
        <v>38670</v>
      </c>
      <c r="G237" s="43">
        <f t="shared" si="3"/>
        <v>2.0197119077085147E-3</v>
      </c>
    </row>
    <row r="238" spans="1:7" x14ac:dyDescent="0.35">
      <c r="A238" s="42" t="s">
        <v>242</v>
      </c>
      <c r="B238" s="50">
        <v>3689</v>
      </c>
      <c r="C238" s="6">
        <v>354</v>
      </c>
      <c r="D238" s="6">
        <v>7</v>
      </c>
      <c r="E238" s="6">
        <v>361</v>
      </c>
      <c r="F238" s="41">
        <v>24130</v>
      </c>
      <c r="G238" s="43">
        <f t="shared" si="3"/>
        <v>1.2602960520560244E-3</v>
      </c>
    </row>
    <row r="239" spans="1:7" x14ac:dyDescent="0.35">
      <c r="A239" s="42" t="s">
        <v>243</v>
      </c>
      <c r="B239" s="50">
        <v>3696</v>
      </c>
      <c r="C239" s="6">
        <v>281</v>
      </c>
      <c r="D239" s="6"/>
      <c r="E239" s="6">
        <v>281</v>
      </c>
      <c r="F239" s="41">
        <v>11585</v>
      </c>
      <c r="G239" s="43">
        <f t="shared" si="3"/>
        <v>6.0507790149478006E-4</v>
      </c>
    </row>
    <row r="240" spans="1:7" x14ac:dyDescent="0.35">
      <c r="A240" s="42" t="s">
        <v>244</v>
      </c>
      <c r="B240" s="50">
        <v>3787</v>
      </c>
      <c r="C240" s="7">
        <v>1021</v>
      </c>
      <c r="D240" s="6"/>
      <c r="E240" s="7">
        <v>1021</v>
      </c>
      <c r="F240" s="41">
        <v>74590</v>
      </c>
      <c r="G240" s="43">
        <f t="shared" si="3"/>
        <v>3.8957928936120541E-3</v>
      </c>
    </row>
    <row r="241" spans="1:7" x14ac:dyDescent="0.35">
      <c r="A241" s="42" t="s">
        <v>245</v>
      </c>
      <c r="B241" s="50">
        <v>3794</v>
      </c>
      <c r="C241" s="6">
        <v>871</v>
      </c>
      <c r="D241" s="6">
        <v>27</v>
      </c>
      <c r="E241" s="6">
        <v>898</v>
      </c>
      <c r="F241" s="41">
        <v>43950</v>
      </c>
      <c r="G241" s="43">
        <f t="shared" si="3"/>
        <v>2.2954832775740684E-3</v>
      </c>
    </row>
    <row r="242" spans="1:7" x14ac:dyDescent="0.35">
      <c r="A242" s="42" t="s">
        <v>246</v>
      </c>
      <c r="B242" s="50">
        <v>3822</v>
      </c>
      <c r="C242" s="7">
        <v>4313</v>
      </c>
      <c r="D242" s="6">
        <v>170</v>
      </c>
      <c r="E242" s="7">
        <v>4483</v>
      </c>
      <c r="F242" s="41">
        <v>155375</v>
      </c>
      <c r="G242" s="43">
        <f t="shared" si="3"/>
        <v>8.1151470819811351E-3</v>
      </c>
    </row>
    <row r="243" spans="1:7" x14ac:dyDescent="0.35">
      <c r="A243" s="42" t="s">
        <v>247</v>
      </c>
      <c r="B243" s="50">
        <v>3857</v>
      </c>
      <c r="C243" s="7">
        <v>3335</v>
      </c>
      <c r="D243" s="6">
        <v>245</v>
      </c>
      <c r="E243" s="7">
        <v>3580</v>
      </c>
      <c r="F243" s="41">
        <v>120460</v>
      </c>
      <c r="G243" s="43">
        <f t="shared" si="3"/>
        <v>6.2915566693190509E-3</v>
      </c>
    </row>
    <row r="244" spans="1:7" x14ac:dyDescent="0.35">
      <c r="A244" s="42" t="s">
        <v>248</v>
      </c>
      <c r="B244" s="50">
        <v>3871</v>
      </c>
      <c r="C244" s="6">
        <v>583</v>
      </c>
      <c r="D244" s="6"/>
      <c r="E244" s="6">
        <v>583</v>
      </c>
      <c r="F244" s="41">
        <v>31250</v>
      </c>
      <c r="G244" s="43">
        <f t="shared" si="3"/>
        <v>1.6321695659656345E-3</v>
      </c>
    </row>
    <row r="245" spans="1:7" x14ac:dyDescent="0.35">
      <c r="A245" s="42" t="s">
        <v>249</v>
      </c>
      <c r="B245" s="50">
        <v>3892</v>
      </c>
      <c r="C245" s="7">
        <v>2294</v>
      </c>
      <c r="D245" s="6">
        <v>194</v>
      </c>
      <c r="E245" s="7">
        <v>2488</v>
      </c>
      <c r="F245" s="41">
        <v>87080</v>
      </c>
      <c r="G245" s="43">
        <f t="shared" si="3"/>
        <v>4.5481384257371991E-3</v>
      </c>
    </row>
    <row r="246" spans="1:7" x14ac:dyDescent="0.35">
      <c r="A246" s="42" t="s">
        <v>250</v>
      </c>
      <c r="B246" s="50">
        <v>3899</v>
      </c>
      <c r="C246" s="6">
        <v>526</v>
      </c>
      <c r="D246" s="6">
        <v>28</v>
      </c>
      <c r="E246" s="6">
        <v>554</v>
      </c>
      <c r="F246" s="41">
        <v>27605</v>
      </c>
      <c r="G246" s="43">
        <f t="shared" si="3"/>
        <v>1.4417933077914031E-3</v>
      </c>
    </row>
    <row r="247" spans="1:7" x14ac:dyDescent="0.35">
      <c r="A247" s="42" t="s">
        <v>251</v>
      </c>
      <c r="B247" s="50">
        <v>3906</v>
      </c>
      <c r="C247" s="6">
        <v>555</v>
      </c>
      <c r="D247" s="6">
        <v>10</v>
      </c>
      <c r="E247" s="6">
        <v>565</v>
      </c>
      <c r="F247" s="41">
        <v>57440</v>
      </c>
      <c r="G247" s="43">
        <f t="shared" si="3"/>
        <v>3.0000582358101135E-3</v>
      </c>
    </row>
    <row r="248" spans="1:7" x14ac:dyDescent="0.35">
      <c r="A248" s="42" t="s">
        <v>252</v>
      </c>
      <c r="B248" s="50">
        <v>3920</v>
      </c>
      <c r="C248" s="6">
        <v>284</v>
      </c>
      <c r="D248" s="6"/>
      <c r="E248" s="6">
        <v>284</v>
      </c>
      <c r="F248" s="41">
        <v>22360</v>
      </c>
      <c r="G248" s="43">
        <f t="shared" si="3"/>
        <v>1.1678499678397308E-3</v>
      </c>
    </row>
    <row r="249" spans="1:7" x14ac:dyDescent="0.35">
      <c r="A249" s="42" t="s">
        <v>253</v>
      </c>
      <c r="B249" s="50">
        <v>3925</v>
      </c>
      <c r="C249" s="7">
        <v>3313</v>
      </c>
      <c r="D249" s="6">
        <v>281</v>
      </c>
      <c r="E249" s="7">
        <v>3594</v>
      </c>
      <c r="F249" s="41">
        <v>98870</v>
      </c>
      <c r="G249" s="43">
        <f t="shared" si="3"/>
        <v>5.1639233595847135E-3</v>
      </c>
    </row>
    <row r="250" spans="1:7" x14ac:dyDescent="0.35">
      <c r="A250" s="42" t="s">
        <v>254</v>
      </c>
      <c r="B250" s="50">
        <v>3934</v>
      </c>
      <c r="C250" s="6">
        <v>426</v>
      </c>
      <c r="D250" s="6"/>
      <c r="E250" s="6">
        <v>426</v>
      </c>
      <c r="F250" s="41">
        <v>15565</v>
      </c>
      <c r="G250" s="43">
        <f t="shared" si="3"/>
        <v>8.1295101741616325E-4</v>
      </c>
    </row>
    <row r="251" spans="1:7" x14ac:dyDescent="0.35">
      <c r="A251" s="42" t="s">
        <v>255</v>
      </c>
      <c r="B251" s="50">
        <v>3941</v>
      </c>
      <c r="C251" s="6">
        <v>659</v>
      </c>
      <c r="D251" s="6">
        <v>68</v>
      </c>
      <c r="E251" s="6">
        <v>727</v>
      </c>
      <c r="F251" s="41">
        <v>107370</v>
      </c>
      <c r="G251" s="43">
        <f t="shared" si="3"/>
        <v>5.6078734815273659E-3</v>
      </c>
    </row>
    <row r="252" spans="1:7" x14ac:dyDescent="0.35">
      <c r="A252" s="42" t="s">
        <v>256</v>
      </c>
      <c r="B252" s="50">
        <v>3948</v>
      </c>
      <c r="C252" s="6">
        <v>258</v>
      </c>
      <c r="D252" s="6"/>
      <c r="E252" s="6">
        <v>258</v>
      </c>
      <c r="F252" s="41">
        <v>12875</v>
      </c>
      <c r="G252" s="43">
        <f t="shared" si="3"/>
        <v>6.7245386117784143E-4</v>
      </c>
    </row>
    <row r="253" spans="1:7" x14ac:dyDescent="0.35">
      <c r="A253" s="42" t="s">
        <v>257</v>
      </c>
      <c r="B253" s="50">
        <v>3955</v>
      </c>
      <c r="C253" s="7">
        <v>1009</v>
      </c>
      <c r="D253" s="6">
        <v>64</v>
      </c>
      <c r="E253" s="7">
        <v>1073</v>
      </c>
      <c r="F253" s="41">
        <v>52660</v>
      </c>
      <c r="G253" s="43">
        <f t="shared" si="3"/>
        <v>2.7504015790000102E-3</v>
      </c>
    </row>
    <row r="254" spans="1:7" x14ac:dyDescent="0.35">
      <c r="A254" s="42" t="s">
        <v>258</v>
      </c>
      <c r="B254" s="50">
        <v>3962</v>
      </c>
      <c r="C254" s="7">
        <v>2715</v>
      </c>
      <c r="D254" s="6">
        <v>74</v>
      </c>
      <c r="E254" s="7">
        <v>2789</v>
      </c>
      <c r="F254" s="41">
        <v>110265</v>
      </c>
      <c r="G254" s="43">
        <f t="shared" si="3"/>
        <v>5.7590776701184222E-3</v>
      </c>
    </row>
    <row r="255" spans="1:7" x14ac:dyDescent="0.35">
      <c r="A255" s="42" t="s">
        <v>259</v>
      </c>
      <c r="B255" s="50">
        <v>3969</v>
      </c>
      <c r="C255" s="6">
        <v>214</v>
      </c>
      <c r="D255" s="6"/>
      <c r="E255" s="6">
        <v>214</v>
      </c>
      <c r="F255" s="41">
        <v>7300</v>
      </c>
      <c r="G255" s="43">
        <f t="shared" si="3"/>
        <v>3.8127481060957222E-4</v>
      </c>
    </row>
    <row r="256" spans="1:7" x14ac:dyDescent="0.35">
      <c r="A256" s="42" t="s">
        <v>260</v>
      </c>
      <c r="B256" s="50">
        <v>2177</v>
      </c>
      <c r="C256" s="6">
        <v>442</v>
      </c>
      <c r="D256" s="6">
        <v>132</v>
      </c>
      <c r="E256" s="6">
        <v>574</v>
      </c>
      <c r="F256" s="41">
        <v>16275</v>
      </c>
      <c r="G256" s="43">
        <f t="shared" si="3"/>
        <v>8.5003390995490248E-4</v>
      </c>
    </row>
    <row r="257" spans="1:7" x14ac:dyDescent="0.35">
      <c r="A257" s="42" t="s">
        <v>261</v>
      </c>
      <c r="B257" s="50">
        <v>4690</v>
      </c>
      <c r="C257" s="6">
        <v>158</v>
      </c>
      <c r="D257" s="6"/>
      <c r="E257" s="6">
        <v>158</v>
      </c>
      <c r="F257" s="41">
        <v>5210</v>
      </c>
      <c r="G257" s="43">
        <f t="shared" si="3"/>
        <v>2.721153100377906E-4</v>
      </c>
    </row>
    <row r="258" spans="1:7" x14ac:dyDescent="0.35">
      <c r="A258" s="42" t="s">
        <v>262</v>
      </c>
      <c r="B258" s="50">
        <v>2016</v>
      </c>
      <c r="C258" s="6">
        <v>398</v>
      </c>
      <c r="D258" s="6"/>
      <c r="E258" s="6">
        <v>398</v>
      </c>
      <c r="F258" s="41">
        <v>18200</v>
      </c>
      <c r="G258" s="43">
        <f t="shared" si="3"/>
        <v>9.5057555521838564E-4</v>
      </c>
    </row>
    <row r="259" spans="1:7" x14ac:dyDescent="0.35">
      <c r="A259" s="42" t="s">
        <v>263</v>
      </c>
      <c r="B259" s="50">
        <v>3983</v>
      </c>
      <c r="C259" s="6">
        <v>557</v>
      </c>
      <c r="D259" s="6">
        <v>26</v>
      </c>
      <c r="E259" s="6">
        <v>583</v>
      </c>
      <c r="F259" s="41">
        <v>21355</v>
      </c>
      <c r="G259" s="43">
        <f t="shared" si="3"/>
        <v>1.1153593945982762E-3</v>
      </c>
    </row>
    <row r="260" spans="1:7" x14ac:dyDescent="0.35">
      <c r="A260" s="42" t="s">
        <v>264</v>
      </c>
      <c r="B260" s="50">
        <v>3514</v>
      </c>
      <c r="C260" s="6">
        <v>202</v>
      </c>
      <c r="D260" s="6">
        <v>10</v>
      </c>
      <c r="E260" s="6">
        <v>212</v>
      </c>
      <c r="F260" s="41">
        <v>7655</v>
      </c>
      <c r="G260" s="43">
        <f t="shared" si="3"/>
        <v>3.9981625687894183E-4</v>
      </c>
    </row>
    <row r="261" spans="1:7" x14ac:dyDescent="0.35">
      <c r="A261" s="42" t="s">
        <v>265</v>
      </c>
      <c r="B261" s="50" t="s">
        <v>502</v>
      </c>
      <c r="C261" s="6">
        <v>135</v>
      </c>
      <c r="D261" s="6"/>
      <c r="E261" s="6">
        <v>135</v>
      </c>
      <c r="F261" s="41">
        <v>22630</v>
      </c>
      <c r="G261" s="43">
        <f t="shared" si="3"/>
        <v>1.1819519128896739E-3</v>
      </c>
    </row>
    <row r="262" spans="1:7" x14ac:dyDescent="0.35">
      <c r="A262" s="42" t="s">
        <v>266</v>
      </c>
      <c r="B262" s="50">
        <v>1945</v>
      </c>
      <c r="C262" s="6">
        <v>534</v>
      </c>
      <c r="D262" s="6">
        <v>44</v>
      </c>
      <c r="E262" s="6">
        <v>578</v>
      </c>
      <c r="F262" s="41">
        <v>21790</v>
      </c>
      <c r="G262" s="43">
        <f t="shared" si="3"/>
        <v>1.1380791949565177E-3</v>
      </c>
    </row>
    <row r="263" spans="1:7" x14ac:dyDescent="0.35">
      <c r="A263" s="42" t="s">
        <v>267</v>
      </c>
      <c r="B263" s="50">
        <v>1526</v>
      </c>
      <c r="C263" s="6">
        <v>938</v>
      </c>
      <c r="D263" s="6">
        <v>18</v>
      </c>
      <c r="E263" s="6">
        <v>956</v>
      </c>
      <c r="F263" s="41">
        <v>129450</v>
      </c>
      <c r="G263" s="43">
        <f t="shared" si="3"/>
        <v>6.7610992100560451E-3</v>
      </c>
    </row>
    <row r="264" spans="1:7" x14ac:dyDescent="0.35">
      <c r="A264" s="42" t="s">
        <v>268</v>
      </c>
      <c r="B264" s="50">
        <v>3654</v>
      </c>
      <c r="C264" s="6">
        <v>227</v>
      </c>
      <c r="D264" s="6"/>
      <c r="E264" s="6">
        <v>227</v>
      </c>
      <c r="F264" s="41">
        <v>20225</v>
      </c>
      <c r="G264" s="43">
        <f t="shared" si="3"/>
        <v>1.0563401430929587E-3</v>
      </c>
    </row>
    <row r="265" spans="1:7" x14ac:dyDescent="0.35">
      <c r="A265" s="42" t="s">
        <v>269</v>
      </c>
      <c r="B265" s="50">
        <v>3990</v>
      </c>
      <c r="C265" s="6">
        <v>634</v>
      </c>
      <c r="D265" s="6"/>
      <c r="E265" s="6">
        <v>634</v>
      </c>
      <c r="F265" s="41">
        <v>32460</v>
      </c>
      <c r="G265" s="43">
        <f t="shared" si="3"/>
        <v>1.695367171559824E-3</v>
      </c>
    </row>
    <row r="266" spans="1:7" x14ac:dyDescent="0.35">
      <c r="A266" s="42" t="s">
        <v>270</v>
      </c>
      <c r="B266" s="50">
        <v>4011</v>
      </c>
      <c r="C266" s="6">
        <v>44</v>
      </c>
      <c r="D266" s="6"/>
      <c r="E266" s="6">
        <v>44</v>
      </c>
      <c r="F266" s="41">
        <v>840</v>
      </c>
      <c r="G266" s="43">
        <f t="shared" ref="G266:G329" si="4">F266/F$431</f>
        <v>4.387271793315626E-5</v>
      </c>
    </row>
    <row r="267" spans="1:7" x14ac:dyDescent="0.35">
      <c r="A267" s="42" t="s">
        <v>271</v>
      </c>
      <c r="B267" s="50">
        <v>4018</v>
      </c>
      <c r="C267" s="7">
        <v>4347</v>
      </c>
      <c r="D267" s="6">
        <v>145</v>
      </c>
      <c r="E267" s="7">
        <v>4492</v>
      </c>
      <c r="F267" s="41">
        <v>119395</v>
      </c>
      <c r="G267" s="43">
        <f t="shared" si="4"/>
        <v>6.235932330510942E-3</v>
      </c>
    </row>
    <row r="268" spans="1:7" x14ac:dyDescent="0.35">
      <c r="A268" s="42" t="s">
        <v>272</v>
      </c>
      <c r="B268" s="50">
        <v>4025</v>
      </c>
      <c r="C268" s="6">
        <v>286</v>
      </c>
      <c r="D268" s="6">
        <v>1</v>
      </c>
      <c r="E268" s="6">
        <v>287</v>
      </c>
      <c r="F268" s="41">
        <v>8460</v>
      </c>
      <c r="G268" s="43">
        <f t="shared" si="4"/>
        <v>4.4186094489821661E-4</v>
      </c>
    </row>
    <row r="269" spans="1:7" x14ac:dyDescent="0.35">
      <c r="A269" s="42" t="s">
        <v>273</v>
      </c>
      <c r="B269" s="50">
        <v>4060</v>
      </c>
      <c r="C269" s="7">
        <v>3123</v>
      </c>
      <c r="D269" s="6">
        <v>68</v>
      </c>
      <c r="E269" s="7">
        <v>3191</v>
      </c>
      <c r="F269" s="41">
        <v>119470</v>
      </c>
      <c r="G269" s="43">
        <f t="shared" si="4"/>
        <v>6.2398495374692596E-3</v>
      </c>
    </row>
    <row r="270" spans="1:7" x14ac:dyDescent="0.35">
      <c r="A270" s="42" t="s">
        <v>274</v>
      </c>
      <c r="B270" s="50">
        <v>4067</v>
      </c>
      <c r="C270" s="6">
        <v>267</v>
      </c>
      <c r="D270" s="6"/>
      <c r="E270" s="6">
        <v>267</v>
      </c>
      <c r="F270" s="41">
        <v>15920</v>
      </c>
      <c r="G270" s="43">
        <f t="shared" si="4"/>
        <v>8.3149246368553287E-4</v>
      </c>
    </row>
    <row r="271" spans="1:7" x14ac:dyDescent="0.35">
      <c r="A271" s="42" t="s">
        <v>275</v>
      </c>
      <c r="B271" s="50">
        <v>4074</v>
      </c>
      <c r="C271" s="7">
        <v>1009</v>
      </c>
      <c r="D271" s="6">
        <v>43</v>
      </c>
      <c r="E271" s="7">
        <v>1052</v>
      </c>
      <c r="F271" s="41">
        <v>140265</v>
      </c>
      <c r="G271" s="43">
        <f t="shared" si="4"/>
        <v>7.3259604534454317E-3</v>
      </c>
    </row>
    <row r="272" spans="1:7" x14ac:dyDescent="0.35">
      <c r="A272" s="42" t="s">
        <v>276</v>
      </c>
      <c r="B272" s="50">
        <v>4088</v>
      </c>
      <c r="C272" s="6">
        <v>646</v>
      </c>
      <c r="D272" s="6">
        <v>72</v>
      </c>
      <c r="E272" s="6">
        <v>718</v>
      </c>
      <c r="F272" s="41">
        <v>33195</v>
      </c>
      <c r="G272" s="43">
        <f t="shared" si="4"/>
        <v>1.7337557997513357E-3</v>
      </c>
    </row>
    <row r="273" spans="1:7" x14ac:dyDescent="0.35">
      <c r="A273" s="42" t="s">
        <v>277</v>
      </c>
      <c r="B273" s="50">
        <v>4095</v>
      </c>
      <c r="C273" s="6">
        <v>804</v>
      </c>
      <c r="D273" s="6">
        <v>67</v>
      </c>
      <c r="E273" s="6">
        <v>871</v>
      </c>
      <c r="F273" s="41">
        <v>24840</v>
      </c>
      <c r="G273" s="43">
        <f t="shared" si="4"/>
        <v>1.2973789445947636E-3</v>
      </c>
    </row>
    <row r="274" spans="1:7" x14ac:dyDescent="0.35">
      <c r="A274" s="42" t="s">
        <v>278</v>
      </c>
      <c r="B274" s="50">
        <v>4137</v>
      </c>
      <c r="C274" s="6">
        <v>352</v>
      </c>
      <c r="D274" s="6">
        <v>63</v>
      </c>
      <c r="E274" s="6">
        <v>415</v>
      </c>
      <c r="F274" s="41">
        <v>22860</v>
      </c>
      <c r="G274" s="43">
        <f t="shared" si="4"/>
        <v>1.193964680895181E-3</v>
      </c>
    </row>
    <row r="275" spans="1:7" x14ac:dyDescent="0.35">
      <c r="A275" s="42" t="s">
        <v>279</v>
      </c>
      <c r="B275" s="50">
        <v>4144</v>
      </c>
      <c r="C275" s="7">
        <v>1839</v>
      </c>
      <c r="D275" s="6"/>
      <c r="E275" s="7">
        <v>1839</v>
      </c>
      <c r="F275" s="41">
        <v>85165</v>
      </c>
      <c r="G275" s="43">
        <f t="shared" si="4"/>
        <v>4.4481190747348246E-3</v>
      </c>
    </row>
    <row r="276" spans="1:7" x14ac:dyDescent="0.35">
      <c r="A276" s="42" t="s">
        <v>280</v>
      </c>
      <c r="B276" s="50">
        <v>4165</v>
      </c>
      <c r="C276" s="7">
        <v>1191</v>
      </c>
      <c r="D276" s="6">
        <v>16</v>
      </c>
      <c r="E276" s="7">
        <v>1207</v>
      </c>
      <c r="F276" s="41">
        <v>78125</v>
      </c>
      <c r="G276" s="43">
        <f t="shared" si="4"/>
        <v>4.0804239149140869E-3</v>
      </c>
    </row>
    <row r="277" spans="1:7" x14ac:dyDescent="0.35">
      <c r="A277" s="42" t="s">
        <v>281</v>
      </c>
      <c r="B277" s="50">
        <v>4179</v>
      </c>
      <c r="C277" s="7">
        <v>2178</v>
      </c>
      <c r="D277" s="6">
        <v>115</v>
      </c>
      <c r="E277" s="7">
        <v>2293</v>
      </c>
      <c r="F277" s="41">
        <v>76785</v>
      </c>
      <c r="G277" s="43">
        <f t="shared" si="4"/>
        <v>4.0104364839254805E-3</v>
      </c>
    </row>
    <row r="278" spans="1:7" x14ac:dyDescent="0.35">
      <c r="A278" s="42" t="s">
        <v>282</v>
      </c>
      <c r="B278" s="50">
        <v>4186</v>
      </c>
      <c r="C278" s="6">
        <v>854</v>
      </c>
      <c r="D278" s="6"/>
      <c r="E278" s="6">
        <v>854</v>
      </c>
      <c r="F278" s="41">
        <v>72125</v>
      </c>
      <c r="G278" s="43">
        <f t="shared" si="4"/>
        <v>3.7670473582486846E-3</v>
      </c>
    </row>
    <row r="279" spans="1:7" x14ac:dyDescent="0.35">
      <c r="A279" s="42" t="s">
        <v>283</v>
      </c>
      <c r="B279" s="50">
        <v>4207</v>
      </c>
      <c r="C279" s="6">
        <v>243</v>
      </c>
      <c r="D279" s="6"/>
      <c r="E279" s="6">
        <v>243</v>
      </c>
      <c r="F279" s="41">
        <v>14560</v>
      </c>
      <c r="G279" s="43">
        <f t="shared" si="4"/>
        <v>7.6046044417470843E-4</v>
      </c>
    </row>
    <row r="280" spans="1:7" x14ac:dyDescent="0.35">
      <c r="A280" s="42" t="s">
        <v>284</v>
      </c>
      <c r="B280" s="50">
        <v>4221</v>
      </c>
      <c r="C280" s="6">
        <v>303</v>
      </c>
      <c r="D280" s="6"/>
      <c r="E280" s="6">
        <v>303</v>
      </c>
      <c r="F280" s="41">
        <v>19425</v>
      </c>
      <c r="G280" s="43">
        <f t="shared" si="4"/>
        <v>1.0145566022042385E-3</v>
      </c>
    </row>
    <row r="281" spans="1:7" x14ac:dyDescent="0.35">
      <c r="A281" s="42" t="s">
        <v>285</v>
      </c>
      <c r="B281" s="50">
        <v>4228</v>
      </c>
      <c r="C281" s="6">
        <v>677</v>
      </c>
      <c r="D281" s="6">
        <v>20</v>
      </c>
      <c r="E281" s="6">
        <v>697</v>
      </c>
      <c r="F281" s="41">
        <v>25010</v>
      </c>
      <c r="G281" s="43">
        <f t="shared" si="4"/>
        <v>1.3062579470336166E-3</v>
      </c>
    </row>
    <row r="282" spans="1:7" x14ac:dyDescent="0.35">
      <c r="A282" s="42" t="s">
        <v>286</v>
      </c>
      <c r="B282" s="50">
        <v>4235</v>
      </c>
      <c r="C282" s="6">
        <v>146</v>
      </c>
      <c r="D282" s="6"/>
      <c r="E282" s="6">
        <v>146</v>
      </c>
      <c r="F282" s="41">
        <v>5570</v>
      </c>
      <c r="G282" s="43">
        <f t="shared" si="4"/>
        <v>2.9091790343771469E-4</v>
      </c>
    </row>
    <row r="283" spans="1:7" x14ac:dyDescent="0.35">
      <c r="A283" s="42" t="s">
        <v>287</v>
      </c>
      <c r="B283" s="50">
        <v>4151</v>
      </c>
      <c r="C283" s="6">
        <v>488</v>
      </c>
      <c r="D283" s="6"/>
      <c r="E283" s="6">
        <v>488</v>
      </c>
      <c r="F283" s="41">
        <v>37855</v>
      </c>
      <c r="G283" s="43">
        <f t="shared" si="4"/>
        <v>1.977144925428131E-3</v>
      </c>
    </row>
    <row r="284" spans="1:7" x14ac:dyDescent="0.35">
      <c r="A284" s="42" t="s">
        <v>288</v>
      </c>
      <c r="B284" s="50" t="s">
        <v>503</v>
      </c>
      <c r="C284" s="6">
        <v>493</v>
      </c>
      <c r="D284" s="6"/>
      <c r="E284" s="6">
        <v>493</v>
      </c>
      <c r="F284" s="41">
        <v>21830</v>
      </c>
      <c r="G284" s="43">
        <f t="shared" si="4"/>
        <v>1.1401683720009537E-3</v>
      </c>
    </row>
    <row r="285" spans="1:7" x14ac:dyDescent="0.35">
      <c r="A285" s="42" t="s">
        <v>289</v>
      </c>
      <c r="B285" s="50">
        <v>4270</v>
      </c>
      <c r="C285" s="6">
        <v>283</v>
      </c>
      <c r="D285" s="6"/>
      <c r="E285" s="6">
        <v>283</v>
      </c>
      <c r="F285" s="41">
        <v>18400</v>
      </c>
      <c r="G285" s="43">
        <f t="shared" si="4"/>
        <v>9.6102144044056569E-4</v>
      </c>
    </row>
    <row r="286" spans="1:7" x14ac:dyDescent="0.35">
      <c r="A286" s="42" t="s">
        <v>290</v>
      </c>
      <c r="B286" s="50">
        <v>4305</v>
      </c>
      <c r="C286" s="6">
        <v>406</v>
      </c>
      <c r="D286" s="6">
        <v>25</v>
      </c>
      <c r="E286" s="6">
        <v>431</v>
      </c>
      <c r="F286" s="41">
        <v>20320</v>
      </c>
      <c r="G286" s="43">
        <f t="shared" si="4"/>
        <v>1.0613019385734943E-3</v>
      </c>
    </row>
    <row r="287" spans="1:7" x14ac:dyDescent="0.35">
      <c r="A287" s="42" t="s">
        <v>291</v>
      </c>
      <c r="B287" s="50">
        <v>4312</v>
      </c>
      <c r="C287" s="7">
        <v>1980</v>
      </c>
      <c r="D287" s="6">
        <v>153</v>
      </c>
      <c r="E287" s="7">
        <v>2133</v>
      </c>
      <c r="F287" s="41">
        <v>71135</v>
      </c>
      <c r="G287" s="43">
        <f t="shared" si="4"/>
        <v>3.7153402263988933E-3</v>
      </c>
    </row>
    <row r="288" spans="1:7" x14ac:dyDescent="0.35">
      <c r="A288" s="42" t="s">
        <v>292</v>
      </c>
      <c r="B288" s="50">
        <v>4330</v>
      </c>
      <c r="C288" s="6">
        <v>52</v>
      </c>
      <c r="D288" s="6"/>
      <c r="E288" s="6">
        <v>52</v>
      </c>
      <c r="F288" s="41">
        <v>5595</v>
      </c>
      <c r="G288" s="43">
        <f t="shared" si="4"/>
        <v>2.9222363909048722E-4</v>
      </c>
    </row>
    <row r="289" spans="1:7" x14ac:dyDescent="0.35">
      <c r="A289" s="42" t="s">
        <v>293</v>
      </c>
      <c r="B289" s="50">
        <v>4347</v>
      </c>
      <c r="C289" s="6">
        <v>365</v>
      </c>
      <c r="D289" s="6"/>
      <c r="E289" s="6">
        <v>365</v>
      </c>
      <c r="F289" s="41">
        <v>42510</v>
      </c>
      <c r="G289" s="43">
        <f t="shared" si="4"/>
        <v>2.2202729039743721E-3</v>
      </c>
    </row>
    <row r="290" spans="1:7" x14ac:dyDescent="0.35">
      <c r="A290" s="42" t="s">
        <v>294</v>
      </c>
      <c r="B290" s="50">
        <v>4368</v>
      </c>
      <c r="C290" s="6">
        <v>473</v>
      </c>
      <c r="D290" s="6"/>
      <c r="E290" s="6">
        <v>473</v>
      </c>
      <c r="F290" s="41">
        <v>36870</v>
      </c>
      <c r="G290" s="43">
        <f t="shared" si="4"/>
        <v>1.9256989407088942E-3</v>
      </c>
    </row>
    <row r="291" spans="1:7" x14ac:dyDescent="0.35">
      <c r="A291" s="42" t="s">
        <v>295</v>
      </c>
      <c r="B291" s="50">
        <v>4389</v>
      </c>
      <c r="C291" s="6">
        <v>547</v>
      </c>
      <c r="D291" s="6">
        <v>25</v>
      </c>
      <c r="E291" s="6">
        <v>572</v>
      </c>
      <c r="F291" s="41">
        <v>30615</v>
      </c>
      <c r="G291" s="43">
        <f t="shared" si="4"/>
        <v>1.599003880385213E-3</v>
      </c>
    </row>
    <row r="292" spans="1:7" x14ac:dyDescent="0.35">
      <c r="A292" s="42" t="s">
        <v>296</v>
      </c>
      <c r="B292" s="50">
        <v>4459</v>
      </c>
      <c r="C292" s="6">
        <v>156</v>
      </c>
      <c r="D292" s="6">
        <v>5</v>
      </c>
      <c r="E292" s="6">
        <v>161</v>
      </c>
      <c r="F292" s="41">
        <v>8365</v>
      </c>
      <c r="G292" s="43">
        <f t="shared" si="4"/>
        <v>4.3689914941768106E-4</v>
      </c>
    </row>
    <row r="293" spans="1:7" x14ac:dyDescent="0.35">
      <c r="A293" s="42" t="s">
        <v>297</v>
      </c>
      <c r="B293" s="50">
        <v>4473</v>
      </c>
      <c r="C293" s="6">
        <v>741</v>
      </c>
      <c r="D293" s="6">
        <v>43</v>
      </c>
      <c r="E293" s="6">
        <v>784</v>
      </c>
      <c r="F293" s="41">
        <v>42160</v>
      </c>
      <c r="G293" s="43">
        <f t="shared" si="4"/>
        <v>2.2019926048355569E-3</v>
      </c>
    </row>
    <row r="294" spans="1:7" x14ac:dyDescent="0.35">
      <c r="A294" s="42" t="s">
        <v>298</v>
      </c>
      <c r="B294" s="50">
        <v>4508</v>
      </c>
      <c r="C294" s="6">
        <v>123</v>
      </c>
      <c r="D294" s="6">
        <v>19</v>
      </c>
      <c r="E294" s="6">
        <v>142</v>
      </c>
      <c r="F294" s="41">
        <v>5895</v>
      </c>
      <c r="G294" s="43">
        <f t="shared" si="4"/>
        <v>3.0789246692375729E-4</v>
      </c>
    </row>
    <row r="295" spans="1:7" x14ac:dyDescent="0.35">
      <c r="A295" s="42" t="s">
        <v>299</v>
      </c>
      <c r="B295" s="50">
        <v>4515</v>
      </c>
      <c r="C295" s="6">
        <v>734</v>
      </c>
      <c r="D295" s="6">
        <v>40</v>
      </c>
      <c r="E295" s="6">
        <v>774</v>
      </c>
      <c r="F295" s="41">
        <v>24655</v>
      </c>
      <c r="G295" s="43">
        <f t="shared" si="4"/>
        <v>1.2877165007642471E-3</v>
      </c>
    </row>
    <row r="296" spans="1:7" x14ac:dyDescent="0.35">
      <c r="A296" s="42" t="s">
        <v>300</v>
      </c>
      <c r="B296" s="50">
        <v>4501</v>
      </c>
      <c r="C296" s="7">
        <v>1147</v>
      </c>
      <c r="D296" s="6">
        <v>58</v>
      </c>
      <c r="E296" s="7">
        <v>1205</v>
      </c>
      <c r="F296" s="41">
        <v>69125</v>
      </c>
      <c r="G296" s="43">
        <f t="shared" si="4"/>
        <v>3.6103590799159836E-3</v>
      </c>
    </row>
    <row r="297" spans="1:7" x14ac:dyDescent="0.35">
      <c r="A297" s="42" t="s">
        <v>301</v>
      </c>
      <c r="B297" s="50">
        <v>4529</v>
      </c>
      <c r="C297" s="6">
        <v>187</v>
      </c>
      <c r="D297" s="6">
        <v>11</v>
      </c>
      <c r="E297" s="6">
        <v>198</v>
      </c>
      <c r="F297" s="41">
        <v>7905</v>
      </c>
      <c r="G297" s="43">
        <f t="shared" si="4"/>
        <v>4.1287361340666695E-4</v>
      </c>
    </row>
    <row r="298" spans="1:7" x14ac:dyDescent="0.35">
      <c r="A298" s="42" t="s">
        <v>302</v>
      </c>
      <c r="B298" s="50">
        <v>4536</v>
      </c>
      <c r="C298" s="6">
        <v>450</v>
      </c>
      <c r="D298" s="6">
        <v>32</v>
      </c>
      <c r="E298" s="6">
        <v>482</v>
      </c>
      <c r="F298" s="41">
        <v>21940</v>
      </c>
      <c r="G298" s="43">
        <f t="shared" si="4"/>
        <v>1.1459136088731528E-3</v>
      </c>
    </row>
    <row r="299" spans="1:7" x14ac:dyDescent="0.35">
      <c r="A299" s="42" t="s">
        <v>303</v>
      </c>
      <c r="B299" s="50">
        <v>4543</v>
      </c>
      <c r="C299" s="6">
        <v>501</v>
      </c>
      <c r="D299" s="6">
        <v>45</v>
      </c>
      <c r="E299" s="6">
        <v>546</v>
      </c>
      <c r="F299" s="41">
        <v>33300</v>
      </c>
      <c r="G299" s="43">
        <f t="shared" si="4"/>
        <v>1.7392398894929802E-3</v>
      </c>
    </row>
    <row r="300" spans="1:7" x14ac:dyDescent="0.35">
      <c r="A300" s="42" t="s">
        <v>304</v>
      </c>
      <c r="B300" s="50">
        <v>4557</v>
      </c>
      <c r="C300" s="6">
        <v>203</v>
      </c>
      <c r="D300" s="6"/>
      <c r="E300" s="6">
        <v>203</v>
      </c>
      <c r="F300" s="41">
        <v>7835</v>
      </c>
      <c r="G300" s="43">
        <f t="shared" si="4"/>
        <v>4.0921755357890393E-4</v>
      </c>
    </row>
    <row r="301" spans="1:7" x14ac:dyDescent="0.35">
      <c r="A301" s="42" t="s">
        <v>305</v>
      </c>
      <c r="B301" s="50">
        <v>4571</v>
      </c>
      <c r="C301" s="6">
        <v>336</v>
      </c>
      <c r="D301" s="6"/>
      <c r="E301" s="6">
        <v>336</v>
      </c>
      <c r="F301" s="41">
        <v>45390</v>
      </c>
      <c r="G301" s="43">
        <f t="shared" si="4"/>
        <v>2.3706936511737648E-3</v>
      </c>
    </row>
    <row r="302" spans="1:7" x14ac:dyDescent="0.35">
      <c r="A302" s="42" t="s">
        <v>306</v>
      </c>
      <c r="B302" s="50">
        <v>4578</v>
      </c>
      <c r="C302" s="6">
        <v>949</v>
      </c>
      <c r="D302" s="6">
        <v>39</v>
      </c>
      <c r="E302" s="6">
        <v>988</v>
      </c>
      <c r="F302" s="41">
        <v>43635</v>
      </c>
      <c r="G302" s="43">
        <f t="shared" si="4"/>
        <v>2.2790310083491351E-3</v>
      </c>
    </row>
    <row r="303" spans="1:7" x14ac:dyDescent="0.35">
      <c r="A303" s="42" t="s">
        <v>307</v>
      </c>
      <c r="B303" s="50">
        <v>4606</v>
      </c>
      <c r="C303" s="6">
        <v>166</v>
      </c>
      <c r="D303" s="6"/>
      <c r="E303" s="6">
        <v>166</v>
      </c>
      <c r="F303" s="41">
        <v>5245</v>
      </c>
      <c r="G303" s="43">
        <f t="shared" si="4"/>
        <v>2.7394333995167213E-4</v>
      </c>
    </row>
    <row r="304" spans="1:7" x14ac:dyDescent="0.35">
      <c r="A304" s="42" t="s">
        <v>308</v>
      </c>
      <c r="B304" s="50">
        <v>4613</v>
      </c>
      <c r="C304" s="7">
        <v>1998</v>
      </c>
      <c r="D304" s="6">
        <v>74</v>
      </c>
      <c r="E304" s="7">
        <v>2072</v>
      </c>
      <c r="F304" s="41">
        <v>164455</v>
      </c>
      <c r="G304" s="43">
        <f t="shared" si="4"/>
        <v>8.5893902710681095E-3</v>
      </c>
    </row>
    <row r="305" spans="1:7" x14ac:dyDescent="0.35">
      <c r="A305" s="42" t="s">
        <v>309</v>
      </c>
      <c r="B305" s="50">
        <v>4620</v>
      </c>
      <c r="C305" s="7">
        <v>6715</v>
      </c>
      <c r="D305" s="7">
        <v>1879</v>
      </c>
      <c r="E305" s="7">
        <v>8594</v>
      </c>
      <c r="F305" s="41">
        <v>338760</v>
      </c>
      <c r="G305" s="43">
        <f t="shared" si="4"/>
        <v>1.7693240389328589E-2</v>
      </c>
    </row>
    <row r="306" spans="1:7" x14ac:dyDescent="0.35">
      <c r="A306" s="42" t="s">
        <v>310</v>
      </c>
      <c r="B306" s="50">
        <v>4627</v>
      </c>
      <c r="C306" s="6">
        <v>564</v>
      </c>
      <c r="D306" s="6"/>
      <c r="E306" s="6">
        <v>564</v>
      </c>
      <c r="F306" s="41">
        <v>15600</v>
      </c>
      <c r="G306" s="43">
        <f t="shared" si="4"/>
        <v>8.1477904733004479E-4</v>
      </c>
    </row>
    <row r="307" spans="1:7" x14ac:dyDescent="0.35">
      <c r="A307" s="42" t="s">
        <v>311</v>
      </c>
      <c r="B307" s="50">
        <v>4634</v>
      </c>
      <c r="C307" s="6">
        <v>143</v>
      </c>
      <c r="D307" s="6">
        <v>9</v>
      </c>
      <c r="E307" s="6">
        <v>152</v>
      </c>
      <c r="F307" s="41">
        <v>8405</v>
      </c>
      <c r="G307" s="43">
        <f t="shared" si="4"/>
        <v>4.3898832646211707E-4</v>
      </c>
    </row>
    <row r="308" spans="1:7" x14ac:dyDescent="0.35">
      <c r="A308" s="42" t="s">
        <v>312</v>
      </c>
      <c r="B308" s="50">
        <v>4641</v>
      </c>
      <c r="C308" s="6">
        <v>485</v>
      </c>
      <c r="D308" s="6">
        <v>12</v>
      </c>
      <c r="E308" s="6">
        <v>497</v>
      </c>
      <c r="F308" s="41">
        <v>20895</v>
      </c>
      <c r="G308" s="43">
        <f t="shared" si="4"/>
        <v>1.0913338585872619E-3</v>
      </c>
    </row>
    <row r="309" spans="1:7" x14ac:dyDescent="0.35">
      <c r="A309" s="42" t="s">
        <v>313</v>
      </c>
      <c r="B309" s="50">
        <v>4686</v>
      </c>
      <c r="C309" s="6">
        <v>259</v>
      </c>
      <c r="D309" s="6"/>
      <c r="E309" s="6">
        <v>259</v>
      </c>
      <c r="F309" s="41">
        <v>8165</v>
      </c>
      <c r="G309" s="43">
        <f t="shared" si="4"/>
        <v>4.2645326419550101E-4</v>
      </c>
    </row>
    <row r="310" spans="1:7" x14ac:dyDescent="0.35">
      <c r="A310" s="42" t="s">
        <v>314</v>
      </c>
      <c r="B310" s="50">
        <v>4753</v>
      </c>
      <c r="C310" s="7">
        <v>1799</v>
      </c>
      <c r="D310" s="6">
        <v>126</v>
      </c>
      <c r="E310" s="7">
        <v>1925</v>
      </c>
      <c r="F310" s="41">
        <v>113110</v>
      </c>
      <c r="G310" s="43">
        <f t="shared" si="4"/>
        <v>5.9076703874039339E-3</v>
      </c>
    </row>
    <row r="311" spans="1:7" x14ac:dyDescent="0.35">
      <c r="A311" s="42" t="s">
        <v>315</v>
      </c>
      <c r="B311" s="50">
        <v>4760</v>
      </c>
      <c r="C311" s="6">
        <v>401</v>
      </c>
      <c r="D311" s="6">
        <v>98</v>
      </c>
      <c r="E311" s="6">
        <v>499</v>
      </c>
      <c r="F311" s="41">
        <v>39255</v>
      </c>
      <c r="G311" s="43">
        <f t="shared" si="4"/>
        <v>2.0502661219833915E-3</v>
      </c>
    </row>
    <row r="312" spans="1:7" x14ac:dyDescent="0.35">
      <c r="A312" s="42" t="s">
        <v>316</v>
      </c>
      <c r="B312" s="50">
        <v>4781</v>
      </c>
      <c r="C312" s="7">
        <v>1231</v>
      </c>
      <c r="D312" s="6">
        <v>52</v>
      </c>
      <c r="E312" s="7">
        <v>1283</v>
      </c>
      <c r="F312" s="41">
        <v>72750</v>
      </c>
      <c r="G312" s="43">
        <f t="shared" si="4"/>
        <v>3.7996907495679972E-3</v>
      </c>
    </row>
    <row r="313" spans="1:7" x14ac:dyDescent="0.35">
      <c r="A313" s="42" t="s">
        <v>317</v>
      </c>
      <c r="B313" s="50">
        <v>4795</v>
      </c>
      <c r="C313" s="6">
        <v>260</v>
      </c>
      <c r="D313" s="6">
        <v>19</v>
      </c>
      <c r="E313" s="6">
        <v>279</v>
      </c>
      <c r="F313" s="41">
        <v>19800</v>
      </c>
      <c r="G313" s="43">
        <f t="shared" si="4"/>
        <v>1.0341426369958261E-3</v>
      </c>
    </row>
    <row r="314" spans="1:7" x14ac:dyDescent="0.35">
      <c r="A314" s="42" t="s">
        <v>318</v>
      </c>
      <c r="B314" s="50">
        <v>4802</v>
      </c>
      <c r="C314" s="7">
        <v>1615</v>
      </c>
      <c r="D314" s="6">
        <v>54</v>
      </c>
      <c r="E314" s="7">
        <v>1669</v>
      </c>
      <c r="F314" s="41">
        <v>73225</v>
      </c>
      <c r="G314" s="43">
        <f t="shared" si="4"/>
        <v>3.8244997269706749E-3</v>
      </c>
    </row>
    <row r="315" spans="1:7" x14ac:dyDescent="0.35">
      <c r="A315" s="42" t="s">
        <v>319</v>
      </c>
      <c r="B315" s="50">
        <v>4851</v>
      </c>
      <c r="C315" s="6">
        <v>655</v>
      </c>
      <c r="D315" s="6">
        <v>56</v>
      </c>
      <c r="E315" s="6">
        <v>711</v>
      </c>
      <c r="F315" s="41">
        <v>58060</v>
      </c>
      <c r="G315" s="43">
        <f t="shared" si="4"/>
        <v>3.0324404799988718E-3</v>
      </c>
    </row>
    <row r="316" spans="1:7" x14ac:dyDescent="0.35">
      <c r="A316" s="42" t="s">
        <v>320</v>
      </c>
      <c r="B316" s="50">
        <v>3122</v>
      </c>
      <c r="C316" s="6">
        <v>434</v>
      </c>
      <c r="D316" s="6">
        <v>28</v>
      </c>
      <c r="E316" s="6">
        <v>462</v>
      </c>
      <c r="F316" s="41">
        <v>9120</v>
      </c>
      <c r="G316" s="43">
        <f t="shared" si="4"/>
        <v>4.7633236613141083E-4</v>
      </c>
    </row>
    <row r="317" spans="1:7" x14ac:dyDescent="0.35">
      <c r="A317" s="42" t="s">
        <v>321</v>
      </c>
      <c r="B317" s="50">
        <v>4865</v>
      </c>
      <c r="C317" s="6">
        <v>245</v>
      </c>
      <c r="D317" s="6"/>
      <c r="E317" s="6">
        <v>245</v>
      </c>
      <c r="F317" s="41">
        <v>9595</v>
      </c>
      <c r="G317" s="43">
        <f t="shared" si="4"/>
        <v>5.0114134353408842E-4</v>
      </c>
    </row>
    <row r="318" spans="1:7" x14ac:dyDescent="0.35">
      <c r="A318" s="42" t="s">
        <v>322</v>
      </c>
      <c r="B318" s="50">
        <v>4872</v>
      </c>
      <c r="C318" s="6">
        <v>616</v>
      </c>
      <c r="D318" s="6">
        <v>5</v>
      </c>
      <c r="E318" s="6">
        <v>621</v>
      </c>
      <c r="F318" s="41">
        <v>19970</v>
      </c>
      <c r="G318" s="43">
        <f t="shared" si="4"/>
        <v>1.0430216394346791E-3</v>
      </c>
    </row>
    <row r="319" spans="1:7" x14ac:dyDescent="0.35">
      <c r="A319" s="42" t="s">
        <v>323</v>
      </c>
      <c r="B319" s="50">
        <v>4893</v>
      </c>
      <c r="C319" s="7">
        <v>1733</v>
      </c>
      <c r="D319" s="6">
        <v>49</v>
      </c>
      <c r="E319" s="7">
        <v>1782</v>
      </c>
      <c r="F319" s="41">
        <v>66730</v>
      </c>
      <c r="G319" s="43">
        <f t="shared" si="4"/>
        <v>3.4852696043803774E-3</v>
      </c>
    </row>
    <row r="320" spans="1:7" x14ac:dyDescent="0.35">
      <c r="A320" s="42" t="s">
        <v>324</v>
      </c>
      <c r="B320" s="50">
        <v>4904</v>
      </c>
      <c r="C320" s="6">
        <v>588</v>
      </c>
      <c r="D320" s="6">
        <v>23</v>
      </c>
      <c r="E320" s="6">
        <v>611</v>
      </c>
      <c r="F320" s="41">
        <v>41465</v>
      </c>
      <c r="G320" s="43">
        <f t="shared" si="4"/>
        <v>2.1656931536884814E-3</v>
      </c>
    </row>
    <row r="321" spans="1:7" x14ac:dyDescent="0.35">
      <c r="A321" s="42" t="s">
        <v>325</v>
      </c>
      <c r="B321" s="50">
        <v>5523</v>
      </c>
      <c r="C321" s="6">
        <v>696</v>
      </c>
      <c r="D321" s="6">
        <v>32</v>
      </c>
      <c r="E321" s="6">
        <v>728</v>
      </c>
      <c r="F321" s="41">
        <v>71870</v>
      </c>
      <c r="G321" s="43">
        <f t="shared" si="4"/>
        <v>3.753728854590405E-3</v>
      </c>
    </row>
    <row r="322" spans="1:7" x14ac:dyDescent="0.35">
      <c r="A322" s="42" t="s">
        <v>326</v>
      </c>
      <c r="B322" s="50">
        <v>3850</v>
      </c>
      <c r="C322" s="6">
        <v>427</v>
      </c>
      <c r="D322" s="6"/>
      <c r="E322" s="6">
        <v>427</v>
      </c>
      <c r="F322" s="41">
        <v>24975</v>
      </c>
      <c r="G322" s="43">
        <f t="shared" si="4"/>
        <v>1.3044299171197352E-3</v>
      </c>
    </row>
    <row r="323" spans="1:7" x14ac:dyDescent="0.35">
      <c r="A323" s="42" t="s">
        <v>327</v>
      </c>
      <c r="B323" s="50">
        <v>4956</v>
      </c>
      <c r="C323" s="6">
        <v>744</v>
      </c>
      <c r="D323" s="6"/>
      <c r="E323" s="6">
        <v>744</v>
      </c>
      <c r="F323" s="41">
        <v>40405</v>
      </c>
      <c r="G323" s="43">
        <f t="shared" si="4"/>
        <v>2.1103299620109268E-3</v>
      </c>
    </row>
    <row r="324" spans="1:7" x14ac:dyDescent="0.35">
      <c r="A324" s="42" t="s">
        <v>328</v>
      </c>
      <c r="B324" s="50">
        <v>4963</v>
      </c>
      <c r="C324" s="6">
        <v>358</v>
      </c>
      <c r="D324" s="6">
        <v>28</v>
      </c>
      <c r="E324" s="6">
        <v>386</v>
      </c>
      <c r="F324" s="41">
        <v>74470</v>
      </c>
      <c r="G324" s="43">
        <f t="shared" si="4"/>
        <v>3.8895253624787458E-3</v>
      </c>
    </row>
    <row r="325" spans="1:7" x14ac:dyDescent="0.35">
      <c r="A325" s="42" t="s">
        <v>329</v>
      </c>
      <c r="B325" s="50">
        <v>1673</v>
      </c>
      <c r="C325" s="6">
        <v>229</v>
      </c>
      <c r="D325" s="6"/>
      <c r="E325" s="6">
        <v>229</v>
      </c>
      <c r="F325" s="41">
        <v>13670</v>
      </c>
      <c r="G325" s="43">
        <f t="shared" si="4"/>
        <v>7.1397625493600716E-4</v>
      </c>
    </row>
    <row r="326" spans="1:7" x14ac:dyDescent="0.35">
      <c r="A326" s="42" t="s">
        <v>330</v>
      </c>
      <c r="B326" s="50">
        <v>2422</v>
      </c>
      <c r="C326" s="6">
        <v>956</v>
      </c>
      <c r="D326" s="6"/>
      <c r="E326" s="6">
        <v>956</v>
      </c>
      <c r="F326" s="41">
        <v>51305</v>
      </c>
      <c r="G326" s="43">
        <f t="shared" si="4"/>
        <v>2.6796307066197403E-3</v>
      </c>
    </row>
    <row r="327" spans="1:7" x14ac:dyDescent="0.35">
      <c r="A327" s="42" t="s">
        <v>331</v>
      </c>
      <c r="B327" s="50">
        <v>5019</v>
      </c>
      <c r="C327" s="7">
        <v>1642</v>
      </c>
      <c r="D327" s="6"/>
      <c r="E327" s="7">
        <v>1642</v>
      </c>
      <c r="F327" s="41">
        <v>97065</v>
      </c>
      <c r="G327" s="43">
        <f t="shared" si="4"/>
        <v>5.0696492454545385E-3</v>
      </c>
    </row>
    <row r="328" spans="1:7" x14ac:dyDescent="0.35">
      <c r="A328" s="42" t="s">
        <v>332</v>
      </c>
      <c r="B328" s="50">
        <v>5068</v>
      </c>
      <c r="C328" s="6">
        <v>811</v>
      </c>
      <c r="D328" s="6"/>
      <c r="E328" s="6">
        <v>811</v>
      </c>
      <c r="F328" s="41">
        <v>23800</v>
      </c>
      <c r="G328" s="43">
        <f t="shared" si="4"/>
        <v>1.2430603414394273E-3</v>
      </c>
    </row>
    <row r="329" spans="1:7" x14ac:dyDescent="0.35">
      <c r="A329" s="42" t="s">
        <v>333</v>
      </c>
      <c r="B329" s="50">
        <v>5100</v>
      </c>
      <c r="C329" s="7">
        <v>1104</v>
      </c>
      <c r="D329" s="6">
        <v>28</v>
      </c>
      <c r="E329" s="7">
        <v>1132</v>
      </c>
      <c r="F329" s="41">
        <v>71345</v>
      </c>
      <c r="G329" s="43">
        <f t="shared" si="4"/>
        <v>3.7263084058821823E-3</v>
      </c>
    </row>
    <row r="330" spans="1:7" x14ac:dyDescent="0.35">
      <c r="A330" s="42" t="s">
        <v>335</v>
      </c>
      <c r="B330" s="50">
        <v>5124</v>
      </c>
      <c r="C330" s="6">
        <v>165</v>
      </c>
      <c r="D330" s="6"/>
      <c r="E330" s="6">
        <v>165</v>
      </c>
      <c r="F330" s="41">
        <v>12660</v>
      </c>
      <c r="G330" s="43">
        <f t="shared" ref="G330:G393" si="5">F330/F$431</f>
        <v>6.6122453456399785E-4</v>
      </c>
    </row>
    <row r="331" spans="1:7" x14ac:dyDescent="0.35">
      <c r="A331" s="42" t="s">
        <v>336</v>
      </c>
      <c r="B331" s="50">
        <v>5130</v>
      </c>
      <c r="C331" s="6">
        <v>495</v>
      </c>
      <c r="D331" s="6"/>
      <c r="E331" s="6">
        <v>495</v>
      </c>
      <c r="F331" s="41">
        <v>26860</v>
      </c>
      <c r="G331" s="43">
        <f t="shared" si="5"/>
        <v>1.4028823853387822E-3</v>
      </c>
    </row>
    <row r="332" spans="1:7" x14ac:dyDescent="0.35">
      <c r="A332" s="42" t="s">
        <v>337</v>
      </c>
      <c r="B332" s="50">
        <v>5138</v>
      </c>
      <c r="C332" s="6">
        <v>970</v>
      </c>
      <c r="D332" s="6"/>
      <c r="E332" s="6">
        <v>970</v>
      </c>
      <c r="F332" s="41">
        <v>46550</v>
      </c>
      <c r="G332" s="43">
        <f t="shared" si="5"/>
        <v>2.4312797854624093E-3</v>
      </c>
    </row>
    <row r="333" spans="1:7" x14ac:dyDescent="0.35">
      <c r="A333" s="42" t="s">
        <v>338</v>
      </c>
      <c r="B333" s="50">
        <v>5258</v>
      </c>
      <c r="C333" s="6">
        <v>52</v>
      </c>
      <c r="D333" s="6"/>
      <c r="E333" s="6">
        <v>52</v>
      </c>
      <c r="F333" s="41">
        <v>1120</v>
      </c>
      <c r="G333" s="43">
        <f t="shared" si="5"/>
        <v>5.8496957244208342E-5</v>
      </c>
    </row>
    <row r="334" spans="1:7" x14ac:dyDescent="0.35">
      <c r="A334" s="42" t="s">
        <v>339</v>
      </c>
      <c r="B334" s="50">
        <v>5264</v>
      </c>
      <c r="C334" s="7">
        <v>1056</v>
      </c>
      <c r="D334" s="6">
        <v>161</v>
      </c>
      <c r="E334" s="7">
        <v>1217</v>
      </c>
      <c r="F334" s="41">
        <v>52395</v>
      </c>
      <c r="G334" s="43">
        <f t="shared" si="5"/>
        <v>2.7365607810806215E-3</v>
      </c>
    </row>
    <row r="335" spans="1:7" x14ac:dyDescent="0.35">
      <c r="A335" s="42" t="s">
        <v>340</v>
      </c>
      <c r="B335" s="50">
        <v>5271</v>
      </c>
      <c r="C335" s="7">
        <v>1708</v>
      </c>
      <c r="D335" s="6">
        <v>65</v>
      </c>
      <c r="E335" s="7">
        <v>1773</v>
      </c>
      <c r="F335" s="41">
        <v>71695</v>
      </c>
      <c r="G335" s="43">
        <f t="shared" si="5"/>
        <v>3.7445887050209974E-3</v>
      </c>
    </row>
    <row r="336" spans="1:7" x14ac:dyDescent="0.35">
      <c r="A336" s="42" t="s">
        <v>341</v>
      </c>
      <c r="B336" s="50">
        <v>5278</v>
      </c>
      <c r="C336" s="6">
        <v>672</v>
      </c>
      <c r="D336" s="6">
        <v>88</v>
      </c>
      <c r="E336" s="6">
        <v>760</v>
      </c>
      <c r="F336" s="41">
        <v>31985</v>
      </c>
      <c r="G336" s="43">
        <f t="shared" si="5"/>
        <v>1.6705581941571462E-3</v>
      </c>
    </row>
    <row r="337" spans="1:7" x14ac:dyDescent="0.35">
      <c r="A337" s="42" t="s">
        <v>342</v>
      </c>
      <c r="B337" s="50">
        <v>5306</v>
      </c>
      <c r="C337" s="6">
        <v>361</v>
      </c>
      <c r="D337" s="6">
        <v>4</v>
      </c>
      <c r="E337" s="6">
        <v>365</v>
      </c>
      <c r="F337" s="41">
        <v>22120</v>
      </c>
      <c r="G337" s="43">
        <f t="shared" si="5"/>
        <v>1.1553149055731147E-3</v>
      </c>
    </row>
    <row r="338" spans="1:7" x14ac:dyDescent="0.35">
      <c r="A338" s="42" t="s">
        <v>343</v>
      </c>
      <c r="B338" s="50">
        <v>5348</v>
      </c>
      <c r="C338" s="6">
        <v>406</v>
      </c>
      <c r="D338" s="6"/>
      <c r="E338" s="6">
        <v>406</v>
      </c>
      <c r="F338" s="41">
        <v>26450</v>
      </c>
      <c r="G338" s="43">
        <f t="shared" si="5"/>
        <v>1.3814683206333131E-3</v>
      </c>
    </row>
    <row r="339" spans="1:7" x14ac:dyDescent="0.35">
      <c r="A339" s="42" t="s">
        <v>344</v>
      </c>
      <c r="B339" s="50">
        <v>5362</v>
      </c>
      <c r="C339" s="6">
        <v>106</v>
      </c>
      <c r="D339" s="6"/>
      <c r="E339" s="6">
        <v>106</v>
      </c>
      <c r="F339" s="41">
        <v>4915</v>
      </c>
      <c r="G339" s="43">
        <f t="shared" si="5"/>
        <v>2.56707629335075E-4</v>
      </c>
    </row>
    <row r="340" spans="1:7" x14ac:dyDescent="0.35">
      <c r="A340" s="42" t="s">
        <v>345</v>
      </c>
      <c r="B340" s="50">
        <v>5369</v>
      </c>
      <c r="C340" s="6">
        <v>195</v>
      </c>
      <c r="D340" s="6"/>
      <c r="E340" s="6">
        <v>195</v>
      </c>
      <c r="F340" s="41">
        <v>5005</v>
      </c>
      <c r="G340" s="43">
        <f t="shared" si="5"/>
        <v>2.6140827768505602E-4</v>
      </c>
    </row>
    <row r="341" spans="1:7" x14ac:dyDescent="0.35">
      <c r="A341" s="42" t="s">
        <v>346</v>
      </c>
      <c r="B341" s="50">
        <v>5376</v>
      </c>
      <c r="C341" s="6">
        <v>408</v>
      </c>
      <c r="D341" s="6"/>
      <c r="E341" s="6">
        <v>408</v>
      </c>
      <c r="F341" s="41">
        <v>32780</v>
      </c>
      <c r="G341" s="43">
        <f t="shared" si="5"/>
        <v>1.7120805879153121E-3</v>
      </c>
    </row>
    <row r="342" spans="1:7" x14ac:dyDescent="0.35">
      <c r="A342" s="42" t="s">
        <v>347</v>
      </c>
      <c r="B342" s="50">
        <v>5390</v>
      </c>
      <c r="C342" s="7">
        <v>2265</v>
      </c>
      <c r="D342" s="6">
        <v>34</v>
      </c>
      <c r="E342" s="7">
        <v>2299</v>
      </c>
      <c r="F342" s="41">
        <v>95905</v>
      </c>
      <c r="G342" s="43">
        <f t="shared" si="5"/>
        <v>5.0090631111658936E-3</v>
      </c>
    </row>
    <row r="343" spans="1:7" x14ac:dyDescent="0.35">
      <c r="A343" s="42" t="s">
        <v>348</v>
      </c>
      <c r="B343" s="50">
        <v>5397</v>
      </c>
      <c r="C343" s="6">
        <v>252</v>
      </c>
      <c r="D343" s="6"/>
      <c r="E343" s="6">
        <v>252</v>
      </c>
      <c r="F343" s="41">
        <v>10995</v>
      </c>
      <c r="G343" s="43">
        <f t="shared" si="5"/>
        <v>5.7426254008934887E-4</v>
      </c>
    </row>
    <row r="344" spans="1:7" x14ac:dyDescent="0.35">
      <c r="A344" s="42" t="s">
        <v>349</v>
      </c>
      <c r="B344" s="50">
        <v>5432</v>
      </c>
      <c r="C344" s="7">
        <v>1088</v>
      </c>
      <c r="D344" s="6">
        <v>35</v>
      </c>
      <c r="E344" s="7">
        <v>1123</v>
      </c>
      <c r="F344" s="41">
        <v>38815</v>
      </c>
      <c r="G344" s="43">
        <f t="shared" si="5"/>
        <v>2.0272851744945956E-3</v>
      </c>
    </row>
    <row r="345" spans="1:7" x14ac:dyDescent="0.35">
      <c r="A345" s="42" t="s">
        <v>350</v>
      </c>
      <c r="B345" s="50">
        <v>4522</v>
      </c>
      <c r="C345" s="6">
        <v>224</v>
      </c>
      <c r="D345" s="6">
        <v>17</v>
      </c>
      <c r="E345" s="6">
        <v>241</v>
      </c>
      <c r="F345" s="41">
        <v>50695</v>
      </c>
      <c r="G345" s="43">
        <f t="shared" si="5"/>
        <v>2.6477707566920912E-3</v>
      </c>
    </row>
    <row r="346" spans="1:7" x14ac:dyDescent="0.35">
      <c r="A346" s="42" t="s">
        <v>351</v>
      </c>
      <c r="B346" s="50">
        <v>5457</v>
      </c>
      <c r="C346" s="6">
        <v>828</v>
      </c>
      <c r="D346" s="6">
        <v>10</v>
      </c>
      <c r="E346" s="6">
        <v>838</v>
      </c>
      <c r="F346" s="41">
        <v>79570</v>
      </c>
      <c r="G346" s="43">
        <f t="shared" si="5"/>
        <v>4.1558954356443372E-3</v>
      </c>
    </row>
    <row r="347" spans="1:7" x14ac:dyDescent="0.35">
      <c r="A347" s="42" t="s">
        <v>352</v>
      </c>
      <c r="B347" s="50">
        <v>2485</v>
      </c>
      <c r="C347" s="6">
        <v>294</v>
      </c>
      <c r="D347" s="6">
        <v>76</v>
      </c>
      <c r="E347" s="6">
        <v>370</v>
      </c>
      <c r="F347" s="41">
        <v>59175</v>
      </c>
      <c r="G347" s="43">
        <f t="shared" si="5"/>
        <v>3.0906762901125257E-3</v>
      </c>
    </row>
    <row r="348" spans="1:7" x14ac:dyDescent="0.35">
      <c r="A348" s="42" t="s">
        <v>353</v>
      </c>
      <c r="B348" s="50">
        <v>5460</v>
      </c>
      <c r="C348" s="7">
        <v>1819</v>
      </c>
      <c r="D348" s="6">
        <v>53</v>
      </c>
      <c r="E348" s="7">
        <v>1872</v>
      </c>
      <c r="F348" s="41">
        <v>91480</v>
      </c>
      <c r="G348" s="43">
        <f t="shared" si="5"/>
        <v>4.7779479006251598E-3</v>
      </c>
    </row>
    <row r="349" spans="1:7" x14ac:dyDescent="0.35">
      <c r="A349" s="42" t="s">
        <v>354</v>
      </c>
      <c r="B349" s="50">
        <v>5467</v>
      </c>
      <c r="C349" s="6">
        <v>312</v>
      </c>
      <c r="D349" s="6"/>
      <c r="E349" s="6">
        <v>312</v>
      </c>
      <c r="F349" s="41">
        <v>9770</v>
      </c>
      <c r="G349" s="43">
        <f t="shared" si="5"/>
        <v>5.1028149310349599E-4</v>
      </c>
    </row>
    <row r="350" spans="1:7" x14ac:dyDescent="0.35">
      <c r="A350" s="42" t="s">
        <v>355</v>
      </c>
      <c r="B350" s="50">
        <v>5474</v>
      </c>
      <c r="C350" s="6">
        <v>613</v>
      </c>
      <c r="D350" s="6">
        <v>43</v>
      </c>
      <c r="E350" s="6">
        <v>656</v>
      </c>
      <c r="F350" s="41">
        <v>77395</v>
      </c>
      <c r="G350" s="43">
        <f t="shared" si="5"/>
        <v>4.0422964338531295E-3</v>
      </c>
    </row>
    <row r="351" spans="1:7" x14ac:dyDescent="0.35">
      <c r="A351" s="42" t="s">
        <v>356</v>
      </c>
      <c r="B351" s="50">
        <v>5586</v>
      </c>
      <c r="C351" s="6">
        <v>682</v>
      </c>
      <c r="D351" s="6"/>
      <c r="E351" s="6">
        <v>682</v>
      </c>
      <c r="F351" s="41">
        <v>34860</v>
      </c>
      <c r="G351" s="43">
        <f t="shared" si="5"/>
        <v>1.8207177942259848E-3</v>
      </c>
    </row>
    <row r="352" spans="1:7" x14ac:dyDescent="0.35">
      <c r="A352" s="42" t="s">
        <v>357</v>
      </c>
      <c r="B352" s="50">
        <v>5593</v>
      </c>
      <c r="C352" s="6">
        <v>832</v>
      </c>
      <c r="D352" s="6">
        <v>1</v>
      </c>
      <c r="E352" s="6">
        <v>833</v>
      </c>
      <c r="F352" s="41">
        <v>51170</v>
      </c>
      <c r="G352" s="43">
        <f t="shared" si="5"/>
        <v>2.6725797340947689E-3</v>
      </c>
    </row>
    <row r="353" spans="1:7" x14ac:dyDescent="0.35">
      <c r="A353" s="42" t="s">
        <v>358</v>
      </c>
      <c r="B353" s="50">
        <v>5607</v>
      </c>
      <c r="C353" s="7">
        <v>4565</v>
      </c>
      <c r="D353" s="6">
        <v>304</v>
      </c>
      <c r="E353" s="7">
        <v>4869</v>
      </c>
      <c r="F353" s="41">
        <v>235710</v>
      </c>
      <c r="G353" s="43">
        <f t="shared" si="5"/>
        <v>1.2310998028600311E-2</v>
      </c>
    </row>
    <row r="354" spans="1:7" x14ac:dyDescent="0.35">
      <c r="A354" s="42" t="s">
        <v>359</v>
      </c>
      <c r="B354" s="50">
        <v>5614</v>
      </c>
      <c r="C354" s="6">
        <v>78</v>
      </c>
      <c r="D354" s="6"/>
      <c r="E354" s="6">
        <v>78</v>
      </c>
      <c r="F354" s="41">
        <v>2350</v>
      </c>
      <c r="G354" s="43">
        <f t="shared" si="5"/>
        <v>1.2273915136061571E-4</v>
      </c>
    </row>
    <row r="355" spans="1:7" x14ac:dyDescent="0.35">
      <c r="A355" s="42" t="s">
        <v>360</v>
      </c>
      <c r="B355" s="50">
        <v>3542</v>
      </c>
      <c r="C355" s="6">
        <v>255</v>
      </c>
      <c r="D355" s="6"/>
      <c r="E355" s="6">
        <v>255</v>
      </c>
      <c r="F355" s="41">
        <v>5040</v>
      </c>
      <c r="G355" s="43">
        <f t="shared" si="5"/>
        <v>2.6323630759893756E-4</v>
      </c>
    </row>
    <row r="356" spans="1:7" x14ac:dyDescent="0.35">
      <c r="A356" s="42" t="s">
        <v>361</v>
      </c>
      <c r="B356" s="50">
        <v>5621</v>
      </c>
      <c r="C356" s="6">
        <v>787</v>
      </c>
      <c r="D356" s="6">
        <v>16</v>
      </c>
      <c r="E356" s="6">
        <v>803</v>
      </c>
      <c r="F356" s="41">
        <v>28860</v>
      </c>
      <c r="G356" s="43">
        <f t="shared" si="5"/>
        <v>1.5073412375605829E-3</v>
      </c>
    </row>
    <row r="357" spans="1:7" x14ac:dyDescent="0.35">
      <c r="A357" s="42" t="s">
        <v>362</v>
      </c>
      <c r="B357" s="50">
        <v>5628</v>
      </c>
      <c r="C357" s="6">
        <v>513</v>
      </c>
      <c r="D357" s="6">
        <v>19</v>
      </c>
      <c r="E357" s="6">
        <v>532</v>
      </c>
      <c r="F357" s="41">
        <v>22300</v>
      </c>
      <c r="G357" s="43">
        <f t="shared" si="5"/>
        <v>1.1647162022730769E-3</v>
      </c>
    </row>
    <row r="358" spans="1:7" x14ac:dyDescent="0.35">
      <c r="A358" s="42" t="s">
        <v>363</v>
      </c>
      <c r="B358" s="50">
        <v>5642</v>
      </c>
      <c r="C358" s="6">
        <v>897</v>
      </c>
      <c r="D358" s="6">
        <v>73</v>
      </c>
      <c r="E358" s="6">
        <v>970</v>
      </c>
      <c r="F358" s="41">
        <v>22110</v>
      </c>
      <c r="G358" s="43">
        <f t="shared" si="5"/>
        <v>1.1547926113120058E-3</v>
      </c>
    </row>
    <row r="359" spans="1:7" x14ac:dyDescent="0.35">
      <c r="A359" s="42" t="s">
        <v>364</v>
      </c>
      <c r="B359" s="50">
        <v>5656</v>
      </c>
      <c r="C359" s="7">
        <v>3561</v>
      </c>
      <c r="D359" s="6">
        <v>164</v>
      </c>
      <c r="E359" s="7">
        <v>3725</v>
      </c>
      <c r="F359" s="41">
        <v>109575</v>
      </c>
      <c r="G359" s="43">
        <f t="shared" si="5"/>
        <v>5.7230393661019015E-3</v>
      </c>
    </row>
    <row r="360" spans="1:7" x14ac:dyDescent="0.35">
      <c r="A360" s="42" t="s">
        <v>365</v>
      </c>
      <c r="B360" s="50">
        <v>5663</v>
      </c>
      <c r="C360" s="7">
        <v>1678</v>
      </c>
      <c r="D360" s="6">
        <v>41</v>
      </c>
      <c r="E360" s="7">
        <v>1719</v>
      </c>
      <c r="F360" s="41">
        <v>117285</v>
      </c>
      <c r="G360" s="43">
        <f t="shared" si="5"/>
        <v>6.1257282414169424E-3</v>
      </c>
    </row>
    <row r="361" spans="1:7" x14ac:dyDescent="0.35">
      <c r="A361" s="42" t="s">
        <v>366</v>
      </c>
      <c r="B361" s="50">
        <v>5670</v>
      </c>
      <c r="C361" s="6">
        <v>216</v>
      </c>
      <c r="D361" s="6">
        <v>40</v>
      </c>
      <c r="E361" s="6">
        <v>256</v>
      </c>
      <c r="F361" s="41">
        <v>35125</v>
      </c>
      <c r="G361" s="43">
        <f t="shared" si="5"/>
        <v>1.8345585921453733E-3</v>
      </c>
    </row>
    <row r="362" spans="1:7" x14ac:dyDescent="0.35">
      <c r="A362" s="42" t="s">
        <v>367</v>
      </c>
      <c r="B362" s="50">
        <v>3510</v>
      </c>
      <c r="C362" s="6">
        <v>248</v>
      </c>
      <c r="D362" s="6">
        <v>21</v>
      </c>
      <c r="E362" s="6">
        <v>269</v>
      </c>
      <c r="F362" s="41">
        <v>5135</v>
      </c>
      <c r="G362" s="43">
        <f t="shared" si="5"/>
        <v>2.6819810307947305E-4</v>
      </c>
    </row>
    <row r="363" spans="1:7" x14ac:dyDescent="0.35">
      <c r="A363" s="42" t="s">
        <v>369</v>
      </c>
      <c r="B363" s="50">
        <v>5726</v>
      </c>
      <c r="C363" s="6">
        <v>345</v>
      </c>
      <c r="D363" s="6"/>
      <c r="E363" s="6">
        <v>345</v>
      </c>
      <c r="F363" s="41">
        <v>14205</v>
      </c>
      <c r="G363" s="43">
        <f t="shared" si="5"/>
        <v>7.4191899790533881E-4</v>
      </c>
    </row>
    <row r="364" spans="1:7" x14ac:dyDescent="0.35">
      <c r="A364" s="42" t="s">
        <v>370</v>
      </c>
      <c r="B364" s="50">
        <v>5733</v>
      </c>
      <c r="C364" s="6">
        <v>277</v>
      </c>
      <c r="D364" s="6"/>
      <c r="E364" s="6">
        <v>277</v>
      </c>
      <c r="F364" s="41">
        <v>41835</v>
      </c>
      <c r="G364" s="43">
        <f t="shared" si="5"/>
        <v>2.1850180413495145E-3</v>
      </c>
    </row>
    <row r="365" spans="1:7" x14ac:dyDescent="0.35">
      <c r="A365" s="42" t="s">
        <v>371</v>
      </c>
      <c r="B365" s="50">
        <v>5740</v>
      </c>
      <c r="C365" s="6">
        <v>134</v>
      </c>
      <c r="D365" s="6">
        <v>4</v>
      </c>
      <c r="E365" s="6">
        <v>138</v>
      </c>
      <c r="F365" s="41">
        <v>5530</v>
      </c>
      <c r="G365" s="43">
        <f t="shared" si="5"/>
        <v>2.8882872639327868E-4</v>
      </c>
    </row>
    <row r="366" spans="1:7" x14ac:dyDescent="0.35">
      <c r="A366" s="42" t="s">
        <v>372</v>
      </c>
      <c r="B366" s="50">
        <v>5747</v>
      </c>
      <c r="C366" s="7">
        <v>2081</v>
      </c>
      <c r="D366" s="6">
        <v>80</v>
      </c>
      <c r="E366" s="7">
        <v>2161</v>
      </c>
      <c r="F366" s="41">
        <v>170015</v>
      </c>
      <c r="G366" s="43">
        <f t="shared" si="5"/>
        <v>8.8797858802447151E-3</v>
      </c>
    </row>
    <row r="367" spans="1:7" x14ac:dyDescent="0.35">
      <c r="A367" s="42" t="s">
        <v>373</v>
      </c>
      <c r="B367" s="50">
        <v>5754</v>
      </c>
      <c r="C367" s="6">
        <v>740</v>
      </c>
      <c r="D367" s="6">
        <v>34</v>
      </c>
      <c r="E367" s="6">
        <v>774</v>
      </c>
      <c r="F367" s="41">
        <v>52295</v>
      </c>
      <c r="G367" s="43">
        <f t="shared" si="5"/>
        <v>2.7313378384695316E-3</v>
      </c>
    </row>
    <row r="368" spans="1:7" x14ac:dyDescent="0.35">
      <c r="A368" s="42" t="s">
        <v>374</v>
      </c>
      <c r="B368" s="50" t="s">
        <v>504</v>
      </c>
      <c r="C368" s="6">
        <v>701</v>
      </c>
      <c r="D368" s="6"/>
      <c r="E368" s="6">
        <v>701</v>
      </c>
      <c r="F368" s="41">
        <v>39620</v>
      </c>
      <c r="G368" s="43">
        <f t="shared" si="5"/>
        <v>2.0693298625138702E-3</v>
      </c>
    </row>
    <row r="369" spans="1:7" x14ac:dyDescent="0.35">
      <c r="A369" s="42" t="s">
        <v>375</v>
      </c>
      <c r="B369" s="50">
        <v>5780</v>
      </c>
      <c r="C369" s="6">
        <v>363</v>
      </c>
      <c r="D369" s="6"/>
      <c r="E369" s="6">
        <v>363</v>
      </c>
      <c r="F369" s="41">
        <v>7185</v>
      </c>
      <c r="G369" s="43">
        <f t="shared" si="5"/>
        <v>3.7526842660681872E-4</v>
      </c>
    </row>
    <row r="370" spans="1:7" x14ac:dyDescent="0.35">
      <c r="A370" s="42" t="s">
        <v>376</v>
      </c>
      <c r="B370" s="50">
        <v>4375</v>
      </c>
      <c r="C370" s="6">
        <v>309</v>
      </c>
      <c r="D370" s="6"/>
      <c r="E370" s="6">
        <v>309</v>
      </c>
      <c r="F370" s="41">
        <v>22440</v>
      </c>
      <c r="G370" s="43">
        <f t="shared" si="5"/>
        <v>1.172028321928603E-3</v>
      </c>
    </row>
    <row r="371" spans="1:7" x14ac:dyDescent="0.35">
      <c r="A371" s="42" t="s">
        <v>377</v>
      </c>
      <c r="B371" s="50">
        <v>5810</v>
      </c>
      <c r="C371" s="6">
        <v>470</v>
      </c>
      <c r="D371" s="6"/>
      <c r="E371" s="6">
        <v>470</v>
      </c>
      <c r="F371" s="41">
        <v>12565</v>
      </c>
      <c r="G371" s="43">
        <f t="shared" si="5"/>
        <v>6.5626273908346241E-4</v>
      </c>
    </row>
    <row r="372" spans="1:7" x14ac:dyDescent="0.35">
      <c r="A372" s="42" t="s">
        <v>378</v>
      </c>
      <c r="B372" s="50">
        <v>5817</v>
      </c>
      <c r="C372" s="6">
        <v>296</v>
      </c>
      <c r="D372" s="6"/>
      <c r="E372" s="6">
        <v>296</v>
      </c>
      <c r="F372" s="41">
        <v>4175</v>
      </c>
      <c r="G372" s="43">
        <f t="shared" si="5"/>
        <v>2.1805785401300879E-4</v>
      </c>
    </row>
    <row r="373" spans="1:7" x14ac:dyDescent="0.35">
      <c r="A373" s="42" t="s">
        <v>379</v>
      </c>
      <c r="B373" s="50">
        <v>5824</v>
      </c>
      <c r="C373" s="6">
        <v>828</v>
      </c>
      <c r="D373" s="6">
        <v>17</v>
      </c>
      <c r="E373" s="6">
        <v>845</v>
      </c>
      <c r="F373" s="41">
        <v>25445</v>
      </c>
      <c r="G373" s="43">
        <f t="shared" si="5"/>
        <v>1.3289777473918583E-3</v>
      </c>
    </row>
    <row r="374" spans="1:7" x14ac:dyDescent="0.35">
      <c r="A374" s="42" t="s">
        <v>380</v>
      </c>
      <c r="B374" s="50">
        <v>5859</v>
      </c>
      <c r="C374" s="6">
        <v>215</v>
      </c>
      <c r="D374" s="6"/>
      <c r="E374" s="6">
        <v>215</v>
      </c>
      <c r="F374" s="41">
        <v>5125</v>
      </c>
      <c r="G374" s="43">
        <f t="shared" si="5"/>
        <v>2.6767580881836405E-4</v>
      </c>
    </row>
    <row r="375" spans="1:7" x14ac:dyDescent="0.35">
      <c r="A375" s="42" t="s">
        <v>381</v>
      </c>
      <c r="B375" s="50">
        <v>5852</v>
      </c>
      <c r="C375" s="6">
        <v>197</v>
      </c>
      <c r="D375" s="6"/>
      <c r="E375" s="6">
        <v>197</v>
      </c>
      <c r="F375" s="41">
        <v>18120</v>
      </c>
      <c r="G375" s="43">
        <f t="shared" si="5"/>
        <v>9.4639720112951351E-4</v>
      </c>
    </row>
    <row r="376" spans="1:7" x14ac:dyDescent="0.35">
      <c r="A376" s="42" t="s">
        <v>382</v>
      </c>
      <c r="B376" s="50" t="s">
        <v>505</v>
      </c>
      <c r="C376" s="7">
        <v>1051</v>
      </c>
      <c r="D376" s="6"/>
      <c r="E376" s="7">
        <v>1051</v>
      </c>
      <c r="F376" s="41">
        <v>59135</v>
      </c>
      <c r="G376" s="43">
        <f t="shared" si="5"/>
        <v>3.0885871130680899E-3</v>
      </c>
    </row>
    <row r="377" spans="1:7" x14ac:dyDescent="0.35">
      <c r="A377" s="42" t="s">
        <v>383</v>
      </c>
      <c r="B377" s="50">
        <v>5866</v>
      </c>
      <c r="C377" s="6">
        <v>967</v>
      </c>
      <c r="D377" s="6">
        <v>21</v>
      </c>
      <c r="E377" s="6">
        <v>988</v>
      </c>
      <c r="F377" s="41">
        <v>51240</v>
      </c>
      <c r="G377" s="43">
        <f t="shared" si="5"/>
        <v>2.6762357939225318E-3</v>
      </c>
    </row>
    <row r="378" spans="1:7" x14ac:dyDescent="0.35">
      <c r="A378" s="42" t="s">
        <v>384</v>
      </c>
      <c r="B378" s="50">
        <v>5901</v>
      </c>
      <c r="C378" s="7">
        <v>4497</v>
      </c>
      <c r="D378" s="6"/>
      <c r="E378" s="7">
        <v>4497</v>
      </c>
      <c r="F378" s="41">
        <v>163665</v>
      </c>
      <c r="G378" s="43">
        <f t="shared" si="5"/>
        <v>8.548129024440498E-3</v>
      </c>
    </row>
    <row r="379" spans="1:7" x14ac:dyDescent="0.35">
      <c r="A379" s="42" t="s">
        <v>385</v>
      </c>
      <c r="B379" s="50">
        <v>5985</v>
      </c>
      <c r="C379" s="6">
        <v>366</v>
      </c>
      <c r="D379" s="6">
        <v>12</v>
      </c>
      <c r="E379" s="6">
        <v>378</v>
      </c>
      <c r="F379" s="41">
        <v>29630</v>
      </c>
      <c r="G379" s="43">
        <f t="shared" si="5"/>
        <v>1.547557895665976E-3</v>
      </c>
    </row>
    <row r="380" spans="1:7" x14ac:dyDescent="0.35">
      <c r="A380" s="42" t="s">
        <v>386</v>
      </c>
      <c r="B380" s="50">
        <v>5992</v>
      </c>
      <c r="C380" s="6">
        <v>446</v>
      </c>
      <c r="D380" s="6"/>
      <c r="E380" s="6">
        <v>446</v>
      </c>
      <c r="F380" s="41">
        <v>53405</v>
      </c>
      <c r="G380" s="43">
        <f t="shared" si="5"/>
        <v>2.7893125014526311E-3</v>
      </c>
    </row>
    <row r="381" spans="1:7" x14ac:dyDescent="0.35">
      <c r="A381" s="42" t="s">
        <v>387</v>
      </c>
      <c r="B381" s="50">
        <v>6022</v>
      </c>
      <c r="C381" s="6">
        <v>154</v>
      </c>
      <c r="D381" s="6">
        <v>8</v>
      </c>
      <c r="E381" s="6">
        <v>162</v>
      </c>
      <c r="F381" s="41">
        <v>4030</v>
      </c>
      <c r="G381" s="43">
        <f t="shared" si="5"/>
        <v>2.1048458722692823E-4</v>
      </c>
    </row>
    <row r="382" spans="1:7" x14ac:dyDescent="0.35">
      <c r="A382" s="42" t="s">
        <v>388</v>
      </c>
      <c r="B382" s="50">
        <v>6027</v>
      </c>
      <c r="C382" s="6">
        <v>250</v>
      </c>
      <c r="D382" s="6"/>
      <c r="E382" s="6">
        <v>250</v>
      </c>
      <c r="F382" s="41">
        <v>11050</v>
      </c>
      <c r="G382" s="43">
        <f t="shared" si="5"/>
        <v>5.7713515852544841E-4</v>
      </c>
    </row>
    <row r="383" spans="1:7" x14ac:dyDescent="0.35">
      <c r="A383" s="42" t="s">
        <v>389</v>
      </c>
      <c r="B383" s="50">
        <v>6069</v>
      </c>
      <c r="C383" s="6">
        <v>29</v>
      </c>
      <c r="D383" s="6"/>
      <c r="E383" s="6">
        <v>29</v>
      </c>
      <c r="F383" s="41">
        <v>2115</v>
      </c>
      <c r="G383" s="43">
        <f t="shared" si="5"/>
        <v>1.1046523622455415E-4</v>
      </c>
    </row>
    <row r="384" spans="1:7" x14ac:dyDescent="0.35">
      <c r="A384" s="42" t="s">
        <v>390</v>
      </c>
      <c r="B384" s="50">
        <v>6104</v>
      </c>
      <c r="C384" s="6">
        <v>145</v>
      </c>
      <c r="D384" s="6"/>
      <c r="E384" s="6">
        <v>145</v>
      </c>
      <c r="F384" s="41">
        <v>3415</v>
      </c>
      <c r="G384" s="43">
        <f t="shared" si="5"/>
        <v>1.7836349016872455E-4</v>
      </c>
    </row>
    <row r="385" spans="1:7" x14ac:dyDescent="0.35">
      <c r="A385" s="42" t="s">
        <v>391</v>
      </c>
      <c r="B385" s="50">
        <v>6113</v>
      </c>
      <c r="C385" s="6">
        <v>478</v>
      </c>
      <c r="D385" s="6"/>
      <c r="E385" s="6">
        <v>478</v>
      </c>
      <c r="F385" s="41">
        <v>18410</v>
      </c>
      <c r="G385" s="43">
        <f t="shared" si="5"/>
        <v>9.6154373470167464E-4</v>
      </c>
    </row>
    <row r="386" spans="1:7" x14ac:dyDescent="0.35">
      <c r="A386" s="42" t="s">
        <v>392</v>
      </c>
      <c r="B386" s="50">
        <v>6083</v>
      </c>
      <c r="C386" s="6">
        <v>407</v>
      </c>
      <c r="D386" s="6"/>
      <c r="E386" s="6">
        <v>407</v>
      </c>
      <c r="F386" s="41">
        <v>15650</v>
      </c>
      <c r="G386" s="43">
        <f t="shared" si="5"/>
        <v>8.1739051863558986E-4</v>
      </c>
    </row>
    <row r="387" spans="1:7" x14ac:dyDescent="0.35">
      <c r="A387" s="42" t="s">
        <v>393</v>
      </c>
      <c r="B387" s="50">
        <v>6118</v>
      </c>
      <c r="C387" s="6">
        <v>214</v>
      </c>
      <c r="D387" s="6">
        <v>33</v>
      </c>
      <c r="E387" s="6">
        <v>247</v>
      </c>
      <c r="F387" s="41">
        <v>9175</v>
      </c>
      <c r="G387" s="43">
        <f t="shared" si="5"/>
        <v>4.7920498456751031E-4</v>
      </c>
    </row>
    <row r="388" spans="1:7" x14ac:dyDescent="0.35">
      <c r="A388" s="42" t="s">
        <v>394</v>
      </c>
      <c r="B388" s="50">
        <v>6125</v>
      </c>
      <c r="C388" s="6">
        <v>409</v>
      </c>
      <c r="D388" s="6">
        <v>33</v>
      </c>
      <c r="E388" s="6">
        <v>442</v>
      </c>
      <c r="F388" s="41">
        <v>26770</v>
      </c>
      <c r="G388" s="43">
        <f t="shared" si="5"/>
        <v>1.3981817369888012E-3</v>
      </c>
    </row>
    <row r="389" spans="1:7" x14ac:dyDescent="0.35">
      <c r="A389" s="42" t="s">
        <v>395</v>
      </c>
      <c r="B389" s="50">
        <v>6174</v>
      </c>
      <c r="C389" s="7">
        <v>3019</v>
      </c>
      <c r="D389" s="6">
        <v>442</v>
      </c>
      <c r="E389" s="7">
        <v>3461</v>
      </c>
      <c r="F389" s="41">
        <v>116995</v>
      </c>
      <c r="G389" s="43">
        <f t="shared" si="5"/>
        <v>6.1105817078447814E-3</v>
      </c>
    </row>
    <row r="390" spans="1:7" x14ac:dyDescent="0.35">
      <c r="A390" s="42" t="s">
        <v>396</v>
      </c>
      <c r="B390" s="50">
        <v>6181</v>
      </c>
      <c r="C390" s="7">
        <v>2794</v>
      </c>
      <c r="D390" s="6">
        <v>100</v>
      </c>
      <c r="E390" s="7">
        <v>2894</v>
      </c>
      <c r="F390" s="41">
        <v>71170</v>
      </c>
      <c r="G390" s="43">
        <f t="shared" si="5"/>
        <v>3.7171682563127747E-3</v>
      </c>
    </row>
    <row r="391" spans="1:7" x14ac:dyDescent="0.35">
      <c r="A391" s="42" t="s">
        <v>397</v>
      </c>
      <c r="B391" s="50">
        <v>6195</v>
      </c>
      <c r="C391" s="7">
        <v>1468</v>
      </c>
      <c r="D391" s="6"/>
      <c r="E391" s="7">
        <v>1468</v>
      </c>
      <c r="F391" s="41">
        <v>100295</v>
      </c>
      <c r="G391" s="43">
        <f t="shared" si="5"/>
        <v>5.2383502917927463E-3</v>
      </c>
    </row>
    <row r="392" spans="1:7" x14ac:dyDescent="0.35">
      <c r="A392" s="42" t="s">
        <v>398</v>
      </c>
      <c r="B392" s="50">
        <v>6216</v>
      </c>
      <c r="C392" s="6">
        <v>633</v>
      </c>
      <c r="D392" s="6">
        <v>70</v>
      </c>
      <c r="E392" s="6">
        <v>703</v>
      </c>
      <c r="F392" s="41">
        <v>40515</v>
      </c>
      <c r="G392" s="43">
        <f t="shared" si="5"/>
        <v>2.1160751988831259E-3</v>
      </c>
    </row>
    <row r="393" spans="1:7" x14ac:dyDescent="0.35">
      <c r="A393" s="42" t="s">
        <v>399</v>
      </c>
      <c r="B393" s="50">
        <v>6223</v>
      </c>
      <c r="C393" s="7">
        <v>3515</v>
      </c>
      <c r="D393" s="6">
        <v>64</v>
      </c>
      <c r="E393" s="7">
        <v>3579</v>
      </c>
      <c r="F393" s="41">
        <v>147365</v>
      </c>
      <c r="G393" s="43">
        <f t="shared" si="5"/>
        <v>7.6967893788328235E-3</v>
      </c>
    </row>
    <row r="394" spans="1:7" x14ac:dyDescent="0.35">
      <c r="A394" s="42" t="s">
        <v>400</v>
      </c>
      <c r="B394" s="50">
        <v>6230</v>
      </c>
      <c r="C394" s="6">
        <v>256</v>
      </c>
      <c r="D394" s="6"/>
      <c r="E394" s="6">
        <v>256</v>
      </c>
      <c r="F394" s="41">
        <v>40305</v>
      </c>
      <c r="G394" s="43">
        <f t="shared" ref="G394:G424" si="6">F394/F$431</f>
        <v>2.1051070193998369E-3</v>
      </c>
    </row>
    <row r="395" spans="1:7" x14ac:dyDescent="0.35">
      <c r="A395" s="42" t="s">
        <v>401</v>
      </c>
      <c r="B395" s="50">
        <v>6237</v>
      </c>
      <c r="C395" s="6">
        <v>858</v>
      </c>
      <c r="D395" s="6"/>
      <c r="E395" s="6">
        <v>858</v>
      </c>
      <c r="F395" s="41">
        <v>55020</v>
      </c>
      <c r="G395" s="43">
        <f t="shared" si="6"/>
        <v>2.873663024621735E-3</v>
      </c>
    </row>
    <row r="396" spans="1:7" x14ac:dyDescent="0.35">
      <c r="A396" s="42" t="s">
        <v>402</v>
      </c>
      <c r="B396" s="50">
        <v>6251</v>
      </c>
      <c r="C396" s="6">
        <v>185</v>
      </c>
      <c r="D396" s="6"/>
      <c r="E396" s="6">
        <v>185</v>
      </c>
      <c r="F396" s="41">
        <v>9230</v>
      </c>
      <c r="G396" s="43">
        <f t="shared" si="6"/>
        <v>4.8207760300360985E-4</v>
      </c>
    </row>
    <row r="397" spans="1:7" x14ac:dyDescent="0.35">
      <c r="A397" s="42" t="s">
        <v>403</v>
      </c>
      <c r="B397" s="50">
        <v>6293</v>
      </c>
      <c r="C397" s="6">
        <v>519</v>
      </c>
      <c r="D397" s="6"/>
      <c r="E397" s="6">
        <v>519</v>
      </c>
      <c r="F397" s="41">
        <v>59865</v>
      </c>
      <c r="G397" s="43">
        <f t="shared" si="6"/>
        <v>3.1267145941290468E-3</v>
      </c>
    </row>
    <row r="398" spans="1:7" x14ac:dyDescent="0.35">
      <c r="A398" s="42" t="s">
        <v>404</v>
      </c>
      <c r="B398" s="50">
        <v>6300</v>
      </c>
      <c r="C398" s="7">
        <v>1340</v>
      </c>
      <c r="D398" s="6"/>
      <c r="E398" s="7">
        <v>1340</v>
      </c>
      <c r="F398" s="41">
        <v>36260</v>
      </c>
      <c r="G398" s="43">
        <f t="shared" si="6"/>
        <v>1.8938389907812451E-3</v>
      </c>
    </row>
    <row r="399" spans="1:7" x14ac:dyDescent="0.35">
      <c r="A399" s="42" t="s">
        <v>405</v>
      </c>
      <c r="B399" s="50">
        <v>6307</v>
      </c>
      <c r="C399" s="7">
        <v>2277</v>
      </c>
      <c r="D399" s="6">
        <v>347</v>
      </c>
      <c r="E399" s="7">
        <v>2624</v>
      </c>
      <c r="F399" s="41">
        <v>108905</v>
      </c>
      <c r="G399" s="43">
        <f t="shared" si="6"/>
        <v>5.6880456506075983E-3</v>
      </c>
    </row>
    <row r="400" spans="1:7" x14ac:dyDescent="0.35">
      <c r="A400" s="42" t="s">
        <v>406</v>
      </c>
      <c r="B400" s="50">
        <v>6328</v>
      </c>
      <c r="C400" s="7">
        <v>2023</v>
      </c>
      <c r="D400" s="6">
        <v>149</v>
      </c>
      <c r="E400" s="7">
        <v>2172</v>
      </c>
      <c r="F400" s="41">
        <v>85275</v>
      </c>
      <c r="G400" s="43">
        <f t="shared" si="6"/>
        <v>4.4538643116070241E-3</v>
      </c>
    </row>
    <row r="401" spans="1:7" x14ac:dyDescent="0.35">
      <c r="A401" s="42" t="s">
        <v>407</v>
      </c>
      <c r="B401" s="50">
        <v>6370</v>
      </c>
      <c r="C401" s="6">
        <v>936</v>
      </c>
      <c r="D401" s="6">
        <v>38</v>
      </c>
      <c r="E401" s="6">
        <v>974</v>
      </c>
      <c r="F401" s="41">
        <v>61145</v>
      </c>
      <c r="G401" s="43">
        <f t="shared" si="6"/>
        <v>3.1935682595509991E-3</v>
      </c>
    </row>
    <row r="402" spans="1:7" x14ac:dyDescent="0.35">
      <c r="A402" s="42" t="s">
        <v>408</v>
      </c>
      <c r="B402" s="50">
        <v>6321</v>
      </c>
      <c r="C402" s="6">
        <v>522</v>
      </c>
      <c r="D402" s="6">
        <v>41</v>
      </c>
      <c r="E402" s="6">
        <v>563</v>
      </c>
      <c r="F402" s="41">
        <v>55170</v>
      </c>
      <c r="G402" s="43">
        <f t="shared" si="6"/>
        <v>2.8814974385383699E-3</v>
      </c>
    </row>
    <row r="403" spans="1:7" x14ac:dyDescent="0.35">
      <c r="A403" s="42" t="s">
        <v>409</v>
      </c>
      <c r="B403" s="50">
        <v>6335</v>
      </c>
      <c r="C403" s="6">
        <v>652</v>
      </c>
      <c r="D403" s="6"/>
      <c r="E403" s="6">
        <v>652</v>
      </c>
      <c r="F403" s="41">
        <v>73965</v>
      </c>
      <c r="G403" s="43">
        <f t="shared" si="6"/>
        <v>3.8631495022927414E-3</v>
      </c>
    </row>
    <row r="404" spans="1:7" x14ac:dyDescent="0.35">
      <c r="A404" s="42" t="s">
        <v>410</v>
      </c>
      <c r="B404" s="50">
        <v>6354</v>
      </c>
      <c r="C404" s="6">
        <v>224</v>
      </c>
      <c r="D404" s="6"/>
      <c r="E404" s="6">
        <v>224</v>
      </c>
      <c r="F404" s="41">
        <v>10045</v>
      </c>
      <c r="G404" s="43">
        <f t="shared" si="6"/>
        <v>5.2464458528399358E-4</v>
      </c>
    </row>
    <row r="405" spans="1:7" x14ac:dyDescent="0.35">
      <c r="A405" s="42" t="s">
        <v>411</v>
      </c>
      <c r="B405" s="50">
        <v>6384</v>
      </c>
      <c r="C405" s="6">
        <v>306</v>
      </c>
      <c r="D405" s="6">
        <v>29</v>
      </c>
      <c r="E405" s="6">
        <v>335</v>
      </c>
      <c r="F405" s="41">
        <v>26710</v>
      </c>
      <c r="G405" s="43">
        <f t="shared" si="6"/>
        <v>1.3950479714221471E-3</v>
      </c>
    </row>
    <row r="406" spans="1:7" x14ac:dyDescent="0.35">
      <c r="A406" s="42" t="s">
        <v>412</v>
      </c>
      <c r="B406" s="50">
        <v>6412</v>
      </c>
      <c r="C406" s="6">
        <v>450</v>
      </c>
      <c r="D406" s="6"/>
      <c r="E406" s="6">
        <v>450</v>
      </c>
      <c r="F406" s="41">
        <v>13465</v>
      </c>
      <c r="G406" s="43">
        <f t="shared" si="6"/>
        <v>7.0326922258327263E-4</v>
      </c>
    </row>
    <row r="407" spans="1:7" x14ac:dyDescent="0.35">
      <c r="A407" s="42" t="s">
        <v>413</v>
      </c>
      <c r="B407" s="50">
        <v>6440</v>
      </c>
      <c r="C407" s="6">
        <v>83</v>
      </c>
      <c r="D407" s="6"/>
      <c r="E407" s="6">
        <v>83</v>
      </c>
      <c r="F407" s="41">
        <v>8565</v>
      </c>
      <c r="G407" s="43">
        <f t="shared" si="6"/>
        <v>4.4734503463986111E-4</v>
      </c>
    </row>
    <row r="408" spans="1:7" x14ac:dyDescent="0.35">
      <c r="A408" s="42" t="s">
        <v>414</v>
      </c>
      <c r="B408" s="50">
        <v>6419</v>
      </c>
      <c r="C408" s="6"/>
      <c r="D408" s="6">
        <v>7</v>
      </c>
      <c r="E408" s="6">
        <v>7</v>
      </c>
      <c r="F408" s="41">
        <v>245</v>
      </c>
      <c r="G408" s="43">
        <f t="shared" si="6"/>
        <v>1.2796209397170575E-5</v>
      </c>
    </row>
    <row r="409" spans="1:7" x14ac:dyDescent="0.35">
      <c r="A409" s="42" t="s">
        <v>415</v>
      </c>
      <c r="B409" s="50">
        <v>6426</v>
      </c>
      <c r="C409" s="6">
        <v>847</v>
      </c>
      <c r="D409" s="6">
        <v>16</v>
      </c>
      <c r="E409" s="6">
        <v>863</v>
      </c>
      <c r="F409" s="41">
        <v>51805</v>
      </c>
      <c r="G409" s="43">
        <f t="shared" si="6"/>
        <v>2.7057454196751903E-3</v>
      </c>
    </row>
    <row r="410" spans="1:7" x14ac:dyDescent="0.35">
      <c r="A410" s="42" t="s">
        <v>416</v>
      </c>
      <c r="B410" s="50">
        <v>6461</v>
      </c>
      <c r="C410" s="6">
        <v>870</v>
      </c>
      <c r="D410" s="6"/>
      <c r="E410" s="6">
        <v>870</v>
      </c>
      <c r="F410" s="41">
        <v>39265</v>
      </c>
      <c r="G410" s="43">
        <f t="shared" si="6"/>
        <v>2.0507884162445007E-3</v>
      </c>
    </row>
    <row r="411" spans="1:7" x14ac:dyDescent="0.35">
      <c r="A411" s="42" t="s">
        <v>417</v>
      </c>
      <c r="B411" s="50">
        <v>6470</v>
      </c>
      <c r="C411" s="6">
        <v>778</v>
      </c>
      <c r="D411" s="6">
        <v>30</v>
      </c>
      <c r="E411" s="6">
        <v>808</v>
      </c>
      <c r="F411" s="41">
        <v>17840</v>
      </c>
      <c r="G411" s="43">
        <f t="shared" si="6"/>
        <v>9.3177296181846145E-4</v>
      </c>
    </row>
    <row r="412" spans="1:7" x14ac:dyDescent="0.35">
      <c r="A412" s="42" t="s">
        <v>418</v>
      </c>
      <c r="B412" s="50">
        <v>6475</v>
      </c>
      <c r="C412" s="6">
        <v>393</v>
      </c>
      <c r="D412" s="6"/>
      <c r="E412" s="6">
        <v>393</v>
      </c>
      <c r="F412" s="41">
        <v>41520</v>
      </c>
      <c r="G412" s="43">
        <f t="shared" si="6"/>
        <v>2.1685657721245808E-3</v>
      </c>
    </row>
    <row r="413" spans="1:7" x14ac:dyDescent="0.35">
      <c r="A413" s="42" t="s">
        <v>419</v>
      </c>
      <c r="B413" s="50">
        <v>6482</v>
      </c>
      <c r="C413" s="6">
        <v>202</v>
      </c>
      <c r="D413" s="6"/>
      <c r="E413" s="6">
        <v>202</v>
      </c>
      <c r="F413" s="41">
        <v>4855</v>
      </c>
      <c r="G413" s="43">
        <f t="shared" si="6"/>
        <v>2.5357386376842099E-4</v>
      </c>
    </row>
    <row r="414" spans="1:7" x14ac:dyDescent="0.35">
      <c r="A414" s="42" t="s">
        <v>420</v>
      </c>
      <c r="B414" s="50">
        <v>6545</v>
      </c>
      <c r="C414" s="6">
        <v>590</v>
      </c>
      <c r="D414" s="6"/>
      <c r="E414" s="6">
        <v>590</v>
      </c>
      <c r="F414" s="41">
        <v>23635</v>
      </c>
      <c r="G414" s="43">
        <f t="shared" si="6"/>
        <v>1.2344424861311287E-3</v>
      </c>
    </row>
    <row r="415" spans="1:7" x14ac:dyDescent="0.35">
      <c r="A415" s="42" t="s">
        <v>421</v>
      </c>
      <c r="B415" s="50">
        <v>6608</v>
      </c>
      <c r="C415" s="7">
        <v>1107</v>
      </c>
      <c r="D415" s="6"/>
      <c r="E415" s="7">
        <v>1107</v>
      </c>
      <c r="F415" s="41">
        <v>82545</v>
      </c>
      <c r="G415" s="43">
        <f t="shared" si="6"/>
        <v>4.3112779783242659E-3</v>
      </c>
    </row>
    <row r="416" spans="1:7" x14ac:dyDescent="0.35">
      <c r="A416" s="42" t="s">
        <v>422</v>
      </c>
      <c r="B416" s="50">
        <v>6615</v>
      </c>
      <c r="C416" s="6">
        <v>215</v>
      </c>
      <c r="D416" s="6"/>
      <c r="E416" s="6">
        <v>215</v>
      </c>
      <c r="F416" s="41">
        <v>25215</v>
      </c>
      <c r="G416" s="43">
        <f t="shared" si="6"/>
        <v>1.3169649793863512E-3</v>
      </c>
    </row>
    <row r="417" spans="1:7" x14ac:dyDescent="0.35">
      <c r="A417" s="42" t="s">
        <v>423</v>
      </c>
      <c r="B417" s="50">
        <v>6678</v>
      </c>
      <c r="C417" s="6">
        <v>981</v>
      </c>
      <c r="D417" s="6">
        <v>17</v>
      </c>
      <c r="E417" s="6">
        <v>998</v>
      </c>
      <c r="F417" s="41">
        <v>62530</v>
      </c>
      <c r="G417" s="43">
        <f t="shared" si="6"/>
        <v>3.2659060147145961E-3</v>
      </c>
    </row>
    <row r="418" spans="1:7" x14ac:dyDescent="0.35">
      <c r="A418" s="42" t="s">
        <v>424</v>
      </c>
      <c r="B418" s="50" t="s">
        <v>506</v>
      </c>
      <c r="C418" s="6">
        <v>559</v>
      </c>
      <c r="D418" s="6">
        <v>21</v>
      </c>
      <c r="E418" s="6">
        <v>580</v>
      </c>
      <c r="F418" s="41">
        <v>24695</v>
      </c>
      <c r="G418" s="43">
        <f t="shared" si="6"/>
        <v>1.2898056778086831E-3</v>
      </c>
    </row>
    <row r="419" spans="1:7" x14ac:dyDescent="0.35">
      <c r="A419" s="42" t="s">
        <v>425</v>
      </c>
      <c r="B419" s="50">
        <v>6685</v>
      </c>
      <c r="C419" s="7">
        <v>2316</v>
      </c>
      <c r="D419" s="6">
        <v>254</v>
      </c>
      <c r="E419" s="7">
        <v>2570</v>
      </c>
      <c r="F419" s="41">
        <v>133165</v>
      </c>
      <c r="G419" s="43">
        <f t="shared" si="6"/>
        <v>6.9551315280580398E-3</v>
      </c>
    </row>
    <row r="420" spans="1:7" x14ac:dyDescent="0.35">
      <c r="A420" s="42" t="s">
        <v>426</v>
      </c>
      <c r="B420" s="50">
        <v>6692</v>
      </c>
      <c r="C420" s="6">
        <v>691</v>
      </c>
      <c r="D420" s="6"/>
      <c r="E420" s="6">
        <v>691</v>
      </c>
      <c r="F420" s="41">
        <v>68995</v>
      </c>
      <c r="G420" s="43">
        <f t="shared" si="6"/>
        <v>3.6035692545215666E-3</v>
      </c>
    </row>
    <row r="421" spans="1:7" x14ac:dyDescent="0.35">
      <c r="A421" s="42" t="s">
        <v>427</v>
      </c>
      <c r="B421" s="50">
        <v>6713</v>
      </c>
      <c r="C421" s="6">
        <v>275</v>
      </c>
      <c r="D421" s="6">
        <v>28</v>
      </c>
      <c r="E421" s="6">
        <v>303</v>
      </c>
      <c r="F421" s="41">
        <v>13620</v>
      </c>
      <c r="G421" s="43">
        <f t="shared" si="6"/>
        <v>7.113647836304622E-4</v>
      </c>
    </row>
    <row r="422" spans="1:7" x14ac:dyDescent="0.35">
      <c r="A422" s="42" t="s">
        <v>428</v>
      </c>
      <c r="B422" s="50">
        <v>6720</v>
      </c>
      <c r="C422" s="6">
        <v>430</v>
      </c>
      <c r="D422" s="6"/>
      <c r="E422" s="6">
        <v>430</v>
      </c>
      <c r="F422" s="41">
        <v>19270</v>
      </c>
      <c r="G422" s="43">
        <f t="shared" si="6"/>
        <v>1.0064610411570489E-3</v>
      </c>
    </row>
    <row r="423" spans="1:7" x14ac:dyDescent="0.35">
      <c r="A423" s="42" t="s">
        <v>429</v>
      </c>
      <c r="B423" s="50">
        <v>6734</v>
      </c>
      <c r="C423" s="6">
        <v>925</v>
      </c>
      <c r="D423" s="6">
        <v>92</v>
      </c>
      <c r="E423" s="7">
        <v>1017</v>
      </c>
      <c r="F423" s="41">
        <v>32425</v>
      </c>
      <c r="G423" s="43">
        <f t="shared" si="6"/>
        <v>1.6935391416459426E-3</v>
      </c>
    </row>
    <row r="424" spans="1:7" x14ac:dyDescent="0.35">
      <c r="A424" s="42" t="s">
        <v>430</v>
      </c>
      <c r="B424" s="50">
        <v>6748</v>
      </c>
      <c r="C424" s="6">
        <v>304</v>
      </c>
      <c r="D424" s="6"/>
      <c r="E424" s="6">
        <v>304</v>
      </c>
      <c r="F424" s="41">
        <v>10515</v>
      </c>
      <c r="G424" s="43">
        <f t="shared" si="6"/>
        <v>5.4919241555611675E-4</v>
      </c>
    </row>
    <row r="425" spans="1:7" x14ac:dyDescent="0.35">
      <c r="A425" s="42"/>
      <c r="B425" s="50"/>
      <c r="C425" s="6"/>
      <c r="D425" s="6"/>
      <c r="E425" s="6"/>
      <c r="F425" s="41"/>
      <c r="G425" s="43"/>
    </row>
    <row r="426" spans="1:7" x14ac:dyDescent="0.35">
      <c r="A426" s="42" t="s">
        <v>101</v>
      </c>
      <c r="B426" s="50" t="s">
        <v>508</v>
      </c>
      <c r="C426" s="6">
        <v>34</v>
      </c>
      <c r="D426" s="6"/>
      <c r="E426" s="6">
        <v>34</v>
      </c>
      <c r="F426" s="41">
        <v>390</v>
      </c>
      <c r="G426" s="43">
        <f>F426/F$431</f>
        <v>2.0369476183251119E-5</v>
      </c>
    </row>
    <row r="427" spans="1:7" x14ac:dyDescent="0.35">
      <c r="A427" s="42" t="s">
        <v>232</v>
      </c>
      <c r="B427" s="50" t="s">
        <v>509</v>
      </c>
      <c r="C427" s="6"/>
      <c r="D427" s="6">
        <v>343</v>
      </c>
      <c r="E427" s="6">
        <v>343</v>
      </c>
      <c r="F427" s="41">
        <v>10985</v>
      </c>
      <c r="G427" s="43">
        <f>F427/F$431</f>
        <v>5.7374024582823992E-4</v>
      </c>
    </row>
    <row r="428" spans="1:7" x14ac:dyDescent="0.35">
      <c r="A428" s="42" t="s">
        <v>235</v>
      </c>
      <c r="B428" s="50" t="s">
        <v>510</v>
      </c>
      <c r="C428" s="7">
        <v>1074</v>
      </c>
      <c r="D428" s="6"/>
      <c r="E428" s="7">
        <v>1074</v>
      </c>
      <c r="F428" s="41">
        <v>54620</v>
      </c>
      <c r="G428" s="43">
        <f>F428/F$431</f>
        <v>2.8527712541773749E-3</v>
      </c>
    </row>
    <row r="429" spans="1:7" x14ac:dyDescent="0.35">
      <c r="A429" s="42" t="s">
        <v>334</v>
      </c>
      <c r="B429" s="50">
        <v>8001</v>
      </c>
      <c r="C429" s="6">
        <v>184</v>
      </c>
      <c r="D429" s="6"/>
      <c r="E429" s="6">
        <v>184</v>
      </c>
      <c r="F429" s="41">
        <v>8610</v>
      </c>
      <c r="G429" s="43">
        <f>F429/F$431</f>
        <v>4.4969535881485165E-4</v>
      </c>
    </row>
    <row r="430" spans="1:7" x14ac:dyDescent="0.35">
      <c r="A430" s="42" t="s">
        <v>368</v>
      </c>
      <c r="B430" s="50" t="s">
        <v>511</v>
      </c>
      <c r="C430" s="6">
        <v>101</v>
      </c>
      <c r="D430" s="6"/>
      <c r="E430" s="6">
        <v>101</v>
      </c>
      <c r="F430" s="41">
        <v>3575</v>
      </c>
      <c r="G430" s="43">
        <f>F430/F$431</f>
        <v>1.8672019834646859E-4</v>
      </c>
    </row>
    <row r="431" spans="1:7" x14ac:dyDescent="0.35">
      <c r="A431" s="57"/>
      <c r="B431" s="58"/>
      <c r="C431" s="8">
        <v>369762</v>
      </c>
      <c r="D431" s="8">
        <v>25291</v>
      </c>
      <c r="E431" s="8">
        <v>395053</v>
      </c>
      <c r="F431" s="44">
        <v>19146295</v>
      </c>
      <c r="G431" s="45">
        <f>SUM(G10:G430)</f>
        <v>0.99999999999999956</v>
      </c>
    </row>
    <row r="432" spans="1:7" ht="15" thickBot="1" x14ac:dyDescent="0.4"/>
    <row r="433" spans="1:7" ht="15" thickBot="1" x14ac:dyDescent="0.4">
      <c r="A433" s="9" t="s">
        <v>446</v>
      </c>
      <c r="B433" s="51"/>
      <c r="C433" s="10"/>
      <c r="D433" s="11">
        <v>24000000</v>
      </c>
      <c r="E433" s="12"/>
      <c r="F433" s="13"/>
      <c r="G433" s="13"/>
    </row>
    <row r="434" spans="1:7" ht="15" thickBot="1" x14ac:dyDescent="0.4">
      <c r="A434" s="14" t="s">
        <v>431</v>
      </c>
      <c r="B434" s="52"/>
      <c r="C434" s="15"/>
      <c r="D434" s="16">
        <f>F431</f>
        <v>19146295</v>
      </c>
      <c r="E434" s="12"/>
      <c r="F434" s="13"/>
      <c r="G434" s="13"/>
    </row>
    <row r="435" spans="1:7" ht="15" thickBot="1" x14ac:dyDescent="0.4">
      <c r="A435" s="17" t="s">
        <v>432</v>
      </c>
      <c r="B435" s="53"/>
      <c r="C435" s="18"/>
      <c r="D435" s="19">
        <f>D433-D434</f>
        <v>4853705</v>
      </c>
      <c r="E435" s="20">
        <f>D435/D433</f>
        <v>0.20223770833333332</v>
      </c>
      <c r="F435" s="21"/>
      <c r="G435" s="22"/>
    </row>
    <row r="436" spans="1:7" x14ac:dyDescent="0.35">
      <c r="A436" s="23" t="s">
        <v>433</v>
      </c>
      <c r="B436" s="54"/>
      <c r="C436" s="24"/>
      <c r="D436" s="25">
        <v>35000</v>
      </c>
      <c r="E436" s="26">
        <f>D436/D435</f>
        <v>7.2109862465889463E-3</v>
      </c>
      <c r="F436" s="27"/>
      <c r="G436" s="28"/>
    </row>
    <row r="437" spans="1:7" ht="15" thickBot="1" x14ac:dyDescent="0.4">
      <c r="A437" s="29" t="s">
        <v>434</v>
      </c>
      <c r="B437" s="55"/>
      <c r="C437" s="30"/>
      <c r="D437" s="31">
        <f>D435-D436</f>
        <v>4818705</v>
      </c>
      <c r="E437" s="32">
        <f>D437/D433</f>
        <v>0.20077937500000001</v>
      </c>
      <c r="F437" s="33"/>
      <c r="G437" s="34"/>
    </row>
  </sheetData>
  <sortState xmlns:xlrd2="http://schemas.microsoft.com/office/spreadsheetml/2017/richdata2" ref="A10:F424">
    <sortCondition ref="A10:A424"/>
  </sortState>
  <mergeCells count="1">
    <mergeCell ref="A431:B431"/>
  </mergeCells>
  <pageMargins left="0.75" right="0.75" top="1" bottom="1" header="0.5" footer="0.5"/>
  <ignoredErrors>
    <ignoredError sqref="B418 B376 B368 B284 B261 B112 B59:B67 B10:B58 B426:B428 B430" numberStoredAsText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24 Pupil Transportation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Kathleen L. DPI</dc:creator>
  <cp:lastModifiedBy>Fry, Kathleen L. DPI</cp:lastModifiedBy>
  <dcterms:created xsi:type="dcterms:W3CDTF">2023-12-14T20:15:37Z</dcterms:created>
  <dcterms:modified xsi:type="dcterms:W3CDTF">2024-01-29T19:42:44Z</dcterms:modified>
</cp:coreProperties>
</file>