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990" activeTab="0"/>
  </bookViews>
  <sheets>
    <sheet name="Multi-District" sheetId="1" r:id="rId1"/>
    <sheet name="Data" sheetId="2" r:id="rId2"/>
    <sheet name="Sheet1" sheetId="3" state="hidden" r:id="rId3"/>
  </sheets>
  <definedNames>
    <definedName name="_xlfn.SINGLE" hidden="1">#NAME?</definedName>
    <definedName name="_xlnm.Print_Area" localSheetId="0">'Multi-District'!$A$1:$K$108</definedName>
  </definedNames>
  <calcPr fullCalcOnLoad="1"/>
</workbook>
</file>

<file path=xl/sharedStrings.xml><?xml version="1.0" encoding="utf-8"?>
<sst xmlns="http://schemas.openxmlformats.org/spreadsheetml/2006/main" count="934" uniqueCount="449">
  <si>
    <t>CODE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</si>
  <si>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</si>
  <si>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</si>
  <si>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</si>
  <si>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</si>
  <si>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</si>
  <si>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</si>
  <si>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</si>
  <si>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</si>
  <si>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</si>
  <si>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Tomorrow River</t>
  </si>
  <si>
    <t>Antigo</t>
  </si>
  <si>
    <t>Appleton Area</t>
  </si>
  <si>
    <t>Arcadia</t>
  </si>
  <si>
    <t>Argyle</t>
  </si>
  <si>
    <t>Ashland</t>
  </si>
  <si>
    <t>Ashwaubenon</t>
  </si>
  <si>
    <t>Athens</t>
  </si>
  <si>
    <t>Auburndale</t>
  </si>
  <si>
    <t>Augusta</t>
  </si>
  <si>
    <t>Baldwin-Woodville Area</t>
  </si>
  <si>
    <t>Unity</t>
  </si>
  <si>
    <t>Bangor</t>
  </si>
  <si>
    <t>Baraboo</t>
  </si>
  <si>
    <t>Barneveld</t>
  </si>
  <si>
    <t>Barron Area</t>
  </si>
  <si>
    <t>Bayfield</t>
  </si>
  <si>
    <t>Beaver Dam</t>
  </si>
  <si>
    <t>Belleville</t>
  </si>
  <si>
    <t>Belmont Community</t>
  </si>
  <si>
    <t>Beloit</t>
  </si>
  <si>
    <t>Beloit Turner</t>
  </si>
  <si>
    <t>Benton</t>
  </si>
  <si>
    <t>Berlin Area</t>
  </si>
  <si>
    <t>Birchwood</t>
  </si>
  <si>
    <t>Wisconsin Heights</t>
  </si>
  <si>
    <t>Black River Falls</t>
  </si>
  <si>
    <t>Blair-Taylor</t>
  </si>
  <si>
    <t>Pecatonica Area</t>
  </si>
  <si>
    <t>Bloomer</t>
  </si>
  <si>
    <t>Bonduel</t>
  </si>
  <si>
    <t>Bowler</t>
  </si>
  <si>
    <t>Boyceville Community</t>
  </si>
  <si>
    <t>Brighton #1</t>
  </si>
  <si>
    <t>Brillion</t>
  </si>
  <si>
    <t>Bristol #1</t>
  </si>
  <si>
    <t>Brodhead</t>
  </si>
  <si>
    <t>Elmbrook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</si>
  <si>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</si>
  <si>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</si>
  <si>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</si>
  <si>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</si>
  <si>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</si>
  <si>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</si>
  <si>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</si>
  <si>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</si>
  <si>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</si>
  <si>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</si>
  <si>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</si>
  <si>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Cedarburg</t>
  </si>
  <si>
    <t>Cedar Grove-Belgium Area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</si>
  <si>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</si>
  <si>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</si>
  <si>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</si>
  <si>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</si>
  <si>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</si>
  <si>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</si>
  <si>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</si>
  <si>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</si>
  <si>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</si>
  <si>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</si>
  <si>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</si>
  <si>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</si>
  <si>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</si>
  <si>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</si>
  <si>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</si>
  <si>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</si>
  <si>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</si>
  <si>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Darlington Community</t>
  </si>
  <si>
    <t>Deerfield Community</t>
  </si>
  <si>
    <t>Kettle Moraine</t>
  </si>
  <si>
    <t>Delavan-Darien</t>
  </si>
  <si>
    <t>Denmark</t>
  </si>
  <si>
    <t>Dodgeville</t>
  </si>
  <si>
    <t>Dover #1</t>
  </si>
  <si>
    <t>Northland Pines</t>
  </si>
  <si>
    <t>East Troy Community</t>
  </si>
  <si>
    <t>Eau Claire Area</t>
  </si>
  <si>
    <t>Edgar</t>
  </si>
  <si>
    <t>Edgerton</t>
  </si>
  <si>
    <t>Elcho</t>
  </si>
  <si>
    <t>Eleva-Strum</t>
  </si>
  <si>
    <t>Elkhart Lake-Glenbeulah</t>
  </si>
  <si>
    <t>Elkhorn Area</t>
  </si>
  <si>
    <t>Elk Mound Area</t>
  </si>
  <si>
    <t>Ellsworth Community</t>
  </si>
  <si>
    <t>Elmwood</t>
  </si>
  <si>
    <t>Royall</t>
  </si>
  <si>
    <t>Erin</t>
  </si>
  <si>
    <t>Evansville Community</t>
  </si>
  <si>
    <t>Fall Creek</t>
  </si>
  <si>
    <t>Fall River</t>
  </si>
  <si>
    <t>Fennimore Community</t>
  </si>
  <si>
    <t>Florence</t>
  </si>
  <si>
    <t>Fontana J8</t>
  </si>
  <si>
    <t>Fort Atkinson</t>
  </si>
  <si>
    <t>Fox Point J2</t>
  </si>
  <si>
    <t>Maple Dale-Indian Hill</t>
  </si>
  <si>
    <t>Franklin Public</t>
  </si>
  <si>
    <t>Frederic</t>
  </si>
  <si>
    <t>Northern Ozaukee</t>
  </si>
  <si>
    <t>Freedom Area</t>
  </si>
  <si>
    <t>North Crawford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</si>
  <si>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</si>
  <si>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</si>
  <si>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</si>
  <si>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</si>
  <si>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</si>
  <si>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</si>
  <si>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</si>
  <si>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</si>
  <si>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</si>
  <si>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Goodman-Armstrong</t>
  </si>
  <si>
    <t>Grafton</t>
  </si>
  <si>
    <t>Granton Area</t>
  </si>
  <si>
    <t>Grantsburg</t>
  </si>
  <si>
    <t>Black Hawk</t>
  </si>
  <si>
    <t>Green Bay Area</t>
  </si>
  <si>
    <t>Greendale</t>
  </si>
  <si>
    <t>Greenfield</t>
  </si>
  <si>
    <t>Green Lake</t>
  </si>
  <si>
    <t>Greenwood</t>
  </si>
  <si>
    <t>Hamilton</t>
  </si>
  <si>
    <t>Saint Croix Central</t>
  </si>
  <si>
    <t>Hartford UHS</t>
  </si>
  <si>
    <t>Hartford J1</t>
  </si>
  <si>
    <t>Arrowhead UHS</t>
  </si>
  <si>
    <t>Hartland-Lakeside J3</t>
  </si>
  <si>
    <t>Hayward Community</t>
  </si>
  <si>
    <t>Southwestern Wisconsin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</si>
  <si>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</si>
  <si>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</si>
  <si>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</si>
  <si>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</si>
  <si>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</si>
  <si>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</si>
  <si>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</si>
  <si>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</si>
  <si>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</si>
  <si>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</si>
  <si>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</si>
  <si>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</si>
  <si>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</si>
  <si>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</si>
  <si>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</si>
  <si>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</si>
  <si>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</si>
  <si>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</si>
  <si>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</si>
  <si>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Dodgeland</t>
  </si>
  <si>
    <t>Kaukauna Area</t>
  </si>
  <si>
    <t>Kenosha</t>
  </si>
  <si>
    <t>Kewaskum</t>
  </si>
  <si>
    <t>Kewaunee</t>
  </si>
  <si>
    <t>Kiel Area</t>
  </si>
  <si>
    <t>Kimberly Area</t>
  </si>
  <si>
    <t>Kohler</t>
  </si>
  <si>
    <t>Lake Geneva J1</t>
  </si>
  <si>
    <t>Lake Holcombe</t>
  </si>
  <si>
    <t>Lake Mills Area</t>
  </si>
  <si>
    <t>Lancaster Community</t>
  </si>
  <si>
    <t>Laona</t>
  </si>
  <si>
    <t>Lena</t>
  </si>
  <si>
    <t>Linn J4</t>
  </si>
  <si>
    <t>Linn J6</t>
  </si>
  <si>
    <t>Richmond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</si>
  <si>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</si>
  <si>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</si>
  <si>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</si>
  <si>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</si>
  <si>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</si>
  <si>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</si>
  <si>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</si>
  <si>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</si>
  <si>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</si>
  <si>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</si>
  <si>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</si>
  <si>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</si>
  <si>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</si>
  <si>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</si>
  <si>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</si>
  <si>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</si>
  <si>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</si>
  <si>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</si>
  <si>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</si>
  <si>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</si>
  <si>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</si>
  <si>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</si>
  <si>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</si>
  <si>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</si>
  <si>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</si>
  <si>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</si>
  <si>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</si>
  <si>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</si>
  <si>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</si>
  <si>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Swallow</t>
  </si>
  <si>
    <t>North Lake</t>
  </si>
  <si>
    <t>Merton Community</t>
  </si>
  <si>
    <t>Middleton-Cross Plains</t>
  </si>
  <si>
    <t>Milton</t>
  </si>
  <si>
    <t>Milwaukee</t>
  </si>
  <si>
    <t>Mineral Point</t>
  </si>
  <si>
    <t>Minocqua J1</t>
  </si>
  <si>
    <t>Lakeland UHS</t>
  </si>
  <si>
    <t>Northwood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</si>
  <si>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</si>
  <si>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</si>
  <si>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</si>
  <si>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</si>
  <si>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</si>
  <si>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</si>
  <si>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</si>
  <si>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</si>
  <si>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</si>
  <si>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Riverdale</t>
  </si>
  <si>
    <t>Muskego-Norway</t>
  </si>
  <si>
    <t>Lake Country</t>
  </si>
  <si>
    <t>Necedah Area</t>
  </si>
  <si>
    <t>Neenah</t>
  </si>
  <si>
    <t>Neillsville</t>
  </si>
  <si>
    <t>Nekoosa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</si>
  <si>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</si>
  <si>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</si>
  <si>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</si>
  <si>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</si>
  <si>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</si>
  <si>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</si>
  <si>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</si>
  <si>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</si>
  <si>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</si>
  <si>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</si>
  <si>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</si>
  <si>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</si>
  <si>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</si>
  <si>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</si>
  <si>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</si>
  <si>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</si>
  <si>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</si>
  <si>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</si>
  <si>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</si>
  <si>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Parkview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</si>
  <si>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</si>
  <si>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</si>
  <si>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</si>
  <si>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</si>
  <si>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</si>
  <si>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</si>
  <si>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</si>
  <si>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Beecher-Dunbar-Pembine</t>
  </si>
  <si>
    <t>Pepin Area</t>
  </si>
  <si>
    <t>Peshtigo</t>
  </si>
  <si>
    <t>Pewaukee</t>
  </si>
  <si>
    <t>Phelps</t>
  </si>
  <si>
    <t>Phillips</t>
  </si>
  <si>
    <t>Pittsville</t>
  </si>
  <si>
    <t>Tri-County Area</t>
  </si>
  <si>
    <t>Platteville</t>
  </si>
  <si>
    <t>Plum City</t>
  </si>
  <si>
    <t>Plymouth</t>
  </si>
  <si>
    <t>Portage Community</t>
  </si>
  <si>
    <t>Port Edwards</t>
  </si>
  <si>
    <t>South Shore</t>
  </si>
  <si>
    <t>Potosi</t>
  </si>
  <si>
    <t>Poynette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</si>
  <si>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</si>
  <si>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</si>
  <si>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</si>
  <si>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</si>
  <si>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</si>
  <si>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</si>
  <si>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</si>
  <si>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</si>
  <si>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</si>
  <si>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</si>
  <si>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North Cape</t>
  </si>
  <si>
    <t>Reedsburg</t>
  </si>
  <si>
    <t>Reedsville</t>
  </si>
  <si>
    <t>Rhinelander</t>
  </si>
  <si>
    <t>Rib Lake</t>
  </si>
  <si>
    <t>Rice Lake Area</t>
  </si>
  <si>
    <t>Richland</t>
  </si>
  <si>
    <t>Rio Community</t>
  </si>
  <si>
    <t>River Falls</t>
  </si>
  <si>
    <t>River Ridge</t>
  </si>
  <si>
    <t>Rosendale-Brandon</t>
  </si>
  <si>
    <t>Rosholt</t>
  </si>
  <si>
    <t>D C Everest Area</t>
  </si>
  <si>
    <t>Saint Croix Falls</t>
  </si>
  <si>
    <t>Saint Francis</t>
  </si>
  <si>
    <t>Central/Westosha UHS</t>
  </si>
  <si>
    <t>Salem</t>
  </si>
  <si>
    <t>Sauk Prairie</t>
  </si>
  <si>
    <t>Seneca</t>
  </si>
  <si>
    <t>Sevastopol</t>
  </si>
  <si>
    <t>Seymour Community</t>
  </si>
  <si>
    <t>Sharon J11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</si>
  <si>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</si>
  <si>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</si>
  <si>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</si>
  <si>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</si>
  <si>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</si>
  <si>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</si>
  <si>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</si>
  <si>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</si>
  <si>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</si>
  <si>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</si>
  <si>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</si>
  <si>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</si>
  <si>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Southern Door County</t>
  </si>
  <si>
    <t>Sparta Area</t>
  </si>
  <si>
    <t>Spencer</t>
  </si>
  <si>
    <t>River Valley</t>
  </si>
  <si>
    <t>Spring Valley</t>
  </si>
  <si>
    <t>Stanley-Boyd Area</t>
  </si>
  <si>
    <t>Stevens Point Area</t>
  </si>
  <si>
    <t>Stockbridge</t>
  </si>
  <si>
    <t>Stoughton Area</t>
  </si>
  <si>
    <t>Stratford</t>
  </si>
  <si>
    <t>Sturgeon Bay</t>
  </si>
  <si>
    <t>Sun Prairie Area</t>
  </si>
  <si>
    <t>Superior</t>
  </si>
  <si>
    <t>Suring</t>
  </si>
  <si>
    <t>Thorp</t>
  </si>
  <si>
    <t>Three Lakes</t>
  </si>
  <si>
    <t>Tigerton</t>
  </si>
  <si>
    <t>Tomah Area</t>
  </si>
  <si>
    <t>Tomahawk</t>
  </si>
  <si>
    <t>Flambeau</t>
  </si>
  <si>
    <t>Turtle Lake</t>
  </si>
  <si>
    <t>Twin Lakes #4</t>
  </si>
  <si>
    <t>Two Rivers</t>
  </si>
  <si>
    <t>Union Grove UHS</t>
  </si>
  <si>
    <t>Union Grove J1</t>
  </si>
  <si>
    <t>Valders Area</t>
  </si>
  <si>
    <t>Verona Area</t>
  </si>
  <si>
    <t>Kickapoo Area</t>
  </si>
  <si>
    <t>Viroqua Area</t>
  </si>
  <si>
    <t>Wabeno Area</t>
  </si>
  <si>
    <t>Big Foot UHS</t>
  </si>
  <si>
    <t>Walworth J1</t>
  </si>
  <si>
    <t>Washburn</t>
  </si>
  <si>
    <t>Washington</t>
  </si>
  <si>
    <t>Waterford UHS</t>
  </si>
  <si>
    <t>Washington-Caldwell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</si>
  <si>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</si>
  <si>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</si>
  <si>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</si>
  <si>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</si>
  <si>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</si>
  <si>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</si>
  <si>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</si>
  <si>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</si>
  <si>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</si>
  <si>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</si>
  <si>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</si>
  <si>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</si>
  <si>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</si>
  <si>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</si>
  <si>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Westby Area</t>
  </si>
  <si>
    <t>Westfield</t>
  </si>
  <si>
    <t>Weston</t>
  </si>
  <si>
    <t>West Salem</t>
  </si>
  <si>
    <t>Weyauwega-Fremont</t>
  </si>
  <si>
    <t>Wheatland J1</t>
  </si>
  <si>
    <t>Whitefish Bay</t>
  </si>
  <si>
    <t>Whitehall</t>
  </si>
  <si>
    <t>White Lake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</si>
  <si>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</si>
  <si>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</si>
  <si>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</si>
  <si>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</si>
  <si>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</si>
  <si>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</si>
  <si>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</si>
  <si>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</si>
  <si>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</si>
  <si>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</si>
  <si>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</si>
  <si>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</si>
  <si>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</si>
  <si>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</si>
  <si>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Use arrow at right to select district.</t>
  </si>
  <si>
    <t>Membership</t>
  </si>
  <si>
    <t>% of Total</t>
  </si>
  <si>
    <t>DISTRICT NAME</t>
  </si>
  <si>
    <t>North Lakeland</t>
  </si>
  <si>
    <t>Total Revenue</t>
  </si>
  <si>
    <t>State Revenue</t>
  </si>
  <si>
    <t>Property Tax Revenue</t>
  </si>
  <si>
    <t>Federal Revenue</t>
  </si>
  <si>
    <t>TOTAL REVENUE</t>
  </si>
  <si>
    <t>Rev Per Member</t>
  </si>
  <si>
    <t>Local Non-Prop Tax Revenue</t>
  </si>
  <si>
    <t xml:space="preserve"> </t>
  </si>
  <si>
    <t>Gresham</t>
  </si>
  <si>
    <t>Port Washington-Saukville</t>
  </si>
  <si>
    <t>Ripon Area</t>
  </si>
  <si>
    <t>Shawano</t>
  </si>
  <si>
    <t>Trevor-Wilmot Consolidated</t>
  </si>
  <si>
    <t>Chequamegon</t>
  </si>
  <si>
    <t>PROPTAX</t>
  </si>
  <si>
    <t>FEDERAL</t>
  </si>
  <si>
    <t>STATE</t>
  </si>
  <si>
    <t>LOCAL</t>
  </si>
  <si>
    <t>COMBINED</t>
  </si>
  <si>
    <t>MEMBER</t>
  </si>
  <si>
    <t>Ladysmith</t>
  </si>
  <si>
    <t>Boscobel</t>
  </si>
  <si>
    <t>Chetek-Weyerhaeuser</t>
  </si>
  <si>
    <t>Deforest Area</t>
  </si>
  <si>
    <t>Depere</t>
  </si>
  <si>
    <t>Drummond</t>
  </si>
  <si>
    <t>Fond Du Lac</t>
  </si>
  <si>
    <t>Lac Du Flambeau #1</t>
  </si>
  <si>
    <t>Lacrosse</t>
  </si>
  <si>
    <t>Lafarge</t>
  </si>
  <si>
    <t>Lake Geneva-Genoa UHS</t>
  </si>
  <si>
    <t>Nicolet UHS</t>
  </si>
  <si>
    <t>North Fond Du Lac</t>
  </si>
  <si>
    <t>Prairie Du Chien Area</t>
  </si>
  <si>
    <t>Spooner</t>
  </si>
  <si>
    <t>Stone Bank School District</t>
  </si>
  <si>
    <t>Waterford Graded</t>
  </si>
  <si>
    <t>West Depere</t>
  </si>
  <si>
    <t>STATE TOTALS</t>
  </si>
  <si>
    <t>Herman-Neosho-Rubicon</t>
  </si>
  <si>
    <t>De Soto Area</t>
  </si>
  <si>
    <t>Durand-Arkansaw</t>
  </si>
  <si>
    <t>Gale-Ettrick-Trempealeau</t>
  </si>
  <si>
    <t>Holy Hill Area</t>
  </si>
  <si>
    <t>NAME</t>
  </si>
  <si>
    <t>state</t>
  </si>
  <si>
    <t>local</t>
  </si>
  <si>
    <t>total_rev</t>
  </si>
  <si>
    <t>member</t>
  </si>
  <si>
    <t>Norris</t>
  </si>
  <si>
    <t>La Crosse</t>
  </si>
  <si>
    <t>Multi-District Comparative Revenue Comparison Using Audited 2021-22 Annual Data *</t>
  </si>
  <si>
    <t>* Data for the Norris School District, a K-12 reform school, is excluded.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</si>
</sst>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000"/>
    <numFmt numFmtId="167" formatCode="0.0%"/>
    <numFmt numFmtId="168" formatCode="&quot;$&quot;#,##0.000"/>
    <numFmt numFmtId="169" formatCode="&quot;$&quot;#,##0.0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22"/>
      <name val="Arial"/>
      <family val="2"/>
    </font>
    <font>
      <sz val="9"/>
      <name val="Arial"/>
      <family val="2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b/>
      <sz val="9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NumberFormat="1" applyBorder="1" applyAlignment="1" quotePrefix="1">
      <alignment/>
    </xf>
    <xf numFmtId="0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165" fontId="1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0" fontId="1" fillId="0" borderId="15" xfId="0" applyFont="1" applyBorder="1" applyAlignment="1">
      <alignment/>
    </xf>
    <xf numFmtId="167" fontId="1" fillId="0" borderId="15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7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3" fontId="0" fillId="0" borderId="0" xfId="0" applyNumberFormat="1" applyAlignment="1" quotePrefix="1">
      <alignment/>
    </xf>
    <xf numFmtId="3" fontId="5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1" fillId="0" borderId="0" xfId="0" applyNumberFormat="1" applyFont="1" applyAlignment="1">
      <alignment/>
    </xf>
    <xf numFmtId="3" fontId="0" fillId="0" borderId="0" xfId="0" applyNumberFormat="1" applyFont="1" applyAlignment="1" quotePrefix="1">
      <alignment/>
    </xf>
    <xf numFmtId="3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64" fontId="1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4" fillId="0" borderId="14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3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33575"/>
          <c:y val="0.28125"/>
          <c:w val="0.34475"/>
          <c:h val="0.6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'Multi-District'!$A$22:$A$25</c:f>
              <c:strCache/>
            </c:strRef>
          </c:cat>
          <c:val>
            <c:numRef>
              <c:f>'Multi-District'!$D$22:$D$25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3415"/>
          <c:y val="0.2255"/>
          <c:w val="0.3455"/>
          <c:h val="0.62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'Multi-District'!$A$48:$A$51</c:f>
              <c:strCache/>
            </c:strRef>
          </c:cat>
          <c:val>
            <c:numRef>
              <c:f>'Multi-District'!$D$48:$D$51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332"/>
          <c:y val="0.296"/>
          <c:w val="0.348"/>
          <c:h val="0.62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'Multi-District'!$G$48:$G$51</c:f>
              <c:strCache/>
            </c:strRef>
          </c:cat>
          <c:val>
            <c:numRef>
              <c:f>'Multi-District'!$J$48:$J$51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30925"/>
          <c:y val="0.15475"/>
          <c:w val="0.33775"/>
          <c:h val="0.61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'Multi-District'!$G$22:$G$25</c:f>
              <c:strCache/>
            </c:strRef>
          </c:cat>
          <c:val>
            <c:numRef>
              <c:f>'Multi-District'!$J$22:$J$25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31075"/>
          <c:y val="0.22675"/>
          <c:w val="0.3645"/>
          <c:h val="0.65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'Multi-District'!$A$76:$A$79</c:f>
              <c:strCache/>
            </c:strRef>
          </c:cat>
          <c:val>
            <c:numRef>
              <c:f>'Multi-District'!$D$76:$D$79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32675"/>
          <c:y val="0.218"/>
          <c:w val="0.36625"/>
          <c:h val="0.6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'Multi-District'!$A$102:$A$105</c:f>
              <c:strCache/>
            </c:strRef>
          </c:cat>
          <c:val>
            <c:numRef>
              <c:f>'Multi-District'!$D$102:$D$105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995"/>
          <c:y val="0.192"/>
          <c:w val="0.36525"/>
          <c:h val="0.65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'Multi-District'!$G$102:$G$105</c:f>
              <c:strCache/>
            </c:strRef>
          </c:cat>
          <c:val>
            <c:numRef>
              <c:f>'Multi-District'!$J$102:$J$105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905"/>
          <c:y val="0.22675"/>
          <c:w val="0.38475"/>
          <c:h val="0.689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'Multi-District'!$G$76:$G$79</c:f>
              <c:strCache/>
            </c:strRef>
          </c:cat>
          <c:val>
            <c:numRef>
              <c:f>'Multi-District'!$J$76:$J$79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0</xdr:rowOff>
    </xdr:from>
    <xdr:to>
      <xdr:col>5</xdr:col>
      <xdr:colOff>0</xdr:colOff>
      <xdr:row>18</xdr:row>
      <xdr:rowOff>161925</xdr:rowOff>
    </xdr:to>
    <xdr:graphicFrame>
      <xdr:nvGraphicFramePr>
        <xdr:cNvPr id="1" name="Chart 5"/>
        <xdr:cNvGraphicFramePr/>
      </xdr:nvGraphicFramePr>
      <xdr:xfrm>
        <a:off x="47625" y="571500"/>
        <a:ext cx="44386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28575</xdr:rowOff>
    </xdr:from>
    <xdr:to>
      <xdr:col>4</xdr:col>
      <xdr:colOff>1200150</xdr:colOff>
      <xdr:row>44</xdr:row>
      <xdr:rowOff>161925</xdr:rowOff>
    </xdr:to>
    <xdr:graphicFrame>
      <xdr:nvGraphicFramePr>
        <xdr:cNvPr id="2" name="Chart 7"/>
        <xdr:cNvGraphicFramePr/>
      </xdr:nvGraphicFramePr>
      <xdr:xfrm>
        <a:off x="0" y="4572000"/>
        <a:ext cx="448627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29</xdr:row>
      <xdr:rowOff>0</xdr:rowOff>
    </xdr:from>
    <xdr:to>
      <xdr:col>10</xdr:col>
      <xdr:colOff>1095375</xdr:colOff>
      <xdr:row>44</xdr:row>
      <xdr:rowOff>161925</xdr:rowOff>
    </xdr:to>
    <xdr:graphicFrame>
      <xdr:nvGraphicFramePr>
        <xdr:cNvPr id="3" name="Chart 12"/>
        <xdr:cNvGraphicFramePr/>
      </xdr:nvGraphicFramePr>
      <xdr:xfrm>
        <a:off x="4829175" y="4543425"/>
        <a:ext cx="4505325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0</xdr:colOff>
      <xdr:row>18</xdr:row>
      <xdr:rowOff>161925</xdr:rowOff>
    </xdr:to>
    <xdr:graphicFrame>
      <xdr:nvGraphicFramePr>
        <xdr:cNvPr id="4" name="Chart 13"/>
        <xdr:cNvGraphicFramePr/>
      </xdr:nvGraphicFramePr>
      <xdr:xfrm>
        <a:off x="4829175" y="571500"/>
        <a:ext cx="4505325" cy="259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47625</xdr:colOff>
      <xdr:row>57</xdr:row>
      <xdr:rowOff>0</xdr:rowOff>
    </xdr:from>
    <xdr:to>
      <xdr:col>5</xdr:col>
      <xdr:colOff>0</xdr:colOff>
      <xdr:row>72</xdr:row>
      <xdr:rowOff>161925</xdr:rowOff>
    </xdr:to>
    <xdr:graphicFrame>
      <xdr:nvGraphicFramePr>
        <xdr:cNvPr id="5" name="Chart 20"/>
        <xdr:cNvGraphicFramePr/>
      </xdr:nvGraphicFramePr>
      <xdr:xfrm>
        <a:off x="47625" y="9020175"/>
        <a:ext cx="4438650" cy="2590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83</xdr:row>
      <xdr:rowOff>28575</xdr:rowOff>
    </xdr:from>
    <xdr:to>
      <xdr:col>4</xdr:col>
      <xdr:colOff>1200150</xdr:colOff>
      <xdr:row>98</xdr:row>
      <xdr:rowOff>161925</xdr:rowOff>
    </xdr:to>
    <xdr:graphicFrame>
      <xdr:nvGraphicFramePr>
        <xdr:cNvPr id="6" name="Chart 21"/>
        <xdr:cNvGraphicFramePr/>
      </xdr:nvGraphicFramePr>
      <xdr:xfrm>
        <a:off x="0" y="13192125"/>
        <a:ext cx="4486275" cy="2562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0</xdr:colOff>
      <xdr:row>83</xdr:row>
      <xdr:rowOff>0</xdr:rowOff>
    </xdr:from>
    <xdr:to>
      <xdr:col>10</xdr:col>
      <xdr:colOff>1095375</xdr:colOff>
      <xdr:row>98</xdr:row>
      <xdr:rowOff>161925</xdr:rowOff>
    </xdr:to>
    <xdr:graphicFrame>
      <xdr:nvGraphicFramePr>
        <xdr:cNvPr id="7" name="Chart 24"/>
        <xdr:cNvGraphicFramePr/>
      </xdr:nvGraphicFramePr>
      <xdr:xfrm>
        <a:off x="4829175" y="13163550"/>
        <a:ext cx="4505325" cy="2590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38100</xdr:colOff>
      <xdr:row>57</xdr:row>
      <xdr:rowOff>0</xdr:rowOff>
    </xdr:from>
    <xdr:to>
      <xdr:col>10</xdr:col>
      <xdr:colOff>1095375</xdr:colOff>
      <xdr:row>72</xdr:row>
      <xdr:rowOff>161925</xdr:rowOff>
    </xdr:to>
    <xdr:graphicFrame>
      <xdr:nvGraphicFramePr>
        <xdr:cNvPr id="8" name="Chart 20"/>
        <xdr:cNvGraphicFramePr/>
      </xdr:nvGraphicFramePr>
      <xdr:xfrm>
        <a:off x="4867275" y="9020175"/>
        <a:ext cx="4467225" cy="2590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1:H422" comment="" totalsRowShown="0">
  <autoFilter ref="A1:H422"/>
  <tableColumns count="8">
    <tableColumn id="1" name="CODE"/>
    <tableColumn id="2" name="NAME"/>
    <tableColumn id="3" name="PROPTAX"/>
    <tableColumn id="4" name="FEDERAL"/>
    <tableColumn id="5" name="state"/>
    <tableColumn id="6" name="local"/>
    <tableColumn id="7" name="total_rev"/>
    <tableColumn id="8" name="membe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9"/>
  <sheetViews>
    <sheetView tabSelected="1" zoomScalePageLayoutView="0" workbookViewId="0" topLeftCell="A1">
      <selection activeCell="F113" sqref="F113"/>
    </sheetView>
  </sheetViews>
  <sheetFormatPr defaultColWidth="9.140625" defaultRowHeight="12.75"/>
  <cols>
    <col min="1" max="1" width="15.140625" style="0" customWidth="1"/>
    <col min="2" max="2" width="8.57421875" style="0" customWidth="1"/>
    <col min="3" max="3" width="15.57421875" style="0" customWidth="1"/>
    <col min="4" max="4" width="10.00390625" style="0" customWidth="1"/>
    <col min="5" max="5" width="18.00390625" style="0" customWidth="1"/>
    <col min="6" max="6" width="5.140625" style="0" customWidth="1"/>
    <col min="7" max="7" width="18.00390625" style="0" customWidth="1"/>
    <col min="8" max="8" width="7.140625" style="0" customWidth="1"/>
    <col min="9" max="9" width="15.7109375" style="0" customWidth="1"/>
    <col min="10" max="10" width="10.28125" style="0" customWidth="1"/>
    <col min="11" max="11" width="16.421875" style="0" customWidth="1"/>
  </cols>
  <sheetData>
    <row r="1" spans="1:11" s="22" customFormat="1" ht="19.5">
      <c r="A1" s="42" t="s">
        <v>447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3" spans="1:11" ht="12.75">
      <c r="A3" s="41" t="str">
        <f>INDEX(Data!B2:B425,Data!A1)</f>
        <v>STATE TOTALS</v>
      </c>
      <c r="B3" s="41"/>
      <c r="C3" s="41"/>
      <c r="D3" s="41"/>
      <c r="E3" s="41"/>
      <c r="G3" s="41" t="str">
        <f>INDEX(Data!B2:B425,Data!A427)</f>
        <v>Abbotsford</v>
      </c>
      <c r="H3" s="41"/>
      <c r="I3" s="41"/>
      <c r="J3" s="41"/>
      <c r="K3" s="41"/>
    </row>
    <row r="17" ht="12.75" customHeight="1"/>
    <row r="18" ht="12.75" customHeight="1"/>
    <row r="19" ht="12.75" customHeight="1" thickBot="1"/>
    <row r="20" spans="1:11" s="8" customFormat="1" ht="10.5" thickBot="1">
      <c r="A20" s="19" t="s">
        <v>392</v>
      </c>
      <c r="B20" s="7">
        <f>INDEX(Data!H2:H425,Data!A1)</f>
        <v>832029</v>
      </c>
      <c r="C20" s="9" t="s">
        <v>396</v>
      </c>
      <c r="D20" s="9" t="s">
        <v>393</v>
      </c>
      <c r="E20" s="10" t="s">
        <v>401</v>
      </c>
      <c r="G20" s="19" t="s">
        <v>392</v>
      </c>
      <c r="H20" s="7">
        <f>INDEX(Data!H2:H425,Data!A427)</f>
        <v>809</v>
      </c>
      <c r="I20" s="9" t="s">
        <v>396</v>
      </c>
      <c r="J20" s="9" t="s">
        <v>393</v>
      </c>
      <c r="K20" s="10" t="s">
        <v>401</v>
      </c>
    </row>
    <row r="21" spans="1:11" s="8" customFormat="1" ht="9.75">
      <c r="A21" s="11"/>
      <c r="B21" s="12"/>
      <c r="C21" s="12"/>
      <c r="D21" s="12"/>
      <c r="E21" s="13"/>
      <c r="G21" s="11"/>
      <c r="H21" s="12"/>
      <c r="I21" s="12"/>
      <c r="J21" s="12"/>
      <c r="K21" s="13"/>
    </row>
    <row r="22" spans="1:11" s="8" customFormat="1" ht="10.5">
      <c r="A22" s="20" t="s">
        <v>398</v>
      </c>
      <c r="B22" s="12"/>
      <c r="C22" s="34">
        <f>INDEX(Data!C2:C425,Data!A1)</f>
        <v>5398158538.990001</v>
      </c>
      <c r="D22" s="15">
        <f>C22/$C$27</f>
        <v>0.3848362417517967</v>
      </c>
      <c r="E22" s="37">
        <f>C22/B20</f>
        <v>6487.945178581516</v>
      </c>
      <c r="G22" s="20" t="s">
        <v>398</v>
      </c>
      <c r="H22" s="12"/>
      <c r="I22" s="34">
        <f>INDEX(Data!C2:C425,Data!A427)</f>
        <v>2208565</v>
      </c>
      <c r="J22" s="15">
        <f>I22/$I$27</f>
        <v>0.16584727943813127</v>
      </c>
      <c r="K22" s="37">
        <f>I22/H20</f>
        <v>2729.9938195302843</v>
      </c>
    </row>
    <row r="23" spans="1:11" s="8" customFormat="1" ht="10.5">
      <c r="A23" s="20" t="s">
        <v>399</v>
      </c>
      <c r="B23" s="12"/>
      <c r="C23" s="34">
        <f>INDEX(Data!D2:D425,Data!A1)</f>
        <v>1660448240.3799992</v>
      </c>
      <c r="D23" s="15">
        <f>C23/$C$27</f>
        <v>0.11837382244997574</v>
      </c>
      <c r="E23" s="37">
        <f>C23/B20</f>
        <v>1995.6614978324062</v>
      </c>
      <c r="G23" s="20" t="s">
        <v>399</v>
      </c>
      <c r="H23" s="12"/>
      <c r="I23" s="34">
        <f>INDEX(Data!D2:D425,Data!A427)</f>
        <v>2347383.01</v>
      </c>
      <c r="J23" s="15">
        <f>I23/$I$27</f>
        <v>0.17627150933198327</v>
      </c>
      <c r="K23" s="37">
        <f>I23/H20</f>
        <v>2901.5859208899874</v>
      </c>
    </row>
    <row r="24" spans="1:11" s="8" customFormat="1" ht="10.5">
      <c r="A24" s="20" t="s">
        <v>397</v>
      </c>
      <c r="B24" s="12"/>
      <c r="C24" s="34">
        <f>INDEX(Data!E2:E425,Data!A1)</f>
        <v>6429882867.6500025</v>
      </c>
      <c r="D24" s="15">
        <f>C24/$C$27</f>
        <v>0.45838815955814144</v>
      </c>
      <c r="E24" s="37">
        <f>C24/B20</f>
        <v>7727.9552367165115</v>
      </c>
      <c r="G24" s="20" t="s">
        <v>397</v>
      </c>
      <c r="H24" s="12"/>
      <c r="I24" s="34">
        <f>INDEX(Data!E2:E425,Data!A427)</f>
        <v>8315194.48</v>
      </c>
      <c r="J24" s="15">
        <f>I24/$I$27</f>
        <v>0.6244110463160317</v>
      </c>
      <c r="K24" s="37">
        <f>I24/H20</f>
        <v>10278.36153275649</v>
      </c>
    </row>
    <row r="25" spans="1:11" s="8" customFormat="1" ht="10.5">
      <c r="A25" s="20" t="s">
        <v>402</v>
      </c>
      <c r="B25" s="12"/>
      <c r="C25" s="35">
        <f>INDEX(Data!F2:F425,Data!A1)</f>
        <v>538667760.03</v>
      </c>
      <c r="D25" s="16">
        <f>C25/$C$27</f>
        <v>0.03840177624008606</v>
      </c>
      <c r="E25" s="38">
        <f>C25/B20</f>
        <v>647.4146454390411</v>
      </c>
      <c r="G25" s="20" t="s">
        <v>402</v>
      </c>
      <c r="H25" s="12"/>
      <c r="I25" s="35">
        <f>INDEX(Data!F2:F425,Data!A427)</f>
        <v>445717.5</v>
      </c>
      <c r="J25" s="15">
        <f>I25/$I$27</f>
        <v>0.03347016491385369</v>
      </c>
      <c r="K25" s="38">
        <f>I25/H20</f>
        <v>550.9487021013597</v>
      </c>
    </row>
    <row r="26" spans="1:11" s="8" customFormat="1" ht="9.75">
      <c r="A26" s="11"/>
      <c r="B26" s="12"/>
      <c r="C26" s="34"/>
      <c r="D26" s="12"/>
      <c r="E26" s="37"/>
      <c r="G26" s="11"/>
      <c r="H26" s="12"/>
      <c r="I26" s="34"/>
      <c r="J26" s="12"/>
      <c r="K26" s="37"/>
    </row>
    <row r="27" spans="1:11" s="8" customFormat="1" ht="10.5" thickBot="1">
      <c r="A27" s="21" t="s">
        <v>400</v>
      </c>
      <c r="B27" s="17"/>
      <c r="C27" s="36">
        <f>SUM(C22:C26)</f>
        <v>14027157407.050003</v>
      </c>
      <c r="D27" s="18">
        <f>SUM(D22:D26)</f>
        <v>1</v>
      </c>
      <c r="E27" s="39">
        <f>SUM(E22:E25)</f>
        <v>16858.976558569477</v>
      </c>
      <c r="G27" s="21" t="s">
        <v>400</v>
      </c>
      <c r="H27" s="17"/>
      <c r="I27" s="36">
        <f>SUM(I22:I26)</f>
        <v>13316859.99</v>
      </c>
      <c r="J27" s="18">
        <f>SUM(J22:J26)</f>
        <v>0.9999999999999999</v>
      </c>
      <c r="K27" s="39">
        <f>SUM(K22:K25)</f>
        <v>16460.88997527812</v>
      </c>
    </row>
    <row r="28" spans="1:11" s="8" customFormat="1" ht="13.5" customHeight="1">
      <c r="A28" s="23"/>
      <c r="B28" s="12"/>
      <c r="C28" s="14"/>
      <c r="D28" s="15"/>
      <c r="E28" s="14"/>
      <c r="G28" s="23"/>
      <c r="H28" s="12"/>
      <c r="I28" s="14"/>
      <c r="J28" s="15"/>
      <c r="K28" s="14"/>
    </row>
    <row r="29" spans="1:11" ht="12.75">
      <c r="A29" s="41" t="str">
        <f>INDEX(Data!B2:B425,Data!A428)</f>
        <v>Adams-Friendship Area</v>
      </c>
      <c r="B29" s="41"/>
      <c r="C29" s="41"/>
      <c r="D29" s="41"/>
      <c r="E29" s="41"/>
      <c r="G29" s="41" t="str">
        <f>INDEX(Data!B2:B425,Data!A429)</f>
        <v>Albany</v>
      </c>
      <c r="H29" s="41"/>
      <c r="I29" s="41"/>
      <c r="J29" s="41"/>
      <c r="K29" s="41"/>
    </row>
    <row r="45" ht="12.75" thickBot="1"/>
    <row r="46" spans="1:11" ht="12.75" thickBot="1">
      <c r="A46" s="19" t="s">
        <v>392</v>
      </c>
      <c r="B46" s="7">
        <f>INDEX(Data!H2:H425,Data!A428)</f>
        <v>1497</v>
      </c>
      <c r="C46" s="9" t="s">
        <v>396</v>
      </c>
      <c r="D46" s="9" t="s">
        <v>393</v>
      </c>
      <c r="E46" s="10" t="s">
        <v>401</v>
      </c>
      <c r="G46" s="19" t="s">
        <v>392</v>
      </c>
      <c r="H46" s="7">
        <f>INDEX(Data!H2:H425,Data!A429)</f>
        <v>408</v>
      </c>
      <c r="I46" s="9" t="s">
        <v>396</v>
      </c>
      <c r="J46" s="9" t="s">
        <v>393</v>
      </c>
      <c r="K46" s="10" t="s">
        <v>401</v>
      </c>
    </row>
    <row r="47" spans="1:11" ht="12">
      <c r="A47" s="11"/>
      <c r="B47" s="12"/>
      <c r="C47" s="12"/>
      <c r="D47" s="12"/>
      <c r="E47" s="13"/>
      <c r="G47" s="11"/>
      <c r="H47" s="12"/>
      <c r="I47" s="12"/>
      <c r="J47" s="12"/>
      <c r="K47" s="13"/>
    </row>
    <row r="48" spans="1:11" ht="12">
      <c r="A48" s="20" t="s">
        <v>398</v>
      </c>
      <c r="B48" s="12"/>
      <c r="C48" s="34">
        <f>INDEX(Data!C2:C425,Data!A428)</f>
        <v>12044940</v>
      </c>
      <c r="D48" s="15">
        <f>C48/$C$53</f>
        <v>0.48795163034749034</v>
      </c>
      <c r="E48" s="37">
        <f>C48/B46</f>
        <v>8046.0521042084165</v>
      </c>
      <c r="G48" s="20" t="s">
        <v>398</v>
      </c>
      <c r="H48" s="12"/>
      <c r="I48" s="34">
        <f>INDEX(Data!C2:C425,Data!A429)</f>
        <v>3461458</v>
      </c>
      <c r="J48" s="15">
        <f>I48/$I$53</f>
        <v>0.44754015345619846</v>
      </c>
      <c r="K48" s="37">
        <f>I48/H46</f>
        <v>8483.96568627451</v>
      </c>
    </row>
    <row r="49" spans="1:11" ht="12">
      <c r="A49" s="20" t="s">
        <v>399</v>
      </c>
      <c r="B49" s="12"/>
      <c r="C49" s="34">
        <f>INDEX(Data!D2:D425,Data!A428)</f>
        <v>4362066.43</v>
      </c>
      <c r="D49" s="15">
        <f>C49/$C$53</f>
        <v>0.1767113349010088</v>
      </c>
      <c r="E49" s="37">
        <f>C49/B46</f>
        <v>2913.872030728123</v>
      </c>
      <c r="G49" s="20" t="s">
        <v>399</v>
      </c>
      <c r="H49" s="12"/>
      <c r="I49" s="34">
        <f>INDEX(Data!D2:D425,Data!A429)</f>
        <v>691527.06</v>
      </c>
      <c r="J49" s="15">
        <f>I49/$I$53</f>
        <v>0.0894091814927449</v>
      </c>
      <c r="K49" s="37">
        <f>I49/H46</f>
        <v>1694.9192647058826</v>
      </c>
    </row>
    <row r="50" spans="1:11" ht="12">
      <c r="A50" s="20" t="s">
        <v>397</v>
      </c>
      <c r="B50" s="12"/>
      <c r="C50" s="34">
        <f>INDEX(Data!E2:E425,Data!A428)</f>
        <v>7545593.92</v>
      </c>
      <c r="D50" s="15">
        <f>C50/$C$53</f>
        <v>0.30567897019031315</v>
      </c>
      <c r="E50" s="37">
        <f>C50/B46</f>
        <v>5040.476900467602</v>
      </c>
      <c r="G50" s="20" t="s">
        <v>397</v>
      </c>
      <c r="H50" s="12"/>
      <c r="I50" s="34">
        <f>INDEX(Data!E2:E425,Data!A429)</f>
        <v>3339424.9</v>
      </c>
      <c r="J50" s="15">
        <f>I50/$I$53</f>
        <v>0.4317622031529634</v>
      </c>
      <c r="K50" s="37">
        <f>I50/H46</f>
        <v>8184.864950980392</v>
      </c>
    </row>
    <row r="51" spans="1:11" ht="12">
      <c r="A51" s="20" t="s">
        <v>402</v>
      </c>
      <c r="B51" s="12"/>
      <c r="C51" s="35">
        <f>INDEX(Data!F2:F425,Data!A428)</f>
        <v>732100.45</v>
      </c>
      <c r="D51" s="15">
        <f>C51/$C$53</f>
        <v>0.02965806456118763</v>
      </c>
      <c r="E51" s="38">
        <f>C51/B46</f>
        <v>489.04505678022707</v>
      </c>
      <c r="G51" s="20" t="s">
        <v>402</v>
      </c>
      <c r="H51" s="12"/>
      <c r="I51" s="35">
        <f>INDEX(Data!F2:F425,Data!A429)</f>
        <v>241997.72</v>
      </c>
      <c r="J51" s="15">
        <f>I51/$I$53</f>
        <v>0.03128846189809328</v>
      </c>
      <c r="K51" s="38">
        <f>I51/H46</f>
        <v>593.1316666666667</v>
      </c>
    </row>
    <row r="52" spans="1:11" ht="12">
      <c r="A52" s="11"/>
      <c r="B52" s="12"/>
      <c r="C52" s="34"/>
      <c r="D52" s="12"/>
      <c r="E52" s="37"/>
      <c r="G52" s="11"/>
      <c r="H52" s="12"/>
      <c r="I52" s="34"/>
      <c r="J52" s="12"/>
      <c r="K52" s="37"/>
    </row>
    <row r="53" spans="1:11" ht="12.75" thickBot="1">
      <c r="A53" s="21" t="s">
        <v>400</v>
      </c>
      <c r="B53" s="17"/>
      <c r="C53" s="36">
        <f>SUM(C48:C52)</f>
        <v>24684700.8</v>
      </c>
      <c r="D53" s="18">
        <f>SUM(D48:D52)</f>
        <v>0.9999999999999999</v>
      </c>
      <c r="E53" s="39">
        <f>SUM(E48:E51)</f>
        <v>16489.446092184367</v>
      </c>
      <c r="G53" s="21" t="s">
        <v>400</v>
      </c>
      <c r="H53" s="17"/>
      <c r="I53" s="36">
        <f>SUM(I48:I52)</f>
        <v>7734407.68</v>
      </c>
      <c r="J53" s="18">
        <f>SUM(J48:J52)</f>
        <v>1</v>
      </c>
      <c r="K53" s="39">
        <f>SUM(K48:K51)</f>
        <v>18956.881568627454</v>
      </c>
    </row>
    <row r="57" spans="1:11" ht="12.75">
      <c r="A57" s="41" t="str">
        <f>INDEX(Data!B2:B425,Data!A430)</f>
        <v>Algoma</v>
      </c>
      <c r="B57" s="41"/>
      <c r="C57" s="41"/>
      <c r="D57" s="41"/>
      <c r="E57" s="41"/>
      <c r="G57" s="41" t="str">
        <f>INDEX(Data!B2:B425,Data!A431)</f>
        <v>Alma</v>
      </c>
      <c r="H57" s="41"/>
      <c r="I57" s="41"/>
      <c r="J57" s="41"/>
      <c r="K57" s="41"/>
    </row>
    <row r="73" ht="12.75" thickBot="1"/>
    <row r="74" spans="1:11" ht="12.75" thickBot="1">
      <c r="A74" s="19" t="s">
        <v>392</v>
      </c>
      <c r="B74" s="7">
        <f>INDEX(Data!H2:H425,Data!A430)</f>
        <v>722</v>
      </c>
      <c r="C74" s="9" t="s">
        <v>396</v>
      </c>
      <c r="D74" s="9" t="s">
        <v>393</v>
      </c>
      <c r="E74" s="10" t="s">
        <v>401</v>
      </c>
      <c r="F74" s="8"/>
      <c r="G74" s="19" t="s">
        <v>392</v>
      </c>
      <c r="H74" s="7">
        <f>INDEX(Data!H2:H425,Data!A431)</f>
        <v>240</v>
      </c>
      <c r="I74" s="9" t="s">
        <v>396</v>
      </c>
      <c r="J74" s="9" t="s">
        <v>393</v>
      </c>
      <c r="K74" s="10" t="s">
        <v>401</v>
      </c>
    </row>
    <row r="75" spans="1:11" ht="12">
      <c r="A75" s="11"/>
      <c r="B75" s="12"/>
      <c r="C75" s="12"/>
      <c r="D75" s="12"/>
      <c r="E75" s="13"/>
      <c r="F75" s="8"/>
      <c r="G75" s="11"/>
      <c r="H75" s="12"/>
      <c r="I75" s="12"/>
      <c r="J75" s="12"/>
      <c r="K75" s="13"/>
    </row>
    <row r="76" spans="1:11" ht="12">
      <c r="A76" s="20" t="s">
        <v>398</v>
      </c>
      <c r="B76" s="12"/>
      <c r="C76" s="34">
        <f>INDEX(Data!C2:C425,Data!A430)</f>
        <v>3632254</v>
      </c>
      <c r="D76" s="15">
        <f>C76/C81</f>
        <v>0.31286777912555713</v>
      </c>
      <c r="E76" s="37">
        <f>C76/B74</f>
        <v>5030.822714681441</v>
      </c>
      <c r="F76" s="8"/>
      <c r="G76" s="20" t="s">
        <v>398</v>
      </c>
      <c r="H76" s="12"/>
      <c r="I76" s="34">
        <f>INDEX(Data!C2:C425,Data!A431)</f>
        <v>2268208</v>
      </c>
      <c r="J76" s="15">
        <f>I76/$I$81</f>
        <v>0.48283326462956533</v>
      </c>
      <c r="K76" s="37">
        <f>I76/H74</f>
        <v>9450.866666666667</v>
      </c>
    </row>
    <row r="77" spans="1:11" ht="12">
      <c r="A77" s="20" t="s">
        <v>399</v>
      </c>
      <c r="B77" s="12"/>
      <c r="C77" s="34">
        <f>INDEX(Data!D2:D425,Data!A430)</f>
        <v>1275540.9</v>
      </c>
      <c r="D77" s="15">
        <f>C77/$C$81</f>
        <v>0.10986997290575337</v>
      </c>
      <c r="E77" s="37">
        <f>C77/B74</f>
        <v>1766.6771468144043</v>
      </c>
      <c r="F77" s="8"/>
      <c r="G77" s="20" t="s">
        <v>399</v>
      </c>
      <c r="H77" s="12"/>
      <c r="I77" s="34">
        <f>INDEX(Data!D2:D425,Data!A431)</f>
        <v>609811.25</v>
      </c>
      <c r="J77" s="15">
        <f>I77/$I$81</f>
        <v>0.1298104744561945</v>
      </c>
      <c r="K77" s="37">
        <f>I77/H74</f>
        <v>2540.8802083333335</v>
      </c>
    </row>
    <row r="78" spans="1:11" ht="12">
      <c r="A78" s="20" t="s">
        <v>397</v>
      </c>
      <c r="B78" s="12"/>
      <c r="C78" s="34">
        <f>INDEX(Data!E2:E425,Data!A430)</f>
        <v>6003350.09</v>
      </c>
      <c r="D78" s="15">
        <f>C78/$C$81</f>
        <v>0.5171044783683942</v>
      </c>
      <c r="E78" s="37">
        <f>C78/B74</f>
        <v>8314.88932132964</v>
      </c>
      <c r="F78" s="8"/>
      <c r="G78" s="20" t="s">
        <v>397</v>
      </c>
      <c r="H78" s="12"/>
      <c r="I78" s="34">
        <f>INDEX(Data!E2:E425,Data!A431)</f>
        <v>1641108.85</v>
      </c>
      <c r="J78" s="15">
        <f>I78/$I$81</f>
        <v>0.34934271621384444</v>
      </c>
      <c r="K78" s="37">
        <f>I78/H74</f>
        <v>6837.953541666667</v>
      </c>
    </row>
    <row r="79" spans="1:11" ht="12">
      <c r="A79" s="20" t="s">
        <v>402</v>
      </c>
      <c r="B79" s="12"/>
      <c r="C79" s="35">
        <f>INDEX(Data!F2:F425,Data!A430)</f>
        <v>698404.61</v>
      </c>
      <c r="D79" s="16">
        <f>C79/$C$81</f>
        <v>0.06015776960029526</v>
      </c>
      <c r="E79" s="38">
        <f>C79/B74</f>
        <v>967.319404432133</v>
      </c>
      <c r="F79" s="8"/>
      <c r="G79" s="20" t="s">
        <v>402</v>
      </c>
      <c r="H79" s="12"/>
      <c r="I79" s="35">
        <f>INDEX(Data!F2:F425,Data!A431)</f>
        <v>178576.4</v>
      </c>
      <c r="J79" s="15">
        <f>I79/$I$81</f>
        <v>0.03801354470039569</v>
      </c>
      <c r="K79" s="38">
        <f>I79/H74</f>
        <v>744.0683333333333</v>
      </c>
    </row>
    <row r="80" spans="1:11" ht="12">
      <c r="A80" s="11"/>
      <c r="B80" s="12"/>
      <c r="C80" s="34"/>
      <c r="D80" s="12"/>
      <c r="E80" s="37"/>
      <c r="F80" s="8"/>
      <c r="G80" s="11"/>
      <c r="H80" s="12"/>
      <c r="I80" s="34"/>
      <c r="J80" s="12"/>
      <c r="K80" s="37"/>
    </row>
    <row r="81" spans="1:11" ht="12.75" thickBot="1">
      <c r="A81" s="21" t="s">
        <v>400</v>
      </c>
      <c r="B81" s="17"/>
      <c r="C81" s="36">
        <f>SUM(C76:C80)</f>
        <v>11609549.6</v>
      </c>
      <c r="D81" s="18">
        <f>SUM(D76:D80)</f>
        <v>1</v>
      </c>
      <c r="E81" s="39">
        <f>SUM(E76:E79)</f>
        <v>16079.708587257619</v>
      </c>
      <c r="F81" s="8"/>
      <c r="G81" s="21" t="s">
        <v>400</v>
      </c>
      <c r="H81" s="17"/>
      <c r="I81" s="36">
        <f>SUM(I76:I80)</f>
        <v>4697704.5</v>
      </c>
      <c r="J81" s="18">
        <f>SUM(J76:J80)</f>
        <v>0.9999999999999999</v>
      </c>
      <c r="K81" s="39">
        <f>SUM(K76:K79)</f>
        <v>19573.76875</v>
      </c>
    </row>
    <row r="82" spans="1:11" ht="12">
      <c r="A82" s="23"/>
      <c r="B82" s="12"/>
      <c r="C82" s="14"/>
      <c r="D82" s="15"/>
      <c r="E82" s="14"/>
      <c r="F82" s="8"/>
      <c r="G82" s="23"/>
      <c r="H82" s="12"/>
      <c r="I82" s="14"/>
      <c r="J82" s="15"/>
      <c r="K82" s="14"/>
    </row>
    <row r="83" spans="1:11" ht="12.75">
      <c r="A83" s="41" t="str">
        <f>INDEX(Data!B2:B425,Data!A432)</f>
        <v>Alma Center</v>
      </c>
      <c r="B83" s="41"/>
      <c r="C83" s="41"/>
      <c r="D83" s="41"/>
      <c r="E83" s="41"/>
      <c r="G83" s="41" t="str">
        <f>INDEX(Data!B2:B425,Data!A433)</f>
        <v>Almond-Bancroft</v>
      </c>
      <c r="H83" s="41"/>
      <c r="I83" s="41"/>
      <c r="J83" s="41"/>
      <c r="K83" s="41"/>
    </row>
    <row r="99" ht="12.75" thickBot="1"/>
    <row r="100" spans="1:11" ht="12.75" thickBot="1">
      <c r="A100" s="19" t="s">
        <v>392</v>
      </c>
      <c r="B100" s="7">
        <f>INDEX(Data!H2:H425,Data!A432)</f>
        <v>525</v>
      </c>
      <c r="C100" s="9" t="s">
        <v>396</v>
      </c>
      <c r="D100" s="9" t="s">
        <v>393</v>
      </c>
      <c r="E100" s="10" t="s">
        <v>401</v>
      </c>
      <c r="G100" s="19" t="s">
        <v>392</v>
      </c>
      <c r="H100" s="7">
        <f>INDEX(Data!H2:H425,Data!A433)</f>
        <v>453</v>
      </c>
      <c r="I100" s="9" t="s">
        <v>396</v>
      </c>
      <c r="J100" s="9" t="s">
        <v>393</v>
      </c>
      <c r="K100" s="10" t="s">
        <v>401</v>
      </c>
    </row>
    <row r="101" spans="1:11" ht="12">
      <c r="A101" s="11"/>
      <c r="B101" s="12"/>
      <c r="C101" s="12"/>
      <c r="D101" s="12"/>
      <c r="E101" s="13"/>
      <c r="G101" s="11"/>
      <c r="H101" s="12"/>
      <c r="I101" s="12"/>
      <c r="J101" s="12"/>
      <c r="K101" s="13"/>
    </row>
    <row r="102" spans="1:11" ht="12">
      <c r="A102" s="20" t="s">
        <v>398</v>
      </c>
      <c r="B102" s="12"/>
      <c r="C102" s="34">
        <f>INDEX(Data!C2:C425,Data!A432)</f>
        <v>2523506</v>
      </c>
      <c r="D102" s="15">
        <f>C102/$C$107</f>
        <v>0.24922105716650622</v>
      </c>
      <c r="E102" s="37">
        <f>C102/B100</f>
        <v>4806.678095238095</v>
      </c>
      <c r="G102" s="20" t="s">
        <v>398</v>
      </c>
      <c r="H102" s="12"/>
      <c r="I102" s="34">
        <f>INDEX(Data!C2:C425,Data!A433)</f>
        <v>1595440</v>
      </c>
      <c r="J102" s="15">
        <f>I102/$I$107</f>
        <v>0.21177983126410352</v>
      </c>
      <c r="K102" s="37">
        <f>I102/H100</f>
        <v>3521.942604856512</v>
      </c>
    </row>
    <row r="103" spans="1:11" ht="12">
      <c r="A103" s="20" t="s">
        <v>399</v>
      </c>
      <c r="B103" s="12"/>
      <c r="C103" s="34">
        <f>INDEX(Data!D2:D425,Data!A432)</f>
        <v>1960855.36</v>
      </c>
      <c r="D103" s="15">
        <f>C103/$C$107</f>
        <v>0.19365376811856608</v>
      </c>
      <c r="E103" s="37">
        <f>C103/B100</f>
        <v>3734.9625904761906</v>
      </c>
      <c r="G103" s="20" t="s">
        <v>399</v>
      </c>
      <c r="H103" s="12"/>
      <c r="I103" s="34">
        <f>INDEX(Data!D2:D425,Data!A433)</f>
        <v>1011358.85</v>
      </c>
      <c r="J103" s="15">
        <f>I103/$I$107</f>
        <v>0.1342484873141314</v>
      </c>
      <c r="K103" s="37">
        <f>I103/H100</f>
        <v>2232.580242825607</v>
      </c>
    </row>
    <row r="104" spans="1:11" ht="12">
      <c r="A104" s="20" t="s">
        <v>397</v>
      </c>
      <c r="B104" s="12"/>
      <c r="C104" s="34">
        <f>INDEX(Data!E2:E425,Data!A432)</f>
        <v>5250742.68</v>
      </c>
      <c r="D104" s="15">
        <f>C104/$C$107</f>
        <v>0.5185625243684359</v>
      </c>
      <c r="E104" s="37">
        <f>C104/B100</f>
        <v>10001.414628571429</v>
      </c>
      <c r="G104" s="20" t="s">
        <v>397</v>
      </c>
      <c r="H104" s="12"/>
      <c r="I104" s="34">
        <f>INDEX(Data!E2:E425,Data!A433)</f>
        <v>4362989.34</v>
      </c>
      <c r="J104" s="15">
        <f>I104/$I$107</f>
        <v>0.5791462833025889</v>
      </c>
      <c r="K104" s="37">
        <f>I104/H100</f>
        <v>9631.323046357615</v>
      </c>
    </row>
    <row r="105" spans="1:11" ht="12">
      <c r="A105" s="20" t="s">
        <v>402</v>
      </c>
      <c r="B105" s="12"/>
      <c r="C105" s="35">
        <f>INDEX(Data!F2:F425,Data!A432)</f>
        <v>390468.93</v>
      </c>
      <c r="D105" s="15">
        <f>C105/$C$107</f>
        <v>0.03856265034649195</v>
      </c>
      <c r="E105" s="38">
        <f>C105/B100</f>
        <v>743.7503428571429</v>
      </c>
      <c r="G105" s="20" t="s">
        <v>402</v>
      </c>
      <c r="H105" s="12"/>
      <c r="I105" s="35">
        <f>INDEX(Data!F2:F425,Data!A433)</f>
        <v>563695.95</v>
      </c>
      <c r="J105" s="15">
        <f>I105/$I$107</f>
        <v>0.07482539811917623</v>
      </c>
      <c r="K105" s="38">
        <f>I105/H100</f>
        <v>1244.3619205298012</v>
      </c>
    </row>
    <row r="106" spans="1:11" ht="12">
      <c r="A106" s="11"/>
      <c r="B106" s="12"/>
      <c r="C106" s="34"/>
      <c r="D106" s="12"/>
      <c r="E106" s="37"/>
      <c r="G106" s="11"/>
      <c r="H106" s="12"/>
      <c r="I106" s="34"/>
      <c r="J106" s="15" t="s">
        <v>403</v>
      </c>
      <c r="K106" s="37"/>
    </row>
    <row r="107" spans="1:11" ht="12.75" thickBot="1">
      <c r="A107" s="21" t="s">
        <v>400</v>
      </c>
      <c r="B107" s="17"/>
      <c r="C107" s="36">
        <f>SUM(C102:C106)</f>
        <v>10125572.969999999</v>
      </c>
      <c r="D107" s="18">
        <f>SUM(D102:D106)</f>
        <v>1</v>
      </c>
      <c r="E107" s="39">
        <f>SUM(E102:E105)</f>
        <v>19286.80565714286</v>
      </c>
      <c r="G107" s="21" t="s">
        <v>400</v>
      </c>
      <c r="H107" s="17"/>
      <c r="I107" s="36">
        <f>SUM(I102:I106)</f>
        <v>7533484.14</v>
      </c>
      <c r="J107" s="18">
        <f>I107/$I$107</f>
        <v>1</v>
      </c>
      <c r="K107" s="39">
        <f>SUM(K102:K105)</f>
        <v>16630.207814569534</v>
      </c>
    </row>
    <row r="109" s="40" customFormat="1" ht="11.25">
      <c r="A109" s="40" t="s">
        <v>448</v>
      </c>
    </row>
  </sheetData>
  <sheetProtection/>
  <mergeCells count="9">
    <mergeCell ref="A83:E83"/>
    <mergeCell ref="G83:K83"/>
    <mergeCell ref="A3:E3"/>
    <mergeCell ref="A1:K1"/>
    <mergeCell ref="A29:E29"/>
    <mergeCell ref="G29:K29"/>
    <mergeCell ref="G3:K3"/>
    <mergeCell ref="A57:E57"/>
    <mergeCell ref="G57:K57"/>
  </mergeCells>
  <printOptions/>
  <pageMargins left="0.74" right="0.51" top="0.19" bottom="0.18" header="0.17" footer="0.17"/>
  <pageSetup horizontalDpi="600" verticalDpi="600" orientation="landscape" scale="86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0"/>
  <sheetViews>
    <sheetView zoomScalePageLayoutView="0" workbookViewId="0" topLeftCell="A1">
      <pane xSplit="2" ySplit="2" topLeftCell="C39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467" sqref="E467"/>
    </sheetView>
  </sheetViews>
  <sheetFormatPr defaultColWidth="9.140625" defaultRowHeight="12.75"/>
  <cols>
    <col min="1" max="1" width="6.28125" style="2" bestFit="1" customWidth="1"/>
    <col min="2" max="2" width="30.7109375" style="2" bestFit="1" customWidth="1"/>
    <col min="3" max="3" width="13.00390625" style="3" customWidth="1"/>
    <col min="4" max="4" width="12.421875" style="3" bestFit="1" customWidth="1"/>
    <col min="5" max="5" width="12.7109375" style="3" customWidth="1"/>
    <col min="6" max="6" width="11.140625" style="3" customWidth="1"/>
    <col min="7" max="7" width="13.8515625" style="3" customWidth="1"/>
    <col min="8" max="8" width="11.140625" style="3" customWidth="1"/>
    <col min="9" max="16384" width="9.140625" style="2" customWidth="1"/>
  </cols>
  <sheetData>
    <row r="1" spans="1:8" s="6" customFormat="1" ht="12">
      <c r="A1" s="4">
        <v>423</v>
      </c>
      <c r="B1" s="5" t="s">
        <v>394</v>
      </c>
      <c r="C1" s="29" t="s">
        <v>410</v>
      </c>
      <c r="D1" s="29" t="s">
        <v>411</v>
      </c>
      <c r="E1" s="30" t="s">
        <v>412</v>
      </c>
      <c r="F1" s="30" t="s">
        <v>413</v>
      </c>
      <c r="G1" s="30" t="s">
        <v>414</v>
      </c>
      <c r="H1" s="30" t="s">
        <v>415</v>
      </c>
    </row>
    <row r="2" spans="1:8" ht="12">
      <c r="A2" s="43" t="s">
        <v>0</v>
      </c>
      <c r="B2" s="43" t="s">
        <v>391</v>
      </c>
      <c r="C2" s="43"/>
      <c r="D2" s="43"/>
      <c r="E2" s="43"/>
      <c r="F2" s="43"/>
      <c r="G2" s="43"/>
      <c r="H2" s="43"/>
    </row>
    <row r="3" spans="1:8" ht="12">
      <c r="A3">
        <v>7</v>
      </c>
      <c r="B3" t="s">
        <v>1</v>
      </c>
      <c r="C3">
        <v>2208565</v>
      </c>
      <c r="D3">
        <v>2347383.01</v>
      </c>
      <c r="E3">
        <v>8315194.48</v>
      </c>
      <c r="F3">
        <v>445717.5</v>
      </c>
      <c r="G3">
        <v>13316859.99</v>
      </c>
      <c r="H3">
        <v>809</v>
      </c>
    </row>
    <row r="4" spans="1:8" ht="12">
      <c r="A4">
        <v>14</v>
      </c>
      <c r="B4" t="s">
        <v>2</v>
      </c>
      <c r="C4">
        <v>12044940</v>
      </c>
      <c r="D4">
        <v>4362066.43</v>
      </c>
      <c r="E4">
        <v>7545593.92</v>
      </c>
      <c r="F4">
        <v>732100.45</v>
      </c>
      <c r="G4">
        <v>24684700.8</v>
      </c>
      <c r="H4">
        <v>1497</v>
      </c>
    </row>
    <row r="5" spans="1:8" ht="12">
      <c r="A5">
        <v>63</v>
      </c>
      <c r="B5" t="s">
        <v>3</v>
      </c>
      <c r="C5">
        <v>3461458</v>
      </c>
      <c r="D5">
        <v>691527.06</v>
      </c>
      <c r="E5">
        <v>3339424.9</v>
      </c>
      <c r="F5">
        <v>241997.72</v>
      </c>
      <c r="G5">
        <v>7734407.68</v>
      </c>
      <c r="H5">
        <v>408</v>
      </c>
    </row>
    <row r="6" spans="1:8" ht="12">
      <c r="A6">
        <v>70</v>
      </c>
      <c r="B6" t="s">
        <v>4</v>
      </c>
      <c r="C6">
        <v>3632254</v>
      </c>
      <c r="D6">
        <v>1275540.9</v>
      </c>
      <c r="E6">
        <v>6003350.09</v>
      </c>
      <c r="F6">
        <v>698404.61</v>
      </c>
      <c r="G6">
        <v>11609549.6</v>
      </c>
      <c r="H6">
        <v>722</v>
      </c>
    </row>
    <row r="7" spans="1:8" ht="12">
      <c r="A7">
        <v>84</v>
      </c>
      <c r="B7" t="s">
        <v>5</v>
      </c>
      <c r="C7">
        <v>2268208</v>
      </c>
      <c r="D7">
        <v>609811.25</v>
      </c>
      <c r="E7">
        <v>1641108.85</v>
      </c>
      <c r="F7">
        <v>178576.4</v>
      </c>
      <c r="G7">
        <v>4697704.5</v>
      </c>
      <c r="H7">
        <v>240</v>
      </c>
    </row>
    <row r="8" spans="1:8" ht="12">
      <c r="A8">
        <v>91</v>
      </c>
      <c r="B8" t="s">
        <v>6</v>
      </c>
      <c r="C8">
        <v>2523506</v>
      </c>
      <c r="D8">
        <v>1960855.36</v>
      </c>
      <c r="E8">
        <v>5250742.68</v>
      </c>
      <c r="F8">
        <v>390468.93</v>
      </c>
      <c r="G8">
        <v>10125572.97</v>
      </c>
      <c r="H8">
        <v>525</v>
      </c>
    </row>
    <row r="9" spans="1:8" ht="12">
      <c r="A9">
        <v>105</v>
      </c>
      <c r="B9" t="s">
        <v>7</v>
      </c>
      <c r="C9">
        <v>1595440</v>
      </c>
      <c r="D9">
        <v>1011358.85</v>
      </c>
      <c r="E9">
        <v>4362989.34</v>
      </c>
      <c r="F9">
        <v>563695.95</v>
      </c>
      <c r="G9">
        <v>7533484.14</v>
      </c>
      <c r="H9">
        <v>453</v>
      </c>
    </row>
    <row r="10" spans="1:8" ht="12">
      <c r="A10">
        <v>112</v>
      </c>
      <c r="B10" t="s">
        <v>8</v>
      </c>
      <c r="C10">
        <v>6638276</v>
      </c>
      <c r="D10">
        <v>3180497.61</v>
      </c>
      <c r="E10">
        <v>15352458.23</v>
      </c>
      <c r="F10">
        <v>618823.6</v>
      </c>
      <c r="G10">
        <v>25790055.44</v>
      </c>
      <c r="H10">
        <v>1668</v>
      </c>
    </row>
    <row r="11" spans="1:8" ht="12">
      <c r="A11">
        <v>119</v>
      </c>
      <c r="B11" t="s">
        <v>9</v>
      </c>
      <c r="C11">
        <v>9337931</v>
      </c>
      <c r="D11">
        <v>3343158.82</v>
      </c>
      <c r="E11">
        <v>11036104.76</v>
      </c>
      <c r="F11">
        <v>1504265.23</v>
      </c>
      <c r="G11">
        <v>25221459.81</v>
      </c>
      <c r="H11">
        <v>1510</v>
      </c>
    </row>
    <row r="12" spans="1:8" ht="12">
      <c r="A12">
        <v>140</v>
      </c>
      <c r="B12" t="s">
        <v>11</v>
      </c>
      <c r="C12">
        <v>8081325</v>
      </c>
      <c r="D12">
        <v>4901146.1</v>
      </c>
      <c r="E12">
        <v>19590786.16</v>
      </c>
      <c r="F12">
        <v>1061240.67</v>
      </c>
      <c r="G12">
        <v>33634497.93</v>
      </c>
      <c r="H12">
        <v>2231</v>
      </c>
    </row>
    <row r="13" spans="1:8" ht="12">
      <c r="A13">
        <v>147</v>
      </c>
      <c r="B13" t="s">
        <v>12</v>
      </c>
      <c r="C13">
        <v>72683034</v>
      </c>
      <c r="D13">
        <v>28636015.45</v>
      </c>
      <c r="E13">
        <v>119657706.33</v>
      </c>
      <c r="F13">
        <v>6558036.38</v>
      </c>
      <c r="G13">
        <v>227534792.16</v>
      </c>
      <c r="H13">
        <v>14825</v>
      </c>
    </row>
    <row r="14" spans="1:8" ht="12">
      <c r="A14">
        <v>154</v>
      </c>
      <c r="B14" t="s">
        <v>13</v>
      </c>
      <c r="C14">
        <v>5098190</v>
      </c>
      <c r="D14">
        <v>2919822.33</v>
      </c>
      <c r="E14">
        <v>14248382.94</v>
      </c>
      <c r="F14">
        <v>1176088.45</v>
      </c>
      <c r="G14">
        <v>23442483.72</v>
      </c>
      <c r="H14">
        <v>1315</v>
      </c>
    </row>
    <row r="15" spans="1:8" ht="12">
      <c r="A15">
        <v>161</v>
      </c>
      <c r="B15" t="s">
        <v>14</v>
      </c>
      <c r="C15">
        <v>1358247</v>
      </c>
      <c r="D15">
        <v>817953.54</v>
      </c>
      <c r="E15">
        <v>2761490.66</v>
      </c>
      <c r="F15">
        <v>275172.31</v>
      </c>
      <c r="G15">
        <v>5212863.51</v>
      </c>
      <c r="H15">
        <v>270</v>
      </c>
    </row>
    <row r="16" spans="1:8" ht="12">
      <c r="A16">
        <v>2450</v>
      </c>
      <c r="B16" t="s">
        <v>136</v>
      </c>
      <c r="C16">
        <v>16671031</v>
      </c>
      <c r="D16">
        <v>2072553.73</v>
      </c>
      <c r="E16">
        <v>9326100.05</v>
      </c>
      <c r="F16">
        <v>5377034.22</v>
      </c>
      <c r="G16">
        <v>33446719</v>
      </c>
      <c r="H16">
        <v>2000</v>
      </c>
    </row>
    <row r="17" spans="1:8" ht="12">
      <c r="A17">
        <v>170</v>
      </c>
      <c r="B17" t="s">
        <v>15</v>
      </c>
      <c r="C17">
        <v>6608541</v>
      </c>
      <c r="D17">
        <v>5563816.17</v>
      </c>
      <c r="E17">
        <v>22019298.22</v>
      </c>
      <c r="F17">
        <v>563817.13</v>
      </c>
      <c r="G17">
        <v>34755472.52</v>
      </c>
      <c r="H17">
        <v>1995</v>
      </c>
    </row>
    <row r="18" spans="1:8" ht="12">
      <c r="A18">
        <v>182</v>
      </c>
      <c r="B18" t="s">
        <v>16</v>
      </c>
      <c r="C18">
        <v>17320720</v>
      </c>
      <c r="D18">
        <v>5395031.18</v>
      </c>
      <c r="E18">
        <v>12490499.99</v>
      </c>
      <c r="F18">
        <v>2554364.53</v>
      </c>
      <c r="G18">
        <v>37760615.7</v>
      </c>
      <c r="H18">
        <v>2244</v>
      </c>
    </row>
    <row r="19" spans="1:8" ht="12">
      <c r="A19">
        <v>196</v>
      </c>
      <c r="B19" t="s">
        <v>17</v>
      </c>
      <c r="C19">
        <v>2298598</v>
      </c>
      <c r="D19">
        <v>1871972.84</v>
      </c>
      <c r="E19">
        <v>3664054.62</v>
      </c>
      <c r="F19">
        <v>327436.77</v>
      </c>
      <c r="G19">
        <v>8162062.23</v>
      </c>
      <c r="H19">
        <v>464</v>
      </c>
    </row>
    <row r="20" spans="1:8" ht="12">
      <c r="A20">
        <v>203</v>
      </c>
      <c r="B20" t="s">
        <v>18</v>
      </c>
      <c r="C20">
        <v>2769262</v>
      </c>
      <c r="D20">
        <v>1535195.2</v>
      </c>
      <c r="E20">
        <v>7102828.05</v>
      </c>
      <c r="F20">
        <v>968764.3</v>
      </c>
      <c r="G20">
        <v>12376049.55</v>
      </c>
      <c r="H20">
        <v>754</v>
      </c>
    </row>
    <row r="21" spans="1:8" ht="12">
      <c r="A21">
        <v>217</v>
      </c>
      <c r="B21" t="s">
        <v>19</v>
      </c>
      <c r="C21">
        <v>3375260</v>
      </c>
      <c r="D21">
        <v>2534880.84</v>
      </c>
      <c r="E21">
        <v>5724629.43</v>
      </c>
      <c r="F21">
        <v>454948.7</v>
      </c>
      <c r="G21">
        <v>12089718.97</v>
      </c>
      <c r="H21">
        <v>605</v>
      </c>
    </row>
    <row r="22" spans="1:8" ht="12">
      <c r="A22">
        <v>231</v>
      </c>
      <c r="B22" t="s">
        <v>20</v>
      </c>
      <c r="C22">
        <v>6351674</v>
      </c>
      <c r="D22">
        <v>2750114.1</v>
      </c>
      <c r="E22">
        <v>15202425.31</v>
      </c>
      <c r="F22">
        <v>1466132.95</v>
      </c>
      <c r="G22">
        <v>25770346.36</v>
      </c>
      <c r="H22">
        <v>1651</v>
      </c>
    </row>
    <row r="23" spans="1:8" ht="12">
      <c r="A23">
        <v>245</v>
      </c>
      <c r="B23" t="s">
        <v>22</v>
      </c>
      <c r="C23">
        <v>3483754</v>
      </c>
      <c r="D23">
        <v>1106846.63</v>
      </c>
      <c r="E23">
        <v>5535445.61</v>
      </c>
      <c r="F23">
        <v>650585.1</v>
      </c>
      <c r="G23">
        <v>10776631.34</v>
      </c>
      <c r="H23">
        <v>654</v>
      </c>
    </row>
    <row r="24" spans="1:8" ht="12">
      <c r="A24">
        <v>280</v>
      </c>
      <c r="B24" t="s">
        <v>23</v>
      </c>
      <c r="C24">
        <v>18977463</v>
      </c>
      <c r="D24">
        <v>5342180.19</v>
      </c>
      <c r="E24">
        <v>23614124.92</v>
      </c>
      <c r="F24">
        <v>2123453.79</v>
      </c>
      <c r="G24">
        <v>50057221.9</v>
      </c>
      <c r="H24">
        <v>2889</v>
      </c>
    </row>
    <row r="25" spans="1:8" ht="12">
      <c r="A25">
        <v>287</v>
      </c>
      <c r="B25" t="s">
        <v>24</v>
      </c>
      <c r="C25">
        <v>3212160</v>
      </c>
      <c r="D25">
        <v>678162.04</v>
      </c>
      <c r="E25">
        <v>3601551.29</v>
      </c>
      <c r="F25">
        <v>446228.57</v>
      </c>
      <c r="G25">
        <v>7938101.9</v>
      </c>
      <c r="H25">
        <v>436</v>
      </c>
    </row>
    <row r="26" spans="1:8" ht="12">
      <c r="A26">
        <v>308</v>
      </c>
      <c r="B26" t="s">
        <v>25</v>
      </c>
      <c r="C26">
        <v>5678485</v>
      </c>
      <c r="D26">
        <v>2573480.27</v>
      </c>
      <c r="E26">
        <v>14592257.87</v>
      </c>
      <c r="F26">
        <v>684822.01</v>
      </c>
      <c r="G26">
        <v>23529045.15</v>
      </c>
      <c r="H26">
        <v>1336</v>
      </c>
    </row>
    <row r="27" spans="1:8" ht="12">
      <c r="A27">
        <v>315</v>
      </c>
      <c r="B27" t="s">
        <v>26</v>
      </c>
      <c r="C27">
        <v>6705796</v>
      </c>
      <c r="D27">
        <v>4345244.53</v>
      </c>
      <c r="E27">
        <v>1792194.18</v>
      </c>
      <c r="F27">
        <v>244258.03</v>
      </c>
      <c r="G27">
        <v>13087492.74</v>
      </c>
      <c r="H27">
        <v>432</v>
      </c>
    </row>
    <row r="28" spans="1:8" ht="12">
      <c r="A28">
        <v>336</v>
      </c>
      <c r="B28" t="s">
        <v>27</v>
      </c>
      <c r="C28">
        <v>16542049</v>
      </c>
      <c r="D28">
        <v>6073324.37</v>
      </c>
      <c r="E28">
        <v>31830763.89</v>
      </c>
      <c r="F28">
        <v>1142891.15</v>
      </c>
      <c r="G28">
        <v>55589028.41</v>
      </c>
      <c r="H28">
        <v>3385</v>
      </c>
    </row>
    <row r="29" spans="1:8" ht="12">
      <c r="A29">
        <v>4263</v>
      </c>
      <c r="B29" t="s">
        <v>258</v>
      </c>
      <c r="C29">
        <v>3477749</v>
      </c>
      <c r="D29">
        <v>555790.36</v>
      </c>
      <c r="E29">
        <v>961559.99</v>
      </c>
      <c r="F29">
        <v>171024.39</v>
      </c>
      <c r="G29">
        <v>5166123.74</v>
      </c>
      <c r="H29">
        <v>258</v>
      </c>
    </row>
    <row r="30" spans="1:8" ht="12">
      <c r="A30">
        <v>350</v>
      </c>
      <c r="B30" t="s">
        <v>28</v>
      </c>
      <c r="C30">
        <v>7266403</v>
      </c>
      <c r="D30">
        <v>1218998.72</v>
      </c>
      <c r="E30">
        <v>6735269.02</v>
      </c>
      <c r="F30">
        <v>468319.28</v>
      </c>
      <c r="G30">
        <v>15688990.02</v>
      </c>
      <c r="H30">
        <v>952</v>
      </c>
    </row>
    <row r="31" spans="1:8" ht="12">
      <c r="A31">
        <v>364</v>
      </c>
      <c r="B31" t="s">
        <v>29</v>
      </c>
      <c r="C31">
        <v>1804179</v>
      </c>
      <c r="D31">
        <v>1112080.34</v>
      </c>
      <c r="E31">
        <v>3158764.02</v>
      </c>
      <c r="F31">
        <v>436456.81</v>
      </c>
      <c r="G31">
        <v>6511480.17</v>
      </c>
      <c r="H31">
        <v>364</v>
      </c>
    </row>
    <row r="32" spans="1:8" ht="12">
      <c r="A32">
        <v>413</v>
      </c>
      <c r="B32" t="s">
        <v>30</v>
      </c>
      <c r="C32">
        <v>19731301</v>
      </c>
      <c r="D32">
        <v>20608608.1</v>
      </c>
      <c r="E32">
        <v>80482417.01</v>
      </c>
      <c r="F32">
        <v>1420215.21</v>
      </c>
      <c r="G32">
        <v>122242541.32</v>
      </c>
      <c r="H32">
        <v>6636</v>
      </c>
    </row>
    <row r="33" spans="1:8" ht="12">
      <c r="A33">
        <v>422</v>
      </c>
      <c r="B33" t="s">
        <v>31</v>
      </c>
      <c r="C33">
        <v>5669101</v>
      </c>
      <c r="D33">
        <v>2700969.23</v>
      </c>
      <c r="E33">
        <v>11494825.05</v>
      </c>
      <c r="F33">
        <v>1002130.51</v>
      </c>
      <c r="G33">
        <v>20867025.79</v>
      </c>
      <c r="H33">
        <v>1255</v>
      </c>
    </row>
    <row r="34" spans="1:8" ht="12">
      <c r="A34">
        <v>427</v>
      </c>
      <c r="B34" t="s">
        <v>32</v>
      </c>
      <c r="C34">
        <v>1032115</v>
      </c>
      <c r="D34">
        <v>641292.33</v>
      </c>
      <c r="E34">
        <v>2552797.78</v>
      </c>
      <c r="F34">
        <v>172797.97</v>
      </c>
      <c r="G34">
        <v>4399003.08</v>
      </c>
      <c r="H34">
        <v>251</v>
      </c>
    </row>
    <row r="35" spans="1:8" ht="12">
      <c r="A35">
        <v>434</v>
      </c>
      <c r="B35" t="s">
        <v>33</v>
      </c>
      <c r="C35">
        <v>7399682</v>
      </c>
      <c r="D35">
        <v>2763086.17</v>
      </c>
      <c r="E35">
        <v>13888518.38</v>
      </c>
      <c r="F35">
        <v>742766.38</v>
      </c>
      <c r="G35">
        <v>24794052.93</v>
      </c>
      <c r="H35">
        <v>1511</v>
      </c>
    </row>
    <row r="36" spans="1:8" ht="12">
      <c r="A36">
        <v>6013</v>
      </c>
      <c r="B36" t="s">
        <v>348</v>
      </c>
      <c r="C36">
        <v>9186129</v>
      </c>
      <c r="D36">
        <v>774148.83</v>
      </c>
      <c r="E36">
        <v>966076.83</v>
      </c>
      <c r="F36">
        <v>963181.85</v>
      </c>
      <c r="G36">
        <v>11889536.51</v>
      </c>
      <c r="H36">
        <v>515</v>
      </c>
    </row>
    <row r="37" spans="1:8" ht="12">
      <c r="A37">
        <v>441</v>
      </c>
      <c r="B37" t="s">
        <v>34</v>
      </c>
      <c r="C37">
        <v>4290502</v>
      </c>
      <c r="D37">
        <v>689053.88</v>
      </c>
      <c r="E37">
        <v>739096.97</v>
      </c>
      <c r="F37">
        <v>193068.46</v>
      </c>
      <c r="G37">
        <v>5911721.31</v>
      </c>
      <c r="H37">
        <v>206</v>
      </c>
    </row>
    <row r="38" spans="1:8" ht="12">
      <c r="A38">
        <v>2240</v>
      </c>
      <c r="B38" t="s">
        <v>126</v>
      </c>
      <c r="C38">
        <v>1405671</v>
      </c>
      <c r="D38">
        <v>1209030.75</v>
      </c>
      <c r="E38">
        <v>3877097.76</v>
      </c>
      <c r="F38">
        <v>297765.63</v>
      </c>
      <c r="G38">
        <v>6789565.14</v>
      </c>
      <c r="H38">
        <v>394</v>
      </c>
    </row>
    <row r="39" spans="1:8" ht="12">
      <c r="A39">
        <v>476</v>
      </c>
      <c r="B39" t="s">
        <v>36</v>
      </c>
      <c r="C39">
        <v>8042711</v>
      </c>
      <c r="D39">
        <v>4626033.85</v>
      </c>
      <c r="E39">
        <v>16730258.42</v>
      </c>
      <c r="F39">
        <v>787874.49</v>
      </c>
      <c r="G39">
        <v>30186877.76</v>
      </c>
      <c r="H39">
        <v>1697</v>
      </c>
    </row>
    <row r="40" spans="1:8" ht="12">
      <c r="A40">
        <v>485</v>
      </c>
      <c r="B40" t="s">
        <v>37</v>
      </c>
      <c r="C40">
        <v>3877075</v>
      </c>
      <c r="D40">
        <v>1703255.83</v>
      </c>
      <c r="E40">
        <v>5421011.22</v>
      </c>
      <c r="F40">
        <v>676104.3</v>
      </c>
      <c r="G40">
        <v>11677446.35</v>
      </c>
      <c r="H40">
        <v>662</v>
      </c>
    </row>
    <row r="41" spans="1:8" ht="12">
      <c r="A41">
        <v>497</v>
      </c>
      <c r="B41" t="s">
        <v>39</v>
      </c>
      <c r="C41">
        <v>6573500</v>
      </c>
      <c r="D41">
        <v>1926273.27</v>
      </c>
      <c r="E41">
        <v>10987722.58</v>
      </c>
      <c r="F41">
        <v>521332.79</v>
      </c>
      <c r="G41">
        <v>20008828.64</v>
      </c>
      <c r="H41">
        <v>1235</v>
      </c>
    </row>
    <row r="42" spans="1:8" ht="12">
      <c r="A42">
        <v>602</v>
      </c>
      <c r="B42" t="s">
        <v>40</v>
      </c>
      <c r="C42">
        <v>4839303</v>
      </c>
      <c r="D42">
        <v>1854116.26</v>
      </c>
      <c r="E42">
        <v>6213327.92</v>
      </c>
      <c r="F42">
        <v>434453.98</v>
      </c>
      <c r="G42">
        <v>13341201.16</v>
      </c>
      <c r="H42">
        <v>759</v>
      </c>
    </row>
    <row r="43" spans="1:8" ht="12">
      <c r="A43">
        <v>609</v>
      </c>
      <c r="B43" t="s">
        <v>417</v>
      </c>
      <c r="C43">
        <v>3081747</v>
      </c>
      <c r="D43">
        <v>2113405.32</v>
      </c>
      <c r="E43">
        <v>8267317.66</v>
      </c>
      <c r="F43">
        <v>322089.44</v>
      </c>
      <c r="G43">
        <v>13784559.42</v>
      </c>
      <c r="H43">
        <v>768</v>
      </c>
    </row>
    <row r="44" spans="1:8" ht="12">
      <c r="A44">
        <v>623</v>
      </c>
      <c r="B44" t="s">
        <v>41</v>
      </c>
      <c r="C44">
        <v>1410389</v>
      </c>
      <c r="D44">
        <v>2082932.91</v>
      </c>
      <c r="E44">
        <v>4227404.29</v>
      </c>
      <c r="F44">
        <v>515759.09</v>
      </c>
      <c r="G44">
        <v>8236485.29</v>
      </c>
      <c r="H44">
        <v>402</v>
      </c>
    </row>
    <row r="45" spans="1:8" ht="12">
      <c r="A45">
        <v>637</v>
      </c>
      <c r="B45" t="s">
        <v>42</v>
      </c>
      <c r="C45">
        <v>3019043</v>
      </c>
      <c r="D45">
        <v>1656457.72</v>
      </c>
      <c r="E45">
        <v>7024459.48</v>
      </c>
      <c r="F45">
        <v>390979.44</v>
      </c>
      <c r="G45">
        <v>12090939.64</v>
      </c>
      <c r="H45">
        <v>730</v>
      </c>
    </row>
    <row r="46" spans="1:8" ht="12">
      <c r="A46">
        <v>657</v>
      </c>
      <c r="B46" t="s">
        <v>43</v>
      </c>
      <c r="C46">
        <v>958917</v>
      </c>
      <c r="D46">
        <v>417650.23</v>
      </c>
      <c r="E46">
        <v>509685.82</v>
      </c>
      <c r="F46">
        <v>49780.37</v>
      </c>
      <c r="G46">
        <v>1936033.42</v>
      </c>
      <c r="H46">
        <v>132</v>
      </c>
    </row>
    <row r="47" spans="1:8" ht="12">
      <c r="A47">
        <v>658</v>
      </c>
      <c r="B47" t="s">
        <v>44</v>
      </c>
      <c r="C47">
        <v>4011138</v>
      </c>
      <c r="D47">
        <v>1409394.81</v>
      </c>
      <c r="E47">
        <v>7946641.8</v>
      </c>
      <c r="F47">
        <v>1242876.92</v>
      </c>
      <c r="G47">
        <v>14610051.53</v>
      </c>
      <c r="H47">
        <v>937</v>
      </c>
    </row>
    <row r="48" spans="1:8" ht="12">
      <c r="A48">
        <v>665</v>
      </c>
      <c r="B48" t="s">
        <v>45</v>
      </c>
      <c r="C48">
        <v>4534822</v>
      </c>
      <c r="D48">
        <v>1518806.05</v>
      </c>
      <c r="E48">
        <v>4868682.26</v>
      </c>
      <c r="F48">
        <v>180231.3</v>
      </c>
      <c r="G48">
        <v>11102541.61</v>
      </c>
      <c r="H48">
        <v>755</v>
      </c>
    </row>
    <row r="49" spans="1:8" ht="12">
      <c r="A49">
        <v>700</v>
      </c>
      <c r="B49" t="s">
        <v>46</v>
      </c>
      <c r="C49">
        <v>3796814</v>
      </c>
      <c r="D49">
        <v>2229489.12</v>
      </c>
      <c r="E49">
        <v>8748312.6</v>
      </c>
      <c r="F49">
        <v>482003.19</v>
      </c>
      <c r="G49">
        <v>15256618.91</v>
      </c>
      <c r="H49">
        <v>1050</v>
      </c>
    </row>
    <row r="50" spans="1:8" ht="12">
      <c r="A50">
        <v>721</v>
      </c>
      <c r="B50" t="s">
        <v>48</v>
      </c>
      <c r="C50">
        <v>12207689</v>
      </c>
      <c r="D50">
        <v>3198879.54</v>
      </c>
      <c r="E50">
        <v>14884769.8</v>
      </c>
      <c r="F50">
        <v>682520.92</v>
      </c>
      <c r="G50">
        <v>30973859.26</v>
      </c>
      <c r="H50">
        <v>1827</v>
      </c>
    </row>
    <row r="51" spans="1:8" ht="12">
      <c r="A51">
        <v>735</v>
      </c>
      <c r="B51" t="s">
        <v>49</v>
      </c>
      <c r="C51">
        <v>2337883</v>
      </c>
      <c r="D51">
        <v>1675938.03</v>
      </c>
      <c r="E51">
        <v>4284691.4</v>
      </c>
      <c r="F51">
        <v>283139.49</v>
      </c>
      <c r="G51">
        <v>8581651.92</v>
      </c>
      <c r="H51">
        <v>496</v>
      </c>
    </row>
    <row r="52" spans="1:8" ht="12">
      <c r="A52">
        <v>777</v>
      </c>
      <c r="B52" t="s">
        <v>50</v>
      </c>
      <c r="C52">
        <v>21975532</v>
      </c>
      <c r="D52">
        <v>4542168.17</v>
      </c>
      <c r="E52">
        <v>23912589.23</v>
      </c>
      <c r="F52">
        <v>1737859.43</v>
      </c>
      <c r="G52">
        <v>52168148.83</v>
      </c>
      <c r="H52">
        <v>3348</v>
      </c>
    </row>
    <row r="53" spans="1:8" ht="12">
      <c r="A53">
        <v>840</v>
      </c>
      <c r="B53" t="s">
        <v>51</v>
      </c>
      <c r="C53">
        <v>1131559</v>
      </c>
      <c r="D53">
        <v>410969.99</v>
      </c>
      <c r="E53">
        <v>1086616.07</v>
      </c>
      <c r="F53">
        <v>701380.77</v>
      </c>
      <c r="G53">
        <v>3330525.83</v>
      </c>
      <c r="H53">
        <v>139</v>
      </c>
    </row>
    <row r="54" spans="1:8" ht="12">
      <c r="A54">
        <v>870</v>
      </c>
      <c r="B54" t="s">
        <v>52</v>
      </c>
      <c r="C54">
        <v>4694418</v>
      </c>
      <c r="D54">
        <v>1632875.52</v>
      </c>
      <c r="E54">
        <v>8804979.48</v>
      </c>
      <c r="F54">
        <v>359102.25</v>
      </c>
      <c r="G54">
        <v>15491375.25</v>
      </c>
      <c r="H54">
        <v>863</v>
      </c>
    </row>
    <row r="55" spans="1:8" ht="12">
      <c r="A55">
        <v>882</v>
      </c>
      <c r="B55" t="s">
        <v>53</v>
      </c>
      <c r="C55">
        <v>2936086</v>
      </c>
      <c r="D55">
        <v>986596.13</v>
      </c>
      <c r="E55">
        <v>3231499.77</v>
      </c>
      <c r="F55">
        <v>389078.05</v>
      </c>
      <c r="G55">
        <v>7543259.95</v>
      </c>
      <c r="H55">
        <v>355</v>
      </c>
    </row>
    <row r="56" spans="1:8" ht="12">
      <c r="A56">
        <v>896</v>
      </c>
      <c r="B56" t="s">
        <v>54</v>
      </c>
      <c r="C56">
        <v>7103945</v>
      </c>
      <c r="D56">
        <v>1273870.58</v>
      </c>
      <c r="E56">
        <v>5452625.76</v>
      </c>
      <c r="F56" s="44">
        <v>761700.0499999999</v>
      </c>
      <c r="G56">
        <v>14592141.39</v>
      </c>
      <c r="H56">
        <v>887</v>
      </c>
    </row>
    <row r="57" spans="1:8" ht="12">
      <c r="A57">
        <v>903</v>
      </c>
      <c r="B57" t="s">
        <v>55</v>
      </c>
      <c r="C57">
        <v>4127164</v>
      </c>
      <c r="D57">
        <v>1870531.09</v>
      </c>
      <c r="E57">
        <v>8689044.63</v>
      </c>
      <c r="F57">
        <v>663227.89</v>
      </c>
      <c r="G57">
        <v>15349967.61</v>
      </c>
      <c r="H57">
        <v>895</v>
      </c>
    </row>
    <row r="58" spans="1:8" ht="12">
      <c r="A58">
        <v>910</v>
      </c>
      <c r="B58" t="s">
        <v>56</v>
      </c>
      <c r="C58">
        <v>9369998</v>
      </c>
      <c r="D58">
        <v>2195704.67</v>
      </c>
      <c r="E58">
        <v>9167897.37</v>
      </c>
      <c r="F58">
        <v>521369.96</v>
      </c>
      <c r="G58">
        <v>21254970</v>
      </c>
      <c r="H58">
        <v>1371</v>
      </c>
    </row>
    <row r="59" spans="1:8" ht="12">
      <c r="A59">
        <v>980</v>
      </c>
      <c r="B59" t="s">
        <v>57</v>
      </c>
      <c r="C59">
        <v>1911615</v>
      </c>
      <c r="D59">
        <v>2634222.75</v>
      </c>
      <c r="E59">
        <v>5939459.96</v>
      </c>
      <c r="F59">
        <v>353382.96</v>
      </c>
      <c r="G59">
        <v>10838680.67</v>
      </c>
      <c r="H59">
        <v>574</v>
      </c>
    </row>
    <row r="60" spans="1:8" ht="12">
      <c r="A60">
        <v>994</v>
      </c>
      <c r="B60" t="s">
        <v>58</v>
      </c>
      <c r="C60">
        <v>1660736</v>
      </c>
      <c r="D60">
        <v>676297.21</v>
      </c>
      <c r="E60">
        <v>1945947.61</v>
      </c>
      <c r="F60">
        <v>327135.02</v>
      </c>
      <c r="G60">
        <v>4610115.84</v>
      </c>
      <c r="H60">
        <v>231</v>
      </c>
    </row>
    <row r="61" spans="1:8" ht="12">
      <c r="A61">
        <v>1029</v>
      </c>
      <c r="B61" t="s">
        <v>60</v>
      </c>
      <c r="C61">
        <v>5237325</v>
      </c>
      <c r="D61">
        <v>1199628.07</v>
      </c>
      <c r="E61">
        <v>7359022.1</v>
      </c>
      <c r="F61">
        <v>523629.6</v>
      </c>
      <c r="G61">
        <v>14319604.77</v>
      </c>
      <c r="H61">
        <v>998</v>
      </c>
    </row>
    <row r="62" spans="1:8" ht="12">
      <c r="A62">
        <v>1015</v>
      </c>
      <c r="B62" t="s">
        <v>59</v>
      </c>
      <c r="C62">
        <v>22103011</v>
      </c>
      <c r="D62">
        <v>4214623.79</v>
      </c>
      <c r="E62">
        <v>17992510.3</v>
      </c>
      <c r="F62">
        <v>2165493.55</v>
      </c>
      <c r="G62">
        <v>46475638.64</v>
      </c>
      <c r="H62">
        <v>3075</v>
      </c>
    </row>
    <row r="63" spans="1:8" ht="12">
      <c r="A63">
        <v>5054</v>
      </c>
      <c r="B63" t="s">
        <v>299</v>
      </c>
      <c r="C63">
        <v>10558394.5</v>
      </c>
      <c r="D63">
        <v>888461.58</v>
      </c>
      <c r="E63">
        <v>7058379.02</v>
      </c>
      <c r="F63">
        <v>1477709.73</v>
      </c>
      <c r="G63">
        <v>19982944.83</v>
      </c>
      <c r="H63">
        <v>1141</v>
      </c>
    </row>
    <row r="64" spans="1:8" ht="12">
      <c r="A64">
        <v>1071</v>
      </c>
      <c r="B64" t="s">
        <v>409</v>
      </c>
      <c r="C64">
        <v>7053212</v>
      </c>
      <c r="D64">
        <v>1803298.64</v>
      </c>
      <c r="E64">
        <v>3979731.6</v>
      </c>
      <c r="F64">
        <v>421268.73</v>
      </c>
      <c r="G64">
        <v>13257510.97</v>
      </c>
      <c r="H64">
        <v>736</v>
      </c>
    </row>
    <row r="65" spans="1:8" ht="12">
      <c r="A65">
        <v>1080</v>
      </c>
      <c r="B65" t="s">
        <v>418</v>
      </c>
      <c r="C65">
        <v>9007126</v>
      </c>
      <c r="D65">
        <v>1732469.95</v>
      </c>
      <c r="E65">
        <v>5841375.49</v>
      </c>
      <c r="F65">
        <v>630888.94</v>
      </c>
      <c r="G65">
        <v>17211860.38</v>
      </c>
      <c r="H65">
        <v>1038</v>
      </c>
    </row>
    <row r="66" spans="1:8" ht="12">
      <c r="A66">
        <v>1085</v>
      </c>
      <c r="B66" t="s">
        <v>61</v>
      </c>
      <c r="C66">
        <v>4912506</v>
      </c>
      <c r="D66">
        <v>1991524.61</v>
      </c>
      <c r="E66">
        <v>9145324.9</v>
      </c>
      <c r="F66">
        <v>685882.01</v>
      </c>
      <c r="G66">
        <v>16735237.52</v>
      </c>
      <c r="H66">
        <v>1099</v>
      </c>
    </row>
    <row r="67" spans="1:8" ht="12">
      <c r="A67">
        <v>1092</v>
      </c>
      <c r="B67" t="s">
        <v>62</v>
      </c>
      <c r="C67">
        <v>26854210</v>
      </c>
      <c r="D67">
        <v>8632626.1</v>
      </c>
      <c r="E67">
        <v>39338748.04</v>
      </c>
      <c r="F67">
        <v>1944237.3</v>
      </c>
      <c r="G67">
        <v>76769821.44</v>
      </c>
      <c r="H67">
        <v>5130</v>
      </c>
    </row>
    <row r="68" spans="1:8" ht="12">
      <c r="A68">
        <v>1120</v>
      </c>
      <c r="B68" t="s">
        <v>63</v>
      </c>
      <c r="C68">
        <v>1384297</v>
      </c>
      <c r="D68">
        <v>716830.97</v>
      </c>
      <c r="E68">
        <v>3180661.45</v>
      </c>
      <c r="F68">
        <v>186144.17</v>
      </c>
      <c r="G68">
        <v>5467933.59</v>
      </c>
      <c r="H68">
        <v>296</v>
      </c>
    </row>
    <row r="69" spans="1:8" ht="12">
      <c r="A69">
        <v>1127</v>
      </c>
      <c r="B69" t="s">
        <v>64</v>
      </c>
      <c r="C69">
        <v>2663459</v>
      </c>
      <c r="D69">
        <v>1279291.79</v>
      </c>
      <c r="E69">
        <v>6316836.2</v>
      </c>
      <c r="F69">
        <v>386236.52</v>
      </c>
      <c r="G69">
        <v>10645823.51</v>
      </c>
      <c r="H69">
        <v>603</v>
      </c>
    </row>
    <row r="70" spans="1:8" ht="12">
      <c r="A70">
        <v>1134</v>
      </c>
      <c r="B70" t="s">
        <v>65</v>
      </c>
      <c r="C70">
        <v>6935611</v>
      </c>
      <c r="D70">
        <v>1645698.34</v>
      </c>
      <c r="E70">
        <v>9096973.61</v>
      </c>
      <c r="F70">
        <v>813775</v>
      </c>
      <c r="G70">
        <v>18492057.95</v>
      </c>
      <c r="H70">
        <v>973</v>
      </c>
    </row>
    <row r="71" spans="1:8" ht="12">
      <c r="A71">
        <v>1141</v>
      </c>
      <c r="B71" t="s">
        <v>66</v>
      </c>
      <c r="C71">
        <v>7738053</v>
      </c>
      <c r="D71">
        <v>3156237.87</v>
      </c>
      <c r="E71">
        <v>11938421.72</v>
      </c>
      <c r="F71">
        <v>1463093.5</v>
      </c>
      <c r="G71">
        <v>24295806.09</v>
      </c>
      <c r="H71">
        <v>1274</v>
      </c>
    </row>
    <row r="72" spans="1:8" ht="12">
      <c r="A72">
        <v>1155</v>
      </c>
      <c r="B72" t="s">
        <v>67</v>
      </c>
      <c r="C72">
        <v>4009383</v>
      </c>
      <c r="D72">
        <v>1244984.33</v>
      </c>
      <c r="E72">
        <v>4586275.41</v>
      </c>
      <c r="F72">
        <v>696430.6</v>
      </c>
      <c r="G72">
        <v>10537073.34</v>
      </c>
      <c r="H72">
        <v>564</v>
      </c>
    </row>
    <row r="73" spans="1:8" ht="12">
      <c r="A73">
        <v>1162</v>
      </c>
      <c r="B73" t="s">
        <v>68</v>
      </c>
      <c r="C73">
        <v>3437153</v>
      </c>
      <c r="D73">
        <v>2167193.38</v>
      </c>
      <c r="E73">
        <v>10134768.2</v>
      </c>
      <c r="F73">
        <v>567166.01</v>
      </c>
      <c r="G73">
        <v>16306280.59</v>
      </c>
      <c r="H73">
        <v>1007</v>
      </c>
    </row>
    <row r="74" spans="1:8" ht="12">
      <c r="A74">
        <v>1169</v>
      </c>
      <c r="B74" t="s">
        <v>69</v>
      </c>
      <c r="C74">
        <v>5389688</v>
      </c>
      <c r="D74">
        <v>1455369.83</v>
      </c>
      <c r="E74">
        <v>5316200.73</v>
      </c>
      <c r="F74">
        <v>429828.71</v>
      </c>
      <c r="G74">
        <v>12591087.27</v>
      </c>
      <c r="H74">
        <v>734</v>
      </c>
    </row>
    <row r="75" spans="1:8" ht="12">
      <c r="A75">
        <v>1176</v>
      </c>
      <c r="B75" t="s">
        <v>70</v>
      </c>
      <c r="C75">
        <v>3345616</v>
      </c>
      <c r="D75">
        <v>1240263.87</v>
      </c>
      <c r="E75">
        <v>6761512.88</v>
      </c>
      <c r="F75">
        <v>320127.04</v>
      </c>
      <c r="G75">
        <v>11667519.79</v>
      </c>
      <c r="H75">
        <v>773</v>
      </c>
    </row>
    <row r="76" spans="1:8" ht="12">
      <c r="A76">
        <v>1183</v>
      </c>
      <c r="B76" t="s">
        <v>71</v>
      </c>
      <c r="C76">
        <v>8455795</v>
      </c>
      <c r="D76">
        <v>1662372.05</v>
      </c>
      <c r="E76">
        <v>9431821.07</v>
      </c>
      <c r="F76">
        <v>394740.12</v>
      </c>
      <c r="G76">
        <v>19944728.24</v>
      </c>
      <c r="H76">
        <v>1238</v>
      </c>
    </row>
    <row r="77" spans="1:8" ht="12">
      <c r="A77">
        <v>1204</v>
      </c>
      <c r="B77" t="s">
        <v>72</v>
      </c>
      <c r="C77">
        <v>1492881</v>
      </c>
      <c r="D77">
        <v>1502339.55</v>
      </c>
      <c r="E77">
        <v>3959116.95</v>
      </c>
      <c r="F77">
        <v>482569.2</v>
      </c>
      <c r="G77">
        <v>7436906.7</v>
      </c>
      <c r="H77">
        <v>433</v>
      </c>
    </row>
    <row r="78" spans="1:8" ht="12">
      <c r="A78">
        <v>1218</v>
      </c>
      <c r="B78" t="s">
        <v>73</v>
      </c>
      <c r="C78">
        <v>6624313</v>
      </c>
      <c r="D78">
        <v>2798038.42</v>
      </c>
      <c r="E78">
        <v>5716035.66</v>
      </c>
      <c r="F78">
        <v>357726.74</v>
      </c>
      <c r="G78">
        <v>15496113.82</v>
      </c>
      <c r="H78">
        <v>883</v>
      </c>
    </row>
    <row r="79" spans="1:8" ht="12">
      <c r="A79">
        <v>1232</v>
      </c>
      <c r="B79" t="s">
        <v>74</v>
      </c>
      <c r="C79">
        <v>6462721</v>
      </c>
      <c r="D79">
        <v>1634975.19</v>
      </c>
      <c r="E79">
        <v>2686804.52</v>
      </c>
      <c r="F79">
        <v>344411.35</v>
      </c>
      <c r="G79">
        <v>11128912.06</v>
      </c>
      <c r="H79">
        <v>797</v>
      </c>
    </row>
    <row r="80" spans="1:8" ht="12">
      <c r="A80">
        <v>1246</v>
      </c>
      <c r="B80" t="s">
        <v>75</v>
      </c>
      <c r="C80">
        <v>4180379</v>
      </c>
      <c r="D80">
        <v>1486091.75</v>
      </c>
      <c r="E80">
        <v>5651379.27</v>
      </c>
      <c r="F80">
        <v>469854.12</v>
      </c>
      <c r="G80">
        <v>11787704.14</v>
      </c>
      <c r="H80">
        <v>638</v>
      </c>
    </row>
    <row r="81" spans="1:8" ht="12">
      <c r="A81">
        <v>1253</v>
      </c>
      <c r="B81" t="s">
        <v>76</v>
      </c>
      <c r="C81">
        <v>10623679</v>
      </c>
      <c r="D81">
        <v>5544445.96</v>
      </c>
      <c r="E81">
        <v>23974896.71</v>
      </c>
      <c r="F81">
        <v>3745902</v>
      </c>
      <c r="G81">
        <v>43888923.67</v>
      </c>
      <c r="H81">
        <v>2309</v>
      </c>
    </row>
    <row r="82" spans="1:8" ht="12">
      <c r="A82">
        <v>1260</v>
      </c>
      <c r="B82" t="s">
        <v>77</v>
      </c>
      <c r="C82">
        <v>6738325</v>
      </c>
      <c r="D82">
        <v>2321633.28</v>
      </c>
      <c r="E82">
        <v>6425519.2</v>
      </c>
      <c r="F82">
        <v>352983.14</v>
      </c>
      <c r="G82">
        <v>15838460.62</v>
      </c>
      <c r="H82">
        <v>927</v>
      </c>
    </row>
    <row r="83" spans="1:8" ht="12">
      <c r="A83">
        <v>4970</v>
      </c>
      <c r="B83" t="s">
        <v>296</v>
      </c>
      <c r="C83">
        <v>27577743</v>
      </c>
      <c r="D83">
        <v>13696120.37</v>
      </c>
      <c r="E83">
        <v>54956165.95</v>
      </c>
      <c r="F83">
        <v>3989050.46</v>
      </c>
      <c r="G83">
        <v>100219079.78</v>
      </c>
      <c r="H83">
        <v>5988</v>
      </c>
    </row>
    <row r="84" spans="1:8" ht="12">
      <c r="A84">
        <v>1295</v>
      </c>
      <c r="B84" t="s">
        <v>78</v>
      </c>
      <c r="C84">
        <v>3606701</v>
      </c>
      <c r="D84">
        <v>1998550.66</v>
      </c>
      <c r="E84">
        <v>8668736.54</v>
      </c>
      <c r="F84">
        <v>821806.38</v>
      </c>
      <c r="G84">
        <v>15095794.58</v>
      </c>
      <c r="H84">
        <v>896</v>
      </c>
    </row>
    <row r="85" spans="1:8" ht="12">
      <c r="A85">
        <v>1421</v>
      </c>
      <c r="B85" t="s">
        <v>436</v>
      </c>
      <c r="C85">
        <v>3678161</v>
      </c>
      <c r="D85">
        <v>1240669.89</v>
      </c>
      <c r="E85">
        <v>3897122.92</v>
      </c>
      <c r="F85">
        <v>373692.95</v>
      </c>
      <c r="G85">
        <v>9189646.76</v>
      </c>
      <c r="H85">
        <v>527</v>
      </c>
    </row>
    <row r="86" spans="1:8" ht="12">
      <c r="A86">
        <v>1309</v>
      </c>
      <c r="B86" t="s">
        <v>79</v>
      </c>
      <c r="C86">
        <v>5449217</v>
      </c>
      <c r="D86">
        <v>1010883.03</v>
      </c>
      <c r="E86">
        <v>5989004.46</v>
      </c>
      <c r="F86">
        <v>488099.65</v>
      </c>
      <c r="G86">
        <v>12937204.14</v>
      </c>
      <c r="H86">
        <v>754</v>
      </c>
    </row>
    <row r="87" spans="1:8" ht="12">
      <c r="A87">
        <v>1316</v>
      </c>
      <c r="B87" t="s">
        <v>419</v>
      </c>
      <c r="C87">
        <v>33882597</v>
      </c>
      <c r="D87">
        <v>5497148.95</v>
      </c>
      <c r="E87">
        <v>26129486.17</v>
      </c>
      <c r="F87">
        <v>1529342.74</v>
      </c>
      <c r="G87">
        <v>67038574.86</v>
      </c>
      <c r="H87">
        <v>3952</v>
      </c>
    </row>
    <row r="88" spans="1:8" ht="12">
      <c r="A88">
        <v>1380</v>
      </c>
      <c r="B88" t="s">
        <v>81</v>
      </c>
      <c r="C88">
        <v>16269522</v>
      </c>
      <c r="D88">
        <v>3876934.18</v>
      </c>
      <c r="E88">
        <v>17047263.79</v>
      </c>
      <c r="F88">
        <v>903555.9</v>
      </c>
      <c r="G88">
        <v>38097275.87</v>
      </c>
      <c r="H88">
        <v>2515</v>
      </c>
    </row>
    <row r="89" spans="1:8" ht="12">
      <c r="A89">
        <v>1407</v>
      </c>
      <c r="B89" t="s">
        <v>82</v>
      </c>
      <c r="C89">
        <v>7958788</v>
      </c>
      <c r="D89">
        <v>2832909.9</v>
      </c>
      <c r="E89">
        <v>12004532.22</v>
      </c>
      <c r="F89">
        <v>921725.19</v>
      </c>
      <c r="G89">
        <v>23717955.31</v>
      </c>
      <c r="H89">
        <v>1524</v>
      </c>
    </row>
    <row r="90" spans="1:8" ht="12">
      <c r="A90">
        <v>1414</v>
      </c>
      <c r="B90" t="s">
        <v>420</v>
      </c>
      <c r="C90">
        <v>16094056</v>
      </c>
      <c r="D90">
        <v>5339303.45</v>
      </c>
      <c r="E90">
        <v>32267047.1</v>
      </c>
      <c r="F90">
        <v>2083261.68</v>
      </c>
      <c r="G90">
        <v>55783668.23</v>
      </c>
      <c r="H90">
        <v>4192</v>
      </c>
    </row>
    <row r="91" spans="1:8" ht="12">
      <c r="A91">
        <v>2744</v>
      </c>
      <c r="B91" t="s">
        <v>159</v>
      </c>
      <c r="C91">
        <v>3839905</v>
      </c>
      <c r="D91">
        <v>1122748.12</v>
      </c>
      <c r="E91">
        <v>7014672.35</v>
      </c>
      <c r="F91">
        <v>492333.2</v>
      </c>
      <c r="G91">
        <v>12469658.67</v>
      </c>
      <c r="H91">
        <v>704</v>
      </c>
    </row>
    <row r="92" spans="1:8" ht="12">
      <c r="A92">
        <v>1428</v>
      </c>
      <c r="B92" t="s">
        <v>83</v>
      </c>
      <c r="C92">
        <v>8374242</v>
      </c>
      <c r="D92">
        <v>2523222.61</v>
      </c>
      <c r="E92">
        <v>9756839.92</v>
      </c>
      <c r="F92">
        <v>683861.26</v>
      </c>
      <c r="G92">
        <v>21338165.79</v>
      </c>
      <c r="H92">
        <v>1203</v>
      </c>
    </row>
    <row r="93" spans="1:8" ht="12">
      <c r="A93">
        <v>1449</v>
      </c>
      <c r="B93" t="s">
        <v>84</v>
      </c>
      <c r="C93">
        <v>614268</v>
      </c>
      <c r="D93">
        <v>163033.86</v>
      </c>
      <c r="E93">
        <v>643987.48</v>
      </c>
      <c r="F93">
        <v>51199.32</v>
      </c>
      <c r="G93">
        <v>1472488.66</v>
      </c>
      <c r="H93">
        <v>83</v>
      </c>
    </row>
    <row r="94" spans="1:8" ht="12">
      <c r="A94">
        <v>1491</v>
      </c>
      <c r="B94" t="s">
        <v>421</v>
      </c>
      <c r="C94">
        <v>3857467</v>
      </c>
      <c r="D94">
        <v>1130165.01</v>
      </c>
      <c r="E94">
        <v>1118852.81</v>
      </c>
      <c r="F94">
        <v>120387.89</v>
      </c>
      <c r="G94">
        <v>6226872.71</v>
      </c>
      <c r="H94">
        <v>370</v>
      </c>
    </row>
    <row r="95" spans="1:8" ht="12">
      <c r="A95">
        <v>1499</v>
      </c>
      <c r="B95" t="s">
        <v>437</v>
      </c>
      <c r="C95">
        <v>4955261</v>
      </c>
      <c r="D95">
        <v>1802606.55</v>
      </c>
      <c r="E95">
        <v>8718884.97</v>
      </c>
      <c r="F95">
        <v>880327.15</v>
      </c>
      <c r="G95">
        <v>16357079.67</v>
      </c>
      <c r="H95">
        <v>1041</v>
      </c>
    </row>
    <row r="96" spans="1:8" ht="12">
      <c r="A96">
        <v>1540</v>
      </c>
      <c r="B96" t="s">
        <v>86</v>
      </c>
      <c r="C96">
        <v>15693870</v>
      </c>
      <c r="D96">
        <v>2340020.55</v>
      </c>
      <c r="E96">
        <v>7431343.64</v>
      </c>
      <c r="F96">
        <v>946872.65</v>
      </c>
      <c r="G96">
        <v>26412106.84</v>
      </c>
      <c r="H96">
        <v>1663</v>
      </c>
    </row>
    <row r="97" spans="1:8" ht="12">
      <c r="A97">
        <v>1554</v>
      </c>
      <c r="B97" t="s">
        <v>87</v>
      </c>
      <c r="C97">
        <v>60719566</v>
      </c>
      <c r="D97">
        <v>21985511.6</v>
      </c>
      <c r="E97">
        <v>85281308.27</v>
      </c>
      <c r="F97">
        <v>5124150.3</v>
      </c>
      <c r="G97">
        <v>173110536.17</v>
      </c>
      <c r="H97">
        <v>11512</v>
      </c>
    </row>
    <row r="98" spans="1:8" ht="12">
      <c r="A98">
        <v>1561</v>
      </c>
      <c r="B98" t="s">
        <v>88</v>
      </c>
      <c r="C98">
        <v>2382159</v>
      </c>
      <c r="D98">
        <v>1337166.5</v>
      </c>
      <c r="E98">
        <v>6250968.82</v>
      </c>
      <c r="F98">
        <v>701459.46</v>
      </c>
      <c r="G98">
        <v>10671753.78</v>
      </c>
      <c r="H98">
        <v>625</v>
      </c>
    </row>
    <row r="99" spans="1:8" ht="12">
      <c r="A99">
        <v>1568</v>
      </c>
      <c r="B99" t="s">
        <v>89</v>
      </c>
      <c r="C99">
        <v>12581546</v>
      </c>
      <c r="D99">
        <v>3367643.89</v>
      </c>
      <c r="E99">
        <v>16101377.76</v>
      </c>
      <c r="F99">
        <v>1160439.57</v>
      </c>
      <c r="G99">
        <v>33211007.22</v>
      </c>
      <c r="H99">
        <v>1937</v>
      </c>
    </row>
    <row r="100" spans="1:8" ht="12">
      <c r="A100">
        <v>1582</v>
      </c>
      <c r="B100" t="s">
        <v>90</v>
      </c>
      <c r="C100">
        <v>4520079</v>
      </c>
      <c r="D100">
        <v>631367.24</v>
      </c>
      <c r="E100">
        <v>705375.81</v>
      </c>
      <c r="F100">
        <v>312005.71</v>
      </c>
      <c r="G100">
        <v>6168827.76</v>
      </c>
      <c r="H100">
        <v>285</v>
      </c>
    </row>
    <row r="101" spans="1:8" ht="12">
      <c r="A101">
        <v>1600</v>
      </c>
      <c r="B101" t="s">
        <v>91</v>
      </c>
      <c r="C101">
        <v>3290382</v>
      </c>
      <c r="D101">
        <v>1338476.3</v>
      </c>
      <c r="E101">
        <v>6485584.95</v>
      </c>
      <c r="F101">
        <v>527900.06</v>
      </c>
      <c r="G101">
        <v>11642343.31</v>
      </c>
      <c r="H101">
        <v>666</v>
      </c>
    </row>
    <row r="102" spans="1:8" ht="12">
      <c r="A102">
        <v>1645</v>
      </c>
      <c r="B102" t="s">
        <v>94</v>
      </c>
      <c r="C102">
        <v>3275693</v>
      </c>
      <c r="D102">
        <v>1949284.09</v>
      </c>
      <c r="E102">
        <v>10302015.69</v>
      </c>
      <c r="F102">
        <v>845632.6</v>
      </c>
      <c r="G102">
        <v>16372625.38</v>
      </c>
      <c r="H102">
        <v>1058</v>
      </c>
    </row>
    <row r="103" spans="1:8" ht="12">
      <c r="A103">
        <v>1631</v>
      </c>
      <c r="B103" t="s">
        <v>92</v>
      </c>
      <c r="C103">
        <v>6157092</v>
      </c>
      <c r="D103">
        <v>860789.03</v>
      </c>
      <c r="E103">
        <v>927550.21</v>
      </c>
      <c r="F103">
        <v>582143.93</v>
      </c>
      <c r="G103">
        <v>8527575.17</v>
      </c>
      <c r="H103">
        <v>421</v>
      </c>
    </row>
    <row r="104" spans="1:8" ht="12">
      <c r="A104">
        <v>1638</v>
      </c>
      <c r="B104" t="s">
        <v>93</v>
      </c>
      <c r="C104">
        <v>20375750</v>
      </c>
      <c r="D104">
        <v>5008710.15</v>
      </c>
      <c r="E104">
        <v>21672152.96</v>
      </c>
      <c r="F104">
        <v>1200662.79</v>
      </c>
      <c r="G104">
        <v>48257275.9</v>
      </c>
      <c r="H104">
        <v>3014</v>
      </c>
    </row>
    <row r="105" spans="1:8" ht="12">
      <c r="A105">
        <v>1659</v>
      </c>
      <c r="B105" t="s">
        <v>95</v>
      </c>
      <c r="C105">
        <v>9313932</v>
      </c>
      <c r="D105">
        <v>3503405.67</v>
      </c>
      <c r="E105">
        <v>13771767.62</v>
      </c>
      <c r="F105">
        <v>1036356.93</v>
      </c>
      <c r="G105">
        <v>27625462.22</v>
      </c>
      <c r="H105">
        <v>1694</v>
      </c>
    </row>
    <row r="106" spans="1:8" ht="12">
      <c r="A106">
        <v>714</v>
      </c>
      <c r="B106" t="s">
        <v>47</v>
      </c>
      <c r="C106">
        <v>84701162</v>
      </c>
      <c r="D106">
        <v>9899097</v>
      </c>
      <c r="E106">
        <v>22264823.99</v>
      </c>
      <c r="F106">
        <v>5966397.67</v>
      </c>
      <c r="G106">
        <v>122831480.66</v>
      </c>
      <c r="H106">
        <v>7848</v>
      </c>
    </row>
    <row r="107" spans="1:8" ht="12">
      <c r="A107">
        <v>1666</v>
      </c>
      <c r="B107" t="s">
        <v>96</v>
      </c>
      <c r="C107">
        <v>2030637</v>
      </c>
      <c r="D107">
        <v>795823.11</v>
      </c>
      <c r="E107">
        <v>3297569.86</v>
      </c>
      <c r="F107">
        <v>415723.64</v>
      </c>
      <c r="G107">
        <v>6539753.61</v>
      </c>
      <c r="H107">
        <v>308</v>
      </c>
    </row>
    <row r="108" spans="1:8" ht="12">
      <c r="A108">
        <v>1687</v>
      </c>
      <c r="B108" t="s">
        <v>98</v>
      </c>
      <c r="C108">
        <v>1979169</v>
      </c>
      <c r="D108">
        <v>514878.55</v>
      </c>
      <c r="E108">
        <v>936089.92</v>
      </c>
      <c r="F108">
        <v>254803.35</v>
      </c>
      <c r="G108">
        <v>3684940.82</v>
      </c>
      <c r="H108">
        <v>241</v>
      </c>
    </row>
    <row r="109" spans="1:8" ht="12">
      <c r="A109">
        <v>1694</v>
      </c>
      <c r="B109" t="s">
        <v>99</v>
      </c>
      <c r="C109">
        <v>9694655</v>
      </c>
      <c r="D109">
        <v>2481740.05</v>
      </c>
      <c r="E109">
        <v>16715061.3</v>
      </c>
      <c r="F109">
        <v>790019.09</v>
      </c>
      <c r="G109">
        <v>29681475.44</v>
      </c>
      <c r="H109">
        <v>1704</v>
      </c>
    </row>
    <row r="110" spans="1:8" ht="12">
      <c r="A110">
        <v>1729</v>
      </c>
      <c r="B110" t="s">
        <v>100</v>
      </c>
      <c r="C110">
        <v>4106430</v>
      </c>
      <c r="D110">
        <v>1123247.12</v>
      </c>
      <c r="E110">
        <v>6875228.69</v>
      </c>
      <c r="F110">
        <v>397859.77</v>
      </c>
      <c r="G110">
        <v>12502765.58</v>
      </c>
      <c r="H110">
        <v>735</v>
      </c>
    </row>
    <row r="111" spans="1:8" ht="12">
      <c r="A111">
        <v>1736</v>
      </c>
      <c r="B111" t="s">
        <v>101</v>
      </c>
      <c r="C111">
        <v>2375506</v>
      </c>
      <c r="D111">
        <v>1293850.23</v>
      </c>
      <c r="E111">
        <v>4069228.69</v>
      </c>
      <c r="F111">
        <v>321507.34</v>
      </c>
      <c r="G111">
        <v>8060092.26</v>
      </c>
      <c r="H111">
        <v>533</v>
      </c>
    </row>
    <row r="112" spans="1:8" ht="12">
      <c r="A112">
        <v>1813</v>
      </c>
      <c r="B112" t="s">
        <v>102</v>
      </c>
      <c r="C112">
        <v>3007433</v>
      </c>
      <c r="D112">
        <v>2407227.8</v>
      </c>
      <c r="E112">
        <v>8027600.97</v>
      </c>
      <c r="F112">
        <v>395554.32</v>
      </c>
      <c r="G112">
        <v>13837816.09</v>
      </c>
      <c r="H112">
        <v>744</v>
      </c>
    </row>
    <row r="113" spans="1:8" ht="12">
      <c r="A113">
        <v>5757</v>
      </c>
      <c r="B113" t="s">
        <v>337</v>
      </c>
      <c r="C113">
        <v>2811244</v>
      </c>
      <c r="D113">
        <v>1443740.26</v>
      </c>
      <c r="E113">
        <v>5050138.29</v>
      </c>
      <c r="F113">
        <v>313614.46</v>
      </c>
      <c r="G113">
        <v>9618737.01</v>
      </c>
      <c r="H113">
        <v>566</v>
      </c>
    </row>
    <row r="114" spans="1:8" ht="12">
      <c r="A114">
        <v>1855</v>
      </c>
      <c r="B114" t="s">
        <v>103</v>
      </c>
      <c r="C114">
        <v>6575644</v>
      </c>
      <c r="D114">
        <v>1090818.87</v>
      </c>
      <c r="E114">
        <v>1609993.83</v>
      </c>
      <c r="F114">
        <v>280167.65</v>
      </c>
      <c r="G114">
        <v>9556624.35</v>
      </c>
      <c r="H114">
        <v>465</v>
      </c>
    </row>
    <row r="115" spans="1:8" ht="12">
      <c r="A115">
        <v>1862</v>
      </c>
      <c r="B115" t="s">
        <v>422</v>
      </c>
      <c r="C115">
        <v>31865918</v>
      </c>
      <c r="D115">
        <v>14732622.83</v>
      </c>
      <c r="E115">
        <v>62058605.21</v>
      </c>
      <c r="F115">
        <v>3764622.73</v>
      </c>
      <c r="G115">
        <v>112421768.77</v>
      </c>
      <c r="H115">
        <v>7320</v>
      </c>
    </row>
    <row r="116" spans="1:8" ht="12">
      <c r="A116">
        <v>1870</v>
      </c>
      <c r="B116" t="s">
        <v>104</v>
      </c>
      <c r="C116">
        <v>3529339</v>
      </c>
      <c r="D116">
        <v>376694.77</v>
      </c>
      <c r="E116">
        <v>415796.02</v>
      </c>
      <c r="F116">
        <v>263003.14</v>
      </c>
      <c r="G116">
        <v>4584832.93</v>
      </c>
      <c r="H116">
        <v>146</v>
      </c>
    </row>
    <row r="117" spans="1:8" ht="12">
      <c r="A117">
        <v>1883</v>
      </c>
      <c r="B117" t="s">
        <v>105</v>
      </c>
      <c r="C117">
        <v>19528930</v>
      </c>
      <c r="D117">
        <v>4946089.1</v>
      </c>
      <c r="E117">
        <v>22225680.46</v>
      </c>
      <c r="F117">
        <v>1276128.27</v>
      </c>
      <c r="G117">
        <v>47976827.83</v>
      </c>
      <c r="H117">
        <v>2705</v>
      </c>
    </row>
    <row r="118" spans="1:8" ht="12">
      <c r="A118">
        <v>1890</v>
      </c>
      <c r="B118" t="s">
        <v>106</v>
      </c>
      <c r="C118">
        <v>12304532</v>
      </c>
      <c r="D118">
        <v>1217174.47</v>
      </c>
      <c r="E118">
        <v>1383686.14</v>
      </c>
      <c r="F118">
        <v>4543908.04</v>
      </c>
      <c r="G118">
        <v>19449300.65</v>
      </c>
      <c r="H118">
        <v>783</v>
      </c>
    </row>
    <row r="119" spans="1:8" ht="12">
      <c r="A119">
        <v>1900</v>
      </c>
      <c r="B119" t="s">
        <v>108</v>
      </c>
      <c r="C119">
        <v>33547358</v>
      </c>
      <c r="D119">
        <v>5600805.42</v>
      </c>
      <c r="E119">
        <v>29316492.17</v>
      </c>
      <c r="F119">
        <v>3014302</v>
      </c>
      <c r="G119">
        <v>71478957.59</v>
      </c>
      <c r="H119">
        <v>4487</v>
      </c>
    </row>
    <row r="120" spans="1:8" ht="12">
      <c r="A120">
        <v>1939</v>
      </c>
      <c r="B120" t="s">
        <v>109</v>
      </c>
      <c r="C120">
        <v>3607826</v>
      </c>
      <c r="D120">
        <v>1626807.45</v>
      </c>
      <c r="E120">
        <v>4308963.73</v>
      </c>
      <c r="F120">
        <v>842189.46</v>
      </c>
      <c r="G120">
        <v>10385786.64</v>
      </c>
      <c r="H120">
        <v>520</v>
      </c>
    </row>
    <row r="121" spans="1:8" ht="12">
      <c r="A121">
        <v>1953</v>
      </c>
      <c r="B121" t="s">
        <v>111</v>
      </c>
      <c r="C121">
        <v>6693053</v>
      </c>
      <c r="D121">
        <v>1807880.53</v>
      </c>
      <c r="E121">
        <v>12305378.8</v>
      </c>
      <c r="F121">
        <v>872071.13</v>
      </c>
      <c r="G121">
        <v>21678383.46</v>
      </c>
      <c r="H121">
        <v>1658</v>
      </c>
    </row>
    <row r="122" spans="1:8" ht="12">
      <c r="A122">
        <v>2009</v>
      </c>
      <c r="B122" t="s">
        <v>438</v>
      </c>
      <c r="C122">
        <v>8474777</v>
      </c>
      <c r="D122">
        <v>1935501.55</v>
      </c>
      <c r="E122">
        <v>12146147.37</v>
      </c>
      <c r="F122">
        <v>779709.38</v>
      </c>
      <c r="G122">
        <v>23336135.3</v>
      </c>
      <c r="H122">
        <v>1433</v>
      </c>
    </row>
    <row r="123" spans="1:8" ht="12">
      <c r="A123">
        <v>2044</v>
      </c>
      <c r="B123" t="s">
        <v>113</v>
      </c>
      <c r="C123">
        <v>2289805</v>
      </c>
      <c r="D123">
        <v>215633.16</v>
      </c>
      <c r="E123">
        <v>149049.82</v>
      </c>
      <c r="F123">
        <v>123519.87</v>
      </c>
      <c r="G123">
        <v>2778007.85</v>
      </c>
      <c r="H123">
        <v>98</v>
      </c>
    </row>
    <row r="124" spans="1:8" ht="12">
      <c r="A124">
        <v>2051</v>
      </c>
      <c r="B124" t="s">
        <v>114</v>
      </c>
      <c r="C124">
        <v>3613828</v>
      </c>
      <c r="D124">
        <v>537411.2</v>
      </c>
      <c r="E124">
        <v>5812533.29</v>
      </c>
      <c r="F124">
        <v>60898.32</v>
      </c>
      <c r="G124">
        <v>10024670.81</v>
      </c>
      <c r="H124">
        <v>587</v>
      </c>
    </row>
    <row r="125" spans="1:8" ht="12">
      <c r="A125">
        <v>2058</v>
      </c>
      <c r="B125" t="s">
        <v>115</v>
      </c>
      <c r="C125">
        <v>37370503</v>
      </c>
      <c r="D125">
        <v>4969354.77</v>
      </c>
      <c r="E125">
        <v>19841844.29</v>
      </c>
      <c r="F125">
        <v>2403783.88</v>
      </c>
      <c r="G125">
        <v>64585485.94</v>
      </c>
      <c r="H125">
        <v>4004</v>
      </c>
    </row>
    <row r="126" spans="1:8" ht="12">
      <c r="A126">
        <v>2114</v>
      </c>
      <c r="B126" t="s">
        <v>116</v>
      </c>
      <c r="C126">
        <v>13706924</v>
      </c>
      <c r="D126">
        <v>785155.64</v>
      </c>
      <c r="E126">
        <v>1259515.56</v>
      </c>
      <c r="F126">
        <v>374500.66</v>
      </c>
      <c r="G126">
        <v>16126095.86</v>
      </c>
      <c r="H126">
        <v>516</v>
      </c>
    </row>
    <row r="127" spans="1:8" ht="12">
      <c r="A127">
        <v>2128</v>
      </c>
      <c r="B127" t="s">
        <v>117</v>
      </c>
      <c r="C127">
        <v>3026707</v>
      </c>
      <c r="D127">
        <v>1621503.36</v>
      </c>
      <c r="E127">
        <v>5373679.81</v>
      </c>
      <c r="F127">
        <v>327284.05</v>
      </c>
      <c r="G127">
        <v>10349174.22</v>
      </c>
      <c r="H127">
        <v>570</v>
      </c>
    </row>
    <row r="128" spans="1:8" ht="12">
      <c r="A128">
        <v>2135</v>
      </c>
      <c r="B128" t="s">
        <v>118</v>
      </c>
      <c r="C128">
        <v>2785927</v>
      </c>
      <c r="D128">
        <v>1502495.03</v>
      </c>
      <c r="E128">
        <v>2724390.94</v>
      </c>
      <c r="F128">
        <v>410323.62</v>
      </c>
      <c r="G128">
        <v>7423136.59</v>
      </c>
      <c r="H128">
        <v>340</v>
      </c>
    </row>
    <row r="129" spans="1:8" ht="12">
      <c r="A129">
        <v>2142</v>
      </c>
      <c r="B129" t="s">
        <v>119</v>
      </c>
      <c r="C129">
        <v>1368555</v>
      </c>
      <c r="D129">
        <v>466417.1</v>
      </c>
      <c r="E129">
        <v>1416124.81</v>
      </c>
      <c r="F129">
        <v>113958.14</v>
      </c>
      <c r="G129">
        <v>3365055.05</v>
      </c>
      <c r="H129">
        <v>160</v>
      </c>
    </row>
    <row r="130" spans="1:8" ht="12">
      <c r="A130">
        <v>2184</v>
      </c>
      <c r="B130" t="s">
        <v>120</v>
      </c>
      <c r="C130">
        <v>13753636</v>
      </c>
      <c r="D130">
        <v>1925575.93</v>
      </c>
      <c r="E130">
        <v>2396501.98</v>
      </c>
      <c r="F130">
        <v>631913.2</v>
      </c>
      <c r="G130">
        <v>18707627.11</v>
      </c>
      <c r="H130">
        <v>950</v>
      </c>
    </row>
    <row r="131" spans="1:8" ht="12">
      <c r="A131">
        <v>2198</v>
      </c>
      <c r="B131" t="s">
        <v>121</v>
      </c>
      <c r="C131">
        <v>2598963</v>
      </c>
      <c r="D131">
        <v>1320712.79</v>
      </c>
      <c r="E131">
        <v>6751350.27</v>
      </c>
      <c r="F131">
        <v>472519.27</v>
      </c>
      <c r="G131">
        <v>11143545.33</v>
      </c>
      <c r="H131">
        <v>712</v>
      </c>
    </row>
    <row r="132" spans="1:8" ht="12">
      <c r="A132">
        <v>2212</v>
      </c>
      <c r="B132" t="s">
        <v>122</v>
      </c>
      <c r="C132">
        <v>2078189</v>
      </c>
      <c r="D132">
        <v>262439.42</v>
      </c>
      <c r="E132">
        <v>336077.19</v>
      </c>
      <c r="F132">
        <v>48352.8</v>
      </c>
      <c r="G132">
        <v>2725058.41</v>
      </c>
      <c r="H132">
        <v>99</v>
      </c>
    </row>
    <row r="133" spans="1:8" ht="12">
      <c r="A133">
        <v>2217</v>
      </c>
      <c r="B133" t="s">
        <v>123</v>
      </c>
      <c r="C133">
        <v>18774138</v>
      </c>
      <c r="D133">
        <v>4634742.92</v>
      </c>
      <c r="E133">
        <v>9454267.64</v>
      </c>
      <c r="F133">
        <v>1963551.28</v>
      </c>
      <c r="G133">
        <v>34826699.84</v>
      </c>
      <c r="H133">
        <v>2047</v>
      </c>
    </row>
    <row r="134" spans="1:8" ht="12">
      <c r="A134">
        <v>2226</v>
      </c>
      <c r="B134" t="s">
        <v>124</v>
      </c>
      <c r="C134">
        <v>1105605</v>
      </c>
      <c r="D134">
        <v>2110220.43</v>
      </c>
      <c r="E134">
        <v>2390381.73</v>
      </c>
      <c r="F134">
        <v>323442.84</v>
      </c>
      <c r="G134">
        <v>5929650</v>
      </c>
      <c r="H134">
        <v>261</v>
      </c>
    </row>
    <row r="135" spans="1:8" ht="12">
      <c r="A135">
        <v>2233</v>
      </c>
      <c r="B135" t="s">
        <v>125</v>
      </c>
      <c r="C135">
        <v>3627692</v>
      </c>
      <c r="D135">
        <v>1676643.25</v>
      </c>
      <c r="E135">
        <v>6666319.57</v>
      </c>
      <c r="F135">
        <v>528126.34</v>
      </c>
      <c r="G135">
        <v>12498781.16</v>
      </c>
      <c r="H135">
        <v>853</v>
      </c>
    </row>
    <row r="136" spans="1:8" ht="12">
      <c r="A136">
        <v>2289</v>
      </c>
      <c r="B136" t="s">
        <v>127</v>
      </c>
      <c r="C136">
        <v>96001905</v>
      </c>
      <c r="D136">
        <v>58313890.36</v>
      </c>
      <c r="E136">
        <v>212544031.38</v>
      </c>
      <c r="F136">
        <v>5113707.03</v>
      </c>
      <c r="G136">
        <v>371973533.77</v>
      </c>
      <c r="H136">
        <v>21938</v>
      </c>
    </row>
    <row r="137" spans="1:8" ht="12">
      <c r="A137">
        <v>2310</v>
      </c>
      <c r="B137" t="s">
        <v>130</v>
      </c>
      <c r="C137">
        <v>4736474</v>
      </c>
      <c r="D137">
        <v>480230.49</v>
      </c>
      <c r="E137">
        <v>539224.54</v>
      </c>
      <c r="F137">
        <v>175121.92</v>
      </c>
      <c r="G137">
        <v>5931050.95</v>
      </c>
      <c r="H137">
        <v>271</v>
      </c>
    </row>
    <row r="138" spans="1:8" ht="12">
      <c r="A138">
        <v>2296</v>
      </c>
      <c r="B138" t="s">
        <v>128</v>
      </c>
      <c r="C138">
        <v>15568334</v>
      </c>
      <c r="D138">
        <v>4244466.63</v>
      </c>
      <c r="E138">
        <v>21671145.78</v>
      </c>
      <c r="F138">
        <v>2208059.46</v>
      </c>
      <c r="G138">
        <v>43692005.87</v>
      </c>
      <c r="H138">
        <v>2566</v>
      </c>
    </row>
    <row r="139" spans="1:8" ht="12">
      <c r="A139">
        <v>2303</v>
      </c>
      <c r="B139" t="s">
        <v>129</v>
      </c>
      <c r="C139">
        <v>20705862</v>
      </c>
      <c r="D139">
        <v>6532139.59</v>
      </c>
      <c r="E139">
        <v>26739464.82</v>
      </c>
      <c r="F139">
        <v>1402077.19</v>
      </c>
      <c r="G139">
        <v>55379543.6</v>
      </c>
      <c r="H139">
        <v>3498</v>
      </c>
    </row>
    <row r="140" spans="1:8" ht="12">
      <c r="A140">
        <v>2394</v>
      </c>
      <c r="B140" t="s">
        <v>131</v>
      </c>
      <c r="C140">
        <v>2345591</v>
      </c>
      <c r="D140">
        <v>1530346.19</v>
      </c>
      <c r="E140">
        <v>3556689.71</v>
      </c>
      <c r="F140">
        <v>197060.27</v>
      </c>
      <c r="G140">
        <v>7629687.17</v>
      </c>
      <c r="H140">
        <v>408</v>
      </c>
    </row>
    <row r="141" spans="1:8" ht="12">
      <c r="A141">
        <v>2415</v>
      </c>
      <c r="B141" t="s">
        <v>404</v>
      </c>
      <c r="C141">
        <v>2143489</v>
      </c>
      <c r="D141">
        <v>832612.2</v>
      </c>
      <c r="E141">
        <v>2464529.14</v>
      </c>
      <c r="F141">
        <v>129125.44</v>
      </c>
      <c r="G141">
        <v>5569755.78</v>
      </c>
      <c r="H141">
        <v>262</v>
      </c>
    </row>
    <row r="142" spans="1:8" ht="12">
      <c r="A142">
        <v>2420</v>
      </c>
      <c r="B142" t="s">
        <v>132</v>
      </c>
      <c r="C142">
        <v>34073021</v>
      </c>
      <c r="D142">
        <v>6099385.34</v>
      </c>
      <c r="E142">
        <v>33014417.82</v>
      </c>
      <c r="F142">
        <v>3164224.04</v>
      </c>
      <c r="G142">
        <v>76351048.2</v>
      </c>
      <c r="H142">
        <v>5029</v>
      </c>
    </row>
    <row r="143" spans="1:8" ht="12">
      <c r="A143">
        <v>2443</v>
      </c>
      <c r="B143" t="s">
        <v>135</v>
      </c>
      <c r="C143">
        <v>10897617</v>
      </c>
      <c r="D143">
        <v>3595417.07</v>
      </c>
      <c r="E143">
        <v>15134067.49</v>
      </c>
      <c r="F143">
        <v>1020818.66</v>
      </c>
      <c r="G143">
        <v>30647920.22</v>
      </c>
      <c r="H143">
        <v>1874</v>
      </c>
    </row>
    <row r="144" spans="1:8" ht="12">
      <c r="A144">
        <v>2436</v>
      </c>
      <c r="B144" t="s">
        <v>134</v>
      </c>
      <c r="C144">
        <v>10729073</v>
      </c>
      <c r="D144">
        <v>2294893.69</v>
      </c>
      <c r="E144">
        <v>9050274.15</v>
      </c>
      <c r="F144">
        <v>1474195.35</v>
      </c>
      <c r="G144">
        <v>23548436.19</v>
      </c>
      <c r="H144">
        <v>1497</v>
      </c>
    </row>
    <row r="145" spans="1:8" ht="12">
      <c r="A145">
        <v>2460</v>
      </c>
      <c r="B145" t="s">
        <v>137</v>
      </c>
      <c r="C145">
        <v>8069213</v>
      </c>
      <c r="D145">
        <v>1478515.9</v>
      </c>
      <c r="E145">
        <v>6022496.91</v>
      </c>
      <c r="F145">
        <v>1213464.28</v>
      </c>
      <c r="G145">
        <v>16783690.09</v>
      </c>
      <c r="H145">
        <v>1238</v>
      </c>
    </row>
    <row r="146" spans="1:8" ht="12">
      <c r="A146">
        <v>2478</v>
      </c>
      <c r="B146" t="s">
        <v>138</v>
      </c>
      <c r="C146">
        <v>20251270</v>
      </c>
      <c r="D146">
        <v>5722488.49</v>
      </c>
      <c r="E146">
        <v>3976117.13</v>
      </c>
      <c r="F146">
        <v>678886.04</v>
      </c>
      <c r="G146">
        <v>30628761.66</v>
      </c>
      <c r="H146">
        <v>1698</v>
      </c>
    </row>
    <row r="147" spans="1:8" ht="12">
      <c r="A147">
        <v>2525</v>
      </c>
      <c r="B147" t="s">
        <v>435</v>
      </c>
      <c r="C147">
        <v>2634195</v>
      </c>
      <c r="D147">
        <v>736436.78</v>
      </c>
      <c r="E147">
        <v>2083773.23</v>
      </c>
      <c r="F147">
        <v>94410.94</v>
      </c>
      <c r="G147">
        <v>5548815.95</v>
      </c>
      <c r="H147">
        <v>338</v>
      </c>
    </row>
    <row r="148" spans="1:8" ht="12">
      <c r="A148">
        <v>2527</v>
      </c>
      <c r="B148" t="s">
        <v>140</v>
      </c>
      <c r="C148">
        <v>1283835</v>
      </c>
      <c r="D148">
        <v>505941.86</v>
      </c>
      <c r="E148">
        <v>3475802.24</v>
      </c>
      <c r="F148">
        <v>217278.04</v>
      </c>
      <c r="G148">
        <v>5482857.14</v>
      </c>
      <c r="H148">
        <v>318</v>
      </c>
    </row>
    <row r="149" spans="1:8" ht="12">
      <c r="A149">
        <v>2534</v>
      </c>
      <c r="B149" t="s">
        <v>141</v>
      </c>
      <c r="C149">
        <v>2491092</v>
      </c>
      <c r="D149">
        <v>802335.28</v>
      </c>
      <c r="E149">
        <v>4327660.81</v>
      </c>
      <c r="F149">
        <v>377973.97</v>
      </c>
      <c r="G149">
        <v>7999062.06</v>
      </c>
      <c r="H149">
        <v>474</v>
      </c>
    </row>
    <row r="150" spans="1:8" ht="12">
      <c r="A150">
        <v>2541</v>
      </c>
      <c r="B150" t="s">
        <v>142</v>
      </c>
      <c r="C150">
        <v>2254489</v>
      </c>
      <c r="D150">
        <v>2561078.99</v>
      </c>
      <c r="E150">
        <v>5219666.33</v>
      </c>
      <c r="F150">
        <v>449131.34</v>
      </c>
      <c r="G150">
        <v>10484365.66</v>
      </c>
      <c r="H150">
        <v>489</v>
      </c>
    </row>
    <row r="151" spans="1:8" ht="12">
      <c r="A151">
        <v>2562</v>
      </c>
      <c r="B151" t="s">
        <v>143</v>
      </c>
      <c r="C151">
        <v>18614286</v>
      </c>
      <c r="D151">
        <v>6014029.54</v>
      </c>
      <c r="E151">
        <v>38266819.28</v>
      </c>
      <c r="F151">
        <v>2722844.03</v>
      </c>
      <c r="G151">
        <v>65617978.85</v>
      </c>
      <c r="H151">
        <v>4259</v>
      </c>
    </row>
    <row r="152" spans="1:8" ht="12">
      <c r="A152">
        <v>2570</v>
      </c>
      <c r="B152" t="s">
        <v>439</v>
      </c>
      <c r="C152">
        <v>5527923</v>
      </c>
      <c r="D152">
        <v>868013.79</v>
      </c>
      <c r="E152">
        <v>1919146.74</v>
      </c>
      <c r="F152">
        <v>253520.17</v>
      </c>
      <c r="G152">
        <v>8568603.7</v>
      </c>
      <c r="H152">
        <v>513</v>
      </c>
    </row>
    <row r="153" spans="1:8" ht="12">
      <c r="A153">
        <v>2576</v>
      </c>
      <c r="B153" t="s">
        <v>144</v>
      </c>
      <c r="C153">
        <v>4501325</v>
      </c>
      <c r="D153">
        <v>1576869.59</v>
      </c>
      <c r="E153">
        <v>6936545.44</v>
      </c>
      <c r="F153">
        <v>434740.43</v>
      </c>
      <c r="G153">
        <v>13449480.46</v>
      </c>
      <c r="H153">
        <v>858</v>
      </c>
    </row>
    <row r="154" spans="1:8" ht="12">
      <c r="A154">
        <v>2583</v>
      </c>
      <c r="B154" t="s">
        <v>145</v>
      </c>
      <c r="C154">
        <v>21462097</v>
      </c>
      <c r="D154">
        <v>5229029.58</v>
      </c>
      <c r="E154">
        <v>31785976.95</v>
      </c>
      <c r="F154">
        <v>1695956.04</v>
      </c>
      <c r="G154">
        <v>60173059.57</v>
      </c>
      <c r="H154">
        <v>4250</v>
      </c>
    </row>
    <row r="155" spans="1:8" ht="12">
      <c r="A155">
        <v>2605</v>
      </c>
      <c r="B155" t="s">
        <v>147</v>
      </c>
      <c r="C155">
        <v>4992365</v>
      </c>
      <c r="D155">
        <v>1050080.87</v>
      </c>
      <c r="E155">
        <v>6466634.68</v>
      </c>
      <c r="F155">
        <v>639352.86</v>
      </c>
      <c r="G155">
        <v>13148433.41</v>
      </c>
      <c r="H155">
        <v>797</v>
      </c>
    </row>
    <row r="156" spans="1:8" ht="12">
      <c r="A156">
        <v>2604</v>
      </c>
      <c r="B156" t="s">
        <v>146</v>
      </c>
      <c r="C156">
        <v>31733728</v>
      </c>
      <c r="D156">
        <v>7974225.89</v>
      </c>
      <c r="E156">
        <v>46272924.03</v>
      </c>
      <c r="F156">
        <v>11827383.97</v>
      </c>
      <c r="G156">
        <v>97808261.89</v>
      </c>
      <c r="H156">
        <v>5710</v>
      </c>
    </row>
    <row r="157" spans="1:8" ht="12">
      <c r="A157">
        <v>2611</v>
      </c>
      <c r="B157" t="s">
        <v>148</v>
      </c>
      <c r="C157">
        <v>52595074</v>
      </c>
      <c r="D157">
        <v>8059210.78</v>
      </c>
      <c r="E157">
        <v>29246067.75</v>
      </c>
      <c r="F157">
        <v>4333012.61</v>
      </c>
      <c r="G157">
        <v>94233365.14</v>
      </c>
      <c r="H157">
        <v>5452</v>
      </c>
    </row>
    <row r="158" spans="1:8" ht="12">
      <c r="A158">
        <v>2618</v>
      </c>
      <c r="B158" t="s">
        <v>149</v>
      </c>
      <c r="C158">
        <v>2896609</v>
      </c>
      <c r="D158">
        <v>1604794.13</v>
      </c>
      <c r="E158">
        <v>3870611.12</v>
      </c>
      <c r="F158">
        <v>785413.87</v>
      </c>
      <c r="G158">
        <v>9157428.12</v>
      </c>
      <c r="H158">
        <v>523</v>
      </c>
    </row>
    <row r="159" spans="1:8" ht="12">
      <c r="A159">
        <v>2625</v>
      </c>
      <c r="B159" t="s">
        <v>150</v>
      </c>
      <c r="C159">
        <v>2994913</v>
      </c>
      <c r="D159">
        <v>634478.42</v>
      </c>
      <c r="E159">
        <v>2486509.36</v>
      </c>
      <c r="F159">
        <v>222371.32</v>
      </c>
      <c r="G159">
        <v>6338272.1</v>
      </c>
      <c r="H159">
        <v>387</v>
      </c>
    </row>
    <row r="160" spans="1:8" ht="12">
      <c r="A160">
        <v>2632</v>
      </c>
      <c r="B160" t="s">
        <v>151</v>
      </c>
      <c r="C160">
        <v>1152102</v>
      </c>
      <c r="D160">
        <v>1042008.16</v>
      </c>
      <c r="E160">
        <v>4781216.81</v>
      </c>
      <c r="F160">
        <v>180472.02</v>
      </c>
      <c r="G160">
        <v>7155798.99</v>
      </c>
      <c r="H160">
        <v>503</v>
      </c>
    </row>
    <row r="161" spans="1:8" ht="12">
      <c r="A161">
        <v>2639</v>
      </c>
      <c r="B161" t="s">
        <v>152</v>
      </c>
      <c r="C161">
        <v>4484042</v>
      </c>
      <c r="D161">
        <v>1023058.18</v>
      </c>
      <c r="E161">
        <v>5328647.21</v>
      </c>
      <c r="F161">
        <v>600870.83</v>
      </c>
      <c r="G161">
        <v>11436618.22</v>
      </c>
      <c r="H161">
        <v>649</v>
      </c>
    </row>
    <row r="162" spans="1:8" ht="12">
      <c r="A162">
        <v>2646</v>
      </c>
      <c r="B162" t="s">
        <v>153</v>
      </c>
      <c r="C162">
        <v>2687479</v>
      </c>
      <c r="D162">
        <v>1297356.22</v>
      </c>
      <c r="E162">
        <v>7373761.36</v>
      </c>
      <c r="F162">
        <v>258599.07</v>
      </c>
      <c r="G162">
        <v>11617195.65</v>
      </c>
      <c r="H162">
        <v>702</v>
      </c>
    </row>
    <row r="163" spans="1:8" ht="12">
      <c r="A163">
        <v>2660</v>
      </c>
      <c r="B163" t="s">
        <v>154</v>
      </c>
      <c r="C163">
        <v>1438815</v>
      </c>
      <c r="D163">
        <v>834983.24</v>
      </c>
      <c r="E163">
        <v>3266200.2</v>
      </c>
      <c r="F163">
        <v>351484.41</v>
      </c>
      <c r="G163">
        <v>5891482.85</v>
      </c>
      <c r="H163">
        <v>282</v>
      </c>
    </row>
    <row r="164" spans="1:8" ht="12">
      <c r="A164">
        <v>2695</v>
      </c>
      <c r="B164" t="s">
        <v>155</v>
      </c>
      <c r="C164">
        <v>46994704</v>
      </c>
      <c r="D164">
        <v>18470572.11</v>
      </c>
      <c r="E164">
        <v>80838970.48</v>
      </c>
      <c r="F164">
        <v>7219958.29</v>
      </c>
      <c r="G164">
        <v>153524204.88</v>
      </c>
      <c r="H164">
        <v>9258</v>
      </c>
    </row>
    <row r="165" spans="1:8" ht="12">
      <c r="A165">
        <v>2702</v>
      </c>
      <c r="B165" t="s">
        <v>156</v>
      </c>
      <c r="C165">
        <v>12710842</v>
      </c>
      <c r="D165">
        <v>3527282.28</v>
      </c>
      <c r="E165">
        <v>14879600.76</v>
      </c>
      <c r="F165">
        <v>1658419.77</v>
      </c>
      <c r="G165">
        <v>32776144.81</v>
      </c>
      <c r="H165">
        <v>1780</v>
      </c>
    </row>
    <row r="166" spans="1:8" ht="12">
      <c r="A166">
        <v>2730</v>
      </c>
      <c r="B166" t="s">
        <v>157</v>
      </c>
      <c r="C166">
        <v>5850327</v>
      </c>
      <c r="D166">
        <v>1146049.78</v>
      </c>
      <c r="E166">
        <v>5266890.56</v>
      </c>
      <c r="F166">
        <v>1492178.78</v>
      </c>
      <c r="G166">
        <v>13755446.12</v>
      </c>
      <c r="H166">
        <v>735</v>
      </c>
    </row>
    <row r="167" spans="1:8" ht="12">
      <c r="A167">
        <v>2737</v>
      </c>
      <c r="B167" t="s">
        <v>158</v>
      </c>
      <c r="C167">
        <v>1793571</v>
      </c>
      <c r="D167">
        <v>619020.67</v>
      </c>
      <c r="E167">
        <v>2113629.55</v>
      </c>
      <c r="F167">
        <v>190824.31</v>
      </c>
      <c r="G167">
        <v>4717045.53</v>
      </c>
      <c r="H167">
        <v>234</v>
      </c>
    </row>
    <row r="168" spans="1:8" ht="12">
      <c r="A168">
        <v>2758</v>
      </c>
      <c r="B168" t="s">
        <v>160</v>
      </c>
      <c r="C168">
        <v>19248285</v>
      </c>
      <c r="D168">
        <v>6175522.14</v>
      </c>
      <c r="E168">
        <v>40780350.56</v>
      </c>
      <c r="F168">
        <v>1052399.43</v>
      </c>
      <c r="G168">
        <v>67256557.13</v>
      </c>
      <c r="H168">
        <v>4874</v>
      </c>
    </row>
    <row r="169" spans="1:8" ht="12">
      <c r="A169">
        <v>2793</v>
      </c>
      <c r="B169" t="s">
        <v>161</v>
      </c>
      <c r="C169">
        <v>89696473</v>
      </c>
      <c r="D169">
        <v>44469549.73</v>
      </c>
      <c r="E169">
        <v>179866836.88</v>
      </c>
      <c r="F169">
        <v>4602126.36</v>
      </c>
      <c r="G169">
        <v>318634985.97</v>
      </c>
      <c r="H169">
        <v>19924</v>
      </c>
    </row>
    <row r="170" spans="1:8" ht="12">
      <c r="A170">
        <v>1376</v>
      </c>
      <c r="B170" t="s">
        <v>80</v>
      </c>
      <c r="C170">
        <v>39362558</v>
      </c>
      <c r="D170">
        <v>5572524.35</v>
      </c>
      <c r="E170">
        <v>13423089.51</v>
      </c>
      <c r="F170">
        <v>4384122.17</v>
      </c>
      <c r="G170">
        <v>62742294.03</v>
      </c>
      <c r="H170">
        <v>3508</v>
      </c>
    </row>
    <row r="171" spans="1:8" ht="12">
      <c r="A171">
        <v>2800</v>
      </c>
      <c r="B171" t="s">
        <v>162</v>
      </c>
      <c r="C171">
        <v>11299763</v>
      </c>
      <c r="D171">
        <v>3283813.6</v>
      </c>
      <c r="E171">
        <v>11913888.37</v>
      </c>
      <c r="F171">
        <v>818153.9</v>
      </c>
      <c r="G171">
        <v>27315618.87</v>
      </c>
      <c r="H171">
        <v>1826</v>
      </c>
    </row>
    <row r="172" spans="1:8" ht="12">
      <c r="A172">
        <v>2814</v>
      </c>
      <c r="B172" t="s">
        <v>163</v>
      </c>
      <c r="C172">
        <v>5849008</v>
      </c>
      <c r="D172">
        <v>1532836.56</v>
      </c>
      <c r="E172">
        <v>8057378.99</v>
      </c>
      <c r="F172">
        <v>614184.9</v>
      </c>
      <c r="G172">
        <v>16053408.45</v>
      </c>
      <c r="H172">
        <v>984</v>
      </c>
    </row>
    <row r="173" spans="1:8" ht="12">
      <c r="A173">
        <v>5960</v>
      </c>
      <c r="B173" t="s">
        <v>345</v>
      </c>
      <c r="C173">
        <v>1896375</v>
      </c>
      <c r="D173">
        <v>1491072.4</v>
      </c>
      <c r="E173">
        <v>4396583.89</v>
      </c>
      <c r="F173">
        <v>522142.33</v>
      </c>
      <c r="G173">
        <v>8306173.62</v>
      </c>
      <c r="H173">
        <v>445</v>
      </c>
    </row>
    <row r="174" spans="1:8" ht="12">
      <c r="A174">
        <v>2828</v>
      </c>
      <c r="B174" t="s">
        <v>164</v>
      </c>
      <c r="C174">
        <v>7730788.97</v>
      </c>
      <c r="D174">
        <v>2040860.4</v>
      </c>
      <c r="E174">
        <v>8962195.41</v>
      </c>
      <c r="F174">
        <v>811888.63</v>
      </c>
      <c r="G174">
        <v>19545733.41</v>
      </c>
      <c r="H174">
        <v>1243</v>
      </c>
    </row>
    <row r="175" spans="1:8" ht="12">
      <c r="A175">
        <v>2835</v>
      </c>
      <c r="B175" t="s">
        <v>165</v>
      </c>
      <c r="C175">
        <v>14299924</v>
      </c>
      <c r="D175">
        <v>5124464.2</v>
      </c>
      <c r="E175">
        <v>42434045.57</v>
      </c>
      <c r="F175">
        <v>2431497.99</v>
      </c>
      <c r="G175">
        <v>64289931.76</v>
      </c>
      <c r="H175">
        <v>4825</v>
      </c>
    </row>
    <row r="176" spans="1:8" ht="12">
      <c r="A176">
        <v>2842</v>
      </c>
      <c r="B176" t="s">
        <v>166</v>
      </c>
      <c r="C176">
        <v>6178412</v>
      </c>
      <c r="D176">
        <v>380955.94</v>
      </c>
      <c r="E176">
        <v>1022745.3</v>
      </c>
      <c r="F176">
        <v>1212195.52</v>
      </c>
      <c r="G176">
        <v>8794308.76</v>
      </c>
      <c r="H176">
        <v>467</v>
      </c>
    </row>
    <row r="177" spans="1:8" ht="12">
      <c r="A177">
        <v>2849</v>
      </c>
      <c r="B177" t="s">
        <v>446</v>
      </c>
      <c r="C177">
        <v>52559748</v>
      </c>
      <c r="D177">
        <v>14939951.53</v>
      </c>
      <c r="E177">
        <v>47225656.55</v>
      </c>
      <c r="F177">
        <v>6819320.17</v>
      </c>
      <c r="G177">
        <v>121544676.25</v>
      </c>
      <c r="H177">
        <v>6220</v>
      </c>
    </row>
    <row r="178" spans="1:8" ht="12">
      <c r="A178">
        <v>1848</v>
      </c>
      <c r="B178" t="s">
        <v>423</v>
      </c>
      <c r="C178">
        <v>6785000</v>
      </c>
      <c r="D178">
        <v>7279959.96</v>
      </c>
      <c r="E178">
        <v>4264116.16</v>
      </c>
      <c r="F178">
        <v>409163.1</v>
      </c>
      <c r="G178">
        <v>18738239.22</v>
      </c>
      <c r="H178">
        <v>565</v>
      </c>
    </row>
    <row r="179" spans="1:8" ht="12">
      <c r="A179">
        <v>2856</v>
      </c>
      <c r="B179" t="s">
        <v>416</v>
      </c>
      <c r="C179">
        <v>3298946</v>
      </c>
      <c r="D179">
        <v>2637493.9</v>
      </c>
      <c r="E179">
        <v>8538876.02</v>
      </c>
      <c r="F179">
        <v>1417652.44</v>
      </c>
      <c r="G179">
        <v>15892968.36</v>
      </c>
      <c r="H179">
        <v>756</v>
      </c>
    </row>
    <row r="180" spans="1:8" ht="12">
      <c r="A180">
        <v>2863</v>
      </c>
      <c r="B180" t="s">
        <v>425</v>
      </c>
      <c r="C180">
        <v>1257593</v>
      </c>
      <c r="D180">
        <v>2121291.05</v>
      </c>
      <c r="E180">
        <v>2728721.35</v>
      </c>
      <c r="F180">
        <v>250722.61</v>
      </c>
      <c r="G180">
        <v>6358328.01</v>
      </c>
      <c r="H180">
        <v>253</v>
      </c>
    </row>
    <row r="181" spans="1:8" ht="12">
      <c r="A181">
        <v>3862</v>
      </c>
      <c r="B181" t="s">
        <v>226</v>
      </c>
      <c r="C181">
        <v>4030556</v>
      </c>
      <c r="D181">
        <v>694957.38</v>
      </c>
      <c r="E181">
        <v>614312.18</v>
      </c>
      <c r="F181">
        <v>290442.95</v>
      </c>
      <c r="G181">
        <v>5630268.51</v>
      </c>
      <c r="H181">
        <v>352</v>
      </c>
    </row>
    <row r="182" spans="1:8" ht="12">
      <c r="A182">
        <v>2885</v>
      </c>
      <c r="B182" t="s">
        <v>167</v>
      </c>
      <c r="C182">
        <v>17156311</v>
      </c>
      <c r="D182">
        <v>4035740.39</v>
      </c>
      <c r="E182">
        <v>9267055.09</v>
      </c>
      <c r="F182">
        <v>476424.04</v>
      </c>
      <c r="G182">
        <v>30935530.52</v>
      </c>
      <c r="H182">
        <v>1830</v>
      </c>
    </row>
    <row r="183" spans="1:8" ht="12">
      <c r="A183">
        <v>2884</v>
      </c>
      <c r="B183" t="s">
        <v>426</v>
      </c>
      <c r="C183">
        <v>17812368</v>
      </c>
      <c r="D183">
        <v>3057290.66</v>
      </c>
      <c r="E183">
        <v>3229161.38</v>
      </c>
      <c r="F183">
        <v>1476240.62</v>
      </c>
      <c r="G183">
        <v>25575060.66</v>
      </c>
      <c r="H183">
        <v>1295</v>
      </c>
    </row>
    <row r="184" spans="1:8" ht="12">
      <c r="A184">
        <v>2891</v>
      </c>
      <c r="B184" t="s">
        <v>168</v>
      </c>
      <c r="C184">
        <v>3974913</v>
      </c>
      <c r="D184">
        <v>979185.86</v>
      </c>
      <c r="E184">
        <v>1028619.17</v>
      </c>
      <c r="F184">
        <v>132977.32</v>
      </c>
      <c r="G184">
        <v>6115695.35</v>
      </c>
      <c r="H184">
        <v>289</v>
      </c>
    </row>
    <row r="185" spans="1:8" ht="12">
      <c r="A185">
        <v>2898</v>
      </c>
      <c r="B185" t="s">
        <v>169</v>
      </c>
      <c r="C185">
        <v>11011490</v>
      </c>
      <c r="D185">
        <v>2578365.83</v>
      </c>
      <c r="E185">
        <v>11290927.73</v>
      </c>
      <c r="F185">
        <v>998687.71</v>
      </c>
      <c r="G185">
        <v>25879471.27</v>
      </c>
      <c r="H185">
        <v>1617</v>
      </c>
    </row>
    <row r="186" spans="1:8" ht="12">
      <c r="A186">
        <v>3647</v>
      </c>
      <c r="B186" t="s">
        <v>213</v>
      </c>
      <c r="C186">
        <v>11999537</v>
      </c>
      <c r="D186">
        <v>2357812.93</v>
      </c>
      <c r="E186">
        <v>2375469.88</v>
      </c>
      <c r="F186">
        <v>1350685.16</v>
      </c>
      <c r="G186">
        <v>18083504.97</v>
      </c>
      <c r="H186">
        <v>754</v>
      </c>
    </row>
    <row r="187" spans="1:8" ht="12">
      <c r="A187">
        <v>2912</v>
      </c>
      <c r="B187" t="s">
        <v>170</v>
      </c>
      <c r="C187">
        <v>3568591</v>
      </c>
      <c r="D187">
        <v>2446340.92</v>
      </c>
      <c r="E187">
        <v>9378881.07</v>
      </c>
      <c r="F187">
        <v>318218.94</v>
      </c>
      <c r="G187">
        <v>15712031.93</v>
      </c>
      <c r="H187">
        <v>1012</v>
      </c>
    </row>
    <row r="188" spans="1:8" ht="12">
      <c r="A188">
        <v>2940</v>
      </c>
      <c r="B188" t="s">
        <v>171</v>
      </c>
      <c r="C188">
        <v>1689939</v>
      </c>
      <c r="D188">
        <v>822063.05</v>
      </c>
      <c r="E188">
        <v>2200652.39</v>
      </c>
      <c r="F188">
        <v>237846.63</v>
      </c>
      <c r="G188">
        <v>4950501.07</v>
      </c>
      <c r="H188">
        <v>245</v>
      </c>
    </row>
    <row r="189" spans="1:8" ht="12">
      <c r="A189">
        <v>2961</v>
      </c>
      <c r="B189" t="s">
        <v>172</v>
      </c>
      <c r="C189">
        <v>2051718</v>
      </c>
      <c r="D189">
        <v>739254.24</v>
      </c>
      <c r="E189">
        <v>3817316.56</v>
      </c>
      <c r="F189">
        <v>297999.49</v>
      </c>
      <c r="G189">
        <v>6906288.29</v>
      </c>
      <c r="H189">
        <v>420</v>
      </c>
    </row>
    <row r="190" spans="1:8" ht="12">
      <c r="A190">
        <v>3087</v>
      </c>
      <c r="B190" t="s">
        <v>173</v>
      </c>
      <c r="C190">
        <v>2083892</v>
      </c>
      <c r="D190">
        <v>262178.15</v>
      </c>
      <c r="E190">
        <v>158437.67</v>
      </c>
      <c r="F190">
        <v>5581.86</v>
      </c>
      <c r="G190">
        <v>2510089.68</v>
      </c>
      <c r="H190">
        <v>109</v>
      </c>
    </row>
    <row r="191" spans="1:8" ht="12">
      <c r="A191">
        <v>3094</v>
      </c>
      <c r="B191" t="s">
        <v>174</v>
      </c>
      <c r="C191">
        <v>1844681</v>
      </c>
      <c r="D191">
        <v>166959.78</v>
      </c>
      <c r="E191">
        <v>194328.71</v>
      </c>
      <c r="F191">
        <v>70866.44</v>
      </c>
      <c r="G191">
        <v>2276835.93</v>
      </c>
      <c r="H191">
        <v>85</v>
      </c>
    </row>
    <row r="192" spans="1:8" ht="12">
      <c r="A192">
        <v>3129</v>
      </c>
      <c r="B192" t="s">
        <v>176</v>
      </c>
      <c r="C192">
        <v>4491825</v>
      </c>
      <c r="D192">
        <v>2203338.75</v>
      </c>
      <c r="E192">
        <v>12176387.18</v>
      </c>
      <c r="F192">
        <v>1675861.64</v>
      </c>
      <c r="G192">
        <v>20547412.57</v>
      </c>
      <c r="H192">
        <v>1294</v>
      </c>
    </row>
    <row r="193" spans="1:8" ht="12">
      <c r="A193">
        <v>3150</v>
      </c>
      <c r="B193" t="s">
        <v>177</v>
      </c>
      <c r="C193">
        <v>16205797</v>
      </c>
      <c r="D193">
        <v>2590113.41</v>
      </c>
      <c r="E193">
        <v>8128919.34</v>
      </c>
      <c r="F193">
        <v>820681.28</v>
      </c>
      <c r="G193">
        <v>27745511.03</v>
      </c>
      <c r="H193">
        <v>1490</v>
      </c>
    </row>
    <row r="194" spans="1:8" ht="12">
      <c r="A194">
        <v>3171</v>
      </c>
      <c r="B194" t="s">
        <v>178</v>
      </c>
      <c r="C194">
        <v>5775398</v>
      </c>
      <c r="D194">
        <v>2217410.4</v>
      </c>
      <c r="E194">
        <v>9183732.6</v>
      </c>
      <c r="F194">
        <v>823482.48</v>
      </c>
      <c r="G194">
        <v>18000023.48</v>
      </c>
      <c r="H194">
        <v>1074</v>
      </c>
    </row>
    <row r="195" spans="1:8" ht="12">
      <c r="A195">
        <v>3206</v>
      </c>
      <c r="B195" t="s">
        <v>179</v>
      </c>
      <c r="C195">
        <v>1525622</v>
      </c>
      <c r="D195">
        <v>1593289.3</v>
      </c>
      <c r="E195">
        <v>5441326.69</v>
      </c>
      <c r="F195">
        <v>886029.38</v>
      </c>
      <c r="G195">
        <v>9446267.37</v>
      </c>
      <c r="H195">
        <v>542</v>
      </c>
    </row>
    <row r="196" spans="1:8" ht="12">
      <c r="A196">
        <v>3213</v>
      </c>
      <c r="B196" t="s">
        <v>180</v>
      </c>
      <c r="C196">
        <v>3248811</v>
      </c>
      <c r="D196">
        <v>813315.29</v>
      </c>
      <c r="E196">
        <v>3984326.3</v>
      </c>
      <c r="F196">
        <v>551135.08</v>
      </c>
      <c r="G196">
        <v>8597587.67</v>
      </c>
      <c r="H196">
        <v>491</v>
      </c>
    </row>
    <row r="197" spans="1:8" ht="12">
      <c r="A197">
        <v>3220</v>
      </c>
      <c r="B197" t="s">
        <v>181</v>
      </c>
      <c r="C197">
        <v>9734719</v>
      </c>
      <c r="D197">
        <v>3038622.72</v>
      </c>
      <c r="E197">
        <v>14821452.76</v>
      </c>
      <c r="F197">
        <v>1084738.62</v>
      </c>
      <c r="G197">
        <v>28679533.1</v>
      </c>
      <c r="H197">
        <v>1792</v>
      </c>
    </row>
    <row r="198" spans="1:8" ht="12">
      <c r="A198">
        <v>3269</v>
      </c>
      <c r="B198" t="s">
        <v>182</v>
      </c>
      <c r="C198">
        <v>356903095</v>
      </c>
      <c r="D198">
        <v>49352149.01</v>
      </c>
      <c r="E198">
        <v>98463130.91</v>
      </c>
      <c r="F198">
        <v>23528671.92</v>
      </c>
      <c r="G198">
        <v>528247046.84</v>
      </c>
      <c r="H198">
        <v>26882</v>
      </c>
    </row>
    <row r="199" spans="1:8" ht="12">
      <c r="A199">
        <v>3276</v>
      </c>
      <c r="B199" t="s">
        <v>183</v>
      </c>
      <c r="C199">
        <v>3531609</v>
      </c>
      <c r="D199">
        <v>1140548.12</v>
      </c>
      <c r="E199">
        <v>5889567.16</v>
      </c>
      <c r="F199">
        <v>521756.03</v>
      </c>
      <c r="G199">
        <v>11083480.31</v>
      </c>
      <c r="H199">
        <v>641</v>
      </c>
    </row>
    <row r="200" spans="1:8" ht="12">
      <c r="A200">
        <v>3290</v>
      </c>
      <c r="B200" t="s">
        <v>184</v>
      </c>
      <c r="C200">
        <v>21140700</v>
      </c>
      <c r="D200">
        <v>11777064.87</v>
      </c>
      <c r="E200">
        <v>45258163.07</v>
      </c>
      <c r="F200">
        <v>1174852.63</v>
      </c>
      <c r="G200">
        <v>79350780.57</v>
      </c>
      <c r="H200">
        <v>5216</v>
      </c>
    </row>
    <row r="201" spans="1:8" ht="12">
      <c r="A201">
        <v>3297</v>
      </c>
      <c r="B201" t="s">
        <v>185</v>
      </c>
      <c r="C201">
        <v>8646232</v>
      </c>
      <c r="D201">
        <v>2834684.01</v>
      </c>
      <c r="E201">
        <v>9832100.65</v>
      </c>
      <c r="F201">
        <v>1181716.98</v>
      </c>
      <c r="G201">
        <v>22494733.64</v>
      </c>
      <c r="H201">
        <v>1249</v>
      </c>
    </row>
    <row r="202" spans="1:8" ht="12">
      <c r="A202">
        <v>1897</v>
      </c>
      <c r="B202" t="s">
        <v>107</v>
      </c>
      <c r="C202">
        <v>8243394</v>
      </c>
      <c r="D202">
        <v>749508.21</v>
      </c>
      <c r="E202">
        <v>813787.96</v>
      </c>
      <c r="F202">
        <v>258963.68</v>
      </c>
      <c r="G202">
        <v>10065653.85</v>
      </c>
      <c r="H202">
        <v>394</v>
      </c>
    </row>
    <row r="203" spans="1:8" ht="12">
      <c r="A203">
        <v>3304</v>
      </c>
      <c r="B203" t="s">
        <v>186</v>
      </c>
      <c r="C203">
        <v>4667789</v>
      </c>
      <c r="D203">
        <v>1084173.45</v>
      </c>
      <c r="E203">
        <v>5461433.25</v>
      </c>
      <c r="F203">
        <v>414023.53</v>
      </c>
      <c r="G203">
        <v>11627419.23</v>
      </c>
      <c r="H203">
        <v>710</v>
      </c>
    </row>
    <row r="204" spans="1:8" ht="12">
      <c r="A204">
        <v>3311</v>
      </c>
      <c r="B204" t="s">
        <v>187</v>
      </c>
      <c r="C204">
        <v>10154155</v>
      </c>
      <c r="D204">
        <v>4149734.88</v>
      </c>
      <c r="E204">
        <v>19844338.6</v>
      </c>
      <c r="F204">
        <v>667698.94</v>
      </c>
      <c r="G204">
        <v>34815927.42</v>
      </c>
      <c r="H204">
        <v>2172</v>
      </c>
    </row>
    <row r="205" spans="1:8" ht="12">
      <c r="A205">
        <v>3318</v>
      </c>
      <c r="B205" t="s">
        <v>188</v>
      </c>
      <c r="C205">
        <v>1934183</v>
      </c>
      <c r="D205">
        <v>1875811.44</v>
      </c>
      <c r="E205">
        <v>3986292.22</v>
      </c>
      <c r="F205">
        <v>93305.2</v>
      </c>
      <c r="G205">
        <v>7889591.86</v>
      </c>
      <c r="H205">
        <v>492</v>
      </c>
    </row>
    <row r="206" spans="1:8" ht="12">
      <c r="A206">
        <v>3325</v>
      </c>
      <c r="B206" t="s">
        <v>189</v>
      </c>
      <c r="C206">
        <v>5110688</v>
      </c>
      <c r="D206">
        <v>2253744.56</v>
      </c>
      <c r="E206">
        <v>5477046.39</v>
      </c>
      <c r="F206">
        <v>585782.69</v>
      </c>
      <c r="G206">
        <v>13427261.64</v>
      </c>
      <c r="H206">
        <v>837</v>
      </c>
    </row>
    <row r="207" spans="1:8" ht="12">
      <c r="A207">
        <v>3332</v>
      </c>
      <c r="B207" t="s">
        <v>190</v>
      </c>
      <c r="C207">
        <v>4281448</v>
      </c>
      <c r="D207">
        <v>2277057.96</v>
      </c>
      <c r="E207">
        <v>9966528.6</v>
      </c>
      <c r="F207">
        <v>505468.19</v>
      </c>
      <c r="G207">
        <v>17030502.75</v>
      </c>
      <c r="H207">
        <v>1007</v>
      </c>
    </row>
    <row r="208" spans="1:8" ht="12">
      <c r="A208">
        <v>3339</v>
      </c>
      <c r="B208" t="s">
        <v>191</v>
      </c>
      <c r="C208">
        <v>19792957</v>
      </c>
      <c r="D208">
        <v>7199207.6</v>
      </c>
      <c r="E208">
        <v>30957214.93</v>
      </c>
      <c r="F208">
        <v>3515664.49</v>
      </c>
      <c r="G208">
        <v>61465044.02</v>
      </c>
      <c r="H208">
        <v>3910</v>
      </c>
    </row>
    <row r="209" spans="1:8" ht="12">
      <c r="A209">
        <v>3360</v>
      </c>
      <c r="B209" t="s">
        <v>192</v>
      </c>
      <c r="C209">
        <v>7122764</v>
      </c>
      <c r="D209">
        <v>3202012.28</v>
      </c>
      <c r="E209">
        <v>13297019.56</v>
      </c>
      <c r="F209">
        <v>1180147.94</v>
      </c>
      <c r="G209">
        <v>24801943.78</v>
      </c>
      <c r="H209">
        <v>1427</v>
      </c>
    </row>
    <row r="210" spans="1:8" ht="12">
      <c r="A210">
        <v>3367</v>
      </c>
      <c r="B210" t="s">
        <v>193</v>
      </c>
      <c r="C210">
        <v>6722761</v>
      </c>
      <c r="D210">
        <v>1713406.3</v>
      </c>
      <c r="E210">
        <v>8376288.15</v>
      </c>
      <c r="F210">
        <v>1714466.45</v>
      </c>
      <c r="G210">
        <v>18526921.9</v>
      </c>
      <c r="H210">
        <v>1105</v>
      </c>
    </row>
    <row r="211" spans="1:8" ht="12">
      <c r="A211">
        <v>3381</v>
      </c>
      <c r="B211" t="s">
        <v>194</v>
      </c>
      <c r="C211">
        <v>18320773</v>
      </c>
      <c r="D211">
        <v>3633034.5</v>
      </c>
      <c r="E211">
        <v>17082127.34</v>
      </c>
      <c r="F211">
        <v>1605842.6</v>
      </c>
      <c r="G211">
        <v>40641777.44</v>
      </c>
      <c r="H211">
        <v>2327</v>
      </c>
    </row>
    <row r="212" spans="1:8" ht="12">
      <c r="A212">
        <v>3409</v>
      </c>
      <c r="B212" t="s">
        <v>195</v>
      </c>
      <c r="C212">
        <v>5906792</v>
      </c>
      <c r="D212">
        <v>4836028.72</v>
      </c>
      <c r="E212">
        <v>20150285.74</v>
      </c>
      <c r="F212">
        <v>1009696.1</v>
      </c>
      <c r="G212">
        <v>31902802.56</v>
      </c>
      <c r="H212">
        <v>2153</v>
      </c>
    </row>
    <row r="213" spans="1:8" ht="12">
      <c r="A213">
        <v>3427</v>
      </c>
      <c r="B213" t="s">
        <v>196</v>
      </c>
      <c r="C213">
        <v>1086247</v>
      </c>
      <c r="D213">
        <v>1000937.26</v>
      </c>
      <c r="E213">
        <v>2757167.13</v>
      </c>
      <c r="F213">
        <v>74457.86</v>
      </c>
      <c r="G213">
        <v>4918809.25</v>
      </c>
      <c r="H213">
        <v>263</v>
      </c>
    </row>
    <row r="214" spans="1:8" ht="12">
      <c r="A214">
        <v>3428</v>
      </c>
      <c r="B214" t="s">
        <v>197</v>
      </c>
      <c r="C214">
        <v>4812641</v>
      </c>
      <c r="D214">
        <v>1497110.87</v>
      </c>
      <c r="E214">
        <v>7672433.87</v>
      </c>
      <c r="F214">
        <v>491335.31</v>
      </c>
      <c r="G214">
        <v>14473521.05</v>
      </c>
      <c r="H214">
        <v>768</v>
      </c>
    </row>
    <row r="215" spans="1:8" ht="12">
      <c r="A215">
        <v>3430</v>
      </c>
      <c r="B215" t="s">
        <v>198</v>
      </c>
      <c r="C215">
        <v>18616335</v>
      </c>
      <c r="D215">
        <v>7951623.84</v>
      </c>
      <c r="E215">
        <v>37711553.18</v>
      </c>
      <c r="F215">
        <v>1435116.47</v>
      </c>
      <c r="G215">
        <v>65714628.49</v>
      </c>
      <c r="H215">
        <v>3497</v>
      </c>
    </row>
    <row r="216" spans="1:8" ht="12">
      <c r="A216">
        <v>3434</v>
      </c>
      <c r="B216" t="s">
        <v>199</v>
      </c>
      <c r="C216">
        <v>3100000</v>
      </c>
      <c r="D216">
        <v>12120057.75</v>
      </c>
      <c r="E216">
        <v>11449013.33</v>
      </c>
      <c r="F216">
        <v>450296.37</v>
      </c>
      <c r="G216">
        <v>27119367.45</v>
      </c>
      <c r="H216">
        <v>976</v>
      </c>
    </row>
    <row r="217" spans="1:8" ht="12">
      <c r="A217">
        <v>3437</v>
      </c>
      <c r="B217" t="s">
        <v>200</v>
      </c>
      <c r="C217">
        <v>36688604</v>
      </c>
      <c r="D217">
        <v>5230293.99</v>
      </c>
      <c r="E217">
        <v>17343541.09</v>
      </c>
      <c r="F217">
        <v>3992012.03</v>
      </c>
      <c r="G217">
        <v>63254451.11</v>
      </c>
      <c r="H217">
        <v>3952</v>
      </c>
    </row>
    <row r="218" spans="1:8" ht="12">
      <c r="A218">
        <v>3444</v>
      </c>
      <c r="B218" t="s">
        <v>201</v>
      </c>
      <c r="C218">
        <v>16968863</v>
      </c>
      <c r="D218">
        <v>6116590.88</v>
      </c>
      <c r="E218">
        <v>26809522.99</v>
      </c>
      <c r="F218">
        <v>1182149.76</v>
      </c>
      <c r="G218">
        <v>51077126.63</v>
      </c>
      <c r="H218">
        <v>3489</v>
      </c>
    </row>
    <row r="219" spans="1:8" ht="12">
      <c r="A219">
        <v>3479</v>
      </c>
      <c r="B219" t="s">
        <v>202</v>
      </c>
      <c r="C219">
        <v>43927239</v>
      </c>
      <c r="D219">
        <v>6084620.45</v>
      </c>
      <c r="E219">
        <v>5649177.32</v>
      </c>
      <c r="F219">
        <v>3661395.39</v>
      </c>
      <c r="G219">
        <v>59322432.16</v>
      </c>
      <c r="H219">
        <v>3478</v>
      </c>
    </row>
    <row r="220" spans="1:8" ht="12">
      <c r="A220">
        <v>3484</v>
      </c>
      <c r="B220" t="s">
        <v>203</v>
      </c>
      <c r="C220">
        <v>2473028</v>
      </c>
      <c r="D220">
        <v>486057.97</v>
      </c>
      <c r="E220">
        <v>376746.24</v>
      </c>
      <c r="F220">
        <v>104338.49</v>
      </c>
      <c r="G220">
        <v>3440170.7</v>
      </c>
      <c r="H220">
        <v>132</v>
      </c>
    </row>
    <row r="221" spans="1:8" ht="12">
      <c r="A221">
        <v>3500</v>
      </c>
      <c r="B221" t="s">
        <v>204</v>
      </c>
      <c r="C221">
        <v>10673020</v>
      </c>
      <c r="D221">
        <v>5535061.34</v>
      </c>
      <c r="E221">
        <v>23646226.53</v>
      </c>
      <c r="F221">
        <v>1285895.34</v>
      </c>
      <c r="G221">
        <v>41140203.21</v>
      </c>
      <c r="H221">
        <v>2449</v>
      </c>
    </row>
    <row r="222" spans="1:8" ht="12">
      <c r="A222">
        <v>3528</v>
      </c>
      <c r="B222" t="s">
        <v>207</v>
      </c>
      <c r="C222">
        <v>4294339</v>
      </c>
      <c r="D222">
        <v>980963.63</v>
      </c>
      <c r="E222">
        <v>4659568.46</v>
      </c>
      <c r="F222">
        <v>423157.47</v>
      </c>
      <c r="G222">
        <v>10358028.56</v>
      </c>
      <c r="H222">
        <v>836</v>
      </c>
    </row>
    <row r="223" spans="1:8" ht="12">
      <c r="A223">
        <v>3549</v>
      </c>
      <c r="B223" t="s">
        <v>208</v>
      </c>
      <c r="C223">
        <v>79590285</v>
      </c>
      <c r="D223">
        <v>8108541.72</v>
      </c>
      <c r="E223">
        <v>31663652.43</v>
      </c>
      <c r="F223">
        <v>3545345.82</v>
      </c>
      <c r="G223">
        <v>122907824.97</v>
      </c>
      <c r="H223">
        <v>7357</v>
      </c>
    </row>
    <row r="224" spans="1:8" ht="12">
      <c r="A224">
        <v>3612</v>
      </c>
      <c r="B224" t="s">
        <v>209</v>
      </c>
      <c r="C224">
        <v>19011299</v>
      </c>
      <c r="D224">
        <v>5390598.9</v>
      </c>
      <c r="E224">
        <v>28618929.2</v>
      </c>
      <c r="F224">
        <v>1383720.06</v>
      </c>
      <c r="G224">
        <v>54404547.16</v>
      </c>
      <c r="H224">
        <v>3479</v>
      </c>
    </row>
    <row r="225" spans="1:8" ht="12">
      <c r="A225">
        <v>3619</v>
      </c>
      <c r="B225" t="s">
        <v>210</v>
      </c>
      <c r="C225">
        <v>305709545</v>
      </c>
      <c r="D225">
        <v>203734384.45</v>
      </c>
      <c r="E225">
        <v>764892067.6</v>
      </c>
      <c r="F225">
        <v>35127842.83</v>
      </c>
      <c r="G225">
        <v>1309463839.9</v>
      </c>
      <c r="H225">
        <v>69572</v>
      </c>
    </row>
    <row r="226" spans="1:8" ht="12">
      <c r="A226">
        <v>3633</v>
      </c>
      <c r="B226" t="s">
        <v>211</v>
      </c>
      <c r="C226">
        <v>4407932</v>
      </c>
      <c r="D226">
        <v>1284258.96</v>
      </c>
      <c r="E226">
        <v>6828770.87</v>
      </c>
      <c r="F226">
        <v>687208.4</v>
      </c>
      <c r="G226">
        <v>13208170.23</v>
      </c>
      <c r="H226">
        <v>740</v>
      </c>
    </row>
    <row r="227" spans="1:8" ht="12">
      <c r="A227">
        <v>3640</v>
      </c>
      <c r="B227" t="s">
        <v>212</v>
      </c>
      <c r="C227">
        <v>7041013</v>
      </c>
      <c r="D227">
        <v>926351.74</v>
      </c>
      <c r="E227">
        <v>1657072.42</v>
      </c>
      <c r="F227">
        <v>219868.99</v>
      </c>
      <c r="G227">
        <v>9844306.15</v>
      </c>
      <c r="H227">
        <v>574</v>
      </c>
    </row>
    <row r="228" spans="1:8" ht="12">
      <c r="A228">
        <v>3661</v>
      </c>
      <c r="B228" t="s">
        <v>215</v>
      </c>
      <c r="C228">
        <v>4263536</v>
      </c>
      <c r="D228">
        <v>1671765.41</v>
      </c>
      <c r="E228">
        <v>6790520.15</v>
      </c>
      <c r="F228">
        <v>439222.27</v>
      </c>
      <c r="G228">
        <v>13165043.83</v>
      </c>
      <c r="H228">
        <v>858</v>
      </c>
    </row>
    <row r="229" spans="1:8" ht="12">
      <c r="A229">
        <v>3668</v>
      </c>
      <c r="B229" t="s">
        <v>216</v>
      </c>
      <c r="C229">
        <v>4625887</v>
      </c>
      <c r="D229">
        <v>1870907.56</v>
      </c>
      <c r="E229">
        <v>8462140.34</v>
      </c>
      <c r="F229">
        <v>506783.83</v>
      </c>
      <c r="G229">
        <v>15465718.73</v>
      </c>
      <c r="H229">
        <v>937</v>
      </c>
    </row>
    <row r="230" spans="1:8" ht="12">
      <c r="A230">
        <v>3675</v>
      </c>
      <c r="B230" t="s">
        <v>217</v>
      </c>
      <c r="C230">
        <v>29626156</v>
      </c>
      <c r="D230">
        <v>3762510.95</v>
      </c>
      <c r="E230">
        <v>21306893.02</v>
      </c>
      <c r="F230">
        <v>2367929.59</v>
      </c>
      <c r="G230">
        <v>57063489.56</v>
      </c>
      <c r="H230">
        <v>3203</v>
      </c>
    </row>
    <row r="231" spans="1:8" ht="12">
      <c r="A231">
        <v>3682</v>
      </c>
      <c r="B231" t="s">
        <v>218</v>
      </c>
      <c r="C231">
        <v>12414655</v>
      </c>
      <c r="D231">
        <v>4293837.99</v>
      </c>
      <c r="E231">
        <v>20400071.66</v>
      </c>
      <c r="F231">
        <v>1602309.9</v>
      </c>
      <c r="G231">
        <v>38710874.55</v>
      </c>
      <c r="H231">
        <v>2350</v>
      </c>
    </row>
    <row r="232" spans="1:8" ht="12">
      <c r="A232">
        <v>3689</v>
      </c>
      <c r="B232" t="s">
        <v>219</v>
      </c>
      <c r="C232">
        <v>4961532</v>
      </c>
      <c r="D232">
        <v>2146501.74</v>
      </c>
      <c r="E232">
        <v>4518785.37</v>
      </c>
      <c r="F232">
        <v>361840.05</v>
      </c>
      <c r="G232">
        <v>11988659.16</v>
      </c>
      <c r="H232">
        <v>698</v>
      </c>
    </row>
    <row r="233" spans="1:8" ht="12">
      <c r="A233">
        <v>3696</v>
      </c>
      <c r="B233" t="s">
        <v>220</v>
      </c>
      <c r="C233">
        <v>2130562</v>
      </c>
      <c r="D233">
        <v>735243.24</v>
      </c>
      <c r="E233">
        <v>2948919.29</v>
      </c>
      <c r="F233">
        <v>367548.54</v>
      </c>
      <c r="G233">
        <v>6182273.07</v>
      </c>
      <c r="H233">
        <v>341</v>
      </c>
    </row>
    <row r="234" spans="1:8" ht="12">
      <c r="A234">
        <v>3787</v>
      </c>
      <c r="B234" t="s">
        <v>221</v>
      </c>
      <c r="C234">
        <v>10556684</v>
      </c>
      <c r="D234">
        <v>3972415.9</v>
      </c>
      <c r="E234">
        <v>16681105.05</v>
      </c>
      <c r="F234">
        <v>1097155.21</v>
      </c>
      <c r="G234">
        <v>32307360.16</v>
      </c>
      <c r="H234">
        <v>2043</v>
      </c>
    </row>
    <row r="235" spans="1:8" ht="12">
      <c r="A235">
        <v>3794</v>
      </c>
      <c r="B235" t="s">
        <v>222</v>
      </c>
      <c r="C235">
        <v>14300218</v>
      </c>
      <c r="D235">
        <v>2865674.89</v>
      </c>
      <c r="E235">
        <v>17775425.04</v>
      </c>
      <c r="F235">
        <v>1133207.01</v>
      </c>
      <c r="G235">
        <v>36074524.94</v>
      </c>
      <c r="H235">
        <v>2327</v>
      </c>
    </row>
    <row r="236" spans="1:8" ht="12">
      <c r="A236">
        <v>3822</v>
      </c>
      <c r="B236" t="s">
        <v>223</v>
      </c>
      <c r="C236">
        <v>31098218</v>
      </c>
      <c r="D236">
        <v>7178835.09</v>
      </c>
      <c r="E236">
        <v>30878602.48</v>
      </c>
      <c r="F236">
        <v>2950470.11</v>
      </c>
      <c r="G236">
        <v>72106125.68</v>
      </c>
      <c r="H236">
        <v>4855</v>
      </c>
    </row>
    <row r="237" spans="1:8" ht="12">
      <c r="A237">
        <v>3857</v>
      </c>
      <c r="B237" t="s">
        <v>225</v>
      </c>
      <c r="C237">
        <v>30326630</v>
      </c>
      <c r="D237">
        <v>5480215.46</v>
      </c>
      <c r="E237">
        <v>33396977.52</v>
      </c>
      <c r="F237">
        <v>4445105.53</v>
      </c>
      <c r="G237">
        <v>73648928.51</v>
      </c>
      <c r="H237">
        <v>4981</v>
      </c>
    </row>
    <row r="238" spans="1:8" ht="12">
      <c r="A238">
        <v>3871</v>
      </c>
      <c r="B238" t="s">
        <v>227</v>
      </c>
      <c r="C238">
        <v>5098207</v>
      </c>
      <c r="D238">
        <v>2990542.28</v>
      </c>
      <c r="E238">
        <v>5464531.81</v>
      </c>
      <c r="F238">
        <v>342288.74</v>
      </c>
      <c r="G238">
        <v>13895569.83</v>
      </c>
      <c r="H238">
        <v>718</v>
      </c>
    </row>
    <row r="239" spans="1:8" ht="12">
      <c r="A239">
        <v>3892</v>
      </c>
      <c r="B239" t="s">
        <v>228</v>
      </c>
      <c r="C239">
        <v>36352684</v>
      </c>
      <c r="D239">
        <v>10307756.74</v>
      </c>
      <c r="E239">
        <v>49824379.05</v>
      </c>
      <c r="F239">
        <v>6719489.25</v>
      </c>
      <c r="G239">
        <v>103204309.04</v>
      </c>
      <c r="H239">
        <v>7079</v>
      </c>
    </row>
    <row r="240" spans="1:8" ht="12">
      <c r="A240">
        <v>3899</v>
      </c>
      <c r="B240" t="s">
        <v>229</v>
      </c>
      <c r="C240">
        <v>4175000</v>
      </c>
      <c r="D240">
        <v>2166951.98</v>
      </c>
      <c r="E240">
        <v>6683533.36</v>
      </c>
      <c r="F240">
        <v>600691.93</v>
      </c>
      <c r="G240">
        <v>13626177.27</v>
      </c>
      <c r="H240">
        <v>872</v>
      </c>
    </row>
    <row r="241" spans="1:8" ht="12">
      <c r="A241">
        <v>3906</v>
      </c>
      <c r="B241" t="s">
        <v>230</v>
      </c>
      <c r="C241">
        <v>12328850</v>
      </c>
      <c r="D241">
        <v>2979880.78</v>
      </c>
      <c r="E241">
        <v>5524985.24</v>
      </c>
      <c r="F241">
        <v>380319.36</v>
      </c>
      <c r="G241">
        <v>21214035.38</v>
      </c>
      <c r="H241">
        <v>1098</v>
      </c>
    </row>
    <row r="242" spans="1:8" ht="12">
      <c r="A242">
        <v>3920</v>
      </c>
      <c r="B242" t="s">
        <v>231</v>
      </c>
      <c r="C242">
        <v>3154078</v>
      </c>
      <c r="D242">
        <v>790192.91</v>
      </c>
      <c r="E242">
        <v>1229830.62</v>
      </c>
      <c r="F242">
        <v>173806.83</v>
      </c>
      <c r="G242">
        <v>5347908.36</v>
      </c>
      <c r="H242">
        <v>288</v>
      </c>
    </row>
    <row r="243" spans="1:8" ht="12">
      <c r="A243">
        <v>3925</v>
      </c>
      <c r="B243" t="s">
        <v>232</v>
      </c>
      <c r="C243">
        <v>43412556</v>
      </c>
      <c r="D243">
        <v>4616122.57</v>
      </c>
      <c r="E243">
        <v>18036317.02</v>
      </c>
      <c r="F243">
        <v>3794565.16</v>
      </c>
      <c r="G243">
        <v>69859560.75</v>
      </c>
      <c r="H243">
        <v>4472</v>
      </c>
    </row>
    <row r="244" spans="1:8" ht="12">
      <c r="A244">
        <v>3934</v>
      </c>
      <c r="B244" t="s">
        <v>233</v>
      </c>
      <c r="C244">
        <v>6842562</v>
      </c>
      <c r="D244">
        <v>1629503.75</v>
      </c>
      <c r="E244">
        <v>7987136.9</v>
      </c>
      <c r="F244">
        <v>573611.22</v>
      </c>
      <c r="G244">
        <v>17032813.87</v>
      </c>
      <c r="H244">
        <v>899</v>
      </c>
    </row>
    <row r="245" spans="1:8" ht="12">
      <c r="A245">
        <v>3941</v>
      </c>
      <c r="B245" t="s">
        <v>234</v>
      </c>
      <c r="C245">
        <v>6613312</v>
      </c>
      <c r="D245">
        <v>1592355.46</v>
      </c>
      <c r="E245">
        <v>8341791.64</v>
      </c>
      <c r="F245">
        <v>824732.32</v>
      </c>
      <c r="G245">
        <v>17372191.42</v>
      </c>
      <c r="H245">
        <v>1162</v>
      </c>
    </row>
    <row r="246" spans="1:8" ht="12">
      <c r="A246">
        <v>3948</v>
      </c>
      <c r="B246" t="s">
        <v>235</v>
      </c>
      <c r="C246">
        <v>3914035</v>
      </c>
      <c r="D246">
        <v>1612590.41</v>
      </c>
      <c r="E246">
        <v>5170791.52</v>
      </c>
      <c r="F246">
        <v>259291.53</v>
      </c>
      <c r="G246">
        <v>10956708.46</v>
      </c>
      <c r="H246">
        <v>607</v>
      </c>
    </row>
    <row r="247" spans="1:8" ht="12">
      <c r="A247">
        <v>3955</v>
      </c>
      <c r="B247" t="s">
        <v>236</v>
      </c>
      <c r="C247">
        <v>8838645</v>
      </c>
      <c r="D247">
        <v>3416496.25</v>
      </c>
      <c r="E247">
        <v>19740051.88</v>
      </c>
      <c r="F247">
        <v>1707270.83</v>
      </c>
      <c r="G247">
        <v>33702463.96</v>
      </c>
      <c r="H247">
        <v>2367</v>
      </c>
    </row>
    <row r="248" spans="1:8" ht="12">
      <c r="A248">
        <v>3962</v>
      </c>
      <c r="B248" t="s">
        <v>237</v>
      </c>
      <c r="C248">
        <v>16995423</v>
      </c>
      <c r="D248">
        <v>5065916.73</v>
      </c>
      <c r="E248">
        <v>30967195.89</v>
      </c>
      <c r="F248">
        <v>3140302.67</v>
      </c>
      <c r="G248">
        <v>56168838.29</v>
      </c>
      <c r="H248">
        <v>3645</v>
      </c>
    </row>
    <row r="249" spans="1:8" ht="12">
      <c r="A249">
        <v>3969</v>
      </c>
      <c r="B249" t="s">
        <v>238</v>
      </c>
      <c r="C249">
        <v>1753705</v>
      </c>
      <c r="D249">
        <v>775356.94</v>
      </c>
      <c r="E249">
        <v>3409079.28</v>
      </c>
      <c r="F249">
        <v>214244.27</v>
      </c>
      <c r="G249">
        <v>6152385.49</v>
      </c>
      <c r="H249">
        <v>339</v>
      </c>
    </row>
    <row r="250" spans="1:8" ht="12">
      <c r="A250">
        <v>2177</v>
      </c>
      <c r="B250" t="s">
        <v>427</v>
      </c>
      <c r="C250">
        <v>18888511</v>
      </c>
      <c r="D250">
        <v>1010896.79</v>
      </c>
      <c r="E250">
        <v>2323260.68</v>
      </c>
      <c r="F250">
        <v>6430067.05</v>
      </c>
      <c r="G250">
        <v>28652735.52</v>
      </c>
      <c r="H250">
        <v>1089</v>
      </c>
    </row>
    <row r="251" spans="1:8" ht="12">
      <c r="A251">
        <v>4690</v>
      </c>
      <c r="B251" t="s">
        <v>284</v>
      </c>
      <c r="C251">
        <v>1660287</v>
      </c>
      <c r="D251">
        <v>339766.29</v>
      </c>
      <c r="E251">
        <v>1089773.32</v>
      </c>
      <c r="F251">
        <v>36706.29</v>
      </c>
      <c r="G251">
        <v>3126532.9</v>
      </c>
      <c r="H251">
        <v>193</v>
      </c>
    </row>
    <row r="252" spans="1:8" ht="12">
      <c r="A252">
        <v>2016</v>
      </c>
      <c r="B252" t="s">
        <v>112</v>
      </c>
      <c r="C252">
        <v>1839275</v>
      </c>
      <c r="D252">
        <v>1757030.8</v>
      </c>
      <c r="E252">
        <v>4384811.7</v>
      </c>
      <c r="F252">
        <v>162933.1</v>
      </c>
      <c r="G252">
        <v>8144050.6</v>
      </c>
      <c r="H252">
        <v>434</v>
      </c>
    </row>
    <row r="253" spans="1:8" ht="12">
      <c r="A253">
        <v>3983</v>
      </c>
      <c r="B253" t="s">
        <v>428</v>
      </c>
      <c r="C253">
        <v>5640621</v>
      </c>
      <c r="D253">
        <v>3191848.93</v>
      </c>
      <c r="E253">
        <v>14144391.2</v>
      </c>
      <c r="F253">
        <v>1207596.46</v>
      </c>
      <c r="G253">
        <v>24184457.59</v>
      </c>
      <c r="H253">
        <v>1387</v>
      </c>
    </row>
    <row r="254" spans="1:8" ht="12">
      <c r="A254">
        <v>3514</v>
      </c>
      <c r="B254" t="s">
        <v>206</v>
      </c>
      <c r="C254">
        <v>2709480</v>
      </c>
      <c r="D254">
        <v>385337.73</v>
      </c>
      <c r="E254">
        <v>668576.06</v>
      </c>
      <c r="F254">
        <v>284360.23</v>
      </c>
      <c r="G254">
        <v>4047754.02</v>
      </c>
      <c r="H254">
        <v>249</v>
      </c>
    </row>
    <row r="255" spans="1:8" ht="12">
      <c r="A255">
        <v>616</v>
      </c>
      <c r="B255" t="s">
        <v>395</v>
      </c>
      <c r="C255">
        <v>2852553</v>
      </c>
      <c r="D255">
        <v>458780.13</v>
      </c>
      <c r="E255">
        <v>612121.91</v>
      </c>
      <c r="F255">
        <v>581988.84</v>
      </c>
      <c r="G255">
        <v>4505443.88</v>
      </c>
      <c r="H255">
        <v>125</v>
      </c>
    </row>
    <row r="256" spans="1:8" ht="12">
      <c r="A256">
        <v>1945</v>
      </c>
      <c r="B256" t="s">
        <v>110</v>
      </c>
      <c r="C256">
        <v>7386932</v>
      </c>
      <c r="D256">
        <v>1370903.68</v>
      </c>
      <c r="E256">
        <v>4405132.37</v>
      </c>
      <c r="F256">
        <v>1733348.28</v>
      </c>
      <c r="G256">
        <v>14896316.33</v>
      </c>
      <c r="H256">
        <v>776</v>
      </c>
    </row>
    <row r="257" spans="1:8" ht="12">
      <c r="A257">
        <v>1526</v>
      </c>
      <c r="B257" t="s">
        <v>85</v>
      </c>
      <c r="C257">
        <v>20542163</v>
      </c>
      <c r="D257">
        <v>2459352.35</v>
      </c>
      <c r="E257">
        <v>3073216.54</v>
      </c>
      <c r="F257">
        <v>724163.69</v>
      </c>
      <c r="G257">
        <v>26798895.58</v>
      </c>
      <c r="H257">
        <v>1307</v>
      </c>
    </row>
    <row r="258" spans="1:8" ht="12">
      <c r="A258">
        <v>3654</v>
      </c>
      <c r="B258" t="s">
        <v>214</v>
      </c>
      <c r="C258">
        <v>3744266</v>
      </c>
      <c r="D258">
        <v>908364.99</v>
      </c>
      <c r="E258">
        <v>1277826.77</v>
      </c>
      <c r="F258">
        <v>290423.7</v>
      </c>
      <c r="G258">
        <v>6220881.46</v>
      </c>
      <c r="H258">
        <v>324</v>
      </c>
    </row>
    <row r="259" spans="1:8" ht="12">
      <c r="A259">
        <v>3990</v>
      </c>
      <c r="B259" t="s">
        <v>239</v>
      </c>
      <c r="C259">
        <v>1884332</v>
      </c>
      <c r="D259">
        <v>2038083.36</v>
      </c>
      <c r="E259">
        <v>6803363.87</v>
      </c>
      <c r="F259">
        <v>389301.1</v>
      </c>
      <c r="G259">
        <v>11115080.33</v>
      </c>
      <c r="H259">
        <v>614</v>
      </c>
    </row>
    <row r="260" spans="1:8" ht="12">
      <c r="A260">
        <v>4011</v>
      </c>
      <c r="B260" t="s">
        <v>240</v>
      </c>
      <c r="C260">
        <v>909205</v>
      </c>
      <c r="D260">
        <v>187184.32</v>
      </c>
      <c r="E260">
        <v>411818.39</v>
      </c>
      <c r="F260">
        <v>31763.29</v>
      </c>
      <c r="G260">
        <v>1539971</v>
      </c>
      <c r="H260">
        <v>83</v>
      </c>
    </row>
    <row r="261" spans="1:8" ht="12">
      <c r="A261">
        <v>4018</v>
      </c>
      <c r="B261" t="s">
        <v>241</v>
      </c>
      <c r="C261">
        <v>41526479</v>
      </c>
      <c r="D261">
        <v>11817441.81</v>
      </c>
      <c r="E261">
        <v>45283493.5</v>
      </c>
      <c r="F261">
        <v>4364434.62</v>
      </c>
      <c r="G261">
        <v>102991848.93</v>
      </c>
      <c r="H261">
        <v>6376</v>
      </c>
    </row>
    <row r="262" spans="1:8" ht="12">
      <c r="A262">
        <v>4025</v>
      </c>
      <c r="B262" t="s">
        <v>242</v>
      </c>
      <c r="C262">
        <v>2443879</v>
      </c>
      <c r="D262">
        <v>752367.37</v>
      </c>
      <c r="E262">
        <v>4534006.38</v>
      </c>
      <c r="F262">
        <v>1076076.8</v>
      </c>
      <c r="G262">
        <v>8806329.55</v>
      </c>
      <c r="H262">
        <v>490</v>
      </c>
    </row>
    <row r="263" spans="1:8" ht="12">
      <c r="A263">
        <v>4060</v>
      </c>
      <c r="B263" t="s">
        <v>243</v>
      </c>
      <c r="C263">
        <v>58860128.96</v>
      </c>
      <c r="D263">
        <v>5427946.31</v>
      </c>
      <c r="E263">
        <v>16796051.76</v>
      </c>
      <c r="F263">
        <v>3396881.01</v>
      </c>
      <c r="G263">
        <v>84481008.04</v>
      </c>
      <c r="H263">
        <v>5441</v>
      </c>
    </row>
    <row r="264" spans="1:8" ht="12">
      <c r="A264">
        <v>4067</v>
      </c>
      <c r="B264" t="s">
        <v>244</v>
      </c>
      <c r="C264">
        <v>5164748</v>
      </c>
      <c r="D264">
        <v>2228216.62</v>
      </c>
      <c r="E264">
        <v>9575806.26</v>
      </c>
      <c r="F264">
        <v>578294.72</v>
      </c>
      <c r="G264">
        <v>17547065.6</v>
      </c>
      <c r="H264">
        <v>1055</v>
      </c>
    </row>
    <row r="265" spans="1:8" ht="12">
      <c r="A265">
        <v>4074</v>
      </c>
      <c r="B265" t="s">
        <v>245</v>
      </c>
      <c r="C265">
        <v>11292282</v>
      </c>
      <c r="D265">
        <v>3177258.17</v>
      </c>
      <c r="E265">
        <v>14965581.46</v>
      </c>
      <c r="F265">
        <v>898795.55</v>
      </c>
      <c r="G265">
        <v>30333917.18</v>
      </c>
      <c r="H265">
        <v>1762</v>
      </c>
    </row>
    <row r="266" spans="1:8" ht="12">
      <c r="A266">
        <v>4088</v>
      </c>
      <c r="B266" t="s">
        <v>246</v>
      </c>
      <c r="C266">
        <v>6515407</v>
      </c>
      <c r="D266">
        <v>2165349.68</v>
      </c>
      <c r="E266">
        <v>10002349.67</v>
      </c>
      <c r="F266">
        <v>700232.21</v>
      </c>
      <c r="G266">
        <v>19383338.56</v>
      </c>
      <c r="H266">
        <v>1261</v>
      </c>
    </row>
    <row r="267" spans="1:8" ht="12">
      <c r="A267">
        <v>4095</v>
      </c>
      <c r="B267" t="s">
        <v>247</v>
      </c>
      <c r="C267">
        <v>18768131</v>
      </c>
      <c r="D267">
        <v>4220402.84</v>
      </c>
      <c r="E267">
        <v>19312219.88</v>
      </c>
      <c r="F267">
        <v>1419334.15</v>
      </c>
      <c r="G267">
        <v>43720087.87</v>
      </c>
      <c r="H267">
        <v>2900</v>
      </c>
    </row>
    <row r="268" spans="1:8" ht="12">
      <c r="A268">
        <v>4137</v>
      </c>
      <c r="B268" t="s">
        <v>248</v>
      </c>
      <c r="C268">
        <v>5445540</v>
      </c>
      <c r="D268">
        <v>1776043.81</v>
      </c>
      <c r="E268">
        <v>7549910.07</v>
      </c>
      <c r="F268">
        <v>1553078.97</v>
      </c>
      <c r="G268">
        <v>16324572.85</v>
      </c>
      <c r="H268">
        <v>999</v>
      </c>
    </row>
    <row r="269" spans="1:8" ht="12">
      <c r="A269">
        <v>4144</v>
      </c>
      <c r="B269" t="s">
        <v>249</v>
      </c>
      <c r="C269">
        <v>31996945</v>
      </c>
      <c r="D269">
        <v>5025802.31</v>
      </c>
      <c r="E269">
        <v>27717226.55</v>
      </c>
      <c r="F269">
        <v>1722403.85</v>
      </c>
      <c r="G269">
        <v>66462377.71</v>
      </c>
      <c r="H269">
        <v>3908</v>
      </c>
    </row>
    <row r="270" spans="1:8" ht="12">
      <c r="A270">
        <v>4165</v>
      </c>
      <c r="B270" t="s">
        <v>251</v>
      </c>
      <c r="C270">
        <v>8864614</v>
      </c>
      <c r="D270">
        <v>2944577.66</v>
      </c>
      <c r="E270">
        <v>11266972.49</v>
      </c>
      <c r="F270">
        <v>1505431.17</v>
      </c>
      <c r="G270">
        <v>24581595.32</v>
      </c>
      <c r="H270">
        <v>1551</v>
      </c>
    </row>
    <row r="271" spans="1:8" ht="12">
      <c r="A271">
        <v>4179</v>
      </c>
      <c r="B271" t="s">
        <v>252</v>
      </c>
      <c r="C271">
        <v>58921019</v>
      </c>
      <c r="D271">
        <v>19076760.93</v>
      </c>
      <c r="E271">
        <v>81621847.12</v>
      </c>
      <c r="F271">
        <v>4871431.08</v>
      </c>
      <c r="G271">
        <v>164491058.13</v>
      </c>
      <c r="H271">
        <v>9754</v>
      </c>
    </row>
    <row r="272" spans="1:8" ht="12">
      <c r="A272">
        <v>4186</v>
      </c>
      <c r="B272" t="s">
        <v>253</v>
      </c>
      <c r="C272">
        <v>4707044</v>
      </c>
      <c r="D272">
        <v>2462394.09</v>
      </c>
      <c r="E272">
        <v>8092152.7</v>
      </c>
      <c r="F272">
        <v>679140.64</v>
      </c>
      <c r="G272">
        <v>15940731.43</v>
      </c>
      <c r="H272">
        <v>867</v>
      </c>
    </row>
    <row r="273" spans="1:8" ht="12">
      <c r="A273">
        <v>4207</v>
      </c>
      <c r="B273" t="s">
        <v>254</v>
      </c>
      <c r="C273">
        <v>2138762</v>
      </c>
      <c r="D273">
        <v>2339484.39</v>
      </c>
      <c r="E273">
        <v>4765889.07</v>
      </c>
      <c r="F273">
        <v>273449.42</v>
      </c>
      <c r="G273">
        <v>9517584.88</v>
      </c>
      <c r="H273">
        <v>470</v>
      </c>
    </row>
    <row r="274" spans="1:8" ht="12">
      <c r="A274">
        <v>4221</v>
      </c>
      <c r="B274" t="s">
        <v>255</v>
      </c>
      <c r="C274">
        <v>8112276</v>
      </c>
      <c r="D274">
        <v>1164245.61</v>
      </c>
      <c r="E274">
        <v>5082067.22</v>
      </c>
      <c r="F274">
        <v>385764.86</v>
      </c>
      <c r="G274">
        <v>14744353.69</v>
      </c>
      <c r="H274">
        <v>978</v>
      </c>
    </row>
    <row r="275" spans="1:8" ht="12">
      <c r="A275">
        <v>4228</v>
      </c>
      <c r="B275" t="s">
        <v>256</v>
      </c>
      <c r="C275">
        <v>5582048</v>
      </c>
      <c r="D275">
        <v>1885319.99</v>
      </c>
      <c r="E275">
        <v>6316369.97</v>
      </c>
      <c r="F275">
        <v>170383.71</v>
      </c>
      <c r="G275">
        <v>13954121.67</v>
      </c>
      <c r="H275">
        <v>877</v>
      </c>
    </row>
    <row r="276" spans="1:8" ht="12">
      <c r="A276">
        <v>4235</v>
      </c>
      <c r="B276" t="s">
        <v>257</v>
      </c>
      <c r="C276">
        <v>1807891</v>
      </c>
      <c r="D276">
        <v>314623.02</v>
      </c>
      <c r="E276">
        <v>429602.02</v>
      </c>
      <c r="F276">
        <v>135922.42</v>
      </c>
      <c r="G276">
        <v>2688038.46</v>
      </c>
      <c r="H276">
        <v>179</v>
      </c>
    </row>
    <row r="277" spans="1:8" ht="12">
      <c r="A277">
        <v>4151</v>
      </c>
      <c r="B277" t="s">
        <v>250</v>
      </c>
      <c r="C277">
        <v>4932044</v>
      </c>
      <c r="D277">
        <v>1627550.42</v>
      </c>
      <c r="E277">
        <v>7733634.75</v>
      </c>
      <c r="F277">
        <v>534575.81</v>
      </c>
      <c r="G277">
        <v>14827804.98</v>
      </c>
      <c r="H277">
        <v>876</v>
      </c>
    </row>
    <row r="278" spans="1:8" ht="12">
      <c r="A278">
        <v>490</v>
      </c>
      <c r="B278" t="s">
        <v>38</v>
      </c>
      <c r="C278">
        <v>3009936</v>
      </c>
      <c r="D278">
        <v>807261.02</v>
      </c>
      <c r="E278">
        <v>3931597.34</v>
      </c>
      <c r="F278">
        <v>205901.62</v>
      </c>
      <c r="G278">
        <v>7954695.98</v>
      </c>
      <c r="H278">
        <v>445</v>
      </c>
    </row>
    <row r="279" spans="1:8" ht="12">
      <c r="A279">
        <v>4270</v>
      </c>
      <c r="B279" t="s">
        <v>259</v>
      </c>
      <c r="C279">
        <v>3248158</v>
      </c>
      <c r="D279">
        <v>728142.9</v>
      </c>
      <c r="E279">
        <v>1109130.1</v>
      </c>
      <c r="F279">
        <v>283722.6</v>
      </c>
      <c r="G279">
        <v>5369153.6</v>
      </c>
      <c r="H279">
        <v>251</v>
      </c>
    </row>
    <row r="280" spans="1:8" ht="12">
      <c r="A280">
        <v>4305</v>
      </c>
      <c r="B280" t="s">
        <v>260</v>
      </c>
      <c r="C280">
        <v>3254079</v>
      </c>
      <c r="D280">
        <v>2090225.78</v>
      </c>
      <c r="E280">
        <v>9444960.49</v>
      </c>
      <c r="F280">
        <v>372132.69</v>
      </c>
      <c r="G280">
        <v>15161397.96</v>
      </c>
      <c r="H280">
        <v>986</v>
      </c>
    </row>
    <row r="281" spans="1:8" ht="12">
      <c r="A281">
        <v>4312</v>
      </c>
      <c r="B281" t="s">
        <v>261</v>
      </c>
      <c r="C281">
        <v>28266758</v>
      </c>
      <c r="D281">
        <v>3412016.33</v>
      </c>
      <c r="E281">
        <v>11770323.95</v>
      </c>
      <c r="F281">
        <v>1570934.67</v>
      </c>
      <c r="G281">
        <v>45020032.95</v>
      </c>
      <c r="H281">
        <v>2777</v>
      </c>
    </row>
    <row r="282" spans="1:8" ht="12">
      <c r="A282">
        <v>4330</v>
      </c>
      <c r="B282" t="s">
        <v>262</v>
      </c>
      <c r="C282">
        <v>2761988</v>
      </c>
      <c r="D282">
        <v>604655.63</v>
      </c>
      <c r="E282">
        <v>310486.98</v>
      </c>
      <c r="F282">
        <v>131384.32</v>
      </c>
      <c r="G282">
        <v>3808514.93</v>
      </c>
      <c r="H282">
        <v>107</v>
      </c>
    </row>
    <row r="283" spans="1:8" ht="12">
      <c r="A283">
        <v>4347</v>
      </c>
      <c r="B283" t="s">
        <v>263</v>
      </c>
      <c r="C283">
        <v>5165373</v>
      </c>
      <c r="D283">
        <v>1916751.2</v>
      </c>
      <c r="E283">
        <v>5472304.53</v>
      </c>
      <c r="F283">
        <v>453751.73</v>
      </c>
      <c r="G283">
        <v>13008180.46</v>
      </c>
      <c r="H283">
        <v>745</v>
      </c>
    </row>
    <row r="284" spans="1:8" ht="12">
      <c r="A284">
        <v>4368</v>
      </c>
      <c r="B284" t="s">
        <v>264</v>
      </c>
      <c r="C284">
        <v>3162083</v>
      </c>
      <c r="D284">
        <v>1518203.62</v>
      </c>
      <c r="E284">
        <v>4760210.31</v>
      </c>
      <c r="F284">
        <v>481996.2</v>
      </c>
      <c r="G284">
        <v>9922493.13</v>
      </c>
      <c r="H284">
        <v>551</v>
      </c>
    </row>
    <row r="285" spans="1:8" ht="12">
      <c r="A285">
        <v>4389</v>
      </c>
      <c r="B285" t="s">
        <v>266</v>
      </c>
      <c r="C285">
        <v>8075718</v>
      </c>
      <c r="D285">
        <v>4241753.55</v>
      </c>
      <c r="E285">
        <v>12431237.06</v>
      </c>
      <c r="F285">
        <v>703204.76</v>
      </c>
      <c r="G285">
        <v>25451913.37</v>
      </c>
      <c r="H285">
        <v>1547</v>
      </c>
    </row>
    <row r="286" spans="1:8" ht="12">
      <c r="A286">
        <v>4459</v>
      </c>
      <c r="B286" t="s">
        <v>267</v>
      </c>
      <c r="C286">
        <v>1487647</v>
      </c>
      <c r="D286">
        <v>732166.78</v>
      </c>
      <c r="E286">
        <v>2255334.37</v>
      </c>
      <c r="F286">
        <v>279052.63</v>
      </c>
      <c r="G286">
        <v>4754200.78</v>
      </c>
      <c r="H286">
        <v>267</v>
      </c>
    </row>
    <row r="287" spans="1:8" ht="12">
      <c r="A287">
        <v>4473</v>
      </c>
      <c r="B287" t="s">
        <v>268</v>
      </c>
      <c r="C287">
        <v>13093741.5</v>
      </c>
      <c r="D287">
        <v>3499487.03</v>
      </c>
      <c r="E287">
        <v>15798948.16</v>
      </c>
      <c r="F287">
        <v>1701820.46</v>
      </c>
      <c r="G287">
        <v>34093997.15</v>
      </c>
      <c r="H287">
        <v>2208</v>
      </c>
    </row>
    <row r="288" spans="1:8" ht="12">
      <c r="A288">
        <v>4508</v>
      </c>
      <c r="B288" t="s">
        <v>270</v>
      </c>
      <c r="C288">
        <v>2147204</v>
      </c>
      <c r="D288">
        <v>997647.83</v>
      </c>
      <c r="E288">
        <v>4260454.57</v>
      </c>
      <c r="F288">
        <v>131557.92</v>
      </c>
      <c r="G288">
        <v>7536864.32</v>
      </c>
      <c r="H288">
        <v>456</v>
      </c>
    </row>
    <row r="289" spans="1:8" ht="12">
      <c r="A289">
        <v>4515</v>
      </c>
      <c r="B289" t="s">
        <v>405</v>
      </c>
      <c r="C289">
        <v>17783829</v>
      </c>
      <c r="D289">
        <v>3450593.92</v>
      </c>
      <c r="E289">
        <v>17994066.47</v>
      </c>
      <c r="F289">
        <v>1331164.48</v>
      </c>
      <c r="G289">
        <v>40559653.87</v>
      </c>
      <c r="H289">
        <v>2701</v>
      </c>
    </row>
    <row r="290" spans="1:8" ht="12">
      <c r="A290">
        <v>4501</v>
      </c>
      <c r="B290" t="s">
        <v>269</v>
      </c>
      <c r="C290">
        <v>12337062</v>
      </c>
      <c r="D290">
        <v>3906774.39</v>
      </c>
      <c r="E290">
        <v>16951703.2</v>
      </c>
      <c r="F290">
        <v>1165520.96</v>
      </c>
      <c r="G290">
        <v>34361060.55</v>
      </c>
      <c r="H290">
        <v>2182</v>
      </c>
    </row>
    <row r="291" spans="1:8" ht="12">
      <c r="A291">
        <v>4529</v>
      </c>
      <c r="B291" t="s">
        <v>272</v>
      </c>
      <c r="C291">
        <v>2294791</v>
      </c>
      <c r="D291">
        <v>829277.08</v>
      </c>
      <c r="E291">
        <v>2918332.59</v>
      </c>
      <c r="F291">
        <v>330659.48</v>
      </c>
      <c r="G291">
        <v>6373060.15</v>
      </c>
      <c r="H291">
        <v>305</v>
      </c>
    </row>
    <row r="292" spans="1:8" ht="12">
      <c r="A292">
        <v>4536</v>
      </c>
      <c r="B292" t="s">
        <v>273</v>
      </c>
      <c r="C292">
        <v>7777302</v>
      </c>
      <c r="D292">
        <v>1386307.45</v>
      </c>
      <c r="E292">
        <v>7172324.46</v>
      </c>
      <c r="F292">
        <v>349536.35</v>
      </c>
      <c r="G292">
        <v>16685470.26</v>
      </c>
      <c r="H292">
        <v>1043</v>
      </c>
    </row>
    <row r="293" spans="1:8" ht="12">
      <c r="A293">
        <v>4543</v>
      </c>
      <c r="B293" t="s">
        <v>429</v>
      </c>
      <c r="C293">
        <v>7130878</v>
      </c>
      <c r="D293">
        <v>2274437.41</v>
      </c>
      <c r="E293">
        <v>9181700.35</v>
      </c>
      <c r="F293">
        <v>1288440.27</v>
      </c>
      <c r="G293">
        <v>19875456.03</v>
      </c>
      <c r="H293">
        <v>998</v>
      </c>
    </row>
    <row r="294" spans="1:8" ht="12">
      <c r="A294">
        <v>4557</v>
      </c>
      <c r="B294" t="s">
        <v>274</v>
      </c>
      <c r="C294">
        <v>1278772</v>
      </c>
      <c r="D294">
        <v>783888.36</v>
      </c>
      <c r="E294">
        <v>3389598.44</v>
      </c>
      <c r="F294">
        <v>365766.57</v>
      </c>
      <c r="G294">
        <v>5818025.37</v>
      </c>
      <c r="H294">
        <v>302</v>
      </c>
    </row>
    <row r="295" spans="1:8" ht="12">
      <c r="A295">
        <v>4571</v>
      </c>
      <c r="B295" t="s">
        <v>275</v>
      </c>
      <c r="C295">
        <v>2935725</v>
      </c>
      <c r="D295">
        <v>936710.34</v>
      </c>
      <c r="E295">
        <v>2592425.9</v>
      </c>
      <c r="F295">
        <v>225451.59</v>
      </c>
      <c r="G295">
        <v>6690312.83</v>
      </c>
      <c r="H295">
        <v>375</v>
      </c>
    </row>
    <row r="296" spans="1:8" ht="12">
      <c r="A296">
        <v>4578</v>
      </c>
      <c r="B296" t="s">
        <v>276</v>
      </c>
      <c r="C296">
        <v>9759290</v>
      </c>
      <c r="D296">
        <v>2122934.12</v>
      </c>
      <c r="E296">
        <v>10842957.58</v>
      </c>
      <c r="F296">
        <v>1177542.1</v>
      </c>
      <c r="G296">
        <v>23902723.8</v>
      </c>
      <c r="H296">
        <v>1381</v>
      </c>
    </row>
    <row r="297" spans="1:8" ht="12">
      <c r="A297">
        <v>4606</v>
      </c>
      <c r="B297" t="s">
        <v>277</v>
      </c>
      <c r="C297">
        <v>3604150</v>
      </c>
      <c r="D297">
        <v>666585.05</v>
      </c>
      <c r="E297">
        <v>1612561.34</v>
      </c>
      <c r="F297">
        <v>183411.56</v>
      </c>
      <c r="G297">
        <v>6066707.95</v>
      </c>
      <c r="H297">
        <v>360</v>
      </c>
    </row>
    <row r="298" spans="1:8" ht="12">
      <c r="A298">
        <v>4613</v>
      </c>
      <c r="B298" t="s">
        <v>278</v>
      </c>
      <c r="C298">
        <v>13834015</v>
      </c>
      <c r="D298">
        <v>5240105.06</v>
      </c>
      <c r="E298">
        <v>32974859.63</v>
      </c>
      <c r="F298">
        <v>2205899.45</v>
      </c>
      <c r="G298">
        <v>54254879.14</v>
      </c>
      <c r="H298">
        <v>4118</v>
      </c>
    </row>
    <row r="299" spans="1:8" ht="12">
      <c r="A299">
        <v>4620</v>
      </c>
      <c r="B299" t="s">
        <v>279</v>
      </c>
      <c r="C299">
        <v>104421502</v>
      </c>
      <c r="D299">
        <v>50242231.46</v>
      </c>
      <c r="E299">
        <v>192784599.53</v>
      </c>
      <c r="F299">
        <v>3963118.41</v>
      </c>
      <c r="G299">
        <v>351411451.4</v>
      </c>
      <c r="H299">
        <v>21248</v>
      </c>
    </row>
    <row r="300" spans="1:8" ht="12">
      <c r="A300">
        <v>4627</v>
      </c>
      <c r="B300" t="s">
        <v>280</v>
      </c>
      <c r="C300">
        <v>6392949</v>
      </c>
      <c r="D300">
        <v>1094489.28</v>
      </c>
      <c r="E300">
        <v>2775346.49</v>
      </c>
      <c r="F300">
        <v>119279.94</v>
      </c>
      <c r="G300">
        <v>10382064.71</v>
      </c>
      <c r="H300">
        <v>606</v>
      </c>
    </row>
    <row r="301" spans="1:8" ht="12">
      <c r="A301">
        <v>4634</v>
      </c>
      <c r="B301" t="s">
        <v>281</v>
      </c>
      <c r="C301">
        <v>3231236</v>
      </c>
      <c r="D301">
        <v>819888.65</v>
      </c>
      <c r="E301">
        <v>5443254.06</v>
      </c>
      <c r="F301">
        <v>313056.02</v>
      </c>
      <c r="G301">
        <v>9807434.73</v>
      </c>
      <c r="H301">
        <v>522</v>
      </c>
    </row>
    <row r="302" spans="1:8" ht="12">
      <c r="A302">
        <v>4641</v>
      </c>
      <c r="B302" t="s">
        <v>282</v>
      </c>
      <c r="C302">
        <v>6422301</v>
      </c>
      <c r="D302">
        <v>1422683.66</v>
      </c>
      <c r="E302">
        <v>5230353.5</v>
      </c>
      <c r="F302">
        <v>1077315.47</v>
      </c>
      <c r="G302">
        <v>14152653.63</v>
      </c>
      <c r="H302">
        <v>773</v>
      </c>
    </row>
    <row r="303" spans="1:8" ht="12">
      <c r="A303">
        <v>4686</v>
      </c>
      <c r="B303" t="s">
        <v>283</v>
      </c>
      <c r="C303">
        <v>4095755</v>
      </c>
      <c r="D303">
        <v>239939.53</v>
      </c>
      <c r="E303">
        <v>1513753.1</v>
      </c>
      <c r="F303">
        <v>126430.73</v>
      </c>
      <c r="G303">
        <v>5975878.36</v>
      </c>
      <c r="H303">
        <v>333</v>
      </c>
    </row>
    <row r="304" spans="1:8" ht="12">
      <c r="A304">
        <v>4753</v>
      </c>
      <c r="B304" t="s">
        <v>285</v>
      </c>
      <c r="C304">
        <v>12823198</v>
      </c>
      <c r="D304">
        <v>6192754.92</v>
      </c>
      <c r="E304">
        <v>23407966.36</v>
      </c>
      <c r="F304">
        <v>1312240.24</v>
      </c>
      <c r="G304">
        <v>43736159.52</v>
      </c>
      <c r="H304">
        <v>2680</v>
      </c>
    </row>
    <row r="305" spans="1:8" ht="12">
      <c r="A305">
        <v>4760</v>
      </c>
      <c r="B305" t="s">
        <v>286</v>
      </c>
      <c r="C305">
        <v>4335018</v>
      </c>
      <c r="D305">
        <v>1516847.9</v>
      </c>
      <c r="E305">
        <v>5684909.77</v>
      </c>
      <c r="F305">
        <v>442326.76</v>
      </c>
      <c r="G305">
        <v>11979102.43</v>
      </c>
      <c r="H305">
        <v>676</v>
      </c>
    </row>
    <row r="306" spans="1:8" ht="12">
      <c r="A306">
        <v>4781</v>
      </c>
      <c r="B306" t="s">
        <v>287</v>
      </c>
      <c r="C306">
        <v>25159661</v>
      </c>
      <c r="D306">
        <v>7478050.13</v>
      </c>
      <c r="E306">
        <v>9853192.06</v>
      </c>
      <c r="F306">
        <v>1176960.73</v>
      </c>
      <c r="G306">
        <v>43667863.92</v>
      </c>
      <c r="H306">
        <v>2393</v>
      </c>
    </row>
    <row r="307" spans="1:8" ht="12">
      <c r="A307">
        <v>4795</v>
      </c>
      <c r="B307" t="s">
        <v>288</v>
      </c>
      <c r="C307">
        <v>2250523</v>
      </c>
      <c r="D307">
        <v>974354.41</v>
      </c>
      <c r="E307">
        <v>4275666.78</v>
      </c>
      <c r="F307">
        <v>396157.83</v>
      </c>
      <c r="G307">
        <v>7896702.02</v>
      </c>
      <c r="H307">
        <v>529</v>
      </c>
    </row>
    <row r="308" spans="1:8" ht="12">
      <c r="A308">
        <v>4802</v>
      </c>
      <c r="B308" t="s">
        <v>289</v>
      </c>
      <c r="C308">
        <v>18179942.29</v>
      </c>
      <c r="D308">
        <v>4337666.35</v>
      </c>
      <c r="E308">
        <v>16403739.94</v>
      </c>
      <c r="F308">
        <v>1155033.86</v>
      </c>
      <c r="G308">
        <v>40076382.44</v>
      </c>
      <c r="H308">
        <v>2229</v>
      </c>
    </row>
    <row r="309" spans="1:8" ht="12">
      <c r="A309">
        <v>4851</v>
      </c>
      <c r="B309" t="s">
        <v>290</v>
      </c>
      <c r="C309">
        <v>7351256</v>
      </c>
      <c r="D309">
        <v>3031786.15</v>
      </c>
      <c r="E309">
        <v>11998849.95</v>
      </c>
      <c r="F309">
        <v>1171935.74</v>
      </c>
      <c r="G309">
        <v>23553827.84</v>
      </c>
      <c r="H309">
        <v>1366</v>
      </c>
    </row>
    <row r="310" spans="1:8" ht="12">
      <c r="A310">
        <v>3122</v>
      </c>
      <c r="B310" t="s">
        <v>175</v>
      </c>
      <c r="C310">
        <v>2273353</v>
      </c>
      <c r="D310">
        <v>357370.5</v>
      </c>
      <c r="E310">
        <v>2509649.47</v>
      </c>
      <c r="F310">
        <v>257982.16</v>
      </c>
      <c r="G310">
        <v>5398355.13</v>
      </c>
      <c r="H310">
        <v>397</v>
      </c>
    </row>
    <row r="311" spans="1:8" ht="12">
      <c r="A311">
        <v>4865</v>
      </c>
      <c r="B311" t="s">
        <v>291</v>
      </c>
      <c r="C311">
        <v>3084085</v>
      </c>
      <c r="D311">
        <v>793068.48</v>
      </c>
      <c r="E311">
        <v>3406191.88</v>
      </c>
      <c r="F311">
        <v>222017.39</v>
      </c>
      <c r="G311">
        <v>7505362.75</v>
      </c>
      <c r="H311">
        <v>392</v>
      </c>
    </row>
    <row r="312" spans="1:8" ht="12">
      <c r="A312">
        <v>4872</v>
      </c>
      <c r="B312" t="s">
        <v>406</v>
      </c>
      <c r="C312">
        <v>5955436</v>
      </c>
      <c r="D312">
        <v>3314530.71</v>
      </c>
      <c r="E312">
        <v>14662149.88</v>
      </c>
      <c r="F312">
        <v>845221.79</v>
      </c>
      <c r="G312">
        <v>24777338.38</v>
      </c>
      <c r="H312">
        <v>1599</v>
      </c>
    </row>
    <row r="313" spans="1:8" ht="12">
      <c r="A313">
        <v>4893</v>
      </c>
      <c r="B313" t="s">
        <v>292</v>
      </c>
      <c r="C313">
        <v>20484650</v>
      </c>
      <c r="D313">
        <v>5199455.98</v>
      </c>
      <c r="E313">
        <v>24281927.44</v>
      </c>
      <c r="F313" s="44">
        <v>2402441.88</v>
      </c>
      <c r="G313">
        <v>52368475.300000004</v>
      </c>
      <c r="H313">
        <v>3417</v>
      </c>
    </row>
    <row r="314" spans="1:8" ht="12">
      <c r="A314">
        <v>4904</v>
      </c>
      <c r="B314" t="s">
        <v>293</v>
      </c>
      <c r="C314">
        <v>2777665</v>
      </c>
      <c r="D314">
        <v>1198411.99</v>
      </c>
      <c r="E314">
        <v>5644465.27</v>
      </c>
      <c r="F314">
        <v>385014.45</v>
      </c>
      <c r="G314">
        <v>10005556.71</v>
      </c>
      <c r="H314">
        <v>566</v>
      </c>
    </row>
    <row r="315" spans="1:8" ht="12">
      <c r="A315">
        <v>5523</v>
      </c>
      <c r="B315" t="s">
        <v>321</v>
      </c>
      <c r="C315">
        <v>10348680</v>
      </c>
      <c r="D315">
        <v>1985863.84</v>
      </c>
      <c r="E315">
        <v>8072164.67</v>
      </c>
      <c r="F315">
        <v>1152774.27</v>
      </c>
      <c r="G315">
        <v>21559482.78</v>
      </c>
      <c r="H315">
        <v>1182</v>
      </c>
    </row>
    <row r="316" spans="1:8" ht="12">
      <c r="A316">
        <v>3850</v>
      </c>
      <c r="B316" t="s">
        <v>224</v>
      </c>
      <c r="C316">
        <v>3354537</v>
      </c>
      <c r="D316">
        <v>1700040.28</v>
      </c>
      <c r="E316">
        <v>6658476.15</v>
      </c>
      <c r="F316">
        <v>534262.36</v>
      </c>
      <c r="G316">
        <v>12247315.79</v>
      </c>
      <c r="H316">
        <v>697</v>
      </c>
    </row>
    <row r="317" spans="1:8" ht="12">
      <c r="A317">
        <v>4956</v>
      </c>
      <c r="B317" t="s">
        <v>294</v>
      </c>
      <c r="C317">
        <v>3550498</v>
      </c>
      <c r="D317">
        <v>1334567.54</v>
      </c>
      <c r="E317">
        <v>7488334.81</v>
      </c>
      <c r="F317">
        <v>552340.31</v>
      </c>
      <c r="G317">
        <v>12925740.66</v>
      </c>
      <c r="H317">
        <v>851</v>
      </c>
    </row>
    <row r="318" spans="1:8" ht="12">
      <c r="A318">
        <v>4963</v>
      </c>
      <c r="B318" t="s">
        <v>295</v>
      </c>
      <c r="C318">
        <v>3774450</v>
      </c>
      <c r="D318">
        <v>868116.5</v>
      </c>
      <c r="E318">
        <v>3638037.61</v>
      </c>
      <c r="F318">
        <v>153881.23</v>
      </c>
      <c r="G318">
        <v>8434485.34</v>
      </c>
      <c r="H318">
        <v>540</v>
      </c>
    </row>
    <row r="319" spans="1:8" ht="12">
      <c r="A319">
        <v>1673</v>
      </c>
      <c r="B319" t="s">
        <v>97</v>
      </c>
      <c r="C319">
        <v>2018533</v>
      </c>
      <c r="D319">
        <v>2233112.49</v>
      </c>
      <c r="E319">
        <v>5927308.92</v>
      </c>
      <c r="F319">
        <v>380299.85</v>
      </c>
      <c r="G319">
        <v>10559254.26</v>
      </c>
      <c r="H319">
        <v>525</v>
      </c>
    </row>
    <row r="320" spans="1:8" ht="12">
      <c r="A320">
        <v>2422</v>
      </c>
      <c r="B320" t="s">
        <v>133</v>
      </c>
      <c r="C320">
        <v>9158594</v>
      </c>
      <c r="D320">
        <v>1932701.93</v>
      </c>
      <c r="E320">
        <v>15245889.4</v>
      </c>
      <c r="F320">
        <v>1966381.11</v>
      </c>
      <c r="G320">
        <v>28303566.44</v>
      </c>
      <c r="H320">
        <v>1666</v>
      </c>
    </row>
    <row r="321" spans="1:8" ht="12">
      <c r="A321">
        <v>5019</v>
      </c>
      <c r="B321" t="s">
        <v>297</v>
      </c>
      <c r="C321">
        <v>8493981</v>
      </c>
      <c r="D321">
        <v>1891973.21</v>
      </c>
      <c r="E321">
        <v>7704946.6</v>
      </c>
      <c r="F321">
        <v>1334066.21</v>
      </c>
      <c r="G321">
        <v>19424967.02</v>
      </c>
      <c r="H321">
        <v>1153</v>
      </c>
    </row>
    <row r="322" spans="1:8" ht="12">
      <c r="A322">
        <v>5026</v>
      </c>
      <c r="B322" t="s">
        <v>298</v>
      </c>
      <c r="C322">
        <v>8126712</v>
      </c>
      <c r="D322">
        <v>1547295.97</v>
      </c>
      <c r="E322">
        <v>5618516.14</v>
      </c>
      <c r="F322">
        <v>516591.69</v>
      </c>
      <c r="G322">
        <v>15809115.8</v>
      </c>
      <c r="H322">
        <v>792</v>
      </c>
    </row>
    <row r="323" spans="1:8" ht="12">
      <c r="A323">
        <v>5068</v>
      </c>
      <c r="B323" t="s">
        <v>300</v>
      </c>
      <c r="C323">
        <v>7435583</v>
      </c>
      <c r="D323">
        <v>1750718.75</v>
      </c>
      <c r="E323">
        <v>8642359.29</v>
      </c>
      <c r="F323">
        <v>97103.8</v>
      </c>
      <c r="G323">
        <v>17925764.84</v>
      </c>
      <c r="H323">
        <v>1077</v>
      </c>
    </row>
    <row r="324" spans="1:8" ht="12">
      <c r="A324">
        <v>5100</v>
      </c>
      <c r="B324" t="s">
        <v>301</v>
      </c>
      <c r="C324">
        <v>22922977</v>
      </c>
      <c r="D324">
        <v>5432600.79</v>
      </c>
      <c r="E324">
        <v>16275136.46</v>
      </c>
      <c r="F324">
        <v>2084868.27</v>
      </c>
      <c r="G324">
        <v>46715582.52</v>
      </c>
      <c r="H324">
        <v>2673</v>
      </c>
    </row>
    <row r="325" spans="1:8" ht="12">
      <c r="A325">
        <v>5124</v>
      </c>
      <c r="B325" t="s">
        <v>302</v>
      </c>
      <c r="C325">
        <v>1344261</v>
      </c>
      <c r="D325">
        <v>885585.32</v>
      </c>
      <c r="E325">
        <v>1954138.24</v>
      </c>
      <c r="F325">
        <v>326139.46</v>
      </c>
      <c r="G325">
        <v>4510124.02</v>
      </c>
      <c r="H325">
        <v>242</v>
      </c>
    </row>
    <row r="326" spans="1:8" ht="12">
      <c r="A326">
        <v>5130</v>
      </c>
      <c r="B326" t="s">
        <v>303</v>
      </c>
      <c r="C326">
        <v>10961006</v>
      </c>
      <c r="D326">
        <v>868309.71</v>
      </c>
      <c r="E326">
        <v>1194782.06</v>
      </c>
      <c r="F326">
        <v>977816.27</v>
      </c>
      <c r="G326">
        <v>14001914.04</v>
      </c>
      <c r="H326">
        <v>543</v>
      </c>
    </row>
    <row r="327" spans="1:8" ht="12">
      <c r="A327">
        <v>5138</v>
      </c>
      <c r="B327" t="s">
        <v>304</v>
      </c>
      <c r="C327">
        <v>8084817</v>
      </c>
      <c r="D327">
        <v>4398606.59</v>
      </c>
      <c r="E327">
        <v>21110984.39</v>
      </c>
      <c r="F327">
        <v>792297.88</v>
      </c>
      <c r="G327">
        <v>34386705.86</v>
      </c>
      <c r="H327">
        <v>2112</v>
      </c>
    </row>
    <row r="328" spans="1:8" ht="12">
      <c r="A328">
        <v>5258</v>
      </c>
      <c r="B328" t="s">
        <v>305</v>
      </c>
      <c r="C328">
        <v>1172817</v>
      </c>
      <c r="D328">
        <v>986316.6</v>
      </c>
      <c r="E328">
        <v>2491717.49</v>
      </c>
      <c r="F328">
        <v>445128.09</v>
      </c>
      <c r="G328">
        <v>5095979.18</v>
      </c>
      <c r="H328">
        <v>206</v>
      </c>
    </row>
    <row r="329" spans="1:8" ht="12">
      <c r="A329">
        <v>5264</v>
      </c>
      <c r="B329" t="s">
        <v>407</v>
      </c>
      <c r="C329">
        <v>14684071</v>
      </c>
      <c r="D329">
        <v>4927278.16</v>
      </c>
      <c r="E329">
        <v>20624379.77</v>
      </c>
      <c r="F329">
        <v>1030164.04</v>
      </c>
      <c r="G329">
        <v>41265892.97</v>
      </c>
      <c r="H329">
        <v>2416</v>
      </c>
    </row>
    <row r="330" spans="1:8" ht="12">
      <c r="A330">
        <v>5271</v>
      </c>
      <c r="B330" t="s">
        <v>306</v>
      </c>
      <c r="C330">
        <v>35543622</v>
      </c>
      <c r="D330">
        <v>21887145.03</v>
      </c>
      <c r="E330">
        <v>97918550.08</v>
      </c>
      <c r="F330">
        <v>3443044.98</v>
      </c>
      <c r="G330">
        <v>158792362.09</v>
      </c>
      <c r="H330">
        <v>10255</v>
      </c>
    </row>
    <row r="331" spans="1:8" ht="12">
      <c r="A331">
        <v>5278</v>
      </c>
      <c r="B331" t="s">
        <v>307</v>
      </c>
      <c r="C331">
        <v>9661406</v>
      </c>
      <c r="D331">
        <v>2923232.39</v>
      </c>
      <c r="E331">
        <v>13745039.52</v>
      </c>
      <c r="F331">
        <v>1024504.78</v>
      </c>
      <c r="G331">
        <v>27354182.69</v>
      </c>
      <c r="H331">
        <v>1682</v>
      </c>
    </row>
    <row r="332" spans="1:8" ht="12">
      <c r="A332">
        <v>5306</v>
      </c>
      <c r="B332" t="s">
        <v>308</v>
      </c>
      <c r="C332">
        <v>5534005</v>
      </c>
      <c r="D332">
        <v>1479332.81</v>
      </c>
      <c r="E332">
        <v>4334099.23</v>
      </c>
      <c r="F332">
        <v>972374.9</v>
      </c>
      <c r="G332">
        <v>12319811.94</v>
      </c>
      <c r="H332">
        <v>580</v>
      </c>
    </row>
    <row r="333" spans="1:8" ht="12">
      <c r="A333">
        <v>5348</v>
      </c>
      <c r="B333" t="s">
        <v>309</v>
      </c>
      <c r="C333">
        <v>3462668</v>
      </c>
      <c r="D333">
        <v>1194616.6</v>
      </c>
      <c r="E333">
        <v>6960404.39</v>
      </c>
      <c r="F333">
        <v>754703.27</v>
      </c>
      <c r="G333">
        <v>12372392.26</v>
      </c>
      <c r="H333">
        <v>733</v>
      </c>
    </row>
    <row r="334" spans="1:8" ht="12">
      <c r="A334">
        <v>5355</v>
      </c>
      <c r="B334" t="s">
        <v>310</v>
      </c>
      <c r="C334">
        <v>21665147</v>
      </c>
      <c r="D334">
        <v>2535560.53</v>
      </c>
      <c r="E334">
        <v>8494527.34</v>
      </c>
      <c r="F334">
        <v>3036007.11</v>
      </c>
      <c r="G334">
        <v>35731241.98</v>
      </c>
      <c r="H334">
        <v>1734</v>
      </c>
    </row>
    <row r="335" spans="1:8" ht="12">
      <c r="A335">
        <v>5362</v>
      </c>
      <c r="B335" t="s">
        <v>311</v>
      </c>
      <c r="C335">
        <v>1173986</v>
      </c>
      <c r="D335">
        <v>829370.82</v>
      </c>
      <c r="E335">
        <v>3361122.4</v>
      </c>
      <c r="F335">
        <v>188740.37</v>
      </c>
      <c r="G335">
        <v>5553219.59</v>
      </c>
      <c r="H335">
        <v>336</v>
      </c>
    </row>
    <row r="336" spans="1:8" ht="12">
      <c r="A336">
        <v>5369</v>
      </c>
      <c r="B336" t="s">
        <v>312</v>
      </c>
      <c r="C336">
        <v>2376920</v>
      </c>
      <c r="D336">
        <v>939999.37</v>
      </c>
      <c r="E336">
        <v>3160310.76</v>
      </c>
      <c r="F336">
        <v>86959.95</v>
      </c>
      <c r="G336">
        <v>6564190.08</v>
      </c>
      <c r="H336">
        <v>438</v>
      </c>
    </row>
    <row r="337" spans="1:8" ht="12">
      <c r="A337">
        <v>5376</v>
      </c>
      <c r="B337" t="s">
        <v>313</v>
      </c>
      <c r="C337">
        <v>5090538</v>
      </c>
      <c r="D337">
        <v>1568883.5</v>
      </c>
      <c r="E337">
        <v>2294146.7</v>
      </c>
      <c r="F337">
        <v>226214.75</v>
      </c>
      <c r="G337">
        <v>9179782.95</v>
      </c>
      <c r="H337">
        <v>442</v>
      </c>
    </row>
    <row r="338" spans="1:8" ht="12">
      <c r="A338">
        <v>5390</v>
      </c>
      <c r="B338" t="s">
        <v>314</v>
      </c>
      <c r="C338">
        <v>17421172</v>
      </c>
      <c r="D338">
        <v>5253786.96</v>
      </c>
      <c r="E338">
        <v>18275398.59</v>
      </c>
      <c r="F338">
        <v>2252763.45</v>
      </c>
      <c r="G338">
        <v>43203121</v>
      </c>
      <c r="H338">
        <v>2931</v>
      </c>
    </row>
    <row r="339" spans="1:8" ht="12">
      <c r="A339">
        <v>5397</v>
      </c>
      <c r="B339" t="s">
        <v>315</v>
      </c>
      <c r="C339">
        <v>2463266</v>
      </c>
      <c r="D339">
        <v>733222.17</v>
      </c>
      <c r="E339">
        <v>2317680.5</v>
      </c>
      <c r="F339">
        <v>153117.9</v>
      </c>
      <c r="G339">
        <v>5667286.57</v>
      </c>
      <c r="H339">
        <v>341</v>
      </c>
    </row>
    <row r="340" spans="1:8" ht="12">
      <c r="A340">
        <v>5432</v>
      </c>
      <c r="B340" t="s">
        <v>316</v>
      </c>
      <c r="C340">
        <v>9273780</v>
      </c>
      <c r="D340">
        <v>2014485.24</v>
      </c>
      <c r="E340">
        <v>11341700.66</v>
      </c>
      <c r="F340">
        <v>908316.9</v>
      </c>
      <c r="G340">
        <v>23538282.8</v>
      </c>
      <c r="H340">
        <v>1496</v>
      </c>
    </row>
    <row r="341" spans="1:8" ht="12">
      <c r="A341">
        <v>5439</v>
      </c>
      <c r="B341" t="s">
        <v>317</v>
      </c>
      <c r="C341">
        <v>14000135</v>
      </c>
      <c r="D341">
        <v>7030482.25</v>
      </c>
      <c r="E341">
        <v>28733545.75</v>
      </c>
      <c r="F341">
        <v>1663498.48</v>
      </c>
      <c r="G341">
        <v>51427661.48</v>
      </c>
      <c r="H341">
        <v>2912</v>
      </c>
    </row>
    <row r="342" spans="1:8" ht="12">
      <c r="A342">
        <v>4522</v>
      </c>
      <c r="B342" t="s">
        <v>271</v>
      </c>
      <c r="C342">
        <v>3621543</v>
      </c>
      <c r="D342">
        <v>546325.58</v>
      </c>
      <c r="E342">
        <v>698746.08</v>
      </c>
      <c r="F342">
        <v>229167.43</v>
      </c>
      <c r="G342">
        <v>5095782.09</v>
      </c>
      <c r="H342">
        <v>198</v>
      </c>
    </row>
    <row r="343" spans="1:8" ht="12">
      <c r="A343">
        <v>5457</v>
      </c>
      <c r="B343" t="s">
        <v>318</v>
      </c>
      <c r="C343">
        <v>11904416</v>
      </c>
      <c r="D343">
        <v>2056811.49</v>
      </c>
      <c r="E343">
        <v>4110997.67</v>
      </c>
      <c r="F343">
        <v>676672.4</v>
      </c>
      <c r="G343">
        <v>18748897.56</v>
      </c>
      <c r="H343">
        <v>1023</v>
      </c>
    </row>
    <row r="344" spans="1:8" ht="12">
      <c r="A344">
        <v>2485</v>
      </c>
      <c r="B344" t="s">
        <v>139</v>
      </c>
      <c r="C344">
        <v>3558983</v>
      </c>
      <c r="D344">
        <v>1042962.06</v>
      </c>
      <c r="E344">
        <v>4921392.93</v>
      </c>
      <c r="F344">
        <v>660516.96</v>
      </c>
      <c r="G344">
        <v>10183854.95</v>
      </c>
      <c r="H344">
        <v>552</v>
      </c>
    </row>
    <row r="345" spans="1:8" ht="12">
      <c r="A345">
        <v>5460</v>
      </c>
      <c r="B345" t="s">
        <v>319</v>
      </c>
      <c r="C345">
        <v>11747030</v>
      </c>
      <c r="D345">
        <v>7411782.06</v>
      </c>
      <c r="E345">
        <v>31447174.25</v>
      </c>
      <c r="F345">
        <v>2483253.46</v>
      </c>
      <c r="G345">
        <v>53089239.77</v>
      </c>
      <c r="H345">
        <v>3239</v>
      </c>
    </row>
    <row r="346" spans="1:8" ht="12">
      <c r="A346">
        <v>5467</v>
      </c>
      <c r="B346" t="s">
        <v>320</v>
      </c>
      <c r="C346">
        <v>2818756</v>
      </c>
      <c r="D346">
        <v>1254890.76</v>
      </c>
      <c r="E346">
        <v>6723466.87</v>
      </c>
      <c r="F346">
        <v>381249.78</v>
      </c>
      <c r="G346">
        <v>11178363.41</v>
      </c>
      <c r="H346">
        <v>702</v>
      </c>
    </row>
    <row r="347" spans="1:8" ht="12">
      <c r="A347">
        <v>5474</v>
      </c>
      <c r="B347" t="s">
        <v>430</v>
      </c>
      <c r="C347">
        <v>16750663</v>
      </c>
      <c r="D347">
        <v>3171499.69</v>
      </c>
      <c r="E347">
        <v>2796997.63</v>
      </c>
      <c r="F347">
        <v>441967.12</v>
      </c>
      <c r="G347">
        <v>23161127.44</v>
      </c>
      <c r="H347">
        <v>1241</v>
      </c>
    </row>
    <row r="348" spans="1:8" ht="12">
      <c r="A348">
        <v>5586</v>
      </c>
      <c r="B348" t="s">
        <v>322</v>
      </c>
      <c r="C348">
        <v>3873396</v>
      </c>
      <c r="D348">
        <v>1171916.54</v>
      </c>
      <c r="E348">
        <v>7058971.62</v>
      </c>
      <c r="F348">
        <v>1186913.68</v>
      </c>
      <c r="G348">
        <v>13291197.84</v>
      </c>
      <c r="H348">
        <v>757</v>
      </c>
    </row>
    <row r="349" spans="1:8" ht="12">
      <c r="A349">
        <v>5593</v>
      </c>
      <c r="B349" t="s">
        <v>323</v>
      </c>
      <c r="C349">
        <v>2762950</v>
      </c>
      <c r="D349">
        <v>2527805.06</v>
      </c>
      <c r="E349">
        <v>10567804.9</v>
      </c>
      <c r="F349">
        <v>1215490.73</v>
      </c>
      <c r="G349">
        <v>17074050.69</v>
      </c>
      <c r="H349">
        <v>1110</v>
      </c>
    </row>
    <row r="350" spans="1:8" ht="12">
      <c r="A350">
        <v>5607</v>
      </c>
      <c r="B350" t="s">
        <v>324</v>
      </c>
      <c r="C350">
        <v>39010507</v>
      </c>
      <c r="D350">
        <v>13789435.72</v>
      </c>
      <c r="E350">
        <v>55808093.97</v>
      </c>
      <c r="F350">
        <v>6423772.18</v>
      </c>
      <c r="G350">
        <v>115031808.87</v>
      </c>
      <c r="H350">
        <v>7417</v>
      </c>
    </row>
    <row r="351" spans="1:8" ht="12">
      <c r="A351">
        <v>5614</v>
      </c>
      <c r="B351" t="s">
        <v>325</v>
      </c>
      <c r="C351">
        <v>1946006</v>
      </c>
      <c r="D351">
        <v>304825.86</v>
      </c>
      <c r="E351">
        <v>1419249.83</v>
      </c>
      <c r="F351">
        <v>95497.47</v>
      </c>
      <c r="G351">
        <v>3765579.16</v>
      </c>
      <c r="H351">
        <v>254</v>
      </c>
    </row>
    <row r="352" spans="1:8" ht="12">
      <c r="A352">
        <v>3542</v>
      </c>
      <c r="B352" t="s">
        <v>431</v>
      </c>
      <c r="C352">
        <v>3561477</v>
      </c>
      <c r="D352">
        <v>473198.74</v>
      </c>
      <c r="E352">
        <v>403362.86</v>
      </c>
      <c r="F352">
        <v>165498.62</v>
      </c>
      <c r="G352">
        <v>4603537.22</v>
      </c>
      <c r="H352">
        <v>273</v>
      </c>
    </row>
    <row r="353" spans="1:8" ht="12">
      <c r="A353">
        <v>5621</v>
      </c>
      <c r="B353" t="s">
        <v>326</v>
      </c>
      <c r="C353">
        <v>24749781</v>
      </c>
      <c r="D353">
        <v>3517543.31</v>
      </c>
      <c r="E353">
        <v>16893963.93</v>
      </c>
      <c r="F353">
        <v>3547764.88</v>
      </c>
      <c r="G353">
        <v>48709053.12</v>
      </c>
      <c r="H353">
        <v>2820</v>
      </c>
    </row>
    <row r="354" spans="1:8" ht="12">
      <c r="A354">
        <v>5628</v>
      </c>
      <c r="B354" t="s">
        <v>327</v>
      </c>
      <c r="C354">
        <v>3478408</v>
      </c>
      <c r="D354">
        <v>1085737.15</v>
      </c>
      <c r="E354">
        <v>8247336.05</v>
      </c>
      <c r="F354">
        <v>642676.32</v>
      </c>
      <c r="G354">
        <v>13454157.52</v>
      </c>
      <c r="H354">
        <v>852</v>
      </c>
    </row>
    <row r="355" spans="1:8" ht="12">
      <c r="A355">
        <v>5642</v>
      </c>
      <c r="B355" t="s">
        <v>328</v>
      </c>
      <c r="C355">
        <v>10698496</v>
      </c>
      <c r="D355">
        <v>2167840.08</v>
      </c>
      <c r="E355">
        <v>7318935.62</v>
      </c>
      <c r="F355">
        <v>1016664</v>
      </c>
      <c r="G355">
        <v>21201935.7</v>
      </c>
      <c r="H355">
        <v>1067</v>
      </c>
    </row>
    <row r="356" spans="1:8" ht="12">
      <c r="A356">
        <v>5656</v>
      </c>
      <c r="B356" t="s">
        <v>329</v>
      </c>
      <c r="C356">
        <v>69639228</v>
      </c>
      <c r="D356">
        <v>11851743.54</v>
      </c>
      <c r="E356">
        <v>67996068.09</v>
      </c>
      <c r="F356">
        <v>2283361.97</v>
      </c>
      <c r="G356">
        <v>151770401.6</v>
      </c>
      <c r="H356">
        <v>8419</v>
      </c>
    </row>
    <row r="357" spans="1:8" ht="12">
      <c r="A357">
        <v>5663</v>
      </c>
      <c r="B357" t="s">
        <v>330</v>
      </c>
      <c r="C357">
        <v>22505249</v>
      </c>
      <c r="D357">
        <v>8848744.11</v>
      </c>
      <c r="E357">
        <v>40133643.2</v>
      </c>
      <c r="F357">
        <v>2251390.93</v>
      </c>
      <c r="G357">
        <v>73739027.24</v>
      </c>
      <c r="H357">
        <v>4491</v>
      </c>
    </row>
    <row r="358" spans="1:8" ht="12">
      <c r="A358">
        <v>5670</v>
      </c>
      <c r="B358" t="s">
        <v>331</v>
      </c>
      <c r="C358">
        <v>4865703</v>
      </c>
      <c r="D358">
        <v>998760.71</v>
      </c>
      <c r="E358">
        <v>1169968.53</v>
      </c>
      <c r="F358">
        <v>422929.29</v>
      </c>
      <c r="G358">
        <v>7457361.53</v>
      </c>
      <c r="H358">
        <v>362</v>
      </c>
    </row>
    <row r="359" spans="1:8" ht="12">
      <c r="A359">
        <v>3510</v>
      </c>
      <c r="B359" t="s">
        <v>205</v>
      </c>
      <c r="C359">
        <v>4914859</v>
      </c>
      <c r="D359">
        <v>380301.93</v>
      </c>
      <c r="E359">
        <v>635308.96</v>
      </c>
      <c r="F359">
        <v>418303.07</v>
      </c>
      <c r="G359">
        <v>6348772.96</v>
      </c>
      <c r="H359">
        <v>422</v>
      </c>
    </row>
    <row r="360" spans="1:8" ht="12">
      <c r="A360">
        <v>5726</v>
      </c>
      <c r="B360" t="s">
        <v>332</v>
      </c>
      <c r="C360">
        <v>2285948</v>
      </c>
      <c r="D360">
        <v>1851458.61</v>
      </c>
      <c r="E360">
        <v>5639462.87</v>
      </c>
      <c r="F360">
        <v>158512.94</v>
      </c>
      <c r="G360">
        <v>9935382.42</v>
      </c>
      <c r="H360">
        <v>559</v>
      </c>
    </row>
    <row r="361" spans="1:8" ht="12">
      <c r="A361">
        <v>5733</v>
      </c>
      <c r="B361" t="s">
        <v>333</v>
      </c>
      <c r="C361">
        <v>8535281</v>
      </c>
      <c r="D361">
        <v>1013747.68</v>
      </c>
      <c r="E361">
        <v>1391355.8</v>
      </c>
      <c r="F361">
        <v>380141.74</v>
      </c>
      <c r="G361">
        <v>11320526.22</v>
      </c>
      <c r="H361">
        <v>495</v>
      </c>
    </row>
    <row r="362" spans="1:8" ht="12">
      <c r="A362">
        <v>5740</v>
      </c>
      <c r="B362" t="s">
        <v>334</v>
      </c>
      <c r="C362">
        <v>1276039</v>
      </c>
      <c r="D362">
        <v>785604.08</v>
      </c>
      <c r="E362">
        <v>2381104.39</v>
      </c>
      <c r="F362">
        <v>1316548.02</v>
      </c>
      <c r="G362">
        <v>5759295.49</v>
      </c>
      <c r="H362">
        <v>265</v>
      </c>
    </row>
    <row r="363" spans="1:8" ht="12">
      <c r="A363">
        <v>5747</v>
      </c>
      <c r="B363" t="s">
        <v>335</v>
      </c>
      <c r="C363">
        <v>12910123</v>
      </c>
      <c r="D363">
        <v>7652482.35</v>
      </c>
      <c r="E363">
        <v>25271136.59</v>
      </c>
      <c r="F363">
        <v>1448546.06</v>
      </c>
      <c r="G363">
        <v>47282288</v>
      </c>
      <c r="H363">
        <v>3183</v>
      </c>
    </row>
    <row r="364" spans="1:8" ht="12">
      <c r="A364">
        <v>5754</v>
      </c>
      <c r="B364" t="s">
        <v>336</v>
      </c>
      <c r="C364">
        <v>11136817</v>
      </c>
      <c r="D364">
        <v>2131588.76</v>
      </c>
      <c r="E364">
        <v>3256206.48</v>
      </c>
      <c r="F364">
        <v>974758.36</v>
      </c>
      <c r="G364">
        <v>17499370.6</v>
      </c>
      <c r="H364">
        <v>1149</v>
      </c>
    </row>
    <row r="365" spans="1:8" ht="12">
      <c r="A365">
        <v>126</v>
      </c>
      <c r="B365" t="s">
        <v>10</v>
      </c>
      <c r="C365">
        <v>3980820.75</v>
      </c>
      <c r="D365">
        <v>1720986.23</v>
      </c>
      <c r="E365">
        <v>8143939.45</v>
      </c>
      <c r="F365">
        <v>2273742.63</v>
      </c>
      <c r="G365">
        <v>16119489.06</v>
      </c>
      <c r="H365">
        <v>894</v>
      </c>
    </row>
    <row r="366" spans="1:8" ht="12">
      <c r="A366">
        <v>5780</v>
      </c>
      <c r="B366" t="s">
        <v>408</v>
      </c>
      <c r="C366">
        <v>3441125</v>
      </c>
      <c r="D366">
        <v>791499.28</v>
      </c>
      <c r="E366">
        <v>4160898.09</v>
      </c>
      <c r="F366">
        <v>462703.74</v>
      </c>
      <c r="G366">
        <v>8856226.11</v>
      </c>
      <c r="H366">
        <v>430</v>
      </c>
    </row>
    <row r="367" spans="1:8" ht="12">
      <c r="A367">
        <v>4375</v>
      </c>
      <c r="B367" t="s">
        <v>265</v>
      </c>
      <c r="C367">
        <v>2675007</v>
      </c>
      <c r="D367">
        <v>1863888.38</v>
      </c>
      <c r="E367">
        <v>5218593.89</v>
      </c>
      <c r="F367">
        <v>241186.38</v>
      </c>
      <c r="G367">
        <v>9998675.65</v>
      </c>
      <c r="H367">
        <v>607</v>
      </c>
    </row>
    <row r="368" spans="1:8" ht="12">
      <c r="A368">
        <v>5810</v>
      </c>
      <c r="B368" t="s">
        <v>338</v>
      </c>
      <c r="C368">
        <v>4550662</v>
      </c>
      <c r="D368">
        <v>905600.25</v>
      </c>
      <c r="E368">
        <v>2269258.76</v>
      </c>
      <c r="F368">
        <v>387734.77</v>
      </c>
      <c r="G368">
        <v>8113255.78</v>
      </c>
      <c r="H368">
        <v>461</v>
      </c>
    </row>
    <row r="369" spans="1:8" ht="12">
      <c r="A369">
        <v>5817</v>
      </c>
      <c r="B369" t="s">
        <v>339</v>
      </c>
      <c r="C369">
        <v>4862489</v>
      </c>
      <c r="D369">
        <v>682889.12</v>
      </c>
      <c r="E369">
        <v>1660320.36</v>
      </c>
      <c r="F369">
        <v>69006.02</v>
      </c>
      <c r="G369">
        <v>7274704.5</v>
      </c>
      <c r="H369">
        <v>388</v>
      </c>
    </row>
    <row r="370" spans="1:8" ht="12">
      <c r="A370">
        <v>5824</v>
      </c>
      <c r="B370" t="s">
        <v>340</v>
      </c>
      <c r="C370">
        <v>5618989</v>
      </c>
      <c r="D370">
        <v>2865043.8</v>
      </c>
      <c r="E370">
        <v>16971985.01</v>
      </c>
      <c r="F370">
        <v>677538.12</v>
      </c>
      <c r="G370">
        <v>26133555.93</v>
      </c>
      <c r="H370">
        <v>1751</v>
      </c>
    </row>
    <row r="371" spans="1:8" ht="12">
      <c r="A371">
        <v>5859</v>
      </c>
      <c r="B371" t="s">
        <v>342</v>
      </c>
      <c r="C371">
        <v>3211498</v>
      </c>
      <c r="D371">
        <v>975698.3</v>
      </c>
      <c r="E371">
        <v>5505091.14</v>
      </c>
      <c r="F371">
        <v>181989.14</v>
      </c>
      <c r="G371">
        <v>9874276.58</v>
      </c>
      <c r="H371">
        <v>594</v>
      </c>
    </row>
    <row r="372" spans="1:8" ht="12">
      <c r="A372">
        <v>5852</v>
      </c>
      <c r="B372" t="s">
        <v>341</v>
      </c>
      <c r="C372">
        <v>5806642</v>
      </c>
      <c r="D372">
        <v>730231.84</v>
      </c>
      <c r="E372">
        <v>5203358.32</v>
      </c>
      <c r="F372">
        <v>1479993.34</v>
      </c>
      <c r="G372">
        <v>13220225.5</v>
      </c>
      <c r="H372">
        <v>703</v>
      </c>
    </row>
    <row r="373" spans="1:8" ht="12">
      <c r="A373">
        <v>238</v>
      </c>
      <c r="B373" t="s">
        <v>21</v>
      </c>
      <c r="C373">
        <v>10899044</v>
      </c>
      <c r="D373">
        <v>2578579.51</v>
      </c>
      <c r="E373">
        <v>4014701.98</v>
      </c>
      <c r="F373">
        <v>1999568.94</v>
      </c>
      <c r="G373">
        <v>19491894.43</v>
      </c>
      <c r="H373">
        <v>1008</v>
      </c>
    </row>
    <row r="374" spans="1:8" ht="12">
      <c r="A374">
        <v>5866</v>
      </c>
      <c r="B374" t="s">
        <v>343</v>
      </c>
      <c r="C374">
        <v>5367246</v>
      </c>
      <c r="D374">
        <v>1929899.86</v>
      </c>
      <c r="E374">
        <v>7293280.53</v>
      </c>
      <c r="F374">
        <v>574408.12</v>
      </c>
      <c r="G374">
        <v>15164834.51</v>
      </c>
      <c r="H374">
        <v>957</v>
      </c>
    </row>
    <row r="375" spans="1:8" ht="12">
      <c r="A375">
        <v>5901</v>
      </c>
      <c r="B375" t="s">
        <v>344</v>
      </c>
      <c r="C375">
        <v>64615973</v>
      </c>
      <c r="D375">
        <v>8183677.72</v>
      </c>
      <c r="E375">
        <v>31308422.13</v>
      </c>
      <c r="F375">
        <v>2719069.7</v>
      </c>
      <c r="G375">
        <v>106827142.55</v>
      </c>
      <c r="H375">
        <v>5707</v>
      </c>
    </row>
    <row r="376" spans="1:8" ht="12">
      <c r="A376">
        <v>5985</v>
      </c>
      <c r="B376" t="s">
        <v>346</v>
      </c>
      <c r="C376">
        <v>5495519</v>
      </c>
      <c r="D376">
        <v>3220214.05</v>
      </c>
      <c r="E376">
        <v>9278743.6</v>
      </c>
      <c r="F376">
        <v>476268.07</v>
      </c>
      <c r="G376">
        <v>18470744.72</v>
      </c>
      <c r="H376">
        <v>1112</v>
      </c>
    </row>
    <row r="377" spans="1:8" ht="12">
      <c r="A377">
        <v>5992</v>
      </c>
      <c r="B377" t="s">
        <v>347</v>
      </c>
      <c r="C377">
        <v>5525955</v>
      </c>
      <c r="D377">
        <v>1551021.41</v>
      </c>
      <c r="E377">
        <v>1132163.51</v>
      </c>
      <c r="F377">
        <v>1419500.31</v>
      </c>
      <c r="G377">
        <v>9628640.23</v>
      </c>
      <c r="H377">
        <v>397</v>
      </c>
    </row>
    <row r="378" spans="1:8" ht="12">
      <c r="A378">
        <v>6022</v>
      </c>
      <c r="B378" t="s">
        <v>349</v>
      </c>
      <c r="C378">
        <v>2288526</v>
      </c>
      <c r="D378">
        <v>1137753.63</v>
      </c>
      <c r="E378">
        <v>3098788.99</v>
      </c>
      <c r="F378">
        <v>100978.51</v>
      </c>
      <c r="G378">
        <v>6626047.13</v>
      </c>
      <c r="H378">
        <v>415</v>
      </c>
    </row>
    <row r="379" spans="1:8" ht="12">
      <c r="A379">
        <v>6027</v>
      </c>
      <c r="B379" t="s">
        <v>350</v>
      </c>
      <c r="C379">
        <v>2688618</v>
      </c>
      <c r="D379">
        <v>1628312.2</v>
      </c>
      <c r="E379">
        <v>4378251.51</v>
      </c>
      <c r="F379">
        <v>486050.26</v>
      </c>
      <c r="G379">
        <v>9181231.97</v>
      </c>
      <c r="H379">
        <v>536</v>
      </c>
    </row>
    <row r="380" spans="1:8" ht="12">
      <c r="A380">
        <v>6069</v>
      </c>
      <c r="B380" t="s">
        <v>351</v>
      </c>
      <c r="C380">
        <v>1365448</v>
      </c>
      <c r="D380">
        <v>135974.28</v>
      </c>
      <c r="E380">
        <v>141884.02</v>
      </c>
      <c r="F380">
        <v>37692.81</v>
      </c>
      <c r="G380">
        <v>1680999.11</v>
      </c>
      <c r="H380">
        <v>54</v>
      </c>
    </row>
    <row r="381" spans="1:8" ht="12">
      <c r="A381">
        <v>6104</v>
      </c>
      <c r="B381" t="s">
        <v>353</v>
      </c>
      <c r="C381">
        <v>1230755</v>
      </c>
      <c r="D381">
        <v>312871.17</v>
      </c>
      <c r="E381">
        <v>961265.47</v>
      </c>
      <c r="F381">
        <v>30774.55</v>
      </c>
      <c r="G381">
        <v>2535666.19</v>
      </c>
      <c r="H381">
        <v>173</v>
      </c>
    </row>
    <row r="382" spans="1:8" ht="12">
      <c r="A382">
        <v>6113</v>
      </c>
      <c r="B382" t="s">
        <v>432</v>
      </c>
      <c r="C382">
        <v>11347403</v>
      </c>
      <c r="D382">
        <v>2416707.3</v>
      </c>
      <c r="E382">
        <v>9074322.75</v>
      </c>
      <c r="F382">
        <v>459084.51</v>
      </c>
      <c r="G382">
        <v>23297517.56</v>
      </c>
      <c r="H382">
        <v>1398</v>
      </c>
    </row>
    <row r="383" spans="1:8" ht="12">
      <c r="A383">
        <v>6083</v>
      </c>
      <c r="B383" t="s">
        <v>352</v>
      </c>
      <c r="C383">
        <v>9659365</v>
      </c>
      <c r="D383">
        <v>874516.75</v>
      </c>
      <c r="E383">
        <v>7806657.05</v>
      </c>
      <c r="F383">
        <v>1802343.93</v>
      </c>
      <c r="G383">
        <v>20142882.73</v>
      </c>
      <c r="H383">
        <v>987</v>
      </c>
    </row>
    <row r="384" spans="1:8" ht="12">
      <c r="A384">
        <v>6118</v>
      </c>
      <c r="B384" t="s">
        <v>354</v>
      </c>
      <c r="C384">
        <v>4488699</v>
      </c>
      <c r="D384">
        <v>1505714.11</v>
      </c>
      <c r="E384">
        <v>6870279.52</v>
      </c>
      <c r="F384">
        <v>536297.84</v>
      </c>
      <c r="G384">
        <v>13400990.47</v>
      </c>
      <c r="H384">
        <v>824</v>
      </c>
    </row>
    <row r="385" spans="1:8" ht="12">
      <c r="A385">
        <v>6125</v>
      </c>
      <c r="B385" t="s">
        <v>355</v>
      </c>
      <c r="C385">
        <v>21168906</v>
      </c>
      <c r="D385">
        <v>6879785.49</v>
      </c>
      <c r="E385">
        <v>29880290.92</v>
      </c>
      <c r="F385">
        <v>2166144.98</v>
      </c>
      <c r="G385">
        <v>60095127.39</v>
      </c>
      <c r="H385">
        <v>3810</v>
      </c>
    </row>
    <row r="386" spans="1:8" ht="12">
      <c r="A386">
        <v>6174</v>
      </c>
      <c r="B386" t="s">
        <v>356</v>
      </c>
      <c r="C386">
        <v>88104370</v>
      </c>
      <c r="D386">
        <v>16346078.23</v>
      </c>
      <c r="E386">
        <v>71298738.19</v>
      </c>
      <c r="F386">
        <v>7670531.33</v>
      </c>
      <c r="G386">
        <v>183419717.75</v>
      </c>
      <c r="H386">
        <v>12140</v>
      </c>
    </row>
    <row r="387" spans="1:8" ht="12">
      <c r="A387">
        <v>6181</v>
      </c>
      <c r="B387" t="s">
        <v>357</v>
      </c>
      <c r="C387">
        <v>37434390</v>
      </c>
      <c r="D387">
        <v>2723040.81</v>
      </c>
      <c r="E387">
        <v>28760669.88</v>
      </c>
      <c r="F387">
        <v>5410249</v>
      </c>
      <c r="G387">
        <v>74328349.69</v>
      </c>
      <c r="H387">
        <v>4262</v>
      </c>
    </row>
    <row r="388" spans="1:8" ht="12">
      <c r="A388">
        <v>6195</v>
      </c>
      <c r="B388" t="s">
        <v>358</v>
      </c>
      <c r="C388">
        <v>12583241</v>
      </c>
      <c r="D388">
        <v>3956741.72</v>
      </c>
      <c r="E388">
        <v>14334043.41</v>
      </c>
      <c r="F388">
        <v>1071149.33</v>
      </c>
      <c r="G388">
        <v>31945175.46</v>
      </c>
      <c r="H388">
        <v>2109</v>
      </c>
    </row>
    <row r="389" spans="1:8" ht="12">
      <c r="A389">
        <v>6216</v>
      </c>
      <c r="B389" t="s">
        <v>359</v>
      </c>
      <c r="C389">
        <v>9146729</v>
      </c>
      <c r="D389">
        <v>3304330.46</v>
      </c>
      <c r="E389">
        <v>18163265.71</v>
      </c>
      <c r="F389">
        <v>1072767.24</v>
      </c>
      <c r="G389">
        <v>31687092.41</v>
      </c>
      <c r="H389">
        <v>2151</v>
      </c>
    </row>
    <row r="390" spans="1:8" ht="12">
      <c r="A390">
        <v>6223</v>
      </c>
      <c r="B390" t="s">
        <v>360</v>
      </c>
      <c r="C390">
        <v>47323009</v>
      </c>
      <c r="D390">
        <v>15882178.44</v>
      </c>
      <c r="E390">
        <v>73557564</v>
      </c>
      <c r="F390">
        <v>4265428.59</v>
      </c>
      <c r="G390">
        <v>141028180.03</v>
      </c>
      <c r="H390">
        <v>8436</v>
      </c>
    </row>
    <row r="391" spans="1:8" ht="12">
      <c r="A391">
        <v>6230</v>
      </c>
      <c r="B391" t="s">
        <v>361</v>
      </c>
      <c r="C391">
        <v>4295003</v>
      </c>
      <c r="D391">
        <v>1230703.35</v>
      </c>
      <c r="E391">
        <v>1257222.01</v>
      </c>
      <c r="F391">
        <v>268576.19</v>
      </c>
      <c r="G391">
        <v>7051504.55</v>
      </c>
      <c r="H391">
        <v>395</v>
      </c>
    </row>
    <row r="392" spans="1:8" ht="12">
      <c r="A392">
        <v>6237</v>
      </c>
      <c r="B392" t="s">
        <v>362</v>
      </c>
      <c r="C392">
        <v>7630562</v>
      </c>
      <c r="D392">
        <v>3322989.08</v>
      </c>
      <c r="E392">
        <v>9206863.86</v>
      </c>
      <c r="F392">
        <v>219816.12</v>
      </c>
      <c r="G392">
        <v>20380231.06</v>
      </c>
      <c r="H392">
        <v>1367</v>
      </c>
    </row>
    <row r="393" spans="1:8" ht="12">
      <c r="A393">
        <v>6244</v>
      </c>
      <c r="B393" t="s">
        <v>363</v>
      </c>
      <c r="C393">
        <v>57033649</v>
      </c>
      <c r="D393">
        <v>8735980.32</v>
      </c>
      <c r="E393">
        <v>27713201.93</v>
      </c>
      <c r="F393">
        <v>4694548.85</v>
      </c>
      <c r="G393">
        <v>98177380.1</v>
      </c>
      <c r="H393">
        <v>6114</v>
      </c>
    </row>
    <row r="394" spans="1:8" ht="12">
      <c r="A394">
        <v>6251</v>
      </c>
      <c r="B394" t="s">
        <v>364</v>
      </c>
      <c r="C394">
        <v>1175001</v>
      </c>
      <c r="D394">
        <v>609236.87</v>
      </c>
      <c r="E394">
        <v>3148260.18</v>
      </c>
      <c r="F394">
        <v>340235.06</v>
      </c>
      <c r="G394">
        <v>5272733.11</v>
      </c>
      <c r="H394">
        <v>244</v>
      </c>
    </row>
    <row r="395" spans="1:8" ht="12">
      <c r="A395">
        <v>6293</v>
      </c>
      <c r="B395" t="s">
        <v>365</v>
      </c>
      <c r="C395">
        <v>7346951</v>
      </c>
      <c r="D395">
        <v>1584856.06</v>
      </c>
      <c r="E395">
        <v>1742659.38</v>
      </c>
      <c r="F395">
        <v>843603.88</v>
      </c>
      <c r="G395">
        <v>11518070.32</v>
      </c>
      <c r="H395">
        <v>619</v>
      </c>
    </row>
    <row r="396" spans="1:8" ht="12">
      <c r="A396">
        <v>6300</v>
      </c>
      <c r="B396" t="s">
        <v>366</v>
      </c>
      <c r="C396">
        <v>40226578</v>
      </c>
      <c r="D396">
        <v>17626546.51</v>
      </c>
      <c r="E396">
        <v>68883270.07</v>
      </c>
      <c r="F396">
        <v>4253515.44</v>
      </c>
      <c r="G396">
        <v>130989910.02</v>
      </c>
      <c r="H396">
        <v>8156</v>
      </c>
    </row>
    <row r="397" spans="1:8" ht="12">
      <c r="A397">
        <v>6307</v>
      </c>
      <c r="B397" t="s">
        <v>367</v>
      </c>
      <c r="C397">
        <v>47580917</v>
      </c>
      <c r="D397">
        <v>9616175.35</v>
      </c>
      <c r="E397">
        <v>38543964.02</v>
      </c>
      <c r="F397">
        <v>2558494.99</v>
      </c>
      <c r="G397">
        <v>98299551.36</v>
      </c>
      <c r="H397">
        <v>6491</v>
      </c>
    </row>
    <row r="398" spans="1:8" ht="12">
      <c r="A398">
        <v>6328</v>
      </c>
      <c r="B398" t="s">
        <v>433</v>
      </c>
      <c r="C398">
        <v>22642588</v>
      </c>
      <c r="D398">
        <v>5553090.4</v>
      </c>
      <c r="E398">
        <v>31244603.66</v>
      </c>
      <c r="F398">
        <v>1691763.31</v>
      </c>
      <c r="G398">
        <v>61132045.37</v>
      </c>
      <c r="H398">
        <v>3861</v>
      </c>
    </row>
    <row r="399" spans="1:8" ht="12">
      <c r="A399">
        <v>6370</v>
      </c>
      <c r="B399" t="s">
        <v>371</v>
      </c>
      <c r="C399">
        <v>9950735</v>
      </c>
      <c r="D399">
        <v>2794135.6</v>
      </c>
      <c r="E399">
        <v>14801070.5</v>
      </c>
      <c r="F399">
        <v>1606116.21</v>
      </c>
      <c r="G399">
        <v>29152057.31</v>
      </c>
      <c r="H399">
        <v>1808</v>
      </c>
    </row>
    <row r="400" spans="1:8" ht="12">
      <c r="A400">
        <v>6321</v>
      </c>
      <c r="B400" t="s">
        <v>368</v>
      </c>
      <c r="C400">
        <v>6632895</v>
      </c>
      <c r="D400">
        <v>2602753.71</v>
      </c>
      <c r="E400">
        <v>10980329.83</v>
      </c>
      <c r="F400">
        <v>674629.03</v>
      </c>
      <c r="G400">
        <v>20890607.57</v>
      </c>
      <c r="H400">
        <v>1138</v>
      </c>
    </row>
    <row r="401" spans="1:8" ht="12">
      <c r="A401">
        <v>6335</v>
      </c>
      <c r="B401" t="s">
        <v>369</v>
      </c>
      <c r="C401">
        <v>7345210</v>
      </c>
      <c r="D401">
        <v>3051653.08</v>
      </c>
      <c r="E401">
        <v>6282975.72</v>
      </c>
      <c r="F401">
        <v>452489.28</v>
      </c>
      <c r="G401">
        <v>17132328.08</v>
      </c>
      <c r="H401">
        <v>1164</v>
      </c>
    </row>
    <row r="402" spans="1:8" ht="12">
      <c r="A402">
        <v>6354</v>
      </c>
      <c r="B402" t="s">
        <v>370</v>
      </c>
      <c r="C402">
        <v>2081812</v>
      </c>
      <c r="D402">
        <v>1345682.83</v>
      </c>
      <c r="E402">
        <v>2694852.38</v>
      </c>
      <c r="F402">
        <v>230993.05</v>
      </c>
      <c r="G402">
        <v>6353340.26</v>
      </c>
      <c r="H402">
        <v>303</v>
      </c>
    </row>
    <row r="403" spans="1:8" ht="12">
      <c r="A403">
        <v>6384</v>
      </c>
      <c r="B403" t="s">
        <v>372</v>
      </c>
      <c r="C403">
        <v>7557714</v>
      </c>
      <c r="D403">
        <v>1604829.92</v>
      </c>
      <c r="E403">
        <v>5219246.04</v>
      </c>
      <c r="F403">
        <v>547680.74</v>
      </c>
      <c r="G403">
        <v>14929470.7</v>
      </c>
      <c r="H403">
        <v>843</v>
      </c>
    </row>
    <row r="404" spans="1:8" ht="12">
      <c r="A404">
        <v>6412</v>
      </c>
      <c r="B404" t="s">
        <v>373</v>
      </c>
      <c r="C404">
        <v>3719885</v>
      </c>
      <c r="D404">
        <v>1114409</v>
      </c>
      <c r="E404">
        <v>3336616.12</v>
      </c>
      <c r="F404">
        <v>163675.9</v>
      </c>
      <c r="G404">
        <v>8334586.02</v>
      </c>
      <c r="H404">
        <v>457</v>
      </c>
    </row>
    <row r="405" spans="1:8" ht="12">
      <c r="A405">
        <v>6440</v>
      </c>
      <c r="B405" t="s">
        <v>376</v>
      </c>
      <c r="C405">
        <v>2460814</v>
      </c>
      <c r="D405">
        <v>585961.96</v>
      </c>
      <c r="E405">
        <v>533775.16</v>
      </c>
      <c r="F405">
        <v>130740.55</v>
      </c>
      <c r="G405">
        <v>3711291.67</v>
      </c>
      <c r="H405">
        <v>164</v>
      </c>
    </row>
    <row r="406" spans="1:8" ht="12">
      <c r="A406">
        <v>6419</v>
      </c>
      <c r="B406" t="s">
        <v>374</v>
      </c>
      <c r="C406">
        <v>20334487</v>
      </c>
      <c r="D406">
        <v>2362185.2</v>
      </c>
      <c r="E406">
        <v>16270786.81</v>
      </c>
      <c r="F406">
        <v>3919544.51</v>
      </c>
      <c r="G406">
        <v>42887003.52</v>
      </c>
      <c r="H406">
        <v>2758</v>
      </c>
    </row>
    <row r="407" spans="1:8" ht="12">
      <c r="A407">
        <v>6426</v>
      </c>
      <c r="B407" t="s">
        <v>375</v>
      </c>
      <c r="C407">
        <v>3188008</v>
      </c>
      <c r="D407">
        <v>2069862.91</v>
      </c>
      <c r="E407">
        <v>7575368.56</v>
      </c>
      <c r="F407">
        <v>1378034.07</v>
      </c>
      <c r="G407">
        <v>14211273.54</v>
      </c>
      <c r="H407">
        <v>767</v>
      </c>
    </row>
    <row r="408" spans="1:8" ht="12">
      <c r="A408">
        <v>6461</v>
      </c>
      <c r="B408" t="s">
        <v>377</v>
      </c>
      <c r="C408">
        <v>18256742</v>
      </c>
      <c r="D408">
        <v>3506356.55</v>
      </c>
      <c r="E408">
        <v>14727925.46</v>
      </c>
      <c r="F408">
        <v>1347209.15</v>
      </c>
      <c r="G408">
        <v>37838233.16</v>
      </c>
      <c r="H408">
        <v>2156</v>
      </c>
    </row>
    <row r="409" spans="1:8" ht="12">
      <c r="A409">
        <v>6470</v>
      </c>
      <c r="B409" t="s">
        <v>378</v>
      </c>
      <c r="C409">
        <v>16420018</v>
      </c>
      <c r="D409">
        <v>3434310.59</v>
      </c>
      <c r="E409">
        <v>13558400.42</v>
      </c>
      <c r="F409" s="44">
        <v>1645416.97</v>
      </c>
      <c r="G409">
        <v>35058145.98</v>
      </c>
      <c r="H409">
        <v>2191</v>
      </c>
    </row>
    <row r="410" spans="1:8" ht="12">
      <c r="A410">
        <v>6475</v>
      </c>
      <c r="B410" t="s">
        <v>379</v>
      </c>
      <c r="C410">
        <v>5902504.02</v>
      </c>
      <c r="D410">
        <v>1040153.72</v>
      </c>
      <c r="E410">
        <v>1733748.75</v>
      </c>
      <c r="F410">
        <v>211876.62</v>
      </c>
      <c r="G410">
        <v>8888283.11</v>
      </c>
      <c r="H410">
        <v>573</v>
      </c>
    </row>
    <row r="411" spans="1:8" ht="12">
      <c r="A411">
        <v>6482</v>
      </c>
      <c r="B411" t="s">
        <v>380</v>
      </c>
      <c r="C411">
        <v>10012740</v>
      </c>
      <c r="D411">
        <v>796956.16</v>
      </c>
      <c r="E411">
        <v>742992.27</v>
      </c>
      <c r="F411">
        <v>376976.73</v>
      </c>
      <c r="G411">
        <v>11929665.16</v>
      </c>
      <c r="H411">
        <v>524</v>
      </c>
    </row>
    <row r="412" spans="1:8" ht="12">
      <c r="A412">
        <v>6545</v>
      </c>
      <c r="B412" t="s">
        <v>381</v>
      </c>
      <c r="C412">
        <v>13249286</v>
      </c>
      <c r="D412">
        <v>998733.03</v>
      </c>
      <c r="E412">
        <v>4683982.19</v>
      </c>
      <c r="F412">
        <v>1143627.35</v>
      </c>
      <c r="G412">
        <v>20075628.57</v>
      </c>
      <c r="H412">
        <v>927</v>
      </c>
    </row>
    <row r="413" spans="1:8" ht="12">
      <c r="A413">
        <v>6608</v>
      </c>
      <c r="B413" t="s">
        <v>382</v>
      </c>
      <c r="C413">
        <v>9593472</v>
      </c>
      <c r="D413">
        <v>2540100.37</v>
      </c>
      <c r="E413">
        <v>10034352.9</v>
      </c>
      <c r="F413">
        <v>801549.88</v>
      </c>
      <c r="G413">
        <v>22969475.15</v>
      </c>
      <c r="H413">
        <v>1565</v>
      </c>
    </row>
    <row r="414" spans="1:8" ht="12">
      <c r="A414">
        <v>6615</v>
      </c>
      <c r="B414" t="s">
        <v>383</v>
      </c>
      <c r="C414">
        <v>3432103</v>
      </c>
      <c r="D414">
        <v>1123790.08</v>
      </c>
      <c r="E414">
        <v>771227.82</v>
      </c>
      <c r="F414">
        <v>86556.25</v>
      </c>
      <c r="G414">
        <v>5413677.15</v>
      </c>
      <c r="H414">
        <v>277</v>
      </c>
    </row>
    <row r="415" spans="1:8" ht="12">
      <c r="A415">
        <v>6678</v>
      </c>
      <c r="B415" t="s">
        <v>384</v>
      </c>
      <c r="C415">
        <v>19996982</v>
      </c>
      <c r="D415">
        <v>3138020.8</v>
      </c>
      <c r="E415">
        <v>4485642.57</v>
      </c>
      <c r="F415">
        <v>946917.32</v>
      </c>
      <c r="G415">
        <v>28567562.69</v>
      </c>
      <c r="H415">
        <v>1817</v>
      </c>
    </row>
    <row r="416" spans="1:8" ht="12">
      <c r="A416">
        <v>469</v>
      </c>
      <c r="B416" t="s">
        <v>35</v>
      </c>
      <c r="C416">
        <v>9909560</v>
      </c>
      <c r="D416">
        <v>1352703.96</v>
      </c>
      <c r="E416">
        <v>3412854.11</v>
      </c>
      <c r="F416">
        <v>393367.77</v>
      </c>
      <c r="G416">
        <v>15068485.84</v>
      </c>
      <c r="H416">
        <v>771</v>
      </c>
    </row>
    <row r="417" spans="1:8" ht="12">
      <c r="A417">
        <v>6685</v>
      </c>
      <c r="B417" t="s">
        <v>385</v>
      </c>
      <c r="C417">
        <v>24097740</v>
      </c>
      <c r="D417">
        <v>10156368.89</v>
      </c>
      <c r="E417">
        <v>48866686.03</v>
      </c>
      <c r="F417">
        <v>2274292.79</v>
      </c>
      <c r="G417">
        <v>85395087.71</v>
      </c>
      <c r="H417">
        <v>5053</v>
      </c>
    </row>
    <row r="418" spans="1:8" ht="12">
      <c r="A418">
        <v>6692</v>
      </c>
      <c r="B418" t="s">
        <v>386</v>
      </c>
      <c r="C418">
        <v>5014104</v>
      </c>
      <c r="D418">
        <v>2545839.38</v>
      </c>
      <c r="E418">
        <v>9493839.76</v>
      </c>
      <c r="F418">
        <v>1578530.72</v>
      </c>
      <c r="G418">
        <v>18632313.86</v>
      </c>
      <c r="H418">
        <v>1094</v>
      </c>
    </row>
    <row r="419" spans="1:8" ht="12">
      <c r="A419">
        <v>6713</v>
      </c>
      <c r="B419" t="s">
        <v>387</v>
      </c>
      <c r="C419">
        <v>2742272</v>
      </c>
      <c r="D419">
        <v>1097264.16</v>
      </c>
      <c r="E419">
        <v>3071079.85</v>
      </c>
      <c r="F419">
        <v>296186.77</v>
      </c>
      <c r="G419">
        <v>7206802.78</v>
      </c>
      <c r="H419">
        <v>383</v>
      </c>
    </row>
    <row r="420" spans="1:8" ht="12">
      <c r="A420">
        <v>6720</v>
      </c>
      <c r="B420" t="s">
        <v>388</v>
      </c>
      <c r="C420">
        <v>5348300</v>
      </c>
      <c r="D420">
        <v>1012548.92</v>
      </c>
      <c r="E420">
        <v>1517420.05</v>
      </c>
      <c r="F420">
        <v>76544.33</v>
      </c>
      <c r="G420">
        <v>7954813.3</v>
      </c>
      <c r="H420">
        <v>446</v>
      </c>
    </row>
    <row r="421" spans="1:8" ht="12">
      <c r="A421">
        <v>6734</v>
      </c>
      <c r="B421" t="s">
        <v>389</v>
      </c>
      <c r="C421">
        <v>7822792</v>
      </c>
      <c r="D421">
        <v>2078609.88</v>
      </c>
      <c r="E421">
        <v>11012123.45</v>
      </c>
      <c r="F421">
        <v>626587.23</v>
      </c>
      <c r="G421">
        <v>21540112.56</v>
      </c>
      <c r="H421">
        <v>1355</v>
      </c>
    </row>
    <row r="422" spans="1:8" s="31" customFormat="1" ht="12.75">
      <c r="A422">
        <v>6748</v>
      </c>
      <c r="B422" t="s">
        <v>390</v>
      </c>
      <c r="C422">
        <v>4495101</v>
      </c>
      <c r="D422">
        <v>867983.64</v>
      </c>
      <c r="E422">
        <v>1312402.75</v>
      </c>
      <c r="F422">
        <v>234487.24</v>
      </c>
      <c r="G422">
        <v>6909974.63</v>
      </c>
      <c r="H422">
        <v>333</v>
      </c>
    </row>
    <row r="423" spans="1:8" s="31" customFormat="1" ht="12.75">
      <c r="A423"/>
      <c r="B423"/>
      <c r="C423"/>
      <c r="D423"/>
      <c r="E423"/>
      <c r="F423"/>
      <c r="G423"/>
      <c r="H423"/>
    </row>
    <row r="424" spans="1:8" ht="12.75">
      <c r="A424" s="31"/>
      <c r="B424" s="32" t="s">
        <v>434</v>
      </c>
      <c r="C424" s="33">
        <f aca="true" t="shared" si="0" ref="C424:H424">SUM(C$3:C$422)</f>
        <v>5398158538.990001</v>
      </c>
      <c r="D424" s="33">
        <f t="shared" si="0"/>
        <v>1660448240.3799992</v>
      </c>
      <c r="E424" s="33">
        <f t="shared" si="0"/>
        <v>6429882867.6500025</v>
      </c>
      <c r="F424" s="33">
        <f t="shared" si="0"/>
        <v>538667760.03</v>
      </c>
      <c r="G424" s="33">
        <f t="shared" si="0"/>
        <v>14027157407.07</v>
      </c>
      <c r="H424" s="33">
        <f t="shared" si="0"/>
        <v>832029</v>
      </c>
    </row>
    <row r="425" spans="1:8" ht="12">
      <c r="A425" s="1"/>
      <c r="B425" s="1"/>
      <c r="C425" s="25"/>
      <c r="D425" s="25"/>
      <c r="E425" s="25"/>
      <c r="F425" s="25"/>
      <c r="G425" s="25"/>
      <c r="H425" s="26"/>
    </row>
    <row r="426" spans="1:8" s="3" customFormat="1" ht="12">
      <c r="A426"/>
      <c r="B426"/>
      <c r="C426" s="27"/>
      <c r="D426" s="27"/>
      <c r="E426" s="27"/>
      <c r="F426" s="27"/>
      <c r="G426" s="27"/>
      <c r="H426" s="27"/>
    </row>
    <row r="427" spans="1:8" s="24" customFormat="1" ht="12">
      <c r="A427" s="24">
        <v>2</v>
      </c>
      <c r="C427" s="28"/>
      <c r="D427" s="28"/>
      <c r="E427" s="28"/>
      <c r="F427" s="28"/>
      <c r="G427" s="28"/>
      <c r="H427" s="28"/>
    </row>
    <row r="428" spans="1:8" s="24" customFormat="1" ht="12">
      <c r="A428" s="24">
        <v>3</v>
      </c>
      <c r="C428" s="28"/>
      <c r="D428" s="28"/>
      <c r="E428" s="28"/>
      <c r="F428" s="28"/>
      <c r="G428" s="28"/>
      <c r="H428" s="28"/>
    </row>
    <row r="429" spans="1:8" s="24" customFormat="1" ht="12">
      <c r="A429" s="24">
        <v>4</v>
      </c>
      <c r="C429" s="28"/>
      <c r="D429" s="28"/>
      <c r="E429" s="28"/>
      <c r="F429" s="28"/>
      <c r="G429" s="28"/>
      <c r="H429" s="28"/>
    </row>
    <row r="430" spans="1:8" s="24" customFormat="1" ht="12">
      <c r="A430" s="24">
        <v>5</v>
      </c>
      <c r="C430" s="28"/>
      <c r="D430" s="28"/>
      <c r="E430" s="28"/>
      <c r="F430" s="28"/>
      <c r="G430" s="28"/>
      <c r="H430" s="28"/>
    </row>
    <row r="431" spans="1:8" s="24" customFormat="1" ht="12">
      <c r="A431" s="24">
        <v>6</v>
      </c>
      <c r="C431" s="28"/>
      <c r="D431" s="28"/>
      <c r="E431" s="28"/>
      <c r="F431" s="28"/>
      <c r="G431" s="28"/>
      <c r="H431" s="28"/>
    </row>
    <row r="432" spans="1:8" s="24" customFormat="1" ht="12">
      <c r="A432" s="24">
        <v>7</v>
      </c>
      <c r="C432" s="28"/>
      <c r="D432" s="28"/>
      <c r="E432" s="28"/>
      <c r="F432" s="28"/>
      <c r="G432" s="28"/>
      <c r="H432" s="28"/>
    </row>
    <row r="433" spans="1:8" s="24" customFormat="1" ht="12">
      <c r="A433" s="24">
        <v>8</v>
      </c>
      <c r="C433" s="28"/>
      <c r="D433" s="28"/>
      <c r="E433" s="28"/>
      <c r="F433" s="28"/>
      <c r="G433" s="28"/>
      <c r="H433" s="28"/>
    </row>
    <row r="434" spans="1:8" ht="12">
      <c r="A434"/>
      <c r="B434"/>
      <c r="C434" s="27"/>
      <c r="D434" s="27"/>
      <c r="E434" s="27"/>
      <c r="F434" s="27"/>
      <c r="G434" s="27"/>
      <c r="H434" s="27"/>
    </row>
    <row r="435" spans="1:8" ht="12">
      <c r="A435"/>
      <c r="B435"/>
      <c r="C435" s="27"/>
      <c r="D435" s="27"/>
      <c r="E435" s="27"/>
      <c r="F435" s="27"/>
      <c r="G435" s="27"/>
      <c r="H435" s="27"/>
    </row>
    <row r="436" spans="1:8" ht="12">
      <c r="A436"/>
      <c r="B436"/>
      <c r="C436" s="27"/>
      <c r="D436" s="27"/>
      <c r="E436" s="27"/>
      <c r="F436" s="27"/>
      <c r="G436" s="27"/>
      <c r="H436" s="27"/>
    </row>
    <row r="437" spans="1:8" ht="12">
      <c r="A437"/>
      <c r="B437"/>
      <c r="C437" s="27"/>
      <c r="D437" s="27"/>
      <c r="E437" s="27"/>
      <c r="F437" s="27"/>
      <c r="G437" s="27"/>
      <c r="H437" s="27"/>
    </row>
    <row r="438" spans="1:8" ht="12">
      <c r="A438"/>
      <c r="B438"/>
      <c r="C438" s="27"/>
      <c r="D438" s="27"/>
      <c r="E438" s="27"/>
      <c r="F438" s="27"/>
      <c r="G438" s="27"/>
      <c r="H438" s="27"/>
    </row>
    <row r="439" spans="1:8" ht="12">
      <c r="A439"/>
      <c r="B439"/>
      <c r="C439" s="27"/>
      <c r="D439" s="27"/>
      <c r="E439" s="27"/>
      <c r="F439" s="27"/>
      <c r="G439" s="27"/>
      <c r="H439" s="27"/>
    </row>
    <row r="440" spans="1:8" ht="12">
      <c r="A440"/>
      <c r="B440"/>
      <c r="C440" s="27"/>
      <c r="D440" s="27"/>
      <c r="E440" s="27"/>
      <c r="F440" s="27"/>
      <c r="G440" s="27"/>
      <c r="H440" s="2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2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7.8515625" style="0" customWidth="1"/>
    <col min="2" max="2" width="23.28125" style="0" bestFit="1" customWidth="1"/>
    <col min="3" max="7" width="11.8515625" style="0" bestFit="1" customWidth="1"/>
    <col min="8" max="8" width="10.140625" style="0" customWidth="1"/>
  </cols>
  <sheetData>
    <row r="1" spans="1:8" ht="12">
      <c r="A1" t="s">
        <v>0</v>
      </c>
      <c r="B1" t="s">
        <v>440</v>
      </c>
      <c r="C1" t="s">
        <v>410</v>
      </c>
      <c r="D1" t="s">
        <v>411</v>
      </c>
      <c r="E1" t="s">
        <v>441</v>
      </c>
      <c r="F1" t="s">
        <v>442</v>
      </c>
      <c r="G1" t="s">
        <v>443</v>
      </c>
      <c r="H1" t="s">
        <v>444</v>
      </c>
    </row>
    <row r="2" spans="1:8" ht="12">
      <c r="A2">
        <v>7</v>
      </c>
      <c r="B2" t="s">
        <v>1</v>
      </c>
      <c r="C2">
        <v>2083227</v>
      </c>
      <c r="D2">
        <v>953036.11</v>
      </c>
      <c r="E2">
        <v>7452256.84</v>
      </c>
      <c r="F2">
        <v>278642.2</v>
      </c>
      <c r="G2">
        <v>10767162.15</v>
      </c>
      <c r="H2">
        <v>775</v>
      </c>
    </row>
    <row r="3" spans="1:8" ht="12">
      <c r="A3">
        <v>14</v>
      </c>
      <c r="B3" t="s">
        <v>2</v>
      </c>
      <c r="C3">
        <v>11131295</v>
      </c>
      <c r="D3">
        <v>2689740.62</v>
      </c>
      <c r="E3">
        <v>8870177.62</v>
      </c>
      <c r="F3">
        <v>834039.3</v>
      </c>
      <c r="G3">
        <v>23525252.54</v>
      </c>
      <c r="H3">
        <v>1511</v>
      </c>
    </row>
    <row r="4" spans="1:8" ht="12">
      <c r="A4">
        <v>63</v>
      </c>
      <c r="B4" t="s">
        <v>3</v>
      </c>
      <c r="C4">
        <v>3177694</v>
      </c>
      <c r="D4">
        <v>346574.24</v>
      </c>
      <c r="E4">
        <v>3407735.52</v>
      </c>
      <c r="F4">
        <v>446756.32</v>
      </c>
      <c r="G4">
        <v>7378760.08</v>
      </c>
      <c r="H4">
        <v>456</v>
      </c>
    </row>
    <row r="5" spans="1:8" ht="12">
      <c r="A5">
        <v>70</v>
      </c>
      <c r="B5" t="s">
        <v>4</v>
      </c>
      <c r="C5">
        <v>3425587</v>
      </c>
      <c r="D5">
        <v>786992.57</v>
      </c>
      <c r="E5">
        <v>5711573.86</v>
      </c>
      <c r="F5">
        <v>535291.62</v>
      </c>
      <c r="G5">
        <v>10459445.05</v>
      </c>
      <c r="H5">
        <v>753</v>
      </c>
    </row>
    <row r="6" spans="1:8" ht="12">
      <c r="A6">
        <v>84</v>
      </c>
      <c r="B6" t="s">
        <v>5</v>
      </c>
      <c r="C6">
        <v>2239440</v>
      </c>
      <c r="D6">
        <v>226704.19</v>
      </c>
      <c r="E6">
        <v>1256589.53</v>
      </c>
      <c r="F6">
        <v>228973.16</v>
      </c>
      <c r="G6">
        <v>3951706.88</v>
      </c>
      <c r="H6">
        <v>234</v>
      </c>
    </row>
    <row r="7" spans="1:8" ht="12">
      <c r="A7">
        <v>91</v>
      </c>
      <c r="B7" t="s">
        <v>6</v>
      </c>
      <c r="C7">
        <v>3076270</v>
      </c>
      <c r="D7">
        <v>762237</v>
      </c>
      <c r="E7">
        <v>5445822.64</v>
      </c>
      <c r="F7">
        <v>376483.52</v>
      </c>
      <c r="G7">
        <v>9660813.16</v>
      </c>
      <c r="H7">
        <v>549</v>
      </c>
    </row>
    <row r="8" spans="1:8" ht="12">
      <c r="A8">
        <v>105</v>
      </c>
      <c r="B8" t="s">
        <v>7</v>
      </c>
      <c r="C8">
        <v>1850189</v>
      </c>
      <c r="D8">
        <v>514512.92</v>
      </c>
      <c r="E8">
        <v>4094685.94</v>
      </c>
      <c r="F8">
        <v>200630.96</v>
      </c>
      <c r="G8">
        <v>6660018.82</v>
      </c>
      <c r="H8">
        <v>440</v>
      </c>
    </row>
    <row r="9" spans="1:8" ht="12">
      <c r="A9">
        <v>112</v>
      </c>
      <c r="B9" t="s">
        <v>8</v>
      </c>
      <c r="C9">
        <v>6677794</v>
      </c>
      <c r="D9">
        <v>1073661.53</v>
      </c>
      <c r="E9">
        <v>13461508.77</v>
      </c>
      <c r="F9">
        <v>705218.05</v>
      </c>
      <c r="G9">
        <v>21918182.35</v>
      </c>
      <c r="H9">
        <v>1572</v>
      </c>
    </row>
    <row r="10" spans="1:8" ht="12">
      <c r="A10">
        <v>119</v>
      </c>
      <c r="B10" t="s">
        <v>9</v>
      </c>
      <c r="C10">
        <v>8970441</v>
      </c>
      <c r="D10">
        <v>1322584.2</v>
      </c>
      <c r="E10">
        <v>12179751.63</v>
      </c>
      <c r="F10">
        <v>1484255.27</v>
      </c>
      <c r="G10">
        <v>23957032.1</v>
      </c>
      <c r="H10">
        <v>1622</v>
      </c>
    </row>
    <row r="11" spans="1:8" ht="12">
      <c r="A11">
        <v>126</v>
      </c>
      <c r="B11" t="s">
        <v>10</v>
      </c>
      <c r="C11">
        <v>4494926.26</v>
      </c>
      <c r="D11">
        <v>803049.21</v>
      </c>
      <c r="E11">
        <v>7365339.94</v>
      </c>
      <c r="F11">
        <v>530875.52</v>
      </c>
      <c r="G11">
        <v>13194190.93</v>
      </c>
      <c r="H11">
        <v>942</v>
      </c>
    </row>
    <row r="12" spans="1:8" ht="12">
      <c r="A12">
        <v>140</v>
      </c>
      <c r="B12" t="s">
        <v>11</v>
      </c>
      <c r="C12">
        <v>8373581</v>
      </c>
      <c r="D12">
        <v>2570421.53</v>
      </c>
      <c r="E12">
        <v>19377424.03</v>
      </c>
      <c r="F12">
        <v>1050025.45</v>
      </c>
      <c r="G12">
        <v>31371452.01</v>
      </c>
      <c r="H12">
        <v>2323</v>
      </c>
    </row>
    <row r="13" spans="1:8" ht="12">
      <c r="A13">
        <v>147</v>
      </c>
      <c r="B13" t="s">
        <v>12</v>
      </c>
      <c r="C13">
        <v>69809775</v>
      </c>
      <c r="D13">
        <v>12687103.42</v>
      </c>
      <c r="E13">
        <v>118579355.74</v>
      </c>
      <c r="F13">
        <v>5209287.11</v>
      </c>
      <c r="G13">
        <v>206285521.27</v>
      </c>
      <c r="H13">
        <v>15477</v>
      </c>
    </row>
    <row r="14" spans="1:8" ht="12">
      <c r="A14">
        <v>154</v>
      </c>
      <c r="B14" t="s">
        <v>13</v>
      </c>
      <c r="C14">
        <v>4711602</v>
      </c>
      <c r="D14">
        <v>1658335.74</v>
      </c>
      <c r="E14">
        <v>13268153.14</v>
      </c>
      <c r="F14">
        <v>491031.78</v>
      </c>
      <c r="G14">
        <v>20129122.66</v>
      </c>
      <c r="H14">
        <v>1352</v>
      </c>
    </row>
    <row r="15" spans="1:8" ht="12">
      <c r="A15">
        <v>161</v>
      </c>
      <c r="B15" t="s">
        <v>14</v>
      </c>
      <c r="C15">
        <v>1537409</v>
      </c>
      <c r="D15">
        <v>321933.07</v>
      </c>
      <c r="E15">
        <v>2571115.19</v>
      </c>
      <c r="F15">
        <v>206607.97</v>
      </c>
      <c r="G15">
        <v>4637065.23</v>
      </c>
      <c r="H15">
        <v>290</v>
      </c>
    </row>
    <row r="16" spans="1:8" ht="12">
      <c r="A16">
        <v>170</v>
      </c>
      <c r="B16" t="s">
        <v>15</v>
      </c>
      <c r="C16">
        <v>6698277</v>
      </c>
      <c r="D16">
        <v>3494726.64</v>
      </c>
      <c r="E16">
        <v>21334584.5</v>
      </c>
      <c r="F16">
        <v>470803.99</v>
      </c>
      <c r="G16">
        <v>31998392.13</v>
      </c>
      <c r="H16">
        <v>2205</v>
      </c>
    </row>
    <row r="17" spans="1:8" ht="12">
      <c r="A17">
        <v>182</v>
      </c>
      <c r="B17" t="s">
        <v>16</v>
      </c>
      <c r="C17">
        <v>16257237</v>
      </c>
      <c r="D17">
        <v>1888432.24</v>
      </c>
      <c r="E17">
        <v>10471030.59</v>
      </c>
      <c r="F17">
        <v>1169758.61</v>
      </c>
      <c r="G17">
        <v>29786458.44</v>
      </c>
      <c r="H17">
        <v>2299</v>
      </c>
    </row>
    <row r="18" spans="1:8" ht="12">
      <c r="A18">
        <v>196</v>
      </c>
      <c r="B18" t="s">
        <v>17</v>
      </c>
      <c r="C18">
        <v>2243861</v>
      </c>
      <c r="D18">
        <v>498791.38</v>
      </c>
      <c r="E18">
        <v>3669264.14</v>
      </c>
      <c r="F18">
        <v>267315.08</v>
      </c>
      <c r="G18">
        <v>6679231.6</v>
      </c>
      <c r="H18">
        <v>446</v>
      </c>
    </row>
    <row r="19" spans="1:8" ht="12">
      <c r="A19">
        <v>203</v>
      </c>
      <c r="B19" t="s">
        <v>18</v>
      </c>
      <c r="C19">
        <v>2543120</v>
      </c>
      <c r="D19">
        <v>631961.96</v>
      </c>
      <c r="E19">
        <v>6988035.3</v>
      </c>
      <c r="F19">
        <v>507271.29</v>
      </c>
      <c r="G19">
        <v>10670388.55</v>
      </c>
      <c r="H19">
        <v>766</v>
      </c>
    </row>
    <row r="20" spans="1:8" ht="12">
      <c r="A20">
        <v>217</v>
      </c>
      <c r="B20" t="s">
        <v>19</v>
      </c>
      <c r="C20">
        <v>3630936</v>
      </c>
      <c r="D20">
        <v>914014.76</v>
      </c>
      <c r="E20">
        <v>5247203.29</v>
      </c>
      <c r="F20">
        <v>174577.93</v>
      </c>
      <c r="G20">
        <v>9966731.98</v>
      </c>
      <c r="H20">
        <v>605</v>
      </c>
    </row>
    <row r="21" spans="1:8" ht="12">
      <c r="A21">
        <v>231</v>
      </c>
      <c r="B21" t="s">
        <v>20</v>
      </c>
      <c r="C21">
        <v>6820554</v>
      </c>
      <c r="D21">
        <v>836691.37</v>
      </c>
      <c r="E21">
        <v>14264462.36</v>
      </c>
      <c r="F21">
        <v>1333338.96</v>
      </c>
      <c r="G21">
        <v>23255046.69</v>
      </c>
      <c r="H21">
        <v>1692</v>
      </c>
    </row>
    <row r="22" spans="1:8" ht="12">
      <c r="A22">
        <v>238</v>
      </c>
      <c r="B22" t="s">
        <v>21</v>
      </c>
      <c r="C22">
        <v>10767256</v>
      </c>
      <c r="D22">
        <v>1230421.27</v>
      </c>
      <c r="E22">
        <v>3885712.68</v>
      </c>
      <c r="F22">
        <v>390422.21</v>
      </c>
      <c r="G22">
        <v>16273812.16</v>
      </c>
      <c r="H22">
        <v>1079</v>
      </c>
    </row>
    <row r="23" spans="1:8" ht="12">
      <c r="A23">
        <v>245</v>
      </c>
      <c r="B23" t="s">
        <v>22</v>
      </c>
      <c r="C23">
        <v>3150226</v>
      </c>
      <c r="D23">
        <v>512709.08</v>
      </c>
      <c r="E23">
        <v>4952922.66</v>
      </c>
      <c r="F23">
        <v>207330.83</v>
      </c>
      <c r="G23">
        <v>8823188.57</v>
      </c>
      <c r="H23">
        <v>626</v>
      </c>
    </row>
    <row r="24" spans="1:8" ht="12">
      <c r="A24">
        <v>280</v>
      </c>
      <c r="B24" t="s">
        <v>23</v>
      </c>
      <c r="C24">
        <v>16609342</v>
      </c>
      <c r="D24">
        <v>2334207.52</v>
      </c>
      <c r="E24">
        <v>21544940.55</v>
      </c>
      <c r="F24">
        <v>4620236.25</v>
      </c>
      <c r="G24">
        <v>45108726.32</v>
      </c>
      <c r="H24">
        <v>3012</v>
      </c>
    </row>
    <row r="25" spans="1:8" ht="12">
      <c r="A25">
        <v>287</v>
      </c>
      <c r="B25" t="s">
        <v>24</v>
      </c>
      <c r="C25">
        <v>2845979</v>
      </c>
      <c r="D25">
        <v>171572.68</v>
      </c>
      <c r="E25">
        <v>3178476.94</v>
      </c>
      <c r="F25">
        <v>636538.02</v>
      </c>
      <c r="G25">
        <v>6832566.64</v>
      </c>
      <c r="H25">
        <v>423</v>
      </c>
    </row>
    <row r="26" spans="1:8" ht="12">
      <c r="A26">
        <v>308</v>
      </c>
      <c r="B26" t="s">
        <v>25</v>
      </c>
      <c r="C26">
        <v>5575559</v>
      </c>
      <c r="D26">
        <v>1450204.7</v>
      </c>
      <c r="E26">
        <v>13952559.13</v>
      </c>
      <c r="F26">
        <v>784205.47</v>
      </c>
      <c r="G26">
        <v>21762528.3</v>
      </c>
      <c r="H26">
        <v>1376</v>
      </c>
    </row>
    <row r="27" spans="1:8" ht="12">
      <c r="A27">
        <v>315</v>
      </c>
      <c r="B27" t="s">
        <v>26</v>
      </c>
      <c r="C27">
        <v>6584459</v>
      </c>
      <c r="D27">
        <v>2955786.45</v>
      </c>
      <c r="E27">
        <v>1774237.17</v>
      </c>
      <c r="F27">
        <v>163398.01</v>
      </c>
      <c r="G27">
        <v>11477880.63</v>
      </c>
      <c r="H27">
        <v>442</v>
      </c>
    </row>
    <row r="28" spans="1:8" ht="12">
      <c r="A28">
        <v>336</v>
      </c>
      <c r="B28" t="s">
        <v>27</v>
      </c>
      <c r="C28">
        <v>15790188</v>
      </c>
      <c r="D28">
        <v>3025801.22</v>
      </c>
      <c r="E28">
        <v>28494543.97</v>
      </c>
      <c r="F28">
        <v>4003370.37</v>
      </c>
      <c r="G28">
        <v>51313903.56</v>
      </c>
      <c r="H28">
        <v>3522</v>
      </c>
    </row>
    <row r="29" spans="1:8" ht="12">
      <c r="A29">
        <v>350</v>
      </c>
      <c r="B29" t="s">
        <v>28</v>
      </c>
      <c r="C29">
        <v>6226476</v>
      </c>
      <c r="D29">
        <v>472592.17</v>
      </c>
      <c r="E29">
        <v>6637387.06</v>
      </c>
      <c r="F29">
        <v>468139.81</v>
      </c>
      <c r="G29">
        <v>13804595.04</v>
      </c>
      <c r="H29">
        <v>953</v>
      </c>
    </row>
    <row r="30" spans="1:8" ht="12">
      <c r="A30">
        <v>364</v>
      </c>
      <c r="B30" t="s">
        <v>29</v>
      </c>
      <c r="C30">
        <v>1755864</v>
      </c>
      <c r="D30">
        <v>368206.05</v>
      </c>
      <c r="E30">
        <v>3074442.55</v>
      </c>
      <c r="F30">
        <v>258287.19</v>
      </c>
      <c r="G30">
        <v>5456799.79</v>
      </c>
      <c r="H30">
        <v>376</v>
      </c>
    </row>
    <row r="31" spans="1:8" ht="12">
      <c r="A31">
        <v>413</v>
      </c>
      <c r="B31" t="s">
        <v>30</v>
      </c>
      <c r="C31">
        <v>16533493</v>
      </c>
      <c r="D31">
        <v>10811469.52</v>
      </c>
      <c r="E31">
        <v>80976142.8</v>
      </c>
      <c r="F31">
        <v>2896429.21</v>
      </c>
      <c r="G31">
        <v>111217534.53</v>
      </c>
      <c r="H31">
        <v>7101</v>
      </c>
    </row>
    <row r="32" spans="1:8" ht="12">
      <c r="A32">
        <v>422</v>
      </c>
      <c r="B32" t="s">
        <v>31</v>
      </c>
      <c r="C32">
        <v>5669101</v>
      </c>
      <c r="D32">
        <v>930755.3</v>
      </c>
      <c r="E32">
        <v>10443051.1</v>
      </c>
      <c r="F32">
        <v>563437.69</v>
      </c>
      <c r="G32">
        <v>17606345.09</v>
      </c>
      <c r="H32">
        <v>1224</v>
      </c>
    </row>
    <row r="33" spans="1:8" ht="12">
      <c r="A33">
        <v>427</v>
      </c>
      <c r="B33" t="s">
        <v>32</v>
      </c>
      <c r="C33">
        <v>1176147</v>
      </c>
      <c r="D33">
        <v>241332.47</v>
      </c>
      <c r="E33">
        <v>2345911.5</v>
      </c>
      <c r="F33">
        <v>217646.27</v>
      </c>
      <c r="G33">
        <v>3981037.24</v>
      </c>
      <c r="H33">
        <v>247</v>
      </c>
    </row>
    <row r="34" spans="1:8" ht="12">
      <c r="A34">
        <v>434</v>
      </c>
      <c r="B34" t="s">
        <v>33</v>
      </c>
      <c r="C34">
        <v>6568612</v>
      </c>
      <c r="D34">
        <v>1792128.31</v>
      </c>
      <c r="E34">
        <v>13211655.45</v>
      </c>
      <c r="F34">
        <v>352178.5</v>
      </c>
      <c r="G34">
        <v>21924574.26</v>
      </c>
      <c r="H34">
        <v>1579</v>
      </c>
    </row>
    <row r="35" spans="1:8" ht="12">
      <c r="A35">
        <v>441</v>
      </c>
      <c r="B35" t="s">
        <v>34</v>
      </c>
      <c r="C35">
        <v>3818225</v>
      </c>
      <c r="D35">
        <v>337404.18</v>
      </c>
      <c r="E35">
        <v>711788.44</v>
      </c>
      <c r="F35">
        <v>92384.17</v>
      </c>
      <c r="G35">
        <v>4959801.79</v>
      </c>
      <c r="H35">
        <v>220</v>
      </c>
    </row>
    <row r="36" spans="1:8" ht="12">
      <c r="A36">
        <v>469</v>
      </c>
      <c r="B36" t="s">
        <v>35</v>
      </c>
      <c r="C36">
        <v>8138484</v>
      </c>
      <c r="D36">
        <v>519559.74</v>
      </c>
      <c r="E36">
        <v>3130930.98</v>
      </c>
      <c r="F36">
        <v>569649.4</v>
      </c>
      <c r="G36">
        <v>12358624.12</v>
      </c>
      <c r="H36">
        <v>806</v>
      </c>
    </row>
    <row r="37" spans="1:8" ht="12">
      <c r="A37">
        <v>476</v>
      </c>
      <c r="B37" t="s">
        <v>36</v>
      </c>
      <c r="C37">
        <v>8372580</v>
      </c>
      <c r="D37">
        <v>2718202.28</v>
      </c>
      <c r="E37">
        <v>14595705.42</v>
      </c>
      <c r="F37">
        <v>1550766.07</v>
      </c>
      <c r="G37">
        <v>27237253.77</v>
      </c>
      <c r="H37">
        <v>1737</v>
      </c>
    </row>
    <row r="38" spans="1:8" ht="12">
      <c r="A38">
        <v>485</v>
      </c>
      <c r="B38" t="s">
        <v>37</v>
      </c>
      <c r="C38">
        <v>4261886</v>
      </c>
      <c r="D38">
        <v>798762.06</v>
      </c>
      <c r="E38">
        <v>4533714.11</v>
      </c>
      <c r="F38">
        <v>273296.69</v>
      </c>
      <c r="G38">
        <v>9867658.86</v>
      </c>
      <c r="H38">
        <v>661</v>
      </c>
    </row>
    <row r="39" spans="1:8" ht="12">
      <c r="A39">
        <v>490</v>
      </c>
      <c r="B39" t="s">
        <v>38</v>
      </c>
      <c r="C39">
        <v>3105479</v>
      </c>
      <c r="D39">
        <v>369620.1</v>
      </c>
      <c r="E39">
        <v>3520309.24</v>
      </c>
      <c r="F39">
        <v>230465.4</v>
      </c>
      <c r="G39">
        <v>7225873.74</v>
      </c>
      <c r="H39">
        <v>425</v>
      </c>
    </row>
    <row r="40" spans="1:8" ht="12">
      <c r="A40">
        <v>497</v>
      </c>
      <c r="B40" t="s">
        <v>39</v>
      </c>
      <c r="C40">
        <v>6282739</v>
      </c>
      <c r="D40">
        <v>737459.84</v>
      </c>
      <c r="E40">
        <v>10778224.42</v>
      </c>
      <c r="F40">
        <v>458945.36</v>
      </c>
      <c r="G40">
        <v>18257368.62</v>
      </c>
      <c r="H40">
        <v>1301</v>
      </c>
    </row>
    <row r="41" spans="1:8" ht="12">
      <c r="A41">
        <v>602</v>
      </c>
      <c r="B41" t="s">
        <v>40</v>
      </c>
      <c r="C41">
        <v>4370892</v>
      </c>
      <c r="D41">
        <v>764621.82</v>
      </c>
      <c r="E41">
        <v>5971719.65</v>
      </c>
      <c r="F41">
        <v>379706.05</v>
      </c>
      <c r="G41">
        <v>11486939.52</v>
      </c>
      <c r="H41">
        <v>828</v>
      </c>
    </row>
    <row r="42" spans="1:8" ht="12">
      <c r="A42">
        <v>609</v>
      </c>
      <c r="B42" t="s">
        <v>417</v>
      </c>
      <c r="C42">
        <v>3302827</v>
      </c>
      <c r="D42">
        <v>799215.3</v>
      </c>
      <c r="E42">
        <v>8159596.5</v>
      </c>
      <c r="F42">
        <v>256794.38</v>
      </c>
      <c r="G42">
        <v>12518433.18</v>
      </c>
      <c r="H42">
        <v>795</v>
      </c>
    </row>
    <row r="43" spans="1:8" ht="12">
      <c r="A43">
        <v>616</v>
      </c>
      <c r="B43" t="s">
        <v>395</v>
      </c>
      <c r="C43">
        <v>3093542.5</v>
      </c>
      <c r="D43">
        <v>184546.29</v>
      </c>
      <c r="E43">
        <v>612006.75</v>
      </c>
      <c r="F43">
        <v>186345.93</v>
      </c>
      <c r="G43">
        <v>4076441.47</v>
      </c>
      <c r="H43">
        <v>129</v>
      </c>
    </row>
    <row r="44" spans="1:8" ht="12">
      <c r="A44">
        <v>623</v>
      </c>
      <c r="B44" t="s">
        <v>41</v>
      </c>
      <c r="C44">
        <v>1886207</v>
      </c>
      <c r="D44">
        <v>1380054.72</v>
      </c>
      <c r="E44">
        <v>3906511.2</v>
      </c>
      <c r="F44">
        <v>173391.46</v>
      </c>
      <c r="G44">
        <v>7346164.38</v>
      </c>
      <c r="H44">
        <v>407</v>
      </c>
    </row>
    <row r="45" spans="1:8" ht="12">
      <c r="A45">
        <v>637</v>
      </c>
      <c r="B45" t="s">
        <v>42</v>
      </c>
      <c r="C45">
        <v>3119685</v>
      </c>
      <c r="D45">
        <v>771393.55</v>
      </c>
      <c r="E45">
        <v>6523094.3</v>
      </c>
      <c r="F45">
        <v>226829.05</v>
      </c>
      <c r="G45">
        <v>10641001.9</v>
      </c>
      <c r="H45">
        <v>731</v>
      </c>
    </row>
    <row r="46" spans="1:8" ht="12">
      <c r="A46">
        <v>657</v>
      </c>
      <c r="B46" t="s">
        <v>43</v>
      </c>
      <c r="C46">
        <v>1096794</v>
      </c>
      <c r="D46">
        <v>95793.97</v>
      </c>
      <c r="E46">
        <v>351060.09</v>
      </c>
      <c r="F46">
        <v>72822.91</v>
      </c>
      <c r="G46">
        <v>1616470.97</v>
      </c>
      <c r="H46">
        <v>117</v>
      </c>
    </row>
    <row r="47" spans="1:8" ht="12">
      <c r="A47">
        <v>658</v>
      </c>
      <c r="B47" t="s">
        <v>44</v>
      </c>
      <c r="C47">
        <v>3884172</v>
      </c>
      <c r="D47">
        <v>607307.45</v>
      </c>
      <c r="E47">
        <v>7351689.37</v>
      </c>
      <c r="F47">
        <v>861491.59</v>
      </c>
      <c r="G47">
        <v>12704660.41</v>
      </c>
      <c r="H47">
        <v>908</v>
      </c>
    </row>
    <row r="48" spans="1:8" ht="12">
      <c r="A48">
        <v>665</v>
      </c>
      <c r="B48" t="s">
        <v>45</v>
      </c>
      <c r="C48">
        <v>4679821</v>
      </c>
      <c r="D48">
        <v>319153.92</v>
      </c>
      <c r="E48">
        <v>4480084.68</v>
      </c>
      <c r="F48">
        <v>191801.65</v>
      </c>
      <c r="G48">
        <v>9670861.25</v>
      </c>
      <c r="H48">
        <v>762</v>
      </c>
    </row>
    <row r="49" spans="1:8" ht="12">
      <c r="A49">
        <v>700</v>
      </c>
      <c r="B49" t="s">
        <v>46</v>
      </c>
      <c r="C49">
        <v>3881176</v>
      </c>
      <c r="D49">
        <v>926941.54</v>
      </c>
      <c r="E49">
        <v>8309397.8</v>
      </c>
      <c r="F49">
        <v>1623106.2</v>
      </c>
      <c r="G49">
        <v>14740621.54</v>
      </c>
      <c r="H49">
        <v>1036</v>
      </c>
    </row>
    <row r="50" spans="1:8" ht="12">
      <c r="A50">
        <v>714</v>
      </c>
      <c r="B50" t="s">
        <v>47</v>
      </c>
      <c r="C50">
        <v>85778481</v>
      </c>
      <c r="D50">
        <v>2852221.56</v>
      </c>
      <c r="E50">
        <v>14298588.03</v>
      </c>
      <c r="F50">
        <v>6421765.3</v>
      </c>
      <c r="G50">
        <v>109351055.89</v>
      </c>
      <c r="H50">
        <v>7430</v>
      </c>
    </row>
    <row r="51" spans="1:8" ht="12">
      <c r="A51">
        <v>721</v>
      </c>
      <c r="B51" t="s">
        <v>48</v>
      </c>
      <c r="C51">
        <v>13129481</v>
      </c>
      <c r="D51">
        <v>1349014.98</v>
      </c>
      <c r="E51">
        <v>12839777.18</v>
      </c>
      <c r="F51">
        <v>921901.2</v>
      </c>
      <c r="G51">
        <v>28240174.36</v>
      </c>
      <c r="H51">
        <v>1726</v>
      </c>
    </row>
    <row r="52" spans="1:8" ht="12">
      <c r="A52">
        <v>735</v>
      </c>
      <c r="B52" t="s">
        <v>49</v>
      </c>
      <c r="C52">
        <v>2881922</v>
      </c>
      <c r="D52">
        <v>636692.78</v>
      </c>
      <c r="E52">
        <v>3437262.27</v>
      </c>
      <c r="F52">
        <v>108296.61</v>
      </c>
      <c r="G52">
        <v>7064173.66</v>
      </c>
      <c r="H52">
        <v>503</v>
      </c>
    </row>
    <row r="53" spans="1:8" ht="12">
      <c r="A53">
        <v>777</v>
      </c>
      <c r="B53" t="s">
        <v>50</v>
      </c>
      <c r="C53">
        <v>22277787</v>
      </c>
      <c r="D53">
        <v>2265472.1</v>
      </c>
      <c r="E53">
        <v>21087744.81</v>
      </c>
      <c r="F53">
        <v>2420982.96</v>
      </c>
      <c r="G53">
        <v>48051986.87</v>
      </c>
      <c r="H53">
        <v>3415</v>
      </c>
    </row>
    <row r="54" spans="1:8" ht="12">
      <c r="A54">
        <v>840</v>
      </c>
      <c r="B54" t="s">
        <v>51</v>
      </c>
      <c r="C54">
        <v>1242217</v>
      </c>
      <c r="D54">
        <v>280033.09</v>
      </c>
      <c r="E54">
        <v>1395948.11</v>
      </c>
      <c r="F54">
        <v>289527.64</v>
      </c>
      <c r="G54">
        <v>3207725.84</v>
      </c>
      <c r="H54">
        <v>152</v>
      </c>
    </row>
    <row r="55" spans="1:8" ht="12">
      <c r="A55">
        <v>870</v>
      </c>
      <c r="B55" t="s">
        <v>52</v>
      </c>
      <c r="C55">
        <v>4733101</v>
      </c>
      <c r="D55">
        <v>730630.38</v>
      </c>
      <c r="E55">
        <v>7995432.18</v>
      </c>
      <c r="F55">
        <v>798816.01</v>
      </c>
      <c r="G55">
        <v>14257979.57</v>
      </c>
      <c r="H55">
        <v>850</v>
      </c>
    </row>
    <row r="56" spans="1:8" ht="12">
      <c r="A56">
        <v>882</v>
      </c>
      <c r="B56" t="s">
        <v>53</v>
      </c>
      <c r="C56">
        <v>2558346</v>
      </c>
      <c r="D56">
        <v>469139.9</v>
      </c>
      <c r="E56">
        <v>3383944.16</v>
      </c>
      <c r="F56">
        <v>627348.71</v>
      </c>
      <c r="G56">
        <v>7038778.77</v>
      </c>
      <c r="H56">
        <v>395</v>
      </c>
    </row>
    <row r="57" spans="1:8" ht="12">
      <c r="A57">
        <v>896</v>
      </c>
      <c r="B57" t="s">
        <v>54</v>
      </c>
      <c r="C57">
        <v>7180729</v>
      </c>
      <c r="D57">
        <v>583832.61</v>
      </c>
      <c r="E57">
        <v>5063715.92</v>
      </c>
      <c r="F57">
        <v>498755.33</v>
      </c>
      <c r="G57">
        <v>13327032.86</v>
      </c>
      <c r="H57">
        <v>904</v>
      </c>
    </row>
    <row r="58" spans="1:8" ht="12">
      <c r="A58">
        <v>903</v>
      </c>
      <c r="B58" t="s">
        <v>55</v>
      </c>
      <c r="C58">
        <v>4029666</v>
      </c>
      <c r="D58">
        <v>802087.75</v>
      </c>
      <c r="E58">
        <v>8727782.08</v>
      </c>
      <c r="F58">
        <v>251847.48</v>
      </c>
      <c r="G58">
        <v>13811383.31</v>
      </c>
      <c r="H58">
        <v>940</v>
      </c>
    </row>
    <row r="59" spans="1:8" ht="12">
      <c r="A59">
        <v>910</v>
      </c>
      <c r="B59" t="s">
        <v>56</v>
      </c>
      <c r="C59">
        <v>10220018</v>
      </c>
      <c r="D59">
        <v>879665.42</v>
      </c>
      <c r="E59">
        <v>8341869.42</v>
      </c>
      <c r="F59">
        <v>564885.61</v>
      </c>
      <c r="G59">
        <v>20006438.45</v>
      </c>
      <c r="H59">
        <v>1364</v>
      </c>
    </row>
    <row r="60" spans="1:8" ht="12">
      <c r="A60">
        <v>980</v>
      </c>
      <c r="B60" t="s">
        <v>57</v>
      </c>
      <c r="C60">
        <v>2207443</v>
      </c>
      <c r="D60">
        <v>827603.12</v>
      </c>
      <c r="E60">
        <v>5552685.63</v>
      </c>
      <c r="F60">
        <v>548342.59</v>
      </c>
      <c r="G60">
        <v>9136074.34</v>
      </c>
      <c r="H60">
        <v>600</v>
      </c>
    </row>
    <row r="61" spans="1:8" ht="12">
      <c r="A61">
        <v>994</v>
      </c>
      <c r="B61" t="s">
        <v>58</v>
      </c>
      <c r="C61">
        <v>1775000</v>
      </c>
      <c r="D61">
        <v>294825.39</v>
      </c>
      <c r="E61">
        <v>1838812.39</v>
      </c>
      <c r="F61">
        <v>269593.5</v>
      </c>
      <c r="G61">
        <v>4178231.28</v>
      </c>
      <c r="H61">
        <v>241</v>
      </c>
    </row>
    <row r="62" spans="1:8" ht="12">
      <c r="A62">
        <v>1015</v>
      </c>
      <c r="B62" t="s">
        <v>59</v>
      </c>
      <c r="C62">
        <v>23631883</v>
      </c>
      <c r="D62">
        <v>1099266.63</v>
      </c>
      <c r="E62">
        <v>14436581.37</v>
      </c>
      <c r="F62">
        <v>4149378.51</v>
      </c>
      <c r="G62">
        <v>43317109.51</v>
      </c>
      <c r="H62">
        <v>3047</v>
      </c>
    </row>
    <row r="63" spans="1:8" ht="12">
      <c r="A63">
        <v>1029</v>
      </c>
      <c r="B63" t="s">
        <v>60</v>
      </c>
      <c r="C63">
        <v>5600825</v>
      </c>
      <c r="D63">
        <v>556165.65</v>
      </c>
      <c r="E63">
        <v>7040164.95</v>
      </c>
      <c r="F63">
        <v>589668.04</v>
      </c>
      <c r="G63">
        <v>13786823.64</v>
      </c>
      <c r="H63">
        <v>1025</v>
      </c>
    </row>
    <row r="64" spans="1:8" ht="12">
      <c r="A64">
        <v>1071</v>
      </c>
      <c r="B64" t="s">
        <v>409</v>
      </c>
      <c r="C64">
        <v>6788645</v>
      </c>
      <c r="D64">
        <v>1154397.58</v>
      </c>
      <c r="E64">
        <v>3588187.72</v>
      </c>
      <c r="F64">
        <v>369220.59</v>
      </c>
      <c r="G64">
        <v>11900450.89</v>
      </c>
      <c r="H64">
        <v>783</v>
      </c>
    </row>
    <row r="65" spans="1:8" ht="12">
      <c r="A65">
        <v>1080</v>
      </c>
      <c r="B65" t="s">
        <v>418</v>
      </c>
      <c r="C65">
        <v>10564399</v>
      </c>
      <c r="D65">
        <v>914992.22</v>
      </c>
      <c r="E65">
        <v>3855780.82</v>
      </c>
      <c r="F65">
        <v>830001.33</v>
      </c>
      <c r="G65">
        <v>16165173.37</v>
      </c>
      <c r="H65">
        <v>1068</v>
      </c>
    </row>
    <row r="66" spans="1:8" ht="12">
      <c r="A66">
        <v>1085</v>
      </c>
      <c r="B66" t="s">
        <v>61</v>
      </c>
      <c r="C66">
        <v>6488365</v>
      </c>
      <c r="D66">
        <v>851679.18</v>
      </c>
      <c r="E66">
        <v>7868414.97</v>
      </c>
      <c r="F66">
        <v>757477.65</v>
      </c>
      <c r="G66">
        <v>15965936.8</v>
      </c>
      <c r="H66">
        <v>1073</v>
      </c>
    </row>
    <row r="67" spans="1:8" ht="12">
      <c r="A67">
        <v>1092</v>
      </c>
      <c r="B67" t="s">
        <v>62</v>
      </c>
      <c r="C67">
        <v>26698805</v>
      </c>
      <c r="D67">
        <v>4384664.41</v>
      </c>
      <c r="E67">
        <v>37700252.06</v>
      </c>
      <c r="F67">
        <v>1896113.31</v>
      </c>
      <c r="G67">
        <v>70679834.78</v>
      </c>
      <c r="H67">
        <v>5196</v>
      </c>
    </row>
    <row r="68" spans="1:8" ht="12">
      <c r="A68">
        <v>1120</v>
      </c>
      <c r="B68" t="s">
        <v>63</v>
      </c>
      <c r="C68">
        <v>1349226</v>
      </c>
      <c r="D68">
        <v>448173.4</v>
      </c>
      <c r="E68">
        <v>3083457.75</v>
      </c>
      <c r="F68">
        <v>255792.32</v>
      </c>
      <c r="G68">
        <v>5136649.47</v>
      </c>
      <c r="H68">
        <v>318</v>
      </c>
    </row>
    <row r="69" spans="1:8" ht="12">
      <c r="A69">
        <v>1127</v>
      </c>
      <c r="B69" t="s">
        <v>64</v>
      </c>
      <c r="C69">
        <v>2312835</v>
      </c>
      <c r="D69">
        <v>606686.58</v>
      </c>
      <c r="E69">
        <v>5940746.89</v>
      </c>
      <c r="F69">
        <v>722575.79</v>
      </c>
      <c r="G69">
        <v>9582844.26</v>
      </c>
      <c r="H69">
        <v>615</v>
      </c>
    </row>
    <row r="70" spans="1:8" ht="12">
      <c r="A70">
        <v>1134</v>
      </c>
      <c r="B70" t="s">
        <v>65</v>
      </c>
      <c r="C70">
        <v>4250355</v>
      </c>
      <c r="D70">
        <v>865094.76</v>
      </c>
      <c r="E70">
        <v>8670740.99</v>
      </c>
      <c r="F70">
        <v>1025019.36</v>
      </c>
      <c r="G70">
        <v>14811210.11</v>
      </c>
      <c r="H70">
        <v>1015</v>
      </c>
    </row>
    <row r="71" spans="1:8" ht="12">
      <c r="A71">
        <v>1141</v>
      </c>
      <c r="B71" t="s">
        <v>66</v>
      </c>
      <c r="C71">
        <v>7062570</v>
      </c>
      <c r="D71">
        <v>1417622.81</v>
      </c>
      <c r="E71">
        <v>10947615.04</v>
      </c>
      <c r="F71">
        <v>994669.76</v>
      </c>
      <c r="G71">
        <v>20422477.61</v>
      </c>
      <c r="H71">
        <v>1313</v>
      </c>
    </row>
    <row r="72" spans="1:8" ht="12">
      <c r="A72">
        <v>1155</v>
      </c>
      <c r="B72" t="s">
        <v>67</v>
      </c>
      <c r="C72">
        <v>4093855</v>
      </c>
      <c r="D72">
        <v>463881.06</v>
      </c>
      <c r="E72">
        <v>4082052.78</v>
      </c>
      <c r="F72">
        <v>294558.79</v>
      </c>
      <c r="G72">
        <v>8934347.63</v>
      </c>
      <c r="H72">
        <v>579</v>
      </c>
    </row>
    <row r="73" spans="1:8" ht="12">
      <c r="A73">
        <v>1162</v>
      </c>
      <c r="B73" t="s">
        <v>68</v>
      </c>
      <c r="C73">
        <v>3353400</v>
      </c>
      <c r="D73">
        <v>764880.68</v>
      </c>
      <c r="E73">
        <v>9115971.77</v>
      </c>
      <c r="F73">
        <v>232960.87</v>
      </c>
      <c r="G73">
        <v>13467213.32</v>
      </c>
      <c r="H73">
        <v>1034</v>
      </c>
    </row>
    <row r="74" spans="1:8" ht="12">
      <c r="A74">
        <v>1169</v>
      </c>
      <c r="B74" t="s">
        <v>69</v>
      </c>
      <c r="C74">
        <v>4846889</v>
      </c>
      <c r="D74">
        <v>657214.23</v>
      </c>
      <c r="E74">
        <v>4923176.33</v>
      </c>
      <c r="F74">
        <v>330735.98</v>
      </c>
      <c r="G74">
        <v>10758015.54</v>
      </c>
      <c r="H74">
        <v>725</v>
      </c>
    </row>
    <row r="75" spans="1:8" ht="12">
      <c r="A75">
        <v>1176</v>
      </c>
      <c r="B75" t="s">
        <v>70</v>
      </c>
      <c r="C75">
        <v>2977075</v>
      </c>
      <c r="D75">
        <v>777372.47</v>
      </c>
      <c r="E75">
        <v>6624702.62</v>
      </c>
      <c r="F75">
        <v>313009.26</v>
      </c>
      <c r="G75">
        <v>10692159.35</v>
      </c>
      <c r="H75">
        <v>814</v>
      </c>
    </row>
    <row r="76" spans="1:8" ht="12">
      <c r="A76">
        <v>1183</v>
      </c>
      <c r="B76" t="s">
        <v>71</v>
      </c>
      <c r="C76">
        <v>6990539</v>
      </c>
      <c r="D76">
        <v>1051139.99</v>
      </c>
      <c r="E76">
        <v>8706091.42</v>
      </c>
      <c r="F76">
        <v>2354315.02</v>
      </c>
      <c r="G76">
        <v>19102085.43</v>
      </c>
      <c r="H76">
        <v>1289</v>
      </c>
    </row>
    <row r="77" spans="1:8" ht="12">
      <c r="A77">
        <v>1204</v>
      </c>
      <c r="B77" t="s">
        <v>72</v>
      </c>
      <c r="C77">
        <v>1213715</v>
      </c>
      <c r="D77">
        <v>703824.95</v>
      </c>
      <c r="E77">
        <v>4141871.98</v>
      </c>
      <c r="F77">
        <v>279943.57</v>
      </c>
      <c r="G77">
        <v>6339355.5</v>
      </c>
      <c r="H77">
        <v>437</v>
      </c>
    </row>
    <row r="78" spans="1:8" ht="12">
      <c r="A78">
        <v>1218</v>
      </c>
      <c r="B78" t="s">
        <v>73</v>
      </c>
      <c r="C78">
        <v>7295571.74</v>
      </c>
      <c r="D78">
        <v>1953226.91</v>
      </c>
      <c r="E78">
        <v>4259723.31</v>
      </c>
      <c r="F78">
        <v>385201.71</v>
      </c>
      <c r="G78">
        <v>13893723.67</v>
      </c>
      <c r="H78">
        <v>901</v>
      </c>
    </row>
    <row r="79" spans="1:8" ht="12">
      <c r="A79">
        <v>1232</v>
      </c>
      <c r="B79" t="s">
        <v>74</v>
      </c>
      <c r="C79">
        <v>6731332</v>
      </c>
      <c r="D79">
        <v>710551.06</v>
      </c>
      <c r="E79">
        <v>2060053.22</v>
      </c>
      <c r="F79">
        <v>378193.15</v>
      </c>
      <c r="G79">
        <v>9880129.43</v>
      </c>
      <c r="H79">
        <v>774</v>
      </c>
    </row>
    <row r="80" spans="1:8" ht="12">
      <c r="A80">
        <v>1246</v>
      </c>
      <c r="B80" t="s">
        <v>75</v>
      </c>
      <c r="C80">
        <v>3847943</v>
      </c>
      <c r="D80">
        <v>660487.52</v>
      </c>
      <c r="E80">
        <v>5408604.56</v>
      </c>
      <c r="F80">
        <v>545938.08</v>
      </c>
      <c r="G80">
        <v>10462973.16</v>
      </c>
      <c r="H80">
        <v>635</v>
      </c>
    </row>
    <row r="81" spans="1:8" ht="12">
      <c r="A81">
        <v>1253</v>
      </c>
      <c r="B81" t="s">
        <v>76</v>
      </c>
      <c r="C81">
        <v>10633082</v>
      </c>
      <c r="D81">
        <v>2438237.29</v>
      </c>
      <c r="E81">
        <v>23016711.92</v>
      </c>
      <c r="F81">
        <v>1691964.84</v>
      </c>
      <c r="G81">
        <v>37779996.05</v>
      </c>
      <c r="H81">
        <v>2475</v>
      </c>
    </row>
    <row r="82" spans="1:8" ht="12">
      <c r="A82">
        <v>1260</v>
      </c>
      <c r="B82" t="s">
        <v>77</v>
      </c>
      <c r="C82">
        <v>7288468</v>
      </c>
      <c r="D82">
        <v>1048370.35</v>
      </c>
      <c r="E82">
        <v>5588860.77</v>
      </c>
      <c r="F82">
        <v>2175864.81</v>
      </c>
      <c r="G82">
        <v>16101563.93</v>
      </c>
      <c r="H82">
        <v>939</v>
      </c>
    </row>
    <row r="83" spans="1:8" ht="12">
      <c r="A83">
        <v>1295</v>
      </c>
      <c r="B83" t="s">
        <v>78</v>
      </c>
      <c r="C83">
        <v>3997433</v>
      </c>
      <c r="D83">
        <v>830107.07</v>
      </c>
      <c r="E83">
        <v>7484366.61</v>
      </c>
      <c r="F83">
        <v>455030.54</v>
      </c>
      <c r="G83">
        <v>12766937.22</v>
      </c>
      <c r="H83">
        <v>864</v>
      </c>
    </row>
    <row r="84" spans="1:8" ht="12">
      <c r="A84">
        <v>1309</v>
      </c>
      <c r="B84" t="s">
        <v>79</v>
      </c>
      <c r="C84">
        <v>5077041</v>
      </c>
      <c r="D84">
        <v>407708.33</v>
      </c>
      <c r="E84">
        <v>6044535.54</v>
      </c>
      <c r="F84">
        <v>651056.37</v>
      </c>
      <c r="G84">
        <v>12180341.24</v>
      </c>
      <c r="H84">
        <v>788</v>
      </c>
    </row>
    <row r="85" spans="1:8" ht="12">
      <c r="A85">
        <v>1316</v>
      </c>
      <c r="B85" t="s">
        <v>419</v>
      </c>
      <c r="C85">
        <v>32908862</v>
      </c>
      <c r="D85">
        <v>1783602.02</v>
      </c>
      <c r="E85">
        <v>22841949.09</v>
      </c>
      <c r="F85">
        <v>1784353.09</v>
      </c>
      <c r="G85">
        <v>59318766.2</v>
      </c>
      <c r="H85">
        <v>3881</v>
      </c>
    </row>
    <row r="86" spans="1:8" ht="12">
      <c r="A86">
        <v>1376</v>
      </c>
      <c r="B86" t="s">
        <v>80</v>
      </c>
      <c r="C86">
        <v>37633114</v>
      </c>
      <c r="D86">
        <v>1532941.27</v>
      </c>
      <c r="E86">
        <v>11944580.01</v>
      </c>
      <c r="F86">
        <v>5836804.39</v>
      </c>
      <c r="G86">
        <v>56947439.67</v>
      </c>
      <c r="H86">
        <v>3579</v>
      </c>
    </row>
    <row r="87" spans="1:8" ht="12">
      <c r="A87">
        <v>1380</v>
      </c>
      <c r="B87" t="s">
        <v>81</v>
      </c>
      <c r="C87">
        <v>17714074</v>
      </c>
      <c r="D87">
        <v>2536887.15</v>
      </c>
      <c r="E87">
        <v>15111338.11</v>
      </c>
      <c r="F87">
        <v>804523.58</v>
      </c>
      <c r="G87">
        <v>36166822.84</v>
      </c>
      <c r="H87">
        <v>2518</v>
      </c>
    </row>
    <row r="88" spans="1:8" ht="12">
      <c r="A88">
        <v>1407</v>
      </c>
      <c r="B88" t="s">
        <v>82</v>
      </c>
      <c r="C88">
        <v>7307317</v>
      </c>
      <c r="D88">
        <v>931529.47</v>
      </c>
      <c r="E88">
        <v>10633241.56</v>
      </c>
      <c r="F88">
        <v>1179675.02</v>
      </c>
      <c r="G88">
        <v>20051763.05</v>
      </c>
      <c r="H88">
        <v>1493</v>
      </c>
    </row>
    <row r="89" spans="1:8" ht="12">
      <c r="A89">
        <v>1414</v>
      </c>
      <c r="B89" t="s">
        <v>420</v>
      </c>
      <c r="C89">
        <v>19904975</v>
      </c>
      <c r="D89">
        <v>2039820.36</v>
      </c>
      <c r="E89">
        <v>28767632.81</v>
      </c>
      <c r="F89">
        <v>1595211.73</v>
      </c>
      <c r="G89">
        <v>52307639.9</v>
      </c>
      <c r="H89">
        <v>4170</v>
      </c>
    </row>
    <row r="90" spans="1:8" ht="12">
      <c r="A90">
        <v>1421</v>
      </c>
      <c r="B90" t="s">
        <v>436</v>
      </c>
      <c r="C90">
        <v>3675486</v>
      </c>
      <c r="D90">
        <v>790343.74</v>
      </c>
      <c r="E90">
        <v>3609643.22</v>
      </c>
      <c r="F90">
        <v>174563.21</v>
      </c>
      <c r="G90">
        <v>8250036.17</v>
      </c>
      <c r="H90">
        <v>564</v>
      </c>
    </row>
    <row r="91" spans="1:8" ht="12">
      <c r="A91">
        <v>1428</v>
      </c>
      <c r="B91" t="s">
        <v>83</v>
      </c>
      <c r="C91">
        <v>7901971</v>
      </c>
      <c r="D91">
        <v>976931.43</v>
      </c>
      <c r="E91">
        <v>9898441.14</v>
      </c>
      <c r="F91">
        <v>964915.79</v>
      </c>
      <c r="G91">
        <v>19742259.36</v>
      </c>
      <c r="H91">
        <v>1321</v>
      </c>
    </row>
    <row r="92" spans="1:8" ht="12">
      <c r="A92">
        <v>1449</v>
      </c>
      <c r="B92" t="s">
        <v>84</v>
      </c>
      <c r="C92">
        <v>641396</v>
      </c>
      <c r="D92">
        <v>40227.18</v>
      </c>
      <c r="E92">
        <v>666945.81</v>
      </c>
      <c r="F92">
        <v>105321.51</v>
      </c>
      <c r="G92">
        <v>1453890.5</v>
      </c>
      <c r="H92">
        <v>95</v>
      </c>
    </row>
    <row r="93" spans="1:8" ht="12">
      <c r="A93">
        <v>1491</v>
      </c>
      <c r="B93" t="s">
        <v>421</v>
      </c>
      <c r="C93">
        <v>3932517</v>
      </c>
      <c r="D93">
        <v>607279</v>
      </c>
      <c r="E93">
        <v>1246468.88</v>
      </c>
      <c r="F93">
        <v>91615.6</v>
      </c>
      <c r="G93">
        <v>5877880.48</v>
      </c>
      <c r="H93">
        <v>388</v>
      </c>
    </row>
    <row r="94" spans="1:8" ht="12">
      <c r="A94">
        <v>1499</v>
      </c>
      <c r="B94" t="s">
        <v>437</v>
      </c>
      <c r="C94">
        <v>4927258</v>
      </c>
      <c r="D94">
        <v>1010093.51</v>
      </c>
      <c r="E94">
        <v>7570764.76</v>
      </c>
      <c r="F94">
        <v>673517.83</v>
      </c>
      <c r="G94">
        <v>14181634.1</v>
      </c>
      <c r="H94">
        <v>994</v>
      </c>
    </row>
    <row r="95" spans="1:8" ht="12">
      <c r="A95">
        <v>1526</v>
      </c>
      <c r="B95" t="s">
        <v>85</v>
      </c>
      <c r="C95">
        <v>20402910</v>
      </c>
      <c r="D95">
        <v>1206316.63</v>
      </c>
      <c r="E95">
        <v>2825053.74</v>
      </c>
      <c r="F95">
        <v>819311.11</v>
      </c>
      <c r="G95">
        <v>25253591.48</v>
      </c>
      <c r="H95">
        <v>1272</v>
      </c>
    </row>
    <row r="96" spans="1:8" ht="12">
      <c r="A96">
        <v>1540</v>
      </c>
      <c r="B96" t="s">
        <v>86</v>
      </c>
      <c r="C96">
        <v>15244680</v>
      </c>
      <c r="D96">
        <v>1109905.26</v>
      </c>
      <c r="E96">
        <v>7069484.39</v>
      </c>
      <c r="F96">
        <v>1245992.07</v>
      </c>
      <c r="G96">
        <v>24670061.72</v>
      </c>
      <c r="H96">
        <v>1762</v>
      </c>
    </row>
    <row r="97" spans="1:8" ht="12">
      <c r="A97">
        <v>1554</v>
      </c>
      <c r="B97" t="s">
        <v>87</v>
      </c>
      <c r="C97">
        <v>62433094</v>
      </c>
      <c r="D97">
        <v>8738591.25</v>
      </c>
      <c r="E97">
        <v>81374979.19</v>
      </c>
      <c r="F97">
        <v>5468568.17</v>
      </c>
      <c r="G97">
        <v>158015232.61</v>
      </c>
      <c r="H97">
        <v>11968</v>
      </c>
    </row>
    <row r="98" spans="1:8" ht="12">
      <c r="A98">
        <v>1561</v>
      </c>
      <c r="B98" t="s">
        <v>88</v>
      </c>
      <c r="C98">
        <v>2553296</v>
      </c>
      <c r="D98">
        <v>598939.91</v>
      </c>
      <c r="E98">
        <v>5783959.35</v>
      </c>
      <c r="F98">
        <v>644358.71</v>
      </c>
      <c r="G98">
        <v>9580553.97</v>
      </c>
      <c r="H98">
        <v>620</v>
      </c>
    </row>
    <row r="99" spans="1:8" ht="12">
      <c r="A99">
        <v>1568</v>
      </c>
      <c r="B99" t="s">
        <v>89</v>
      </c>
      <c r="C99">
        <v>12154268</v>
      </c>
      <c r="D99">
        <v>1342684.52</v>
      </c>
      <c r="E99">
        <v>14362863.54</v>
      </c>
      <c r="F99">
        <v>4876292.88</v>
      </c>
      <c r="G99">
        <v>32736108.94</v>
      </c>
      <c r="H99">
        <v>1956</v>
      </c>
    </row>
    <row r="100" spans="1:8" ht="12">
      <c r="A100">
        <v>1582</v>
      </c>
      <c r="B100" t="s">
        <v>90</v>
      </c>
      <c r="C100">
        <v>5319359</v>
      </c>
      <c r="D100">
        <v>308407.61</v>
      </c>
      <c r="E100">
        <v>797079.39</v>
      </c>
      <c r="F100">
        <v>280075.42</v>
      </c>
      <c r="G100">
        <v>6704921.42</v>
      </c>
      <c r="H100">
        <v>272</v>
      </c>
    </row>
    <row r="101" spans="1:8" ht="12">
      <c r="A101">
        <v>1600</v>
      </c>
      <c r="B101" t="s">
        <v>91</v>
      </c>
      <c r="C101">
        <v>3198557</v>
      </c>
      <c r="D101">
        <v>508704.04</v>
      </c>
      <c r="E101">
        <v>5735916.11</v>
      </c>
      <c r="F101">
        <v>639700.91</v>
      </c>
      <c r="G101">
        <v>10082878.06</v>
      </c>
      <c r="H101">
        <v>664</v>
      </c>
    </row>
    <row r="102" spans="1:8" ht="12">
      <c r="A102">
        <v>1631</v>
      </c>
      <c r="B102" t="s">
        <v>92</v>
      </c>
      <c r="C102">
        <v>5785009</v>
      </c>
      <c r="D102">
        <v>242182</v>
      </c>
      <c r="E102">
        <v>1024021.55</v>
      </c>
      <c r="F102">
        <v>398381.4</v>
      </c>
      <c r="G102">
        <v>7449593.95</v>
      </c>
      <c r="H102">
        <v>450</v>
      </c>
    </row>
    <row r="103" spans="1:8" ht="12">
      <c r="A103">
        <v>1638</v>
      </c>
      <c r="B103" t="s">
        <v>93</v>
      </c>
      <c r="C103">
        <v>20461818</v>
      </c>
      <c r="D103">
        <v>2043866.46</v>
      </c>
      <c r="E103">
        <v>19016788.83</v>
      </c>
      <c r="F103">
        <v>1883497.86</v>
      </c>
      <c r="G103">
        <v>43405971.15</v>
      </c>
      <c r="H103">
        <v>3122</v>
      </c>
    </row>
    <row r="104" spans="1:8" ht="12">
      <c r="A104">
        <v>1645</v>
      </c>
      <c r="B104" t="s">
        <v>94</v>
      </c>
      <c r="C104">
        <v>3213456</v>
      </c>
      <c r="D104">
        <v>778698.11</v>
      </c>
      <c r="E104">
        <v>9672418.25</v>
      </c>
      <c r="F104">
        <v>938823.41</v>
      </c>
      <c r="G104">
        <v>14603395.77</v>
      </c>
      <c r="H104">
        <v>1112</v>
      </c>
    </row>
    <row r="105" spans="1:8" ht="12">
      <c r="A105">
        <v>1659</v>
      </c>
      <c r="B105" t="s">
        <v>95</v>
      </c>
      <c r="C105">
        <v>9629882</v>
      </c>
      <c r="D105">
        <v>1143380.1</v>
      </c>
      <c r="E105">
        <v>12957743.75</v>
      </c>
      <c r="F105">
        <v>826535.9</v>
      </c>
      <c r="G105">
        <v>24557541.75</v>
      </c>
      <c r="H105">
        <v>1743</v>
      </c>
    </row>
    <row r="106" spans="1:8" ht="12">
      <c r="A106">
        <v>1666</v>
      </c>
      <c r="B106" t="s">
        <v>96</v>
      </c>
      <c r="C106">
        <v>1984299</v>
      </c>
      <c r="D106">
        <v>309683.36</v>
      </c>
      <c r="E106">
        <v>3167242.15</v>
      </c>
      <c r="F106">
        <v>257877.05</v>
      </c>
      <c r="G106">
        <v>5719101.56</v>
      </c>
      <c r="H106">
        <v>334</v>
      </c>
    </row>
    <row r="107" spans="1:8" ht="12">
      <c r="A107">
        <v>1673</v>
      </c>
      <c r="B107" t="s">
        <v>97</v>
      </c>
      <c r="C107">
        <v>2323901</v>
      </c>
      <c r="D107">
        <v>957112.45</v>
      </c>
      <c r="E107">
        <v>5501167.14</v>
      </c>
      <c r="F107">
        <v>141525.05</v>
      </c>
      <c r="G107">
        <v>8923705.64</v>
      </c>
      <c r="H107">
        <v>583</v>
      </c>
    </row>
    <row r="108" spans="1:8" ht="12">
      <c r="A108">
        <v>1687</v>
      </c>
      <c r="B108" t="s">
        <v>98</v>
      </c>
      <c r="C108">
        <v>2317112</v>
      </c>
      <c r="D108">
        <v>144516.03</v>
      </c>
      <c r="E108">
        <v>775163.04</v>
      </c>
      <c r="F108">
        <v>264960.76</v>
      </c>
      <c r="G108">
        <v>3501751.83</v>
      </c>
      <c r="H108">
        <v>230</v>
      </c>
    </row>
    <row r="109" spans="1:8" ht="12">
      <c r="A109">
        <v>1694</v>
      </c>
      <c r="B109" t="s">
        <v>99</v>
      </c>
      <c r="C109">
        <v>9336607</v>
      </c>
      <c r="D109">
        <v>951385.57</v>
      </c>
      <c r="E109">
        <v>15932614.17</v>
      </c>
      <c r="F109">
        <v>2606716.12</v>
      </c>
      <c r="G109">
        <v>28827322.86</v>
      </c>
      <c r="H109">
        <v>1793</v>
      </c>
    </row>
    <row r="110" spans="1:8" ht="12">
      <c r="A110">
        <v>1729</v>
      </c>
      <c r="B110" t="s">
        <v>100</v>
      </c>
      <c r="C110">
        <v>3593914</v>
      </c>
      <c r="D110">
        <v>497850.16</v>
      </c>
      <c r="E110">
        <v>6652316.78</v>
      </c>
      <c r="F110">
        <v>510553.28</v>
      </c>
      <c r="G110">
        <v>11254634.22</v>
      </c>
      <c r="H110">
        <v>769</v>
      </c>
    </row>
    <row r="111" spans="1:8" ht="12">
      <c r="A111">
        <v>1736</v>
      </c>
      <c r="B111" t="s">
        <v>101</v>
      </c>
      <c r="C111">
        <v>2490717</v>
      </c>
      <c r="D111">
        <v>357920.16</v>
      </c>
      <c r="E111">
        <v>3985687.33</v>
      </c>
      <c r="F111">
        <v>288630.78</v>
      </c>
      <c r="G111">
        <v>7122955.27</v>
      </c>
      <c r="H111">
        <v>523</v>
      </c>
    </row>
    <row r="112" spans="1:8" ht="12">
      <c r="A112">
        <v>1813</v>
      </c>
      <c r="B112" t="s">
        <v>102</v>
      </c>
      <c r="C112">
        <v>2655351</v>
      </c>
      <c r="D112">
        <v>1065086.23</v>
      </c>
      <c r="E112">
        <v>7297451.2</v>
      </c>
      <c r="F112">
        <v>376932.04</v>
      </c>
      <c r="G112">
        <v>11394820.47</v>
      </c>
      <c r="H112">
        <v>765</v>
      </c>
    </row>
    <row r="113" spans="1:8" ht="12">
      <c r="A113">
        <v>1848</v>
      </c>
      <c r="B113" t="s">
        <v>423</v>
      </c>
      <c r="C113">
        <v>6675000</v>
      </c>
      <c r="D113">
        <v>6212295.21</v>
      </c>
      <c r="E113">
        <v>2873618.93</v>
      </c>
      <c r="F113">
        <v>287054.51</v>
      </c>
      <c r="G113">
        <v>16047968.65</v>
      </c>
      <c r="H113">
        <v>588</v>
      </c>
    </row>
    <row r="114" spans="1:8" ht="12">
      <c r="A114">
        <v>1855</v>
      </c>
      <c r="B114" t="s">
        <v>103</v>
      </c>
      <c r="C114">
        <v>6281770</v>
      </c>
      <c r="D114">
        <v>597308.81</v>
      </c>
      <c r="E114">
        <v>1644069.59</v>
      </c>
      <c r="F114">
        <v>231237.63</v>
      </c>
      <c r="G114">
        <v>8754386.03</v>
      </c>
      <c r="H114">
        <v>469</v>
      </c>
    </row>
    <row r="115" spans="1:8" ht="12">
      <c r="A115">
        <v>1862</v>
      </c>
      <c r="B115" t="s">
        <v>422</v>
      </c>
      <c r="C115">
        <v>34017688</v>
      </c>
      <c r="D115">
        <v>6724153.05</v>
      </c>
      <c r="E115">
        <v>58208203.38</v>
      </c>
      <c r="F115">
        <v>6347172.17</v>
      </c>
      <c r="G115">
        <v>105297216.6</v>
      </c>
      <c r="H115">
        <v>7550</v>
      </c>
    </row>
    <row r="116" spans="1:8" ht="12">
      <c r="A116">
        <v>1870</v>
      </c>
      <c r="B116" t="s">
        <v>104</v>
      </c>
      <c r="C116">
        <v>3420005</v>
      </c>
      <c r="D116">
        <v>152616.15</v>
      </c>
      <c r="E116">
        <v>254733.72</v>
      </c>
      <c r="F116">
        <v>198083.4</v>
      </c>
      <c r="G116">
        <v>4025438.27</v>
      </c>
      <c r="H116">
        <v>153</v>
      </c>
    </row>
    <row r="117" spans="1:8" ht="12">
      <c r="A117">
        <v>1883</v>
      </c>
      <c r="B117" t="s">
        <v>105</v>
      </c>
      <c r="C117">
        <v>17193843</v>
      </c>
      <c r="D117">
        <v>2340248.63</v>
      </c>
      <c r="E117">
        <v>21390408.23</v>
      </c>
      <c r="F117">
        <v>1498675.74</v>
      </c>
      <c r="G117">
        <v>42423175.6</v>
      </c>
      <c r="H117">
        <v>2826</v>
      </c>
    </row>
    <row r="118" spans="1:8" ht="12">
      <c r="A118">
        <v>1890</v>
      </c>
      <c r="B118" t="s">
        <v>106</v>
      </c>
      <c r="C118">
        <v>10882501</v>
      </c>
      <c r="D118">
        <v>399583.35</v>
      </c>
      <c r="E118">
        <v>1340020.67</v>
      </c>
      <c r="F118">
        <v>529801.34</v>
      </c>
      <c r="G118">
        <v>13151906.36</v>
      </c>
      <c r="H118">
        <v>704</v>
      </c>
    </row>
    <row r="119" spans="1:8" ht="12">
      <c r="A119">
        <v>1897</v>
      </c>
      <c r="B119" t="s">
        <v>107</v>
      </c>
      <c r="C119">
        <v>8083970</v>
      </c>
      <c r="D119">
        <v>374375.14</v>
      </c>
      <c r="E119">
        <v>781357.53</v>
      </c>
      <c r="F119">
        <v>972617.56</v>
      </c>
      <c r="G119">
        <v>10212320.23</v>
      </c>
      <c r="H119">
        <v>412</v>
      </c>
    </row>
    <row r="120" spans="1:8" ht="12">
      <c r="A120">
        <v>1900</v>
      </c>
      <c r="B120" t="s">
        <v>108</v>
      </c>
      <c r="C120">
        <v>34714826</v>
      </c>
      <c r="D120">
        <v>2307191.5</v>
      </c>
      <c r="E120">
        <v>25047935.24</v>
      </c>
      <c r="F120">
        <v>3641333.74</v>
      </c>
      <c r="G120">
        <v>65711286.48</v>
      </c>
      <c r="H120">
        <v>4439</v>
      </c>
    </row>
    <row r="121" spans="1:8" ht="12">
      <c r="A121">
        <v>1939</v>
      </c>
      <c r="B121" t="s">
        <v>109</v>
      </c>
      <c r="C121">
        <v>3319848</v>
      </c>
      <c r="D121">
        <v>662950.61</v>
      </c>
      <c r="E121">
        <v>4024455.95</v>
      </c>
      <c r="F121">
        <v>512537.72</v>
      </c>
      <c r="G121">
        <v>8519792.28</v>
      </c>
      <c r="H121">
        <v>524</v>
      </c>
    </row>
    <row r="122" spans="1:8" ht="12">
      <c r="A122">
        <v>1945</v>
      </c>
      <c r="B122" t="s">
        <v>110</v>
      </c>
      <c r="C122">
        <v>6843089</v>
      </c>
      <c r="D122">
        <v>496418.16</v>
      </c>
      <c r="E122">
        <v>4417877.45</v>
      </c>
      <c r="F122">
        <v>993373.18</v>
      </c>
      <c r="G122">
        <v>12750757.79</v>
      </c>
      <c r="H122">
        <v>790</v>
      </c>
    </row>
    <row r="123" spans="1:8" ht="12">
      <c r="A123">
        <v>1953</v>
      </c>
      <c r="B123" t="s">
        <v>111</v>
      </c>
      <c r="C123">
        <v>6861676</v>
      </c>
      <c r="D123">
        <v>799974.89</v>
      </c>
      <c r="E123">
        <v>11250370.01</v>
      </c>
      <c r="F123">
        <v>516104.72</v>
      </c>
      <c r="G123">
        <v>19428125.62</v>
      </c>
      <c r="H123">
        <v>1676</v>
      </c>
    </row>
    <row r="124" spans="1:8" ht="12">
      <c r="A124">
        <v>2009</v>
      </c>
      <c r="B124" t="s">
        <v>438</v>
      </c>
      <c r="C124">
        <v>7748617</v>
      </c>
      <c r="D124">
        <v>815508.42</v>
      </c>
      <c r="E124">
        <v>11463982.33</v>
      </c>
      <c r="F124">
        <v>860393.99</v>
      </c>
      <c r="G124">
        <v>20888501.74</v>
      </c>
      <c r="H124">
        <v>1465</v>
      </c>
    </row>
    <row r="125" spans="1:8" ht="12">
      <c r="A125">
        <v>2016</v>
      </c>
      <c r="B125" t="s">
        <v>112</v>
      </c>
      <c r="C125">
        <v>1693919</v>
      </c>
      <c r="D125">
        <v>775678.3</v>
      </c>
      <c r="E125">
        <v>4394287.52</v>
      </c>
      <c r="F125">
        <v>138832.59</v>
      </c>
      <c r="G125">
        <v>7002717.41</v>
      </c>
      <c r="H125">
        <v>473</v>
      </c>
    </row>
    <row r="126" spans="1:8" ht="12">
      <c r="A126">
        <v>2044</v>
      </c>
      <c r="B126" t="s">
        <v>113</v>
      </c>
      <c r="C126">
        <v>2254503</v>
      </c>
      <c r="D126">
        <v>71619.66</v>
      </c>
      <c r="E126">
        <v>178747.04</v>
      </c>
      <c r="F126">
        <v>161158.21</v>
      </c>
      <c r="G126">
        <v>2666027.91</v>
      </c>
      <c r="H126">
        <v>128</v>
      </c>
    </row>
    <row r="127" spans="1:8" ht="12">
      <c r="A127">
        <v>2051</v>
      </c>
      <c r="B127" t="s">
        <v>114</v>
      </c>
      <c r="C127">
        <v>3178094</v>
      </c>
      <c r="D127">
        <v>231894.8</v>
      </c>
      <c r="E127">
        <v>5387017.15</v>
      </c>
      <c r="F127">
        <v>252842.6</v>
      </c>
      <c r="G127">
        <v>9049848.55</v>
      </c>
      <c r="H127">
        <v>629</v>
      </c>
    </row>
    <row r="128" spans="1:8" ht="12">
      <c r="A128">
        <v>2058</v>
      </c>
      <c r="B128" t="s">
        <v>115</v>
      </c>
      <c r="C128">
        <v>36073257</v>
      </c>
      <c r="D128">
        <v>1493907.26</v>
      </c>
      <c r="E128">
        <v>14890264.16</v>
      </c>
      <c r="F128">
        <v>2833841.51</v>
      </c>
      <c r="G128">
        <v>55291269.93</v>
      </c>
      <c r="H128">
        <v>3961</v>
      </c>
    </row>
    <row r="129" spans="1:8" ht="12">
      <c r="A129">
        <v>2114</v>
      </c>
      <c r="B129" t="s">
        <v>116</v>
      </c>
      <c r="C129">
        <v>10942576</v>
      </c>
      <c r="D129">
        <v>363548.83</v>
      </c>
      <c r="E129">
        <v>1254766.3</v>
      </c>
      <c r="F129">
        <v>326427.09</v>
      </c>
      <c r="G129">
        <v>12887318.22</v>
      </c>
      <c r="H129">
        <v>538</v>
      </c>
    </row>
    <row r="130" spans="1:8" ht="12">
      <c r="A130">
        <v>2128</v>
      </c>
      <c r="B130" t="s">
        <v>117</v>
      </c>
      <c r="C130">
        <v>3034088</v>
      </c>
      <c r="D130">
        <v>638742.75</v>
      </c>
      <c r="E130">
        <v>5137053.12</v>
      </c>
      <c r="F130">
        <v>141027.16</v>
      </c>
      <c r="G130">
        <v>8950911.03</v>
      </c>
      <c r="H130">
        <v>589</v>
      </c>
    </row>
    <row r="131" spans="1:8" ht="12">
      <c r="A131">
        <v>2135</v>
      </c>
      <c r="B131" t="s">
        <v>118</v>
      </c>
      <c r="C131">
        <v>2732587</v>
      </c>
      <c r="D131">
        <v>837298.58</v>
      </c>
      <c r="E131">
        <v>3001190.23</v>
      </c>
      <c r="F131">
        <v>522810.87</v>
      </c>
      <c r="G131">
        <v>7093886.68</v>
      </c>
      <c r="H131">
        <v>374</v>
      </c>
    </row>
    <row r="132" spans="1:8" ht="12">
      <c r="A132">
        <v>2142</v>
      </c>
      <c r="B132" t="s">
        <v>119</v>
      </c>
      <c r="C132">
        <v>1061524</v>
      </c>
      <c r="D132">
        <v>189744.95</v>
      </c>
      <c r="E132">
        <v>1336654.86</v>
      </c>
      <c r="F132">
        <v>56132.46</v>
      </c>
      <c r="G132">
        <v>2644056.27</v>
      </c>
      <c r="H132">
        <v>170</v>
      </c>
    </row>
    <row r="133" spans="1:8" ht="12">
      <c r="A133">
        <v>2177</v>
      </c>
      <c r="B133" t="s">
        <v>427</v>
      </c>
      <c r="C133">
        <v>19135597</v>
      </c>
      <c r="D133">
        <v>350030.86</v>
      </c>
      <c r="E133">
        <v>2225359.2</v>
      </c>
      <c r="F133">
        <v>2198156.04</v>
      </c>
      <c r="G133">
        <v>23909143.1</v>
      </c>
      <c r="H133">
        <v>1050</v>
      </c>
    </row>
    <row r="134" spans="1:8" ht="12">
      <c r="A134">
        <v>2184</v>
      </c>
      <c r="B134" t="s">
        <v>120</v>
      </c>
      <c r="C134">
        <v>12784925</v>
      </c>
      <c r="D134">
        <v>713163.27</v>
      </c>
      <c r="E134">
        <v>2293465.23</v>
      </c>
      <c r="F134">
        <v>1281963.92</v>
      </c>
      <c r="G134">
        <v>17073517.42</v>
      </c>
      <c r="H134">
        <v>974</v>
      </c>
    </row>
    <row r="135" spans="1:8" ht="12">
      <c r="A135">
        <v>2198</v>
      </c>
      <c r="B135" t="s">
        <v>121</v>
      </c>
      <c r="C135">
        <v>2652974</v>
      </c>
      <c r="D135">
        <v>458124.72</v>
      </c>
      <c r="E135">
        <v>6598381.75</v>
      </c>
      <c r="F135">
        <v>366160.05</v>
      </c>
      <c r="G135">
        <v>10075640.52</v>
      </c>
      <c r="H135">
        <v>712</v>
      </c>
    </row>
    <row r="136" spans="1:8" ht="12">
      <c r="A136">
        <v>2212</v>
      </c>
      <c r="B136" t="s">
        <v>122</v>
      </c>
      <c r="C136">
        <v>1957353</v>
      </c>
      <c r="D136">
        <v>210096.76</v>
      </c>
      <c r="E136">
        <v>363408.43</v>
      </c>
      <c r="F136">
        <v>47553.42</v>
      </c>
      <c r="G136">
        <v>2578411.61</v>
      </c>
      <c r="H136">
        <v>110</v>
      </c>
    </row>
    <row r="137" spans="1:8" ht="12">
      <c r="A137">
        <v>2217</v>
      </c>
      <c r="B137" t="s">
        <v>123</v>
      </c>
      <c r="C137">
        <v>18774138</v>
      </c>
      <c r="D137">
        <v>1041669.75</v>
      </c>
      <c r="E137">
        <v>8295165.86</v>
      </c>
      <c r="F137">
        <v>1951479.02</v>
      </c>
      <c r="G137">
        <v>30062452.63</v>
      </c>
      <c r="H137">
        <v>2026</v>
      </c>
    </row>
    <row r="138" spans="1:8" ht="12">
      <c r="A138">
        <v>2226</v>
      </c>
      <c r="B138" t="s">
        <v>124</v>
      </c>
      <c r="C138">
        <v>1167182</v>
      </c>
      <c r="D138">
        <v>651425.95</v>
      </c>
      <c r="E138">
        <v>2210262.55</v>
      </c>
      <c r="F138">
        <v>204966.85</v>
      </c>
      <c r="G138">
        <v>4233837.35</v>
      </c>
      <c r="H138">
        <v>239</v>
      </c>
    </row>
    <row r="139" spans="1:8" ht="12">
      <c r="A139">
        <v>2233</v>
      </c>
      <c r="B139" t="s">
        <v>125</v>
      </c>
      <c r="C139">
        <v>3519133</v>
      </c>
      <c r="D139">
        <v>1049202.87</v>
      </c>
      <c r="E139">
        <v>6553904.96</v>
      </c>
      <c r="F139">
        <v>276313.79</v>
      </c>
      <c r="G139">
        <v>11398554.62</v>
      </c>
      <c r="H139">
        <v>870</v>
      </c>
    </row>
    <row r="140" spans="1:8" ht="12">
      <c r="A140">
        <v>2240</v>
      </c>
      <c r="B140" t="s">
        <v>126</v>
      </c>
      <c r="C140">
        <v>1361921</v>
      </c>
      <c r="D140">
        <v>438701.15</v>
      </c>
      <c r="E140">
        <v>3606232.65</v>
      </c>
      <c r="F140">
        <v>115030.48</v>
      </c>
      <c r="G140">
        <v>5521885.28</v>
      </c>
      <c r="H140">
        <v>404</v>
      </c>
    </row>
    <row r="141" spans="1:8" ht="12">
      <c r="A141">
        <v>2289</v>
      </c>
      <c r="B141" t="s">
        <v>127</v>
      </c>
      <c r="C141">
        <v>92825840</v>
      </c>
      <c r="D141">
        <v>28102409.9</v>
      </c>
      <c r="E141">
        <v>197450972.81</v>
      </c>
      <c r="F141">
        <v>7006051.97</v>
      </c>
      <c r="G141">
        <v>325385274.68</v>
      </c>
      <c r="H141">
        <v>22320</v>
      </c>
    </row>
    <row r="142" spans="1:8" ht="12">
      <c r="A142">
        <v>2296</v>
      </c>
      <c r="B142" t="s">
        <v>128</v>
      </c>
      <c r="C142">
        <v>16005623</v>
      </c>
      <c r="D142">
        <v>1744607.84</v>
      </c>
      <c r="E142">
        <v>18086822.02</v>
      </c>
      <c r="F142">
        <v>2431517.52</v>
      </c>
      <c r="G142">
        <v>38268570.38</v>
      </c>
      <c r="H142">
        <v>2629</v>
      </c>
    </row>
    <row r="143" spans="1:8" ht="12">
      <c r="A143">
        <v>2303</v>
      </c>
      <c r="B143" t="s">
        <v>129</v>
      </c>
      <c r="C143">
        <v>20809901</v>
      </c>
      <c r="D143">
        <v>2803999.1</v>
      </c>
      <c r="E143">
        <v>24543206.54</v>
      </c>
      <c r="F143">
        <v>1866844.44</v>
      </c>
      <c r="G143">
        <v>50023951.08</v>
      </c>
      <c r="H143">
        <v>3575</v>
      </c>
    </row>
    <row r="144" spans="1:8" ht="12">
      <c r="A144">
        <v>2310</v>
      </c>
      <c r="B144" t="s">
        <v>130</v>
      </c>
      <c r="C144">
        <v>4173860</v>
      </c>
      <c r="D144">
        <v>159883.67</v>
      </c>
      <c r="E144">
        <v>426843.75</v>
      </c>
      <c r="F144">
        <v>154616.32</v>
      </c>
      <c r="G144">
        <v>4915203.74</v>
      </c>
      <c r="H144">
        <v>267</v>
      </c>
    </row>
    <row r="145" spans="1:8" ht="12">
      <c r="A145">
        <v>2394</v>
      </c>
      <c r="B145" t="s">
        <v>131</v>
      </c>
      <c r="C145">
        <v>2542333</v>
      </c>
      <c r="D145">
        <v>625612.67</v>
      </c>
      <c r="E145">
        <v>3298606.12</v>
      </c>
      <c r="F145">
        <v>133776.8</v>
      </c>
      <c r="G145">
        <v>6600328.59</v>
      </c>
      <c r="H145">
        <v>400</v>
      </c>
    </row>
    <row r="146" spans="1:8" ht="12">
      <c r="A146">
        <v>2415</v>
      </c>
      <c r="B146" t="s">
        <v>404</v>
      </c>
      <c r="C146">
        <v>1731000</v>
      </c>
      <c r="D146">
        <v>421443.04</v>
      </c>
      <c r="E146">
        <v>2271958.69</v>
      </c>
      <c r="F146">
        <v>179882.23</v>
      </c>
      <c r="G146">
        <v>4604283.96</v>
      </c>
      <c r="H146">
        <v>242</v>
      </c>
    </row>
    <row r="147" spans="1:8" ht="12">
      <c r="A147">
        <v>2420</v>
      </c>
      <c r="B147" t="s">
        <v>132</v>
      </c>
      <c r="C147">
        <v>33619697</v>
      </c>
      <c r="D147">
        <v>1478780.82</v>
      </c>
      <c r="E147">
        <v>27875108.27</v>
      </c>
      <c r="F147">
        <v>2445717.49</v>
      </c>
      <c r="G147">
        <v>65419303.58</v>
      </c>
      <c r="H147">
        <v>4958</v>
      </c>
    </row>
    <row r="148" spans="1:8" ht="12">
      <c r="A148">
        <v>2422</v>
      </c>
      <c r="B148" t="s">
        <v>133</v>
      </c>
      <c r="C148">
        <v>7588479</v>
      </c>
      <c r="D148">
        <v>808232.15</v>
      </c>
      <c r="E148">
        <v>13997982.85</v>
      </c>
      <c r="F148">
        <v>1565502.87</v>
      </c>
      <c r="G148">
        <v>23960196.87</v>
      </c>
      <c r="H148">
        <v>1628</v>
      </c>
    </row>
    <row r="149" spans="1:8" ht="12">
      <c r="A149">
        <v>2436</v>
      </c>
      <c r="B149" t="s">
        <v>134</v>
      </c>
      <c r="C149">
        <v>11304762</v>
      </c>
      <c r="D149">
        <v>762059.77</v>
      </c>
      <c r="E149">
        <v>7798505.58</v>
      </c>
      <c r="F149">
        <v>1614541.45</v>
      </c>
      <c r="G149">
        <v>21479868.8</v>
      </c>
      <c r="H149">
        <v>1511</v>
      </c>
    </row>
    <row r="150" spans="1:8" ht="12">
      <c r="A150">
        <v>2443</v>
      </c>
      <c r="B150" t="s">
        <v>135</v>
      </c>
      <c r="C150">
        <v>10411302</v>
      </c>
      <c r="D150">
        <v>1091835.57</v>
      </c>
      <c r="E150">
        <v>14531254.1</v>
      </c>
      <c r="F150">
        <v>723750.34</v>
      </c>
      <c r="G150">
        <v>26758142.01</v>
      </c>
      <c r="H150">
        <v>2017</v>
      </c>
    </row>
    <row r="151" spans="1:8" ht="12">
      <c r="A151">
        <v>2450</v>
      </c>
      <c r="B151" t="s">
        <v>136</v>
      </c>
      <c r="C151">
        <v>18281991</v>
      </c>
      <c r="D151">
        <v>711939.65</v>
      </c>
      <c r="E151">
        <v>7253006.39</v>
      </c>
      <c r="F151">
        <v>2702075.85</v>
      </c>
      <c r="G151">
        <v>28949012.89</v>
      </c>
      <c r="H151">
        <v>2068</v>
      </c>
    </row>
    <row r="152" spans="1:8" ht="12">
      <c r="A152">
        <v>2460</v>
      </c>
      <c r="B152" t="s">
        <v>137</v>
      </c>
      <c r="C152">
        <v>7962145</v>
      </c>
      <c r="D152">
        <v>622924.86</v>
      </c>
      <c r="E152">
        <v>6327268.8</v>
      </c>
      <c r="F152">
        <v>958339.23</v>
      </c>
      <c r="G152">
        <v>15870677.89</v>
      </c>
      <c r="H152">
        <v>1276</v>
      </c>
    </row>
    <row r="153" spans="1:8" ht="12">
      <c r="A153">
        <v>2478</v>
      </c>
      <c r="B153" t="s">
        <v>138</v>
      </c>
      <c r="C153">
        <v>18809009</v>
      </c>
      <c r="D153">
        <v>3258010.43</v>
      </c>
      <c r="E153">
        <v>3879196.52</v>
      </c>
      <c r="F153">
        <v>689298.23</v>
      </c>
      <c r="G153">
        <v>26635514.18</v>
      </c>
      <c r="H153">
        <v>1815</v>
      </c>
    </row>
    <row r="154" spans="1:8" ht="12">
      <c r="A154">
        <v>2485</v>
      </c>
      <c r="B154" t="s">
        <v>139</v>
      </c>
      <c r="C154">
        <v>3258731</v>
      </c>
      <c r="D154">
        <v>549936.93</v>
      </c>
      <c r="E154">
        <v>4797858.75</v>
      </c>
      <c r="F154">
        <v>350188.42</v>
      </c>
      <c r="G154">
        <v>8956715.1</v>
      </c>
      <c r="H154">
        <v>566</v>
      </c>
    </row>
    <row r="155" spans="1:8" ht="12">
      <c r="A155">
        <v>2525</v>
      </c>
      <c r="B155" t="s">
        <v>435</v>
      </c>
      <c r="C155">
        <v>2827083</v>
      </c>
      <c r="D155">
        <v>245572.63</v>
      </c>
      <c r="E155">
        <v>2217366.1</v>
      </c>
      <c r="F155">
        <v>147454.25</v>
      </c>
      <c r="G155">
        <v>5437475.98</v>
      </c>
      <c r="H155">
        <v>341</v>
      </c>
    </row>
    <row r="156" spans="1:8" ht="12">
      <c r="A156">
        <v>2527</v>
      </c>
      <c r="B156" t="s">
        <v>140</v>
      </c>
      <c r="C156">
        <v>1356459</v>
      </c>
      <c r="D156">
        <v>293066.96</v>
      </c>
      <c r="E156">
        <v>3211037.16</v>
      </c>
      <c r="F156">
        <v>131775.76</v>
      </c>
      <c r="G156">
        <v>4992338.88</v>
      </c>
      <c r="H156">
        <v>314</v>
      </c>
    </row>
    <row r="157" spans="1:8" ht="12">
      <c r="A157">
        <v>2534</v>
      </c>
      <c r="B157" t="s">
        <v>141</v>
      </c>
      <c r="C157">
        <v>2606476</v>
      </c>
      <c r="D157">
        <v>314506.59</v>
      </c>
      <c r="E157">
        <v>3822290.06</v>
      </c>
      <c r="F157">
        <v>345281.8</v>
      </c>
      <c r="G157">
        <v>7088554.45</v>
      </c>
      <c r="H157">
        <v>490</v>
      </c>
    </row>
    <row r="158" spans="1:8" ht="12">
      <c r="A158">
        <v>2541</v>
      </c>
      <c r="B158" t="s">
        <v>142</v>
      </c>
      <c r="C158">
        <v>2298122</v>
      </c>
      <c r="D158">
        <v>1239288.59</v>
      </c>
      <c r="E158">
        <v>5109462.74</v>
      </c>
      <c r="F158">
        <v>282716.44</v>
      </c>
      <c r="G158">
        <v>8929589.77</v>
      </c>
      <c r="H158">
        <v>528</v>
      </c>
    </row>
    <row r="159" spans="1:8" ht="12">
      <c r="A159">
        <v>2562</v>
      </c>
      <c r="B159" t="s">
        <v>143</v>
      </c>
      <c r="C159">
        <v>19620532</v>
      </c>
      <c r="D159">
        <v>2319987.34</v>
      </c>
      <c r="E159">
        <v>35235880.54</v>
      </c>
      <c r="F159">
        <v>4411576.25</v>
      </c>
      <c r="G159">
        <v>61587976.13</v>
      </c>
      <c r="H159">
        <v>4176</v>
      </c>
    </row>
    <row r="160" spans="1:8" ht="12">
      <c r="A160">
        <v>2570</v>
      </c>
      <c r="B160" t="s">
        <v>439</v>
      </c>
      <c r="C160">
        <v>4808084</v>
      </c>
      <c r="D160">
        <v>194808.87</v>
      </c>
      <c r="E160">
        <v>1829390.17</v>
      </c>
      <c r="F160">
        <v>398987.82</v>
      </c>
      <c r="G160">
        <v>7231270.86</v>
      </c>
      <c r="H160">
        <v>517</v>
      </c>
    </row>
    <row r="161" spans="1:8" ht="12">
      <c r="A161">
        <v>2576</v>
      </c>
      <c r="B161" t="s">
        <v>144</v>
      </c>
      <c r="C161">
        <v>4490622</v>
      </c>
      <c r="D161">
        <v>624322.95</v>
      </c>
      <c r="E161">
        <v>6210125.77</v>
      </c>
      <c r="F161">
        <v>369556.36</v>
      </c>
      <c r="G161">
        <v>11694627.08</v>
      </c>
      <c r="H161">
        <v>820</v>
      </c>
    </row>
    <row r="162" spans="1:8" ht="12">
      <c r="A162">
        <v>2583</v>
      </c>
      <c r="B162" t="s">
        <v>145</v>
      </c>
      <c r="C162">
        <v>19026142</v>
      </c>
      <c r="D162">
        <v>1529287.58</v>
      </c>
      <c r="E162">
        <v>27685902.04</v>
      </c>
      <c r="F162">
        <v>1478442.16</v>
      </c>
      <c r="G162">
        <v>49719773.78</v>
      </c>
      <c r="H162">
        <v>4039</v>
      </c>
    </row>
    <row r="163" spans="1:8" ht="12">
      <c r="A163">
        <v>2604</v>
      </c>
      <c r="B163" t="s">
        <v>146</v>
      </c>
      <c r="C163">
        <v>28248522</v>
      </c>
      <c r="D163">
        <v>2446742.78</v>
      </c>
      <c r="E163">
        <v>41900922.34</v>
      </c>
      <c r="F163">
        <v>4949627.39</v>
      </c>
      <c r="G163">
        <v>77545814.51</v>
      </c>
      <c r="H163">
        <v>5744</v>
      </c>
    </row>
    <row r="164" spans="1:8" ht="12">
      <c r="A164">
        <v>2605</v>
      </c>
      <c r="B164" t="s">
        <v>147</v>
      </c>
      <c r="C164">
        <v>4556534</v>
      </c>
      <c r="D164">
        <v>348053.81</v>
      </c>
      <c r="E164">
        <v>6025064.91</v>
      </c>
      <c r="F164">
        <v>623130.4</v>
      </c>
      <c r="G164">
        <v>11552783.12</v>
      </c>
      <c r="H164">
        <v>852</v>
      </c>
    </row>
    <row r="165" spans="1:8" ht="12">
      <c r="A165">
        <v>2611</v>
      </c>
      <c r="B165" t="s">
        <v>148</v>
      </c>
      <c r="C165">
        <v>48185416</v>
      </c>
      <c r="D165">
        <v>2061596.86</v>
      </c>
      <c r="E165">
        <v>29965409.37</v>
      </c>
      <c r="F165">
        <v>3736960.2</v>
      </c>
      <c r="G165">
        <v>83949382.43</v>
      </c>
      <c r="H165">
        <v>5613</v>
      </c>
    </row>
    <row r="166" spans="1:8" ht="12">
      <c r="A166">
        <v>2618</v>
      </c>
      <c r="B166" t="s">
        <v>149</v>
      </c>
      <c r="C166">
        <v>2920380</v>
      </c>
      <c r="D166">
        <v>626668.25</v>
      </c>
      <c r="E166">
        <v>3974741.14</v>
      </c>
      <c r="F166">
        <v>395785.52</v>
      </c>
      <c r="G166">
        <v>7917574.91</v>
      </c>
      <c r="H166">
        <v>546</v>
      </c>
    </row>
    <row r="167" spans="1:8" ht="12">
      <c r="A167">
        <v>2625</v>
      </c>
      <c r="B167" t="s">
        <v>150</v>
      </c>
      <c r="C167">
        <v>3050883</v>
      </c>
      <c r="D167">
        <v>326966.14</v>
      </c>
      <c r="E167">
        <v>2482433.91</v>
      </c>
      <c r="F167">
        <v>150099.76</v>
      </c>
      <c r="G167">
        <v>6010382.81</v>
      </c>
      <c r="H167">
        <v>412</v>
      </c>
    </row>
    <row r="168" spans="1:8" ht="12">
      <c r="A168">
        <v>2632</v>
      </c>
      <c r="B168" t="s">
        <v>151</v>
      </c>
      <c r="C168">
        <v>2249886</v>
      </c>
      <c r="D168">
        <v>577089.68</v>
      </c>
      <c r="E168">
        <v>3739450.4</v>
      </c>
      <c r="F168">
        <v>115428.56</v>
      </c>
      <c r="G168">
        <v>6681854.64</v>
      </c>
      <c r="H168">
        <v>473</v>
      </c>
    </row>
    <row r="169" spans="1:8" ht="12">
      <c r="A169">
        <v>2639</v>
      </c>
      <c r="B169" t="s">
        <v>152</v>
      </c>
      <c r="C169">
        <v>4631165</v>
      </c>
      <c r="D169">
        <v>398419.11</v>
      </c>
      <c r="E169">
        <v>4717180.95</v>
      </c>
      <c r="F169">
        <v>720320.49</v>
      </c>
      <c r="G169">
        <v>10467085.55</v>
      </c>
      <c r="H169">
        <v>676</v>
      </c>
    </row>
    <row r="170" spans="1:8" ht="12">
      <c r="A170">
        <v>2646</v>
      </c>
      <c r="B170" t="s">
        <v>153</v>
      </c>
      <c r="C170">
        <v>3099349</v>
      </c>
      <c r="D170">
        <v>661559.22</v>
      </c>
      <c r="E170">
        <v>7154885.01</v>
      </c>
      <c r="F170">
        <v>340562.21</v>
      </c>
      <c r="G170">
        <v>11256355.44</v>
      </c>
      <c r="H170">
        <v>710</v>
      </c>
    </row>
    <row r="171" spans="1:8" ht="12">
      <c r="A171">
        <v>2660</v>
      </c>
      <c r="B171" t="s">
        <v>154</v>
      </c>
      <c r="C171">
        <v>1558513</v>
      </c>
      <c r="D171">
        <v>372850.57</v>
      </c>
      <c r="E171">
        <v>2946232.69</v>
      </c>
      <c r="F171">
        <v>244960.65</v>
      </c>
      <c r="G171">
        <v>5122556.91</v>
      </c>
      <c r="H171">
        <v>308</v>
      </c>
    </row>
    <row r="172" spans="1:8" ht="12">
      <c r="A172">
        <v>2695</v>
      </c>
      <c r="B172" t="s">
        <v>155</v>
      </c>
      <c r="C172">
        <v>40758519</v>
      </c>
      <c r="D172">
        <v>11515926.03</v>
      </c>
      <c r="E172">
        <v>78872875.19</v>
      </c>
      <c r="F172">
        <v>3266373.88</v>
      </c>
      <c r="G172">
        <v>134413694.1</v>
      </c>
      <c r="H172">
        <v>9581</v>
      </c>
    </row>
    <row r="173" spans="1:8" ht="12">
      <c r="A173">
        <v>2702</v>
      </c>
      <c r="B173" t="s">
        <v>156</v>
      </c>
      <c r="C173">
        <v>11281360</v>
      </c>
      <c r="D173">
        <v>1578128.37</v>
      </c>
      <c r="E173">
        <v>14793286.37</v>
      </c>
      <c r="F173">
        <v>1769277.09</v>
      </c>
      <c r="G173">
        <v>29422051.83</v>
      </c>
      <c r="H173">
        <v>1899</v>
      </c>
    </row>
    <row r="174" spans="1:8" ht="12">
      <c r="A174">
        <v>2730</v>
      </c>
      <c r="B174" t="s">
        <v>157</v>
      </c>
      <c r="C174">
        <v>4877940</v>
      </c>
      <c r="D174">
        <v>476295.6</v>
      </c>
      <c r="E174">
        <v>5611851.13</v>
      </c>
      <c r="F174">
        <v>622641.88</v>
      </c>
      <c r="G174">
        <v>11588728.61</v>
      </c>
      <c r="H174">
        <v>758</v>
      </c>
    </row>
    <row r="175" spans="1:8" ht="12">
      <c r="A175">
        <v>2737</v>
      </c>
      <c r="B175" t="s">
        <v>158</v>
      </c>
      <c r="C175">
        <v>1613166</v>
      </c>
      <c r="D175">
        <v>257355.44</v>
      </c>
      <c r="E175">
        <v>2143532.43</v>
      </c>
      <c r="F175">
        <v>76779.91</v>
      </c>
      <c r="G175">
        <v>4090833.78</v>
      </c>
      <c r="H175">
        <v>238</v>
      </c>
    </row>
    <row r="176" spans="1:8" ht="12">
      <c r="A176">
        <v>2744</v>
      </c>
      <c r="B176" t="s">
        <v>159</v>
      </c>
      <c r="C176">
        <v>3598131</v>
      </c>
      <c r="D176">
        <v>674697.88</v>
      </c>
      <c r="E176">
        <v>7397288.49</v>
      </c>
      <c r="F176">
        <v>267247.69</v>
      </c>
      <c r="G176">
        <v>11937365.06</v>
      </c>
      <c r="H176">
        <v>755</v>
      </c>
    </row>
    <row r="177" spans="1:8" ht="12">
      <c r="A177">
        <v>2758</v>
      </c>
      <c r="B177" t="s">
        <v>160</v>
      </c>
      <c r="C177">
        <v>21204389</v>
      </c>
      <c r="D177">
        <v>2147960.77</v>
      </c>
      <c r="E177">
        <v>35824097.02</v>
      </c>
      <c r="F177">
        <v>1739061.34</v>
      </c>
      <c r="G177">
        <v>60915508.13</v>
      </c>
      <c r="H177">
        <v>4773</v>
      </c>
    </row>
    <row r="178" spans="1:8" ht="12">
      <c r="A178">
        <v>2793</v>
      </c>
      <c r="B178" t="s">
        <v>161</v>
      </c>
      <c r="C178">
        <v>87178619</v>
      </c>
      <c r="D178">
        <v>23317561.59</v>
      </c>
      <c r="E178">
        <v>181080400.43</v>
      </c>
      <c r="F178">
        <v>5201234.8</v>
      </c>
      <c r="G178">
        <v>296777815.82</v>
      </c>
      <c r="H178">
        <v>21092</v>
      </c>
    </row>
    <row r="179" spans="1:8" ht="12">
      <c r="A179">
        <v>2800</v>
      </c>
      <c r="B179" t="s">
        <v>162</v>
      </c>
      <c r="C179">
        <v>12035373</v>
      </c>
      <c r="D179">
        <v>1054746.64</v>
      </c>
      <c r="E179">
        <v>10293736.04</v>
      </c>
      <c r="F179">
        <v>1463510.91</v>
      </c>
      <c r="G179">
        <v>24847366.59</v>
      </c>
      <c r="H179">
        <v>1902</v>
      </c>
    </row>
    <row r="180" spans="1:8" ht="12">
      <c r="A180">
        <v>2814</v>
      </c>
      <c r="B180" t="s">
        <v>163</v>
      </c>
      <c r="C180">
        <v>5854587</v>
      </c>
      <c r="D180">
        <v>750891.86</v>
      </c>
      <c r="E180">
        <v>7174213.61</v>
      </c>
      <c r="F180">
        <v>411697.86</v>
      </c>
      <c r="G180">
        <v>14191390.33</v>
      </c>
      <c r="H180">
        <v>1009</v>
      </c>
    </row>
    <row r="181" spans="1:8" ht="12">
      <c r="A181">
        <v>2828</v>
      </c>
      <c r="B181" t="s">
        <v>164</v>
      </c>
      <c r="C181">
        <v>7379808.09</v>
      </c>
      <c r="D181">
        <v>644650.06</v>
      </c>
      <c r="E181">
        <v>9027997.79</v>
      </c>
      <c r="F181">
        <v>989908.59</v>
      </c>
      <c r="G181">
        <v>18042364.53</v>
      </c>
      <c r="H181">
        <v>1282</v>
      </c>
    </row>
    <row r="182" spans="1:8" ht="12">
      <c r="A182">
        <v>2835</v>
      </c>
      <c r="B182" t="s">
        <v>165</v>
      </c>
      <c r="C182">
        <v>15761576</v>
      </c>
      <c r="D182">
        <v>1924927.11</v>
      </c>
      <c r="E182">
        <v>38981019.99</v>
      </c>
      <c r="F182">
        <v>3168871.52</v>
      </c>
      <c r="G182">
        <v>59836394.62</v>
      </c>
      <c r="H182">
        <v>4906</v>
      </c>
    </row>
    <row r="183" spans="1:8" ht="12">
      <c r="A183">
        <v>2842</v>
      </c>
      <c r="B183" t="s">
        <v>166</v>
      </c>
      <c r="C183">
        <v>6058526</v>
      </c>
      <c r="D183">
        <v>121130.48</v>
      </c>
      <c r="E183">
        <v>1119207.52</v>
      </c>
      <c r="F183">
        <v>642845</v>
      </c>
      <c r="G183">
        <v>7941709</v>
      </c>
      <c r="H183">
        <v>500</v>
      </c>
    </row>
    <row r="184" spans="1:8" ht="12">
      <c r="A184">
        <v>2849</v>
      </c>
      <c r="B184" t="s">
        <v>424</v>
      </c>
      <c r="C184">
        <v>50761354</v>
      </c>
      <c r="D184">
        <v>7255109.85</v>
      </c>
      <c r="E184">
        <v>44752801.23</v>
      </c>
      <c r="F184">
        <v>3787961.69</v>
      </c>
      <c r="G184">
        <v>106557226.77</v>
      </c>
      <c r="H184">
        <v>6570</v>
      </c>
    </row>
    <row r="185" spans="1:8" ht="12">
      <c r="A185">
        <v>2856</v>
      </c>
      <c r="B185" t="s">
        <v>416</v>
      </c>
      <c r="C185">
        <v>3278545</v>
      </c>
      <c r="D185">
        <v>1163813.58</v>
      </c>
      <c r="E185">
        <v>8223969.22</v>
      </c>
      <c r="F185">
        <v>1232882.39</v>
      </c>
      <c r="G185">
        <v>13899210.19</v>
      </c>
      <c r="H185">
        <v>797</v>
      </c>
    </row>
    <row r="186" spans="1:8" ht="12">
      <c r="A186">
        <v>2863</v>
      </c>
      <c r="B186" t="s">
        <v>425</v>
      </c>
      <c r="C186">
        <v>1090987</v>
      </c>
      <c r="D186">
        <v>474037.32</v>
      </c>
      <c r="E186">
        <v>2421724.87</v>
      </c>
      <c r="F186">
        <v>175537.61</v>
      </c>
      <c r="G186">
        <v>4162286.8</v>
      </c>
      <c r="H186">
        <v>263</v>
      </c>
    </row>
    <row r="187" spans="1:8" ht="12">
      <c r="A187">
        <v>2884</v>
      </c>
      <c r="B187" t="s">
        <v>426</v>
      </c>
      <c r="C187">
        <v>17787258</v>
      </c>
      <c r="D187">
        <v>736371.92</v>
      </c>
      <c r="E187">
        <v>3442948.07</v>
      </c>
      <c r="F187">
        <v>1153254.13</v>
      </c>
      <c r="G187">
        <v>23119832.12</v>
      </c>
      <c r="H187">
        <v>1265</v>
      </c>
    </row>
    <row r="188" spans="1:8" ht="12">
      <c r="A188">
        <v>2885</v>
      </c>
      <c r="B188" t="s">
        <v>167</v>
      </c>
      <c r="C188">
        <v>17549512</v>
      </c>
      <c r="D188">
        <v>1462300.22</v>
      </c>
      <c r="E188">
        <v>7939060.03</v>
      </c>
      <c r="F188">
        <v>792493.33</v>
      </c>
      <c r="G188">
        <v>27743365.58</v>
      </c>
      <c r="H188">
        <v>1908</v>
      </c>
    </row>
    <row r="189" spans="1:8" ht="12">
      <c r="A189">
        <v>2891</v>
      </c>
      <c r="B189" t="s">
        <v>168</v>
      </c>
      <c r="C189">
        <v>3793628</v>
      </c>
      <c r="D189">
        <v>472721.8</v>
      </c>
      <c r="E189">
        <v>1096892.14</v>
      </c>
      <c r="F189">
        <v>306421.18</v>
      </c>
      <c r="G189">
        <v>5669663.12</v>
      </c>
      <c r="H189">
        <v>309</v>
      </c>
    </row>
    <row r="190" spans="1:8" ht="12">
      <c r="A190">
        <v>2898</v>
      </c>
      <c r="B190" t="s">
        <v>169</v>
      </c>
      <c r="C190">
        <v>10037540</v>
      </c>
      <c r="D190">
        <v>1095587.02</v>
      </c>
      <c r="E190">
        <v>10455600.37</v>
      </c>
      <c r="F190">
        <v>1214989.09</v>
      </c>
      <c r="G190">
        <v>22803716.48</v>
      </c>
      <c r="H190">
        <v>1625</v>
      </c>
    </row>
    <row r="191" spans="1:8" ht="12">
      <c r="A191">
        <v>2912</v>
      </c>
      <c r="B191" t="s">
        <v>170</v>
      </c>
      <c r="C191">
        <v>4094339</v>
      </c>
      <c r="D191">
        <v>1180064.43</v>
      </c>
      <c r="E191">
        <v>8411609.26</v>
      </c>
      <c r="F191">
        <v>324724.04</v>
      </c>
      <c r="G191">
        <v>14010736.73</v>
      </c>
      <c r="H191">
        <v>1027</v>
      </c>
    </row>
    <row r="192" spans="1:8" ht="12">
      <c r="A192">
        <v>2940</v>
      </c>
      <c r="B192" t="s">
        <v>171</v>
      </c>
      <c r="C192">
        <v>1996193</v>
      </c>
      <c r="D192">
        <v>432527.82</v>
      </c>
      <c r="E192">
        <v>1597201.37</v>
      </c>
      <c r="F192">
        <v>293002.1</v>
      </c>
      <c r="G192">
        <v>4318924.29</v>
      </c>
      <c r="H192">
        <v>231</v>
      </c>
    </row>
    <row r="193" spans="1:8" ht="12">
      <c r="A193">
        <v>2961</v>
      </c>
      <c r="B193" t="s">
        <v>172</v>
      </c>
      <c r="C193">
        <v>2203995</v>
      </c>
      <c r="D193">
        <v>264400.03</v>
      </c>
      <c r="E193">
        <v>3458354.24</v>
      </c>
      <c r="F193">
        <v>223961.69</v>
      </c>
      <c r="G193">
        <v>6150710.96</v>
      </c>
      <c r="H193">
        <v>426</v>
      </c>
    </row>
    <row r="194" spans="1:8" ht="12">
      <c r="A194">
        <v>3087</v>
      </c>
      <c r="B194" t="s">
        <v>173</v>
      </c>
      <c r="C194">
        <v>1905667</v>
      </c>
      <c r="D194">
        <v>87617.6</v>
      </c>
      <c r="E194">
        <v>190151.94</v>
      </c>
      <c r="F194">
        <v>24753.15</v>
      </c>
      <c r="G194">
        <v>2208189.69</v>
      </c>
      <c r="H194">
        <v>95</v>
      </c>
    </row>
    <row r="195" spans="1:8" ht="12">
      <c r="A195">
        <v>3094</v>
      </c>
      <c r="B195" t="s">
        <v>174</v>
      </c>
      <c r="C195">
        <v>1570139</v>
      </c>
      <c r="D195">
        <v>81731.14</v>
      </c>
      <c r="E195">
        <v>171406.25</v>
      </c>
      <c r="F195">
        <v>107954.75</v>
      </c>
      <c r="G195">
        <v>1931231.14</v>
      </c>
      <c r="H195">
        <v>82</v>
      </c>
    </row>
    <row r="196" spans="1:8" ht="12">
      <c r="A196">
        <v>3122</v>
      </c>
      <c r="B196" t="s">
        <v>175</v>
      </c>
      <c r="C196">
        <v>2613222</v>
      </c>
      <c r="D196">
        <v>79116.32</v>
      </c>
      <c r="E196">
        <v>2258598.23</v>
      </c>
      <c r="F196">
        <v>229138.29</v>
      </c>
      <c r="G196">
        <v>5180074.84</v>
      </c>
      <c r="H196">
        <v>426</v>
      </c>
    </row>
    <row r="197" spans="1:8" ht="12">
      <c r="A197">
        <v>3129</v>
      </c>
      <c r="B197" t="s">
        <v>176</v>
      </c>
      <c r="C197">
        <v>5592906</v>
      </c>
      <c r="D197">
        <v>907131.22</v>
      </c>
      <c r="E197">
        <v>10910338.35</v>
      </c>
      <c r="F197">
        <v>643728.06</v>
      </c>
      <c r="G197">
        <v>18054103.63</v>
      </c>
      <c r="H197">
        <v>1281</v>
      </c>
    </row>
    <row r="198" spans="1:8" ht="12">
      <c r="A198">
        <v>3150</v>
      </c>
      <c r="B198" t="s">
        <v>177</v>
      </c>
      <c r="C198">
        <v>14438132</v>
      </c>
      <c r="D198">
        <v>988417.48</v>
      </c>
      <c r="E198">
        <v>6993538.98</v>
      </c>
      <c r="F198">
        <v>1537207.94</v>
      </c>
      <c r="G198">
        <v>23957296.4</v>
      </c>
      <c r="H198">
        <v>1524</v>
      </c>
    </row>
    <row r="199" spans="1:8" ht="12">
      <c r="A199">
        <v>3171</v>
      </c>
      <c r="B199" t="s">
        <v>178</v>
      </c>
      <c r="C199">
        <v>5448836</v>
      </c>
      <c r="D199">
        <v>643885.04</v>
      </c>
      <c r="E199">
        <v>8645695.52</v>
      </c>
      <c r="F199">
        <v>571013.68</v>
      </c>
      <c r="G199">
        <v>15309430.24</v>
      </c>
      <c r="H199">
        <v>1125</v>
      </c>
    </row>
    <row r="200" spans="1:8" ht="12">
      <c r="A200">
        <v>3206</v>
      </c>
      <c r="B200" t="s">
        <v>179</v>
      </c>
      <c r="C200">
        <v>1906474</v>
      </c>
      <c r="D200">
        <v>619506.98</v>
      </c>
      <c r="E200">
        <v>5110631.97</v>
      </c>
      <c r="F200">
        <v>282553.32</v>
      </c>
      <c r="G200">
        <v>7919166.27</v>
      </c>
      <c r="H200">
        <v>543</v>
      </c>
    </row>
    <row r="201" spans="1:8" ht="12">
      <c r="A201">
        <v>3213</v>
      </c>
      <c r="B201" t="s">
        <v>180</v>
      </c>
      <c r="C201">
        <v>3030007</v>
      </c>
      <c r="D201">
        <v>550735.71</v>
      </c>
      <c r="E201">
        <v>3544474.1</v>
      </c>
      <c r="F201">
        <v>526064.38</v>
      </c>
      <c r="G201">
        <v>7651281.19</v>
      </c>
      <c r="H201">
        <v>519</v>
      </c>
    </row>
    <row r="202" spans="1:8" ht="12">
      <c r="A202">
        <v>3220</v>
      </c>
      <c r="B202" t="s">
        <v>181</v>
      </c>
      <c r="C202">
        <v>9317952</v>
      </c>
      <c r="D202">
        <v>1133948.03</v>
      </c>
      <c r="E202">
        <v>13489795.6</v>
      </c>
      <c r="F202">
        <v>678394.64</v>
      </c>
      <c r="G202">
        <v>24620090.27</v>
      </c>
      <c r="H202">
        <v>1858</v>
      </c>
    </row>
    <row r="203" spans="1:8" ht="12">
      <c r="A203">
        <v>3269</v>
      </c>
      <c r="B203" t="s">
        <v>182</v>
      </c>
      <c r="C203">
        <v>330105993</v>
      </c>
      <c r="D203">
        <v>28685730.43</v>
      </c>
      <c r="E203">
        <v>91520864.45</v>
      </c>
      <c r="F203">
        <v>13526163.97</v>
      </c>
      <c r="G203">
        <v>463838751.85</v>
      </c>
      <c r="H203">
        <v>27929</v>
      </c>
    </row>
    <row r="204" spans="1:8" ht="12">
      <c r="A204">
        <v>3276</v>
      </c>
      <c r="B204" t="s">
        <v>183</v>
      </c>
      <c r="C204">
        <v>3534716</v>
      </c>
      <c r="D204">
        <v>537074.39</v>
      </c>
      <c r="E204">
        <v>5487039.3</v>
      </c>
      <c r="F204">
        <v>423961.05</v>
      </c>
      <c r="G204">
        <v>9982790.74</v>
      </c>
      <c r="H204">
        <v>699</v>
      </c>
    </row>
    <row r="205" spans="1:8" ht="12">
      <c r="A205">
        <v>3290</v>
      </c>
      <c r="B205" t="s">
        <v>184</v>
      </c>
      <c r="C205">
        <v>20144269</v>
      </c>
      <c r="D205">
        <v>4821479.5</v>
      </c>
      <c r="E205">
        <v>42444617.16</v>
      </c>
      <c r="F205">
        <v>1404981.33</v>
      </c>
      <c r="G205">
        <v>68815346.99</v>
      </c>
      <c r="H205">
        <v>5364</v>
      </c>
    </row>
    <row r="206" spans="1:8" ht="12">
      <c r="A206">
        <v>3297</v>
      </c>
      <c r="B206" t="s">
        <v>185</v>
      </c>
      <c r="C206">
        <v>9645142</v>
      </c>
      <c r="D206">
        <v>1091281.37</v>
      </c>
      <c r="E206">
        <v>8303540.84</v>
      </c>
      <c r="F206">
        <v>655763.83</v>
      </c>
      <c r="G206">
        <v>19695728.04</v>
      </c>
      <c r="H206">
        <v>1261</v>
      </c>
    </row>
    <row r="207" spans="1:8" ht="12">
      <c r="A207">
        <v>3304</v>
      </c>
      <c r="B207" t="s">
        <v>186</v>
      </c>
      <c r="C207">
        <v>4517385</v>
      </c>
      <c r="D207">
        <v>385700.53</v>
      </c>
      <c r="E207">
        <v>4767746.43</v>
      </c>
      <c r="F207">
        <v>363776.43</v>
      </c>
      <c r="G207">
        <v>10034608.39</v>
      </c>
      <c r="H207">
        <v>682</v>
      </c>
    </row>
    <row r="208" spans="1:8" ht="12">
      <c r="A208">
        <v>3311</v>
      </c>
      <c r="B208" t="s">
        <v>187</v>
      </c>
      <c r="C208">
        <v>9495791</v>
      </c>
      <c r="D208">
        <v>2102189.59</v>
      </c>
      <c r="E208">
        <v>18054935.29</v>
      </c>
      <c r="F208">
        <v>542099.28</v>
      </c>
      <c r="G208">
        <v>30195015.16</v>
      </c>
      <c r="H208">
        <v>2204</v>
      </c>
    </row>
    <row r="209" spans="1:8" ht="12">
      <c r="A209">
        <v>3318</v>
      </c>
      <c r="B209" t="s">
        <v>188</v>
      </c>
      <c r="C209">
        <v>2153931</v>
      </c>
      <c r="D209">
        <v>673741.39</v>
      </c>
      <c r="E209">
        <v>3730836.47</v>
      </c>
      <c r="F209">
        <v>178143.23</v>
      </c>
      <c r="G209">
        <v>6736652.09</v>
      </c>
      <c r="H209">
        <v>493</v>
      </c>
    </row>
    <row r="210" spans="1:8" ht="12">
      <c r="A210">
        <v>3325</v>
      </c>
      <c r="B210" t="s">
        <v>189</v>
      </c>
      <c r="C210">
        <v>5594447</v>
      </c>
      <c r="D210">
        <v>838820.3</v>
      </c>
      <c r="E210">
        <v>4565175.55</v>
      </c>
      <c r="F210">
        <v>502141.19</v>
      </c>
      <c r="G210">
        <v>11500584.04</v>
      </c>
      <c r="H210">
        <v>832</v>
      </c>
    </row>
    <row r="211" spans="1:8" ht="12">
      <c r="A211">
        <v>3332</v>
      </c>
      <c r="B211" t="s">
        <v>190</v>
      </c>
      <c r="C211">
        <v>4986129</v>
      </c>
      <c r="D211">
        <v>985124.26</v>
      </c>
      <c r="E211">
        <v>9711351.56</v>
      </c>
      <c r="F211">
        <v>591714.01</v>
      </c>
      <c r="G211">
        <v>16274318.83</v>
      </c>
      <c r="H211">
        <v>1027</v>
      </c>
    </row>
    <row r="212" spans="1:8" ht="12">
      <c r="A212">
        <v>3339</v>
      </c>
      <c r="B212" t="s">
        <v>191</v>
      </c>
      <c r="C212">
        <v>19674103</v>
      </c>
      <c r="D212">
        <v>2990842.67</v>
      </c>
      <c r="E212">
        <v>28870696.93</v>
      </c>
      <c r="F212">
        <v>2238539.82</v>
      </c>
      <c r="G212">
        <v>53774182.42</v>
      </c>
      <c r="H212">
        <v>4002</v>
      </c>
    </row>
    <row r="213" spans="1:8" ht="12">
      <c r="A213">
        <v>3360</v>
      </c>
      <c r="B213" t="s">
        <v>192</v>
      </c>
      <c r="C213">
        <v>8116978</v>
      </c>
      <c r="D213">
        <v>2074061.45</v>
      </c>
      <c r="E213">
        <v>12274082.9</v>
      </c>
      <c r="F213">
        <v>692468.8</v>
      </c>
      <c r="G213">
        <v>23157591.15</v>
      </c>
      <c r="H213">
        <v>1453</v>
      </c>
    </row>
    <row r="214" spans="1:8" ht="12">
      <c r="A214">
        <v>3367</v>
      </c>
      <c r="B214" t="s">
        <v>193</v>
      </c>
      <c r="C214">
        <v>6487876</v>
      </c>
      <c r="D214">
        <v>1037460.69</v>
      </c>
      <c r="E214">
        <v>8185944.7</v>
      </c>
      <c r="F214">
        <v>1909058.69</v>
      </c>
      <c r="G214">
        <v>17620340.08</v>
      </c>
      <c r="H214">
        <v>1103</v>
      </c>
    </row>
    <row r="215" spans="1:8" ht="12">
      <c r="A215">
        <v>3381</v>
      </c>
      <c r="B215" t="s">
        <v>194</v>
      </c>
      <c r="C215">
        <v>17449473</v>
      </c>
      <c r="D215">
        <v>1294742.1</v>
      </c>
      <c r="E215">
        <v>16027162.78</v>
      </c>
      <c r="F215">
        <v>1710820.45</v>
      </c>
      <c r="G215">
        <v>36482198.33</v>
      </c>
      <c r="H215">
        <v>2365</v>
      </c>
    </row>
    <row r="216" spans="1:8" ht="12">
      <c r="A216">
        <v>3409</v>
      </c>
      <c r="B216" t="s">
        <v>195</v>
      </c>
      <c r="C216">
        <v>7660328</v>
      </c>
      <c r="D216">
        <v>2048799.34</v>
      </c>
      <c r="E216">
        <v>17998965.89</v>
      </c>
      <c r="F216">
        <v>971874.31</v>
      </c>
      <c r="G216">
        <v>28679967.54</v>
      </c>
      <c r="H216">
        <v>2188</v>
      </c>
    </row>
    <row r="217" spans="1:8" ht="12">
      <c r="A217">
        <v>3427</v>
      </c>
      <c r="B217" t="s">
        <v>196</v>
      </c>
      <c r="C217">
        <v>1063840</v>
      </c>
      <c r="D217">
        <v>401794.72</v>
      </c>
      <c r="E217">
        <v>2770128.25</v>
      </c>
      <c r="F217">
        <v>135447.8</v>
      </c>
      <c r="G217">
        <v>4371210.77</v>
      </c>
      <c r="H217">
        <v>287</v>
      </c>
    </row>
    <row r="218" spans="1:8" ht="12">
      <c r="A218">
        <v>3428</v>
      </c>
      <c r="B218" t="s">
        <v>197</v>
      </c>
      <c r="C218">
        <v>4753518</v>
      </c>
      <c r="D218">
        <v>721444.23</v>
      </c>
      <c r="E218">
        <v>6803637.97</v>
      </c>
      <c r="F218">
        <v>255241.29</v>
      </c>
      <c r="G218">
        <v>12533841.49</v>
      </c>
      <c r="H218">
        <v>783</v>
      </c>
    </row>
    <row r="219" spans="1:8" ht="12">
      <c r="A219">
        <v>3430</v>
      </c>
      <c r="B219" t="s">
        <v>198</v>
      </c>
      <c r="C219">
        <v>16872823</v>
      </c>
      <c r="D219">
        <v>3874214.74</v>
      </c>
      <c r="E219">
        <v>35086934.15</v>
      </c>
      <c r="F219">
        <v>1487209.82</v>
      </c>
      <c r="G219">
        <v>57321181.71</v>
      </c>
      <c r="H219">
        <v>3708</v>
      </c>
    </row>
    <row r="220" spans="1:8" ht="12">
      <c r="A220">
        <v>3434</v>
      </c>
      <c r="B220" t="s">
        <v>199</v>
      </c>
      <c r="C220">
        <v>2900000</v>
      </c>
      <c r="D220">
        <v>8827604.4</v>
      </c>
      <c r="E220">
        <v>10478574.59</v>
      </c>
      <c r="F220">
        <v>344310.23</v>
      </c>
      <c r="G220">
        <v>22550489.22</v>
      </c>
      <c r="H220">
        <v>980</v>
      </c>
    </row>
    <row r="221" spans="1:8" ht="12">
      <c r="A221">
        <v>3437</v>
      </c>
      <c r="B221" t="s">
        <v>200</v>
      </c>
      <c r="C221">
        <v>37423121</v>
      </c>
      <c r="D221">
        <v>1863150.57</v>
      </c>
      <c r="E221">
        <v>14585889.91</v>
      </c>
      <c r="F221">
        <v>5985494.22</v>
      </c>
      <c r="G221">
        <v>59857655.7</v>
      </c>
      <c r="H221">
        <v>3877</v>
      </c>
    </row>
    <row r="222" spans="1:8" ht="12">
      <c r="A222">
        <v>3444</v>
      </c>
      <c r="B222" t="s">
        <v>201</v>
      </c>
      <c r="C222">
        <v>16636418</v>
      </c>
      <c r="D222">
        <v>3263400.93</v>
      </c>
      <c r="E222">
        <v>26585648.96</v>
      </c>
      <c r="F222">
        <v>1335509.21</v>
      </c>
      <c r="G222">
        <v>47820977.1</v>
      </c>
      <c r="H222">
        <v>3565</v>
      </c>
    </row>
    <row r="223" spans="1:8" ht="12">
      <c r="A223">
        <v>3479</v>
      </c>
      <c r="B223" t="s">
        <v>202</v>
      </c>
      <c r="C223">
        <v>40480740</v>
      </c>
      <c r="D223">
        <v>1435498.32</v>
      </c>
      <c r="E223">
        <v>5860514.24</v>
      </c>
      <c r="F223">
        <v>3805694.06</v>
      </c>
      <c r="G223">
        <v>51582446.62</v>
      </c>
      <c r="H223">
        <v>3589</v>
      </c>
    </row>
    <row r="224" spans="1:8" ht="12">
      <c r="A224">
        <v>3484</v>
      </c>
      <c r="B224" t="s">
        <v>203</v>
      </c>
      <c r="C224">
        <v>2226281</v>
      </c>
      <c r="D224">
        <v>283523.56</v>
      </c>
      <c r="E224">
        <v>441625.82</v>
      </c>
      <c r="F224">
        <v>216264.04</v>
      </c>
      <c r="G224">
        <v>3167694.42</v>
      </c>
      <c r="H224">
        <v>161</v>
      </c>
    </row>
    <row r="225" spans="1:8" ht="12">
      <c r="A225">
        <v>3500</v>
      </c>
      <c r="B225" t="s">
        <v>204</v>
      </c>
      <c r="C225">
        <v>10952040</v>
      </c>
      <c r="D225">
        <v>2552814.37</v>
      </c>
      <c r="E225">
        <v>22308796.1</v>
      </c>
      <c r="F225">
        <v>1333270.72</v>
      </c>
      <c r="G225">
        <v>37146921.19</v>
      </c>
      <c r="H225">
        <v>2579</v>
      </c>
    </row>
    <row r="226" spans="1:8" ht="12">
      <c r="A226">
        <v>3510</v>
      </c>
      <c r="B226" t="s">
        <v>205</v>
      </c>
      <c r="C226">
        <v>5262900</v>
      </c>
      <c r="D226">
        <v>149190.49</v>
      </c>
      <c r="E226">
        <v>810518.91</v>
      </c>
      <c r="F226">
        <v>409791.5</v>
      </c>
      <c r="G226">
        <v>6632400.9</v>
      </c>
      <c r="H226">
        <v>423</v>
      </c>
    </row>
    <row r="227" spans="1:8" ht="12">
      <c r="A227">
        <v>3514</v>
      </c>
      <c r="B227" t="s">
        <v>206</v>
      </c>
      <c r="C227">
        <v>2664579</v>
      </c>
      <c r="D227">
        <v>107318.91</v>
      </c>
      <c r="E227">
        <v>766096.57</v>
      </c>
      <c r="F227">
        <v>256123.31</v>
      </c>
      <c r="G227">
        <v>3794117.79</v>
      </c>
      <c r="H227">
        <v>271</v>
      </c>
    </row>
    <row r="228" spans="1:8" ht="12">
      <c r="A228">
        <v>3528</v>
      </c>
      <c r="B228" t="s">
        <v>207</v>
      </c>
      <c r="C228">
        <v>4458166</v>
      </c>
      <c r="D228">
        <v>304024.5</v>
      </c>
      <c r="E228">
        <v>4100875.91</v>
      </c>
      <c r="F228">
        <v>615670.88</v>
      </c>
      <c r="G228">
        <v>9478737.29</v>
      </c>
      <c r="H228">
        <v>805</v>
      </c>
    </row>
    <row r="229" spans="1:8" ht="12">
      <c r="A229">
        <v>3542</v>
      </c>
      <c r="B229" t="s">
        <v>431</v>
      </c>
      <c r="C229">
        <v>3420184</v>
      </c>
      <c r="D229">
        <v>207952.96</v>
      </c>
      <c r="E229">
        <v>407340.89</v>
      </c>
      <c r="F229">
        <v>186466.17</v>
      </c>
      <c r="G229">
        <v>4221944.02</v>
      </c>
      <c r="H229">
        <v>293</v>
      </c>
    </row>
    <row r="230" spans="1:8" ht="12">
      <c r="A230">
        <v>3549</v>
      </c>
      <c r="B230" t="s">
        <v>208</v>
      </c>
      <c r="C230">
        <v>72941637</v>
      </c>
      <c r="D230">
        <v>3115718.12</v>
      </c>
      <c r="E230">
        <v>33879012.08</v>
      </c>
      <c r="F230">
        <v>4367216.15</v>
      </c>
      <c r="G230">
        <v>114303583.35</v>
      </c>
      <c r="H230">
        <v>7530</v>
      </c>
    </row>
    <row r="231" spans="1:8" ht="12">
      <c r="A231">
        <v>3612</v>
      </c>
      <c r="B231" t="s">
        <v>209</v>
      </c>
      <c r="C231">
        <v>18409568</v>
      </c>
      <c r="D231">
        <v>1579549.47</v>
      </c>
      <c r="E231">
        <v>25862823.97</v>
      </c>
      <c r="F231">
        <v>1427117.7</v>
      </c>
      <c r="G231">
        <v>47279059.14</v>
      </c>
      <c r="H231">
        <v>3557</v>
      </c>
    </row>
    <row r="232" spans="1:8" ht="12">
      <c r="A232">
        <v>3619</v>
      </c>
      <c r="B232" t="s">
        <v>210</v>
      </c>
      <c r="C232">
        <v>262887645</v>
      </c>
      <c r="D232">
        <v>188444688</v>
      </c>
      <c r="E232">
        <v>710670579.9</v>
      </c>
      <c r="F232">
        <v>32370758.1</v>
      </c>
      <c r="G232">
        <v>1194373671</v>
      </c>
      <c r="H232">
        <v>75384</v>
      </c>
    </row>
    <row r="233" spans="1:8" ht="12">
      <c r="A233">
        <v>3633</v>
      </c>
      <c r="B233" t="s">
        <v>211</v>
      </c>
      <c r="C233">
        <v>4527044</v>
      </c>
      <c r="D233">
        <v>652726.61</v>
      </c>
      <c r="E233">
        <v>5770839.86</v>
      </c>
      <c r="F233">
        <v>859061.63</v>
      </c>
      <c r="G233">
        <v>11809672.1</v>
      </c>
      <c r="H233">
        <v>711</v>
      </c>
    </row>
    <row r="234" spans="1:8" ht="12">
      <c r="A234">
        <v>3640</v>
      </c>
      <c r="B234" t="s">
        <v>212</v>
      </c>
      <c r="C234">
        <v>6877596</v>
      </c>
      <c r="D234">
        <v>445226.39</v>
      </c>
      <c r="E234">
        <v>1661144.92</v>
      </c>
      <c r="F234">
        <v>396954.07</v>
      </c>
      <c r="G234">
        <v>9380921.38</v>
      </c>
      <c r="H234">
        <v>599</v>
      </c>
    </row>
    <row r="235" spans="1:8" ht="12">
      <c r="A235">
        <v>3647</v>
      </c>
      <c r="B235" t="s">
        <v>213</v>
      </c>
      <c r="C235">
        <v>11306190</v>
      </c>
      <c r="D235">
        <v>1221458.52</v>
      </c>
      <c r="E235">
        <v>2240219.77</v>
      </c>
      <c r="F235">
        <v>1559819.97</v>
      </c>
      <c r="G235">
        <v>16327688.26</v>
      </c>
      <c r="H235">
        <v>744</v>
      </c>
    </row>
    <row r="236" spans="1:8" ht="12">
      <c r="A236">
        <v>3654</v>
      </c>
      <c r="B236" t="s">
        <v>214</v>
      </c>
      <c r="C236">
        <v>3865170</v>
      </c>
      <c r="D236">
        <v>355004.71</v>
      </c>
      <c r="E236">
        <v>849743.57</v>
      </c>
      <c r="F236">
        <v>446704.46</v>
      </c>
      <c r="G236">
        <v>5516622.74</v>
      </c>
      <c r="H236">
        <v>327</v>
      </c>
    </row>
    <row r="237" spans="1:8" ht="12">
      <c r="A237">
        <v>3661</v>
      </c>
      <c r="B237" t="s">
        <v>215</v>
      </c>
      <c r="C237">
        <v>4055039</v>
      </c>
      <c r="D237">
        <v>480307.36</v>
      </c>
      <c r="E237">
        <v>5844462.28</v>
      </c>
      <c r="F237">
        <v>535428.13</v>
      </c>
      <c r="G237">
        <v>10915236.77</v>
      </c>
      <c r="H237">
        <v>842</v>
      </c>
    </row>
    <row r="238" spans="1:8" ht="12">
      <c r="A238">
        <v>3668</v>
      </c>
      <c r="B238" t="s">
        <v>216</v>
      </c>
      <c r="C238">
        <v>4467529</v>
      </c>
      <c r="D238">
        <v>960084.99</v>
      </c>
      <c r="E238">
        <v>8529851.87</v>
      </c>
      <c r="F238">
        <v>314067.28</v>
      </c>
      <c r="G238">
        <v>14271533.14</v>
      </c>
      <c r="H238">
        <v>929</v>
      </c>
    </row>
    <row r="239" spans="1:8" ht="12">
      <c r="A239">
        <v>3675</v>
      </c>
      <c r="B239" t="s">
        <v>217</v>
      </c>
      <c r="C239">
        <v>30386454</v>
      </c>
      <c r="D239">
        <v>1508588.47</v>
      </c>
      <c r="E239">
        <v>19395405.88</v>
      </c>
      <c r="F239">
        <v>4759208.17</v>
      </c>
      <c r="G239">
        <v>56049656.52</v>
      </c>
      <c r="H239">
        <v>3244</v>
      </c>
    </row>
    <row r="240" spans="1:8" ht="12">
      <c r="A240">
        <v>3682</v>
      </c>
      <c r="B240" t="s">
        <v>218</v>
      </c>
      <c r="C240">
        <v>12103160</v>
      </c>
      <c r="D240">
        <v>1992164.81</v>
      </c>
      <c r="E240">
        <v>20559785.43</v>
      </c>
      <c r="F240">
        <v>1121529.25</v>
      </c>
      <c r="G240">
        <v>35776639.49</v>
      </c>
      <c r="H240">
        <v>2474</v>
      </c>
    </row>
    <row r="241" spans="1:8" ht="12">
      <c r="A241">
        <v>3689</v>
      </c>
      <c r="B241" t="s">
        <v>219</v>
      </c>
      <c r="C241">
        <v>5385464</v>
      </c>
      <c r="D241">
        <v>940805.02</v>
      </c>
      <c r="E241">
        <v>3996805.36</v>
      </c>
      <c r="F241">
        <v>529597.09</v>
      </c>
      <c r="G241">
        <v>10852671.47</v>
      </c>
      <c r="H241">
        <v>731</v>
      </c>
    </row>
    <row r="242" spans="1:8" ht="12">
      <c r="A242">
        <v>3696</v>
      </c>
      <c r="B242" t="s">
        <v>220</v>
      </c>
      <c r="C242">
        <v>2464463</v>
      </c>
      <c r="D242">
        <v>300355.58</v>
      </c>
      <c r="E242">
        <v>2623727.74</v>
      </c>
      <c r="F242">
        <v>180317.93</v>
      </c>
      <c r="G242">
        <v>5568864.25</v>
      </c>
      <c r="H242">
        <v>359</v>
      </c>
    </row>
    <row r="243" spans="1:8" ht="12">
      <c r="A243">
        <v>3787</v>
      </c>
      <c r="B243" t="s">
        <v>221</v>
      </c>
      <c r="C243">
        <v>10058330</v>
      </c>
      <c r="D243">
        <v>1192011.95</v>
      </c>
      <c r="E243">
        <v>14849306.35</v>
      </c>
      <c r="F243">
        <v>678110.24</v>
      </c>
      <c r="G243">
        <v>26777758.54</v>
      </c>
      <c r="H243">
        <v>2058</v>
      </c>
    </row>
    <row r="244" spans="1:8" ht="12">
      <c r="A244">
        <v>3794</v>
      </c>
      <c r="B244" t="s">
        <v>222</v>
      </c>
      <c r="C244">
        <v>13954066</v>
      </c>
      <c r="D244">
        <v>1128463.95</v>
      </c>
      <c r="E244">
        <v>16598972.21</v>
      </c>
      <c r="F244">
        <v>2770860.71</v>
      </c>
      <c r="G244">
        <v>34452362.87</v>
      </c>
      <c r="H244">
        <v>2443</v>
      </c>
    </row>
    <row r="245" spans="1:8" ht="12">
      <c r="A245">
        <v>3822</v>
      </c>
      <c r="B245" t="s">
        <v>223</v>
      </c>
      <c r="C245">
        <v>28336635</v>
      </c>
      <c r="D245">
        <v>2615391.89</v>
      </c>
      <c r="E245">
        <v>27865748.71</v>
      </c>
      <c r="F245">
        <v>2767495.64</v>
      </c>
      <c r="G245">
        <v>61585271.24</v>
      </c>
      <c r="H245">
        <v>4842</v>
      </c>
    </row>
    <row r="246" spans="1:8" ht="12">
      <c r="A246">
        <v>3850</v>
      </c>
      <c r="B246" t="s">
        <v>224</v>
      </c>
      <c r="C246">
        <v>3228498</v>
      </c>
      <c r="D246">
        <v>883204.78</v>
      </c>
      <c r="E246">
        <v>6632182.78</v>
      </c>
      <c r="F246">
        <v>292107.84</v>
      </c>
      <c r="G246">
        <v>11035993.4</v>
      </c>
      <c r="H246">
        <v>746</v>
      </c>
    </row>
    <row r="247" spans="1:8" ht="12">
      <c r="A247">
        <v>3857</v>
      </c>
      <c r="B247" t="s">
        <v>225</v>
      </c>
      <c r="C247">
        <v>32207499</v>
      </c>
      <c r="D247">
        <v>1773044.59</v>
      </c>
      <c r="E247">
        <v>27963112.71</v>
      </c>
      <c r="F247">
        <v>4651762.14</v>
      </c>
      <c r="G247">
        <v>66595418.44</v>
      </c>
      <c r="H247">
        <v>4965</v>
      </c>
    </row>
    <row r="248" spans="1:8" ht="12">
      <c r="A248">
        <v>3862</v>
      </c>
      <c r="B248" t="s">
        <v>226</v>
      </c>
      <c r="C248">
        <v>3951160</v>
      </c>
      <c r="D248">
        <v>273389.53</v>
      </c>
      <c r="E248">
        <v>570218.54</v>
      </c>
      <c r="F248">
        <v>419792.47</v>
      </c>
      <c r="G248">
        <v>5214560.54</v>
      </c>
      <c r="H248">
        <v>389</v>
      </c>
    </row>
    <row r="249" spans="1:8" ht="12">
      <c r="A249">
        <v>3871</v>
      </c>
      <c r="B249" t="s">
        <v>227</v>
      </c>
      <c r="C249">
        <v>4913992</v>
      </c>
      <c r="D249">
        <v>1749864.03</v>
      </c>
      <c r="E249">
        <v>5237393.46</v>
      </c>
      <c r="F249">
        <v>229700.47</v>
      </c>
      <c r="G249">
        <v>12130949.96</v>
      </c>
      <c r="H249">
        <v>731</v>
      </c>
    </row>
    <row r="250" spans="1:8" ht="12">
      <c r="A250">
        <v>3892</v>
      </c>
      <c r="B250" t="s">
        <v>228</v>
      </c>
      <c r="C250">
        <v>30962611</v>
      </c>
      <c r="D250">
        <v>4497241.3</v>
      </c>
      <c r="E250">
        <v>46101877.1</v>
      </c>
      <c r="F250">
        <v>2557793.37</v>
      </c>
      <c r="G250">
        <v>84119522.77</v>
      </c>
      <c r="H250">
        <v>7080</v>
      </c>
    </row>
    <row r="251" spans="1:8" ht="12">
      <c r="A251">
        <v>3899</v>
      </c>
      <c r="B251" t="s">
        <v>229</v>
      </c>
      <c r="C251">
        <v>3880840</v>
      </c>
      <c r="D251">
        <v>1022340.5</v>
      </c>
      <c r="E251">
        <v>6765721.57</v>
      </c>
      <c r="F251">
        <v>446734.01</v>
      </c>
      <c r="G251">
        <v>12115636.08</v>
      </c>
      <c r="H251">
        <v>956</v>
      </c>
    </row>
    <row r="252" spans="1:8" ht="12">
      <c r="A252">
        <v>3906</v>
      </c>
      <c r="B252" t="s">
        <v>230</v>
      </c>
      <c r="C252">
        <v>11114630</v>
      </c>
      <c r="D252">
        <v>1165612.43</v>
      </c>
      <c r="E252">
        <v>5223321.51</v>
      </c>
      <c r="F252">
        <v>787780.6</v>
      </c>
      <c r="G252">
        <v>18291344.54</v>
      </c>
      <c r="H252">
        <v>1146</v>
      </c>
    </row>
    <row r="253" spans="1:8" ht="12">
      <c r="A253">
        <v>3920</v>
      </c>
      <c r="B253" t="s">
        <v>231</v>
      </c>
      <c r="C253">
        <v>3266350</v>
      </c>
      <c r="D253">
        <v>416534.78</v>
      </c>
      <c r="E253">
        <v>1063559.23</v>
      </c>
      <c r="F253">
        <v>323214.74</v>
      </c>
      <c r="G253">
        <v>5069658.75</v>
      </c>
      <c r="H253">
        <v>294</v>
      </c>
    </row>
    <row r="254" spans="1:8" ht="12">
      <c r="A254">
        <v>3925</v>
      </c>
      <c r="B254" t="s">
        <v>232</v>
      </c>
      <c r="C254">
        <v>49109185</v>
      </c>
      <c r="D254">
        <v>2087389.37</v>
      </c>
      <c r="E254">
        <v>9304628.14</v>
      </c>
      <c r="F254">
        <v>3141999.93</v>
      </c>
      <c r="G254">
        <v>63643202.44</v>
      </c>
      <c r="H254">
        <v>4573</v>
      </c>
    </row>
    <row r="255" spans="1:8" ht="12">
      <c r="A255">
        <v>3934</v>
      </c>
      <c r="B255" t="s">
        <v>233</v>
      </c>
      <c r="C255">
        <v>5943729</v>
      </c>
      <c r="D255">
        <v>588205.45</v>
      </c>
      <c r="E255">
        <v>7065635.15</v>
      </c>
      <c r="F255">
        <v>867110.6</v>
      </c>
      <c r="G255">
        <v>14464680.2</v>
      </c>
      <c r="H255">
        <v>950</v>
      </c>
    </row>
    <row r="256" spans="1:8" ht="12">
      <c r="A256">
        <v>3941</v>
      </c>
      <c r="B256" t="s">
        <v>234</v>
      </c>
      <c r="C256">
        <v>7050042</v>
      </c>
      <c r="D256">
        <v>589823.46</v>
      </c>
      <c r="E256">
        <v>7763457.07</v>
      </c>
      <c r="F256">
        <v>604582.83</v>
      </c>
      <c r="G256">
        <v>16007905.36</v>
      </c>
      <c r="H256">
        <v>1171</v>
      </c>
    </row>
    <row r="257" spans="1:8" ht="12">
      <c r="A257">
        <v>3948</v>
      </c>
      <c r="B257" t="s">
        <v>235</v>
      </c>
      <c r="C257">
        <v>3478871</v>
      </c>
      <c r="D257">
        <v>680076.73</v>
      </c>
      <c r="E257">
        <v>4646830.16</v>
      </c>
      <c r="F257">
        <v>100168.46</v>
      </c>
      <c r="G257">
        <v>8905946.35</v>
      </c>
      <c r="H257">
        <v>608</v>
      </c>
    </row>
    <row r="258" spans="1:8" ht="12">
      <c r="A258">
        <v>3955</v>
      </c>
      <c r="B258" t="s">
        <v>236</v>
      </c>
      <c r="C258">
        <v>9262313</v>
      </c>
      <c r="D258">
        <v>2272079.65</v>
      </c>
      <c r="E258">
        <v>18334410.99</v>
      </c>
      <c r="F258">
        <v>2394948.47</v>
      </c>
      <c r="G258">
        <v>32263752.11</v>
      </c>
      <c r="H258">
        <v>2389</v>
      </c>
    </row>
    <row r="259" spans="1:8" ht="12">
      <c r="A259">
        <v>3962</v>
      </c>
      <c r="B259" t="s">
        <v>237</v>
      </c>
      <c r="C259">
        <v>17437478</v>
      </c>
      <c r="D259">
        <v>1926331.06</v>
      </c>
      <c r="E259">
        <v>28385319.05</v>
      </c>
      <c r="F259">
        <v>2843037.45</v>
      </c>
      <c r="G259">
        <v>50592165.56</v>
      </c>
      <c r="H259">
        <v>3600</v>
      </c>
    </row>
    <row r="260" spans="1:8" ht="12">
      <c r="A260">
        <v>3969</v>
      </c>
      <c r="B260" t="s">
        <v>238</v>
      </c>
      <c r="C260">
        <v>1283890</v>
      </c>
      <c r="D260">
        <v>480294.67</v>
      </c>
      <c r="E260">
        <v>3176710.03</v>
      </c>
      <c r="F260">
        <v>91651.28</v>
      </c>
      <c r="G260">
        <v>5032545.98</v>
      </c>
      <c r="H260">
        <v>343</v>
      </c>
    </row>
    <row r="261" spans="1:8" ht="12">
      <c r="A261">
        <v>3976</v>
      </c>
      <c r="B261" t="s">
        <v>445</v>
      </c>
      <c r="C261">
        <v>5000</v>
      </c>
      <c r="D261">
        <v>69193</v>
      </c>
      <c r="E261">
        <v>1080575</v>
      </c>
      <c r="F261">
        <v>10533.25</v>
      </c>
      <c r="G261">
        <v>1165301.25</v>
      </c>
      <c r="H261">
        <v>24</v>
      </c>
    </row>
    <row r="262" spans="1:8" ht="12">
      <c r="A262">
        <v>3983</v>
      </c>
      <c r="B262" t="s">
        <v>428</v>
      </c>
      <c r="C262">
        <v>5838620</v>
      </c>
      <c r="D262">
        <v>1316664.03</v>
      </c>
      <c r="E262">
        <v>12127195.72</v>
      </c>
      <c r="F262">
        <v>1322368.15</v>
      </c>
      <c r="G262">
        <v>20604847.9</v>
      </c>
      <c r="H262">
        <v>1400</v>
      </c>
    </row>
    <row r="263" spans="1:8" ht="12">
      <c r="A263">
        <v>3990</v>
      </c>
      <c r="B263" t="s">
        <v>239</v>
      </c>
      <c r="C263">
        <v>1783495</v>
      </c>
      <c r="D263">
        <v>1093386.48</v>
      </c>
      <c r="E263">
        <v>6933632.79</v>
      </c>
      <c r="F263">
        <v>813754.83</v>
      </c>
      <c r="G263">
        <v>10624269.1</v>
      </c>
      <c r="H263">
        <v>638</v>
      </c>
    </row>
    <row r="264" spans="1:8" ht="12">
      <c r="A264">
        <v>4011</v>
      </c>
      <c r="B264" t="s">
        <v>240</v>
      </c>
      <c r="C264">
        <v>884717</v>
      </c>
      <c r="D264">
        <v>38112.96</v>
      </c>
      <c r="E264">
        <v>385496.91</v>
      </c>
      <c r="F264">
        <v>58710.66</v>
      </c>
      <c r="G264">
        <v>1367037.53</v>
      </c>
      <c r="H264">
        <v>93</v>
      </c>
    </row>
    <row r="265" spans="1:8" ht="12">
      <c r="A265">
        <v>4018</v>
      </c>
      <c r="B265" t="s">
        <v>241</v>
      </c>
      <c r="C265">
        <v>37018775</v>
      </c>
      <c r="D265">
        <v>3485772.88</v>
      </c>
      <c r="E265">
        <v>41795736.57</v>
      </c>
      <c r="F265">
        <v>6985005.66</v>
      </c>
      <c r="G265">
        <v>89285290.11</v>
      </c>
      <c r="H265">
        <v>6306</v>
      </c>
    </row>
    <row r="266" spans="1:8" ht="12">
      <c r="A266">
        <v>4025</v>
      </c>
      <c r="B266" t="s">
        <v>242</v>
      </c>
      <c r="C266">
        <v>2319285</v>
      </c>
      <c r="D266">
        <v>396809.95</v>
      </c>
      <c r="E266">
        <v>4485951.54</v>
      </c>
      <c r="F266">
        <v>674404.95</v>
      </c>
      <c r="G266">
        <v>7876451.44</v>
      </c>
      <c r="H266">
        <v>507</v>
      </c>
    </row>
    <row r="267" spans="1:8" ht="12">
      <c r="A267">
        <v>4060</v>
      </c>
      <c r="B267" t="s">
        <v>243</v>
      </c>
      <c r="C267">
        <v>56079494</v>
      </c>
      <c r="D267">
        <v>2809608.46</v>
      </c>
      <c r="E267">
        <v>17597839.63</v>
      </c>
      <c r="F267">
        <v>3201689.11</v>
      </c>
      <c r="G267">
        <v>79688631.2</v>
      </c>
      <c r="H267">
        <v>5627</v>
      </c>
    </row>
    <row r="268" spans="1:8" ht="12">
      <c r="A268">
        <v>4067</v>
      </c>
      <c r="B268" t="s">
        <v>244</v>
      </c>
      <c r="C268">
        <v>4744668</v>
      </c>
      <c r="D268">
        <v>1142908.03</v>
      </c>
      <c r="E268">
        <v>8979810.77</v>
      </c>
      <c r="F268">
        <v>281935.62</v>
      </c>
      <c r="G268">
        <v>15149322.42</v>
      </c>
      <c r="H268">
        <v>1058</v>
      </c>
    </row>
    <row r="269" spans="1:8" ht="12">
      <c r="A269">
        <v>4074</v>
      </c>
      <c r="B269" t="s">
        <v>245</v>
      </c>
      <c r="C269">
        <v>10582226</v>
      </c>
      <c r="D269">
        <v>1201867.52</v>
      </c>
      <c r="E269">
        <v>14092764.49</v>
      </c>
      <c r="F269">
        <v>733037.47</v>
      </c>
      <c r="G269">
        <v>26609895.48</v>
      </c>
      <c r="H269">
        <v>1747</v>
      </c>
    </row>
    <row r="270" spans="1:8" ht="12">
      <c r="A270">
        <v>4088</v>
      </c>
      <c r="B270" t="s">
        <v>246</v>
      </c>
      <c r="C270">
        <v>5545300</v>
      </c>
      <c r="D270">
        <v>919438.82</v>
      </c>
      <c r="E270">
        <v>10042407.71</v>
      </c>
      <c r="F270">
        <v>422181.27</v>
      </c>
      <c r="G270">
        <v>16929327.8</v>
      </c>
      <c r="H270">
        <v>1317</v>
      </c>
    </row>
    <row r="271" spans="1:8" ht="12">
      <c r="A271">
        <v>4095</v>
      </c>
      <c r="B271" t="s">
        <v>247</v>
      </c>
      <c r="C271">
        <v>18453768</v>
      </c>
      <c r="D271">
        <v>1842551.38</v>
      </c>
      <c r="E271">
        <v>18316862.82</v>
      </c>
      <c r="F271">
        <v>1464877.85</v>
      </c>
      <c r="G271">
        <v>40078060.05</v>
      </c>
      <c r="H271">
        <v>3012</v>
      </c>
    </row>
    <row r="272" spans="1:8" ht="12">
      <c r="A272">
        <v>4137</v>
      </c>
      <c r="B272" t="s">
        <v>248</v>
      </c>
      <c r="C272">
        <v>5338753</v>
      </c>
      <c r="D272">
        <v>578342.28</v>
      </c>
      <c r="E272">
        <v>6635275.57</v>
      </c>
      <c r="F272">
        <v>477266.1</v>
      </c>
      <c r="G272">
        <v>13029636.95</v>
      </c>
      <c r="H272">
        <v>986</v>
      </c>
    </row>
    <row r="273" spans="1:8" ht="12">
      <c r="A273">
        <v>4144</v>
      </c>
      <c r="B273" t="s">
        <v>249</v>
      </c>
      <c r="C273">
        <v>29058509</v>
      </c>
      <c r="D273">
        <v>1569187.34</v>
      </c>
      <c r="E273">
        <v>26350245.37</v>
      </c>
      <c r="F273">
        <v>4215702.36</v>
      </c>
      <c r="G273">
        <v>61193644.07</v>
      </c>
      <c r="H273">
        <v>3937</v>
      </c>
    </row>
    <row r="274" spans="1:8" ht="12">
      <c r="A274">
        <v>4151</v>
      </c>
      <c r="B274" t="s">
        <v>250</v>
      </c>
      <c r="C274">
        <v>5149741</v>
      </c>
      <c r="D274">
        <v>766438.03</v>
      </c>
      <c r="E274">
        <v>6545037.8</v>
      </c>
      <c r="F274">
        <v>723709.12</v>
      </c>
      <c r="G274">
        <v>13184925.95</v>
      </c>
      <c r="H274">
        <v>821</v>
      </c>
    </row>
    <row r="275" spans="1:8" ht="12">
      <c r="A275">
        <v>4165</v>
      </c>
      <c r="B275" t="s">
        <v>251</v>
      </c>
      <c r="C275">
        <v>8864614</v>
      </c>
      <c r="D275">
        <v>1080732.35</v>
      </c>
      <c r="E275">
        <v>12166757.48</v>
      </c>
      <c r="F275">
        <v>1024511.53</v>
      </c>
      <c r="G275">
        <v>23136615.36</v>
      </c>
      <c r="H275">
        <v>1659</v>
      </c>
    </row>
    <row r="276" spans="1:8" ht="12">
      <c r="A276">
        <v>4179</v>
      </c>
      <c r="B276" t="s">
        <v>252</v>
      </c>
      <c r="C276">
        <v>51418741</v>
      </c>
      <c r="D276">
        <v>8904597.84</v>
      </c>
      <c r="E276">
        <v>75861785.08</v>
      </c>
      <c r="F276">
        <v>3550632.72</v>
      </c>
      <c r="G276">
        <v>139735756.64</v>
      </c>
      <c r="H276">
        <v>10125</v>
      </c>
    </row>
    <row r="277" spans="1:8" ht="12">
      <c r="A277">
        <v>4186</v>
      </c>
      <c r="B277" t="s">
        <v>253</v>
      </c>
      <c r="C277">
        <v>4814994</v>
      </c>
      <c r="D277">
        <v>1027000.5</v>
      </c>
      <c r="E277">
        <v>7551392.97</v>
      </c>
      <c r="F277">
        <v>315039.38</v>
      </c>
      <c r="G277">
        <v>13708426.85</v>
      </c>
      <c r="H277">
        <v>910</v>
      </c>
    </row>
    <row r="278" spans="1:8" ht="12">
      <c r="A278">
        <v>4207</v>
      </c>
      <c r="B278" t="s">
        <v>254</v>
      </c>
      <c r="C278">
        <v>2141971</v>
      </c>
      <c r="D278">
        <v>787180.8</v>
      </c>
      <c r="E278">
        <v>4287035.8</v>
      </c>
      <c r="F278">
        <v>147071.81</v>
      </c>
      <c r="G278">
        <v>7363259.41</v>
      </c>
      <c r="H278">
        <v>506</v>
      </c>
    </row>
    <row r="279" spans="1:8" ht="12">
      <c r="A279">
        <v>4221</v>
      </c>
      <c r="B279" t="s">
        <v>255</v>
      </c>
      <c r="C279">
        <v>8747423</v>
      </c>
      <c r="D279">
        <v>457130.62</v>
      </c>
      <c r="E279">
        <v>4837664.61</v>
      </c>
      <c r="F279">
        <v>413159.8</v>
      </c>
      <c r="G279">
        <v>14455378.03</v>
      </c>
      <c r="H279">
        <v>986</v>
      </c>
    </row>
    <row r="280" spans="1:8" ht="12">
      <c r="A280">
        <v>4228</v>
      </c>
      <c r="B280" t="s">
        <v>256</v>
      </c>
      <c r="C280">
        <v>5778982</v>
      </c>
      <c r="D280">
        <v>602494.2</v>
      </c>
      <c r="E280">
        <v>5373901.51</v>
      </c>
      <c r="F280">
        <v>318504.81</v>
      </c>
      <c r="G280">
        <v>12073882.52</v>
      </c>
      <c r="H280">
        <v>860</v>
      </c>
    </row>
    <row r="281" spans="1:8" ht="12">
      <c r="A281">
        <v>4235</v>
      </c>
      <c r="B281" t="s">
        <v>257</v>
      </c>
      <c r="C281">
        <v>1635536</v>
      </c>
      <c r="D281">
        <v>140771.21</v>
      </c>
      <c r="E281">
        <v>545793.67</v>
      </c>
      <c r="F281">
        <v>159204.6</v>
      </c>
      <c r="G281">
        <v>2481305.48</v>
      </c>
      <c r="H281">
        <v>173</v>
      </c>
    </row>
    <row r="282" spans="1:8" ht="12">
      <c r="A282">
        <v>4263</v>
      </c>
      <c r="B282" t="s">
        <v>258</v>
      </c>
      <c r="C282">
        <v>3495674</v>
      </c>
      <c r="D282">
        <v>316153.22</v>
      </c>
      <c r="E282">
        <v>975095.16</v>
      </c>
      <c r="F282">
        <v>236224.96</v>
      </c>
      <c r="G282">
        <v>5023147.34</v>
      </c>
      <c r="H282">
        <v>242</v>
      </c>
    </row>
    <row r="283" spans="1:8" ht="12">
      <c r="A283">
        <v>4270</v>
      </c>
      <c r="B283" t="s">
        <v>259</v>
      </c>
      <c r="C283">
        <v>3505905</v>
      </c>
      <c r="D283">
        <v>232515.24</v>
      </c>
      <c r="E283">
        <v>778891.57</v>
      </c>
      <c r="F283">
        <v>217405.3</v>
      </c>
      <c r="G283">
        <v>4734717.11</v>
      </c>
      <c r="H283">
        <v>266</v>
      </c>
    </row>
    <row r="284" spans="1:8" ht="12">
      <c r="A284">
        <v>4305</v>
      </c>
      <c r="B284" t="s">
        <v>260</v>
      </c>
      <c r="C284">
        <v>3454089</v>
      </c>
      <c r="D284">
        <v>898138.45</v>
      </c>
      <c r="E284">
        <v>9066064.84</v>
      </c>
      <c r="F284">
        <v>363350.44</v>
      </c>
      <c r="G284">
        <v>13781642.73</v>
      </c>
      <c r="H284">
        <v>1014</v>
      </c>
    </row>
    <row r="285" spans="1:8" ht="12">
      <c r="A285">
        <v>4312</v>
      </c>
      <c r="B285" t="s">
        <v>261</v>
      </c>
      <c r="C285">
        <v>27769261.72</v>
      </c>
      <c r="D285">
        <v>881024.98</v>
      </c>
      <c r="E285">
        <v>11535654.47</v>
      </c>
      <c r="F285">
        <v>1275511.03</v>
      </c>
      <c r="G285">
        <v>41461452.2</v>
      </c>
      <c r="H285">
        <v>2826</v>
      </c>
    </row>
    <row r="286" spans="1:8" ht="12">
      <c r="A286">
        <v>4330</v>
      </c>
      <c r="B286" t="s">
        <v>262</v>
      </c>
      <c r="C286">
        <v>3017886</v>
      </c>
      <c r="D286">
        <v>206717.68</v>
      </c>
      <c r="E286">
        <v>351426.63</v>
      </c>
      <c r="F286">
        <v>200250.31</v>
      </c>
      <c r="G286">
        <v>3776280.62</v>
      </c>
      <c r="H286">
        <v>123</v>
      </c>
    </row>
    <row r="287" spans="1:8" ht="12">
      <c r="A287">
        <v>4347</v>
      </c>
      <c r="B287" t="s">
        <v>263</v>
      </c>
      <c r="C287">
        <v>4624328</v>
      </c>
      <c r="D287">
        <v>901925.26</v>
      </c>
      <c r="E287">
        <v>4844425.57</v>
      </c>
      <c r="F287">
        <v>348573.5</v>
      </c>
      <c r="G287">
        <v>10719252.33</v>
      </c>
      <c r="H287">
        <v>767</v>
      </c>
    </row>
    <row r="288" spans="1:8" ht="12">
      <c r="A288">
        <v>4368</v>
      </c>
      <c r="B288" t="s">
        <v>264</v>
      </c>
      <c r="C288">
        <v>3076583</v>
      </c>
      <c r="D288">
        <v>551258.65</v>
      </c>
      <c r="E288">
        <v>4529863.54</v>
      </c>
      <c r="F288">
        <v>497108.35</v>
      </c>
      <c r="G288">
        <v>8654813.54</v>
      </c>
      <c r="H288">
        <v>581</v>
      </c>
    </row>
    <row r="289" spans="1:8" ht="12">
      <c r="A289">
        <v>4375</v>
      </c>
      <c r="B289" t="s">
        <v>265</v>
      </c>
      <c r="C289">
        <v>2713490</v>
      </c>
      <c r="D289">
        <v>936435.36</v>
      </c>
      <c r="E289">
        <v>4871996.78</v>
      </c>
      <c r="F289">
        <v>377637.12</v>
      </c>
      <c r="G289">
        <v>8899559.26</v>
      </c>
      <c r="H289">
        <v>640</v>
      </c>
    </row>
    <row r="290" spans="1:8" ht="12">
      <c r="A290">
        <v>4389</v>
      </c>
      <c r="B290" t="s">
        <v>266</v>
      </c>
      <c r="C290">
        <v>8849421</v>
      </c>
      <c r="D290">
        <v>1341849.48</v>
      </c>
      <c r="E290">
        <v>10342809.34</v>
      </c>
      <c r="F290">
        <v>914561.86</v>
      </c>
      <c r="G290">
        <v>21448641.68</v>
      </c>
      <c r="H290">
        <v>1536</v>
      </c>
    </row>
    <row r="291" spans="1:8" ht="12">
      <c r="A291">
        <v>4459</v>
      </c>
      <c r="B291" t="s">
        <v>267</v>
      </c>
      <c r="C291">
        <v>1745799</v>
      </c>
      <c r="D291">
        <v>270856.73</v>
      </c>
      <c r="E291">
        <v>2153145.08</v>
      </c>
      <c r="F291">
        <v>353179.45</v>
      </c>
      <c r="G291">
        <v>4522980.26</v>
      </c>
      <c r="H291">
        <v>253</v>
      </c>
    </row>
    <row r="292" spans="1:8" ht="12">
      <c r="A292">
        <v>4473</v>
      </c>
      <c r="B292" t="s">
        <v>268</v>
      </c>
      <c r="C292">
        <v>13060970.55</v>
      </c>
      <c r="D292">
        <v>1322130.41</v>
      </c>
      <c r="E292">
        <v>14799465.55</v>
      </c>
      <c r="F292">
        <v>2135236.72</v>
      </c>
      <c r="G292">
        <v>31317803.23</v>
      </c>
      <c r="H292">
        <v>2279</v>
      </c>
    </row>
    <row r="293" spans="1:8" ht="12">
      <c r="A293">
        <v>4501</v>
      </c>
      <c r="B293" t="s">
        <v>269</v>
      </c>
      <c r="C293">
        <v>12367771</v>
      </c>
      <c r="D293">
        <v>1506893.4</v>
      </c>
      <c r="E293">
        <v>16416163.12</v>
      </c>
      <c r="F293">
        <v>692841.04</v>
      </c>
      <c r="G293">
        <v>30983668.56</v>
      </c>
      <c r="H293">
        <v>2274</v>
      </c>
    </row>
    <row r="294" spans="1:8" ht="12">
      <c r="A294">
        <v>4508</v>
      </c>
      <c r="B294" t="s">
        <v>270</v>
      </c>
      <c r="C294">
        <v>2202735</v>
      </c>
      <c r="D294">
        <v>494342.09</v>
      </c>
      <c r="E294">
        <v>3918897.52</v>
      </c>
      <c r="F294">
        <v>192892.45</v>
      </c>
      <c r="G294">
        <v>6808867.06</v>
      </c>
      <c r="H294">
        <v>477</v>
      </c>
    </row>
    <row r="295" spans="1:8" ht="12">
      <c r="A295">
        <v>4515</v>
      </c>
      <c r="B295" t="s">
        <v>405</v>
      </c>
      <c r="C295">
        <v>17204571</v>
      </c>
      <c r="D295">
        <v>1304207.14</v>
      </c>
      <c r="E295">
        <v>17456622.23</v>
      </c>
      <c r="F295">
        <v>1421646.47</v>
      </c>
      <c r="G295">
        <v>37387046.84</v>
      </c>
      <c r="H295">
        <v>2714</v>
      </c>
    </row>
    <row r="296" spans="1:8" ht="12">
      <c r="A296">
        <v>4522</v>
      </c>
      <c r="B296" t="s">
        <v>271</v>
      </c>
      <c r="C296">
        <v>3386532</v>
      </c>
      <c r="D296">
        <v>317475.42</v>
      </c>
      <c r="E296">
        <v>718719.12</v>
      </c>
      <c r="F296">
        <v>120721.28</v>
      </c>
      <c r="G296">
        <v>4543447.82</v>
      </c>
      <c r="H296">
        <v>206</v>
      </c>
    </row>
    <row r="297" spans="1:8" ht="12">
      <c r="A297">
        <v>4529</v>
      </c>
      <c r="B297" t="s">
        <v>272</v>
      </c>
      <c r="C297">
        <v>2043931</v>
      </c>
      <c r="D297">
        <v>425914.2</v>
      </c>
      <c r="E297">
        <v>2943643.29</v>
      </c>
      <c r="F297">
        <v>337262.35</v>
      </c>
      <c r="G297">
        <v>5750750.84</v>
      </c>
      <c r="H297">
        <v>321</v>
      </c>
    </row>
    <row r="298" spans="1:8" ht="12">
      <c r="A298">
        <v>4536</v>
      </c>
      <c r="B298" t="s">
        <v>273</v>
      </c>
      <c r="C298">
        <v>7504750</v>
      </c>
      <c r="D298">
        <v>530106.39</v>
      </c>
      <c r="E298">
        <v>6562609.8</v>
      </c>
      <c r="F298">
        <v>1169490.22</v>
      </c>
      <c r="G298">
        <v>15766956.41</v>
      </c>
      <c r="H298">
        <v>1068</v>
      </c>
    </row>
    <row r="299" spans="1:8" ht="12">
      <c r="A299">
        <v>4543</v>
      </c>
      <c r="B299" t="s">
        <v>429</v>
      </c>
      <c r="C299">
        <v>5958203</v>
      </c>
      <c r="D299">
        <v>1116527.76</v>
      </c>
      <c r="E299">
        <v>9720512.34</v>
      </c>
      <c r="F299">
        <v>494901.57</v>
      </c>
      <c r="G299">
        <v>17290144.67</v>
      </c>
      <c r="H299">
        <v>1083</v>
      </c>
    </row>
    <row r="300" spans="1:8" ht="12">
      <c r="A300">
        <v>4557</v>
      </c>
      <c r="B300" t="s">
        <v>274</v>
      </c>
      <c r="C300">
        <v>1458445</v>
      </c>
      <c r="D300">
        <v>377515.62</v>
      </c>
      <c r="E300">
        <v>3025556.17</v>
      </c>
      <c r="F300">
        <v>314801.37</v>
      </c>
      <c r="G300">
        <v>5176318.16</v>
      </c>
      <c r="H300">
        <v>321</v>
      </c>
    </row>
    <row r="301" spans="1:8" ht="12">
      <c r="A301">
        <v>4571</v>
      </c>
      <c r="B301" t="s">
        <v>275</v>
      </c>
      <c r="C301">
        <v>3096548</v>
      </c>
      <c r="D301">
        <v>431867.84</v>
      </c>
      <c r="E301">
        <v>2567998.39</v>
      </c>
      <c r="F301">
        <v>456920.28</v>
      </c>
      <c r="G301">
        <v>6553334.51</v>
      </c>
      <c r="H301">
        <v>416</v>
      </c>
    </row>
    <row r="302" spans="1:8" ht="12">
      <c r="A302">
        <v>4578</v>
      </c>
      <c r="B302" t="s">
        <v>276</v>
      </c>
      <c r="C302">
        <v>9239889</v>
      </c>
      <c r="D302">
        <v>774811.77</v>
      </c>
      <c r="E302">
        <v>10312288.73</v>
      </c>
      <c r="F302">
        <v>1048137.51</v>
      </c>
      <c r="G302">
        <v>21375127.01</v>
      </c>
      <c r="H302">
        <v>1408</v>
      </c>
    </row>
    <row r="303" spans="1:8" ht="12">
      <c r="A303">
        <v>4606</v>
      </c>
      <c r="B303" t="s">
        <v>277</v>
      </c>
      <c r="C303">
        <v>3301153</v>
      </c>
      <c r="D303">
        <v>323041.26</v>
      </c>
      <c r="E303">
        <v>1806052.02</v>
      </c>
      <c r="F303">
        <v>121596.89</v>
      </c>
      <c r="G303">
        <v>5551843.17</v>
      </c>
      <c r="H303">
        <v>386</v>
      </c>
    </row>
    <row r="304" spans="1:8" ht="12">
      <c r="A304">
        <v>4613</v>
      </c>
      <c r="B304" t="s">
        <v>278</v>
      </c>
      <c r="C304">
        <v>16357771</v>
      </c>
      <c r="D304">
        <v>2127420.02</v>
      </c>
      <c r="E304">
        <v>30396273.98</v>
      </c>
      <c r="F304">
        <v>2549180.33</v>
      </c>
      <c r="G304">
        <v>51430645.33</v>
      </c>
      <c r="H304">
        <v>4123</v>
      </c>
    </row>
    <row r="305" spans="1:8" ht="12">
      <c r="A305">
        <v>4620</v>
      </c>
      <c r="B305" t="s">
        <v>279</v>
      </c>
      <c r="C305">
        <v>93465547</v>
      </c>
      <c r="D305">
        <v>28279661.95</v>
      </c>
      <c r="E305">
        <v>189476405.48</v>
      </c>
      <c r="F305">
        <v>3778223.2</v>
      </c>
      <c r="G305">
        <v>314999837.63</v>
      </c>
      <c r="H305">
        <v>21710</v>
      </c>
    </row>
    <row r="306" spans="1:8" ht="12">
      <c r="A306">
        <v>4627</v>
      </c>
      <c r="B306" t="s">
        <v>280</v>
      </c>
      <c r="C306">
        <v>5543109</v>
      </c>
      <c r="D306">
        <v>410146.16</v>
      </c>
      <c r="E306">
        <v>2477324.47</v>
      </c>
      <c r="F306">
        <v>182888.77</v>
      </c>
      <c r="G306">
        <v>8613468.4</v>
      </c>
      <c r="H306">
        <v>592</v>
      </c>
    </row>
    <row r="307" spans="1:8" ht="12">
      <c r="A307">
        <v>4634</v>
      </c>
      <c r="B307" t="s">
        <v>281</v>
      </c>
      <c r="C307">
        <v>2827399</v>
      </c>
      <c r="D307">
        <v>468743.04</v>
      </c>
      <c r="E307">
        <v>5066589.37</v>
      </c>
      <c r="F307">
        <v>198864.97</v>
      </c>
      <c r="G307">
        <v>8561596.38</v>
      </c>
      <c r="H307">
        <v>542</v>
      </c>
    </row>
    <row r="308" spans="1:8" ht="12">
      <c r="A308">
        <v>4641</v>
      </c>
      <c r="B308" t="s">
        <v>282</v>
      </c>
      <c r="C308">
        <v>5704685</v>
      </c>
      <c r="D308">
        <v>657367.65</v>
      </c>
      <c r="E308">
        <v>4651657.7</v>
      </c>
      <c r="F308">
        <v>880580.95</v>
      </c>
      <c r="G308">
        <v>11894291.3</v>
      </c>
      <c r="H308">
        <v>820</v>
      </c>
    </row>
    <row r="309" spans="1:8" ht="12">
      <c r="A309">
        <v>4686</v>
      </c>
      <c r="B309" t="s">
        <v>283</v>
      </c>
      <c r="C309">
        <v>3854013</v>
      </c>
      <c r="D309">
        <v>138456.56</v>
      </c>
      <c r="E309">
        <v>1019864.99</v>
      </c>
      <c r="F309">
        <v>227190.81</v>
      </c>
      <c r="G309">
        <v>5239525.36</v>
      </c>
      <c r="H309">
        <v>339</v>
      </c>
    </row>
    <row r="310" spans="1:8" ht="12">
      <c r="A310">
        <v>4690</v>
      </c>
      <c r="B310" t="s">
        <v>284</v>
      </c>
      <c r="C310">
        <v>1388577</v>
      </c>
      <c r="D310">
        <v>103628.29</v>
      </c>
      <c r="E310">
        <v>1202617.68</v>
      </c>
      <c r="F310">
        <v>64418.08</v>
      </c>
      <c r="G310">
        <v>2759241.05</v>
      </c>
      <c r="H310">
        <v>199</v>
      </c>
    </row>
    <row r="311" spans="1:8" ht="12">
      <c r="A311">
        <v>4753</v>
      </c>
      <c r="B311" t="s">
        <v>285</v>
      </c>
      <c r="C311">
        <v>12638072</v>
      </c>
      <c r="D311">
        <v>3475380.3</v>
      </c>
      <c r="E311">
        <v>22417089.43</v>
      </c>
      <c r="F311">
        <v>1591304.71</v>
      </c>
      <c r="G311">
        <v>40121846.44</v>
      </c>
      <c r="H311">
        <v>2842</v>
      </c>
    </row>
    <row r="312" spans="1:8" ht="12">
      <c r="A312">
        <v>4760</v>
      </c>
      <c r="B312" t="s">
        <v>286</v>
      </c>
      <c r="C312">
        <v>4283752</v>
      </c>
      <c r="D312">
        <v>554733.12</v>
      </c>
      <c r="E312">
        <v>5454872.04</v>
      </c>
      <c r="F312">
        <v>186788.9</v>
      </c>
      <c r="G312">
        <v>10480146.06</v>
      </c>
      <c r="H312">
        <v>661</v>
      </c>
    </row>
    <row r="313" spans="1:8" ht="12">
      <c r="A313">
        <v>4781</v>
      </c>
      <c r="B313" t="s">
        <v>287</v>
      </c>
      <c r="C313">
        <v>24547462</v>
      </c>
      <c r="D313">
        <v>2498669.59</v>
      </c>
      <c r="E313">
        <v>9646455.67</v>
      </c>
      <c r="F313">
        <v>1729201.14</v>
      </c>
      <c r="G313">
        <v>38421788.4</v>
      </c>
      <c r="H313">
        <v>2481</v>
      </c>
    </row>
    <row r="314" spans="1:8" ht="12">
      <c r="A314">
        <v>4795</v>
      </c>
      <c r="B314" t="s">
        <v>288</v>
      </c>
      <c r="C314">
        <v>2369422</v>
      </c>
      <c r="D314">
        <v>442967.77</v>
      </c>
      <c r="E314">
        <v>3812754.57</v>
      </c>
      <c r="F314">
        <v>226237.61</v>
      </c>
      <c r="G314">
        <v>6851381.95</v>
      </c>
      <c r="H314">
        <v>492</v>
      </c>
    </row>
    <row r="315" spans="1:8" ht="12">
      <c r="A315">
        <v>4802</v>
      </c>
      <c r="B315" t="s">
        <v>289</v>
      </c>
      <c r="C315">
        <v>17719011.21</v>
      </c>
      <c r="D315">
        <v>2008553.62</v>
      </c>
      <c r="E315">
        <v>15033767.33</v>
      </c>
      <c r="F315">
        <v>794733.77</v>
      </c>
      <c r="G315">
        <v>35556065.93</v>
      </c>
      <c r="H315">
        <v>2299</v>
      </c>
    </row>
    <row r="316" spans="1:8" ht="12">
      <c r="A316">
        <v>4851</v>
      </c>
      <c r="B316" t="s">
        <v>290</v>
      </c>
      <c r="C316">
        <v>5896188</v>
      </c>
      <c r="D316">
        <v>1909686.7</v>
      </c>
      <c r="E316">
        <v>11748636.68</v>
      </c>
      <c r="F316">
        <v>660105.23</v>
      </c>
      <c r="G316">
        <v>20214616.61</v>
      </c>
      <c r="H316">
        <v>1444</v>
      </c>
    </row>
    <row r="317" spans="1:8" ht="12">
      <c r="A317">
        <v>4865</v>
      </c>
      <c r="B317" t="s">
        <v>291</v>
      </c>
      <c r="C317">
        <v>2922820</v>
      </c>
      <c r="D317">
        <v>363410.04</v>
      </c>
      <c r="E317">
        <v>3217634.84</v>
      </c>
      <c r="F317">
        <v>182393.5</v>
      </c>
      <c r="G317">
        <v>6686258.38</v>
      </c>
      <c r="H317">
        <v>422</v>
      </c>
    </row>
    <row r="318" spans="1:8" ht="12">
      <c r="A318">
        <v>4872</v>
      </c>
      <c r="B318" t="s">
        <v>406</v>
      </c>
      <c r="C318">
        <v>7050176.5</v>
      </c>
      <c r="D318">
        <v>1801975.04</v>
      </c>
      <c r="E318">
        <v>13277319.38</v>
      </c>
      <c r="F318">
        <v>1010162.91</v>
      </c>
      <c r="G318">
        <v>23139633.83</v>
      </c>
      <c r="H318">
        <v>1620</v>
      </c>
    </row>
    <row r="319" spans="1:8" ht="12">
      <c r="A319">
        <v>4893</v>
      </c>
      <c r="B319" t="s">
        <v>292</v>
      </c>
      <c r="C319">
        <v>20274257</v>
      </c>
      <c r="D319">
        <v>1725165.44</v>
      </c>
      <c r="E319">
        <v>21624063.42</v>
      </c>
      <c r="F319">
        <v>3140717.75</v>
      </c>
      <c r="G319">
        <v>46764203.61</v>
      </c>
      <c r="H319">
        <v>3456</v>
      </c>
    </row>
    <row r="320" spans="1:8" ht="12">
      <c r="A320">
        <v>4904</v>
      </c>
      <c r="B320" t="s">
        <v>293</v>
      </c>
      <c r="C320">
        <v>2725416</v>
      </c>
      <c r="D320">
        <v>677318.92</v>
      </c>
      <c r="E320">
        <v>5435851.65</v>
      </c>
      <c r="F320">
        <v>372912.51</v>
      </c>
      <c r="G320">
        <v>9211499.08</v>
      </c>
      <c r="H320">
        <v>563</v>
      </c>
    </row>
    <row r="321" spans="1:8" ht="12">
      <c r="A321">
        <v>4956</v>
      </c>
      <c r="B321" t="s">
        <v>294</v>
      </c>
      <c r="C321">
        <v>3238459</v>
      </c>
      <c r="D321">
        <v>426074.51</v>
      </c>
      <c r="E321">
        <v>7594231.46</v>
      </c>
      <c r="F321">
        <v>463426.79</v>
      </c>
      <c r="G321">
        <v>11722191.76</v>
      </c>
      <c r="H321">
        <v>911</v>
      </c>
    </row>
    <row r="322" spans="1:8" ht="12">
      <c r="A322">
        <v>4963</v>
      </c>
      <c r="B322" t="s">
        <v>295</v>
      </c>
      <c r="C322">
        <v>3554101</v>
      </c>
      <c r="D322">
        <v>407595.9</v>
      </c>
      <c r="E322">
        <v>3599989.23</v>
      </c>
      <c r="F322">
        <v>166153.33</v>
      </c>
      <c r="G322">
        <v>7727839.46</v>
      </c>
      <c r="H322">
        <v>519</v>
      </c>
    </row>
    <row r="323" spans="1:8" ht="12">
      <c r="A323">
        <v>4970</v>
      </c>
      <c r="B323" t="s">
        <v>296</v>
      </c>
      <c r="C323">
        <v>27043821</v>
      </c>
      <c r="D323">
        <v>4026164.3</v>
      </c>
      <c r="E323">
        <v>49522175.05</v>
      </c>
      <c r="F323">
        <v>3609392.43</v>
      </c>
      <c r="G323">
        <v>84201552.78</v>
      </c>
      <c r="H323">
        <v>6007</v>
      </c>
    </row>
    <row r="324" spans="1:8" ht="12">
      <c r="A324">
        <v>5019</v>
      </c>
      <c r="B324" t="s">
        <v>297</v>
      </c>
      <c r="C324">
        <v>7119667</v>
      </c>
      <c r="D324">
        <v>809872.62</v>
      </c>
      <c r="E324">
        <v>7518702.93</v>
      </c>
      <c r="F324">
        <v>1164591.73</v>
      </c>
      <c r="G324">
        <v>16612834.28</v>
      </c>
      <c r="H324">
        <v>1152</v>
      </c>
    </row>
    <row r="325" spans="1:8" ht="12">
      <c r="A325">
        <v>5026</v>
      </c>
      <c r="B325" t="s">
        <v>298</v>
      </c>
      <c r="C325">
        <v>7515012</v>
      </c>
      <c r="D325">
        <v>911337.42</v>
      </c>
      <c r="E325">
        <v>5386165.02</v>
      </c>
      <c r="F325">
        <v>482350.47</v>
      </c>
      <c r="G325">
        <v>14294864.91</v>
      </c>
      <c r="H325">
        <v>848</v>
      </c>
    </row>
    <row r="326" spans="1:8" ht="12">
      <c r="A326">
        <v>5054</v>
      </c>
      <c r="B326" t="s">
        <v>299</v>
      </c>
      <c r="C326">
        <v>8658486</v>
      </c>
      <c r="D326">
        <v>409206.99</v>
      </c>
      <c r="E326">
        <v>6959482.87</v>
      </c>
      <c r="F326">
        <v>1029857.02</v>
      </c>
      <c r="G326">
        <v>17057032.88</v>
      </c>
      <c r="H326">
        <v>1129</v>
      </c>
    </row>
    <row r="327" spans="1:8" ht="12">
      <c r="A327">
        <v>5068</v>
      </c>
      <c r="B327" t="s">
        <v>300</v>
      </c>
      <c r="C327">
        <v>7101345</v>
      </c>
      <c r="D327">
        <v>713965.21</v>
      </c>
      <c r="E327">
        <v>8617460.83</v>
      </c>
      <c r="F327">
        <v>217554.88</v>
      </c>
      <c r="G327">
        <v>16650325.92</v>
      </c>
      <c r="H327">
        <v>1118</v>
      </c>
    </row>
    <row r="328" spans="1:8" ht="12">
      <c r="A328">
        <v>5100</v>
      </c>
      <c r="B328" t="s">
        <v>301</v>
      </c>
      <c r="C328">
        <v>20005123</v>
      </c>
      <c r="D328">
        <v>1812819.11</v>
      </c>
      <c r="E328">
        <v>16114919.06</v>
      </c>
      <c r="F328">
        <v>2198913.07</v>
      </c>
      <c r="G328">
        <v>40131774.24</v>
      </c>
      <c r="H328">
        <v>2752</v>
      </c>
    </row>
    <row r="329" spans="1:8" ht="12">
      <c r="A329">
        <v>5124</v>
      </c>
      <c r="B329" t="s">
        <v>302</v>
      </c>
      <c r="C329">
        <v>1662011</v>
      </c>
      <c r="D329">
        <v>446779.28</v>
      </c>
      <c r="E329">
        <v>2295846.46</v>
      </c>
      <c r="F329">
        <v>104818.12</v>
      </c>
      <c r="G329">
        <v>4509454.86</v>
      </c>
      <c r="H329">
        <v>266</v>
      </c>
    </row>
    <row r="330" spans="1:8" ht="12">
      <c r="A330">
        <v>5130</v>
      </c>
      <c r="B330" t="s">
        <v>303</v>
      </c>
      <c r="C330">
        <v>10204072</v>
      </c>
      <c r="D330">
        <v>540618.15</v>
      </c>
      <c r="E330">
        <v>1264562.7</v>
      </c>
      <c r="F330">
        <v>578648.5</v>
      </c>
      <c r="G330">
        <v>12587901.35</v>
      </c>
      <c r="H330">
        <v>549</v>
      </c>
    </row>
    <row r="331" spans="1:8" ht="12">
      <c r="A331">
        <v>5138</v>
      </c>
      <c r="B331" t="s">
        <v>304</v>
      </c>
      <c r="C331">
        <v>7804889</v>
      </c>
      <c r="D331">
        <v>2195273.71</v>
      </c>
      <c r="E331">
        <v>20015193.48</v>
      </c>
      <c r="F331">
        <v>1516359.47</v>
      </c>
      <c r="G331">
        <v>31531715.66</v>
      </c>
      <c r="H331">
        <v>2239</v>
      </c>
    </row>
    <row r="332" spans="1:8" ht="12">
      <c r="A332">
        <v>5258</v>
      </c>
      <c r="B332" t="s">
        <v>305</v>
      </c>
      <c r="C332">
        <v>1147104</v>
      </c>
      <c r="D332">
        <v>359088.97</v>
      </c>
      <c r="E332">
        <v>2502167.28</v>
      </c>
      <c r="F332">
        <v>410008.22</v>
      </c>
      <c r="G332">
        <v>4418368.47</v>
      </c>
      <c r="H332">
        <v>239</v>
      </c>
    </row>
    <row r="333" spans="1:8" ht="12">
      <c r="A333">
        <v>5264</v>
      </c>
      <c r="B333" t="s">
        <v>407</v>
      </c>
      <c r="C333">
        <v>13580057</v>
      </c>
      <c r="D333">
        <v>2303995.6</v>
      </c>
      <c r="E333">
        <v>19677005.75</v>
      </c>
      <c r="F333">
        <v>1357335.59</v>
      </c>
      <c r="G333">
        <v>36918393.94</v>
      </c>
      <c r="H333">
        <v>2522</v>
      </c>
    </row>
    <row r="334" spans="1:8" ht="12">
      <c r="A334">
        <v>5271</v>
      </c>
      <c r="B334" t="s">
        <v>306</v>
      </c>
      <c r="C334">
        <v>36978916</v>
      </c>
      <c r="D334">
        <v>9948907.3</v>
      </c>
      <c r="E334">
        <v>93788271.5</v>
      </c>
      <c r="F334">
        <v>5489880.89</v>
      </c>
      <c r="G334">
        <v>146205975.69</v>
      </c>
      <c r="H334">
        <v>10434</v>
      </c>
    </row>
    <row r="335" spans="1:8" ht="12">
      <c r="A335">
        <v>5278</v>
      </c>
      <c r="B335" t="s">
        <v>307</v>
      </c>
      <c r="C335">
        <v>9350200</v>
      </c>
      <c r="D335">
        <v>1114472.47</v>
      </c>
      <c r="E335">
        <v>12240652.2</v>
      </c>
      <c r="F335">
        <v>902902.17</v>
      </c>
      <c r="G335">
        <v>23608226.84</v>
      </c>
      <c r="H335">
        <v>1647</v>
      </c>
    </row>
    <row r="336" spans="1:8" ht="12">
      <c r="A336">
        <v>5306</v>
      </c>
      <c r="B336" t="s">
        <v>308</v>
      </c>
      <c r="C336">
        <v>4211520</v>
      </c>
      <c r="D336">
        <v>797582.16</v>
      </c>
      <c r="E336">
        <v>4861302.33</v>
      </c>
      <c r="F336">
        <v>1343528.07</v>
      </c>
      <c r="G336">
        <v>11213932.56</v>
      </c>
      <c r="H336">
        <v>623</v>
      </c>
    </row>
    <row r="337" spans="1:8" ht="12">
      <c r="A337">
        <v>5348</v>
      </c>
      <c r="B337" t="s">
        <v>309</v>
      </c>
      <c r="C337">
        <v>3447623</v>
      </c>
      <c r="D337">
        <v>480469.1</v>
      </c>
      <c r="E337">
        <v>5924061.06</v>
      </c>
      <c r="F337">
        <v>488688.42</v>
      </c>
      <c r="G337">
        <v>10340841.58</v>
      </c>
      <c r="H337">
        <v>711</v>
      </c>
    </row>
    <row r="338" spans="1:8" ht="12">
      <c r="A338">
        <v>5355</v>
      </c>
      <c r="B338" t="s">
        <v>310</v>
      </c>
      <c r="C338">
        <v>22405811</v>
      </c>
      <c r="D338">
        <v>864582.29</v>
      </c>
      <c r="E338">
        <v>7246291.78</v>
      </c>
      <c r="F338">
        <v>4889988.94</v>
      </c>
      <c r="G338">
        <v>35406674.01</v>
      </c>
      <c r="H338">
        <v>1861</v>
      </c>
    </row>
    <row r="339" spans="1:8" ht="12">
      <c r="A339">
        <v>5362</v>
      </c>
      <c r="B339" t="s">
        <v>311</v>
      </c>
      <c r="C339">
        <v>1440390</v>
      </c>
      <c r="D339">
        <v>323890.33</v>
      </c>
      <c r="E339">
        <v>3332376.84</v>
      </c>
      <c r="F339">
        <v>261952.67</v>
      </c>
      <c r="G339">
        <v>5358609.84</v>
      </c>
      <c r="H339">
        <v>347</v>
      </c>
    </row>
    <row r="340" spans="1:8" ht="12">
      <c r="A340">
        <v>5369</v>
      </c>
      <c r="B340" t="s">
        <v>312</v>
      </c>
      <c r="C340">
        <v>2188399</v>
      </c>
      <c r="D340">
        <v>361819.36</v>
      </c>
      <c r="E340">
        <v>3173719.11</v>
      </c>
      <c r="F340">
        <v>180315.02</v>
      </c>
      <c r="G340">
        <v>5904252.49</v>
      </c>
      <c r="H340">
        <v>443</v>
      </c>
    </row>
    <row r="341" spans="1:8" ht="12">
      <c r="A341">
        <v>5376</v>
      </c>
      <c r="B341" t="s">
        <v>313</v>
      </c>
      <c r="C341">
        <v>4960118</v>
      </c>
      <c r="D341">
        <v>948141.65</v>
      </c>
      <c r="E341">
        <v>1977363</v>
      </c>
      <c r="F341">
        <v>266029.82</v>
      </c>
      <c r="G341">
        <v>8151652.47</v>
      </c>
      <c r="H341">
        <v>456</v>
      </c>
    </row>
    <row r="342" spans="1:8" ht="12">
      <c r="A342">
        <v>5390</v>
      </c>
      <c r="B342" t="s">
        <v>314</v>
      </c>
      <c r="C342">
        <v>17083618</v>
      </c>
      <c r="D342">
        <v>1440678.42</v>
      </c>
      <c r="E342">
        <v>16561065.23</v>
      </c>
      <c r="F342">
        <v>2116183.22</v>
      </c>
      <c r="G342">
        <v>37201544.87</v>
      </c>
      <c r="H342">
        <v>2890</v>
      </c>
    </row>
    <row r="343" spans="1:8" ht="12">
      <c r="A343">
        <v>5397</v>
      </c>
      <c r="B343" t="s">
        <v>315</v>
      </c>
      <c r="C343">
        <v>2509414</v>
      </c>
      <c r="D343">
        <v>448119.75</v>
      </c>
      <c r="E343">
        <v>1927778.2</v>
      </c>
      <c r="F343">
        <v>318967.19</v>
      </c>
      <c r="G343">
        <v>5204279.14</v>
      </c>
      <c r="H343">
        <v>310</v>
      </c>
    </row>
    <row r="344" spans="1:8" ht="12">
      <c r="A344">
        <v>5432</v>
      </c>
      <c r="B344" t="s">
        <v>316</v>
      </c>
      <c r="C344">
        <v>8813074</v>
      </c>
      <c r="D344">
        <v>637750.02</v>
      </c>
      <c r="E344">
        <v>11335644.69</v>
      </c>
      <c r="F344">
        <v>2683519.4</v>
      </c>
      <c r="G344">
        <v>23469988.11</v>
      </c>
      <c r="H344">
        <v>1564</v>
      </c>
    </row>
    <row r="345" spans="1:8" ht="12">
      <c r="A345">
        <v>5439</v>
      </c>
      <c r="B345" t="s">
        <v>317</v>
      </c>
      <c r="C345">
        <v>13553017</v>
      </c>
      <c r="D345">
        <v>2720023.47</v>
      </c>
      <c r="E345">
        <v>26962183.2</v>
      </c>
      <c r="F345">
        <v>2063239.56</v>
      </c>
      <c r="G345">
        <v>45298463.23</v>
      </c>
      <c r="H345">
        <v>3011</v>
      </c>
    </row>
    <row r="346" spans="1:8" ht="12">
      <c r="A346">
        <v>5457</v>
      </c>
      <c r="B346" t="s">
        <v>318</v>
      </c>
      <c r="C346">
        <v>10398328.65</v>
      </c>
      <c r="D346">
        <v>899746.8</v>
      </c>
      <c r="E346">
        <v>3140033.27</v>
      </c>
      <c r="F346">
        <v>1268539.4</v>
      </c>
      <c r="G346">
        <v>15706648.12</v>
      </c>
      <c r="H346">
        <v>1060</v>
      </c>
    </row>
    <row r="347" spans="1:8" ht="12">
      <c r="A347">
        <v>5460</v>
      </c>
      <c r="B347" t="s">
        <v>319</v>
      </c>
      <c r="C347">
        <v>11454025</v>
      </c>
      <c r="D347">
        <v>3163344.03</v>
      </c>
      <c r="E347">
        <v>27210494.89</v>
      </c>
      <c r="F347">
        <v>1328233.85</v>
      </c>
      <c r="G347">
        <v>43156097.77</v>
      </c>
      <c r="H347">
        <v>3257</v>
      </c>
    </row>
    <row r="348" spans="1:8" ht="12">
      <c r="A348">
        <v>5467</v>
      </c>
      <c r="B348" t="s">
        <v>320</v>
      </c>
      <c r="C348">
        <v>3219916</v>
      </c>
      <c r="D348">
        <v>509645.28</v>
      </c>
      <c r="E348">
        <v>6665345.97</v>
      </c>
      <c r="F348">
        <v>398239.18</v>
      </c>
      <c r="G348">
        <v>10793146.43</v>
      </c>
      <c r="H348">
        <v>739</v>
      </c>
    </row>
    <row r="349" spans="1:8" ht="12">
      <c r="A349">
        <v>5474</v>
      </c>
      <c r="B349" t="s">
        <v>430</v>
      </c>
      <c r="C349">
        <v>16213908</v>
      </c>
      <c r="D349">
        <v>1610124.71</v>
      </c>
      <c r="E349">
        <v>2775325.79</v>
      </c>
      <c r="F349">
        <v>209604.77</v>
      </c>
      <c r="G349">
        <v>20808963.27</v>
      </c>
      <c r="H349">
        <v>1241</v>
      </c>
    </row>
    <row r="350" spans="1:8" ht="12">
      <c r="A350">
        <v>5523</v>
      </c>
      <c r="B350" t="s">
        <v>321</v>
      </c>
      <c r="C350">
        <v>9653154</v>
      </c>
      <c r="D350">
        <v>1048842.41</v>
      </c>
      <c r="E350">
        <v>7696240.99</v>
      </c>
      <c r="F350">
        <v>939068.15</v>
      </c>
      <c r="G350">
        <v>19337305.55</v>
      </c>
      <c r="H350">
        <v>1249</v>
      </c>
    </row>
    <row r="351" spans="1:8" ht="12">
      <c r="A351">
        <v>5586</v>
      </c>
      <c r="B351" t="s">
        <v>322</v>
      </c>
      <c r="C351">
        <v>2999676</v>
      </c>
      <c r="D351">
        <v>521770.34</v>
      </c>
      <c r="E351">
        <v>6756673.03</v>
      </c>
      <c r="F351">
        <v>1384466.01</v>
      </c>
      <c r="G351">
        <v>11662585.38</v>
      </c>
      <c r="H351">
        <v>772</v>
      </c>
    </row>
    <row r="352" spans="1:8" ht="12">
      <c r="A352">
        <v>5593</v>
      </c>
      <c r="B352" t="s">
        <v>323</v>
      </c>
      <c r="C352">
        <v>2818088</v>
      </c>
      <c r="D352">
        <v>1053266.99</v>
      </c>
      <c r="E352">
        <v>10337613.64</v>
      </c>
      <c r="F352">
        <v>1094120.72</v>
      </c>
      <c r="G352">
        <v>15303089.35</v>
      </c>
      <c r="H352">
        <v>1111</v>
      </c>
    </row>
    <row r="353" spans="1:8" ht="12">
      <c r="A353">
        <v>5607</v>
      </c>
      <c r="B353" t="s">
        <v>324</v>
      </c>
      <c r="C353">
        <v>41164263</v>
      </c>
      <c r="D353">
        <v>6750472.32</v>
      </c>
      <c r="E353">
        <v>50223092.76</v>
      </c>
      <c r="F353">
        <v>4343522.48</v>
      </c>
      <c r="G353">
        <v>102481350.56</v>
      </c>
      <c r="H353">
        <v>7524</v>
      </c>
    </row>
    <row r="354" spans="1:8" ht="12">
      <c r="A354">
        <v>5614</v>
      </c>
      <c r="B354" t="s">
        <v>325</v>
      </c>
      <c r="C354">
        <v>2098235</v>
      </c>
      <c r="D354">
        <v>118964.61</v>
      </c>
      <c r="E354">
        <v>1188845.33</v>
      </c>
      <c r="F354">
        <v>107512.08</v>
      </c>
      <c r="G354">
        <v>3513557.02</v>
      </c>
      <c r="H354">
        <v>239</v>
      </c>
    </row>
    <row r="355" spans="1:8" ht="12">
      <c r="A355">
        <v>5621</v>
      </c>
      <c r="B355" t="s">
        <v>326</v>
      </c>
      <c r="C355">
        <v>25853970</v>
      </c>
      <c r="D355">
        <v>2027068.42</v>
      </c>
      <c r="E355">
        <v>16207066.46</v>
      </c>
      <c r="F355">
        <v>4716412.89</v>
      </c>
      <c r="G355">
        <v>48804517.77</v>
      </c>
      <c r="H355">
        <v>2997</v>
      </c>
    </row>
    <row r="356" spans="1:8" ht="12">
      <c r="A356">
        <v>5628</v>
      </c>
      <c r="B356" t="s">
        <v>327</v>
      </c>
      <c r="C356">
        <v>3636618</v>
      </c>
      <c r="D356">
        <v>415959.14</v>
      </c>
      <c r="E356">
        <v>7741237.6</v>
      </c>
      <c r="F356">
        <v>337982.78</v>
      </c>
      <c r="G356">
        <v>12131797.52</v>
      </c>
      <c r="H356">
        <v>893</v>
      </c>
    </row>
    <row r="357" spans="1:8" ht="12">
      <c r="A357">
        <v>5642</v>
      </c>
      <c r="B357" t="s">
        <v>328</v>
      </c>
      <c r="C357">
        <v>9038368</v>
      </c>
      <c r="D357">
        <v>1242172.91</v>
      </c>
      <c r="E357">
        <v>6343854.2</v>
      </c>
      <c r="F357">
        <v>1085683.5</v>
      </c>
      <c r="G357">
        <v>17710078.61</v>
      </c>
      <c r="H357">
        <v>1093</v>
      </c>
    </row>
    <row r="358" spans="1:8" ht="12">
      <c r="A358">
        <v>5656</v>
      </c>
      <c r="B358" t="s">
        <v>329</v>
      </c>
      <c r="C358">
        <v>69379792</v>
      </c>
      <c r="D358">
        <v>4845513.3</v>
      </c>
      <c r="E358">
        <v>61382672.33</v>
      </c>
      <c r="F358">
        <v>3962869.42</v>
      </c>
      <c r="G358">
        <v>139570847.05</v>
      </c>
      <c r="H358">
        <v>8536</v>
      </c>
    </row>
    <row r="359" spans="1:8" ht="12">
      <c r="A359">
        <v>5663</v>
      </c>
      <c r="B359" t="s">
        <v>330</v>
      </c>
      <c r="C359">
        <v>21798492</v>
      </c>
      <c r="D359">
        <v>4424179.57</v>
      </c>
      <c r="E359">
        <v>39620838.16</v>
      </c>
      <c r="F359">
        <v>2597629.09</v>
      </c>
      <c r="G359">
        <v>68441138.82</v>
      </c>
      <c r="H359">
        <v>4598</v>
      </c>
    </row>
    <row r="360" spans="1:8" ht="12">
      <c r="A360">
        <v>5670</v>
      </c>
      <c r="B360" t="s">
        <v>331</v>
      </c>
      <c r="C360">
        <v>4437146</v>
      </c>
      <c r="D360">
        <v>660708.75</v>
      </c>
      <c r="E360">
        <v>1228575.42</v>
      </c>
      <c r="F360">
        <v>117817.6</v>
      </c>
      <c r="G360">
        <v>6444247.77</v>
      </c>
      <c r="H360">
        <v>403</v>
      </c>
    </row>
    <row r="361" spans="1:8" ht="12">
      <c r="A361">
        <v>5726</v>
      </c>
      <c r="B361" t="s">
        <v>332</v>
      </c>
      <c r="C361">
        <v>2299976</v>
      </c>
      <c r="D361">
        <v>800703.89</v>
      </c>
      <c r="E361">
        <v>5327482.22</v>
      </c>
      <c r="F361">
        <v>256863.09</v>
      </c>
      <c r="G361">
        <v>8685025.2</v>
      </c>
      <c r="H361">
        <v>583</v>
      </c>
    </row>
    <row r="362" spans="1:8" ht="12">
      <c r="A362">
        <v>5733</v>
      </c>
      <c r="B362" t="s">
        <v>333</v>
      </c>
      <c r="C362">
        <v>8563746</v>
      </c>
      <c r="D362">
        <v>449235.59</v>
      </c>
      <c r="E362">
        <v>1362328.5</v>
      </c>
      <c r="F362">
        <v>248371.05</v>
      </c>
      <c r="G362">
        <v>10623681.14</v>
      </c>
      <c r="H362">
        <v>491</v>
      </c>
    </row>
    <row r="363" spans="1:8" ht="12">
      <c r="A363">
        <v>5740</v>
      </c>
      <c r="B363" t="s">
        <v>334</v>
      </c>
      <c r="C363">
        <v>1546528</v>
      </c>
      <c r="D363">
        <v>339270.96</v>
      </c>
      <c r="E363">
        <v>1959446.23</v>
      </c>
      <c r="F363">
        <v>506600.71</v>
      </c>
      <c r="G363">
        <v>4351845.9</v>
      </c>
      <c r="H363">
        <v>253</v>
      </c>
    </row>
    <row r="364" spans="1:8" ht="12">
      <c r="A364">
        <v>5747</v>
      </c>
      <c r="B364" t="s">
        <v>335</v>
      </c>
      <c r="C364">
        <v>12855733</v>
      </c>
      <c r="D364">
        <v>2912084.65</v>
      </c>
      <c r="E364">
        <v>23527879.21</v>
      </c>
      <c r="F364">
        <v>1396537.29</v>
      </c>
      <c r="G364">
        <v>40692234.15</v>
      </c>
      <c r="H364">
        <v>3248</v>
      </c>
    </row>
    <row r="365" spans="1:8" ht="12">
      <c r="A365">
        <v>5754</v>
      </c>
      <c r="B365" t="s">
        <v>336</v>
      </c>
      <c r="C365">
        <v>14021134</v>
      </c>
      <c r="D365">
        <v>1082064.94</v>
      </c>
      <c r="E365">
        <v>3312350.8</v>
      </c>
      <c r="F365">
        <v>584648.99</v>
      </c>
      <c r="G365">
        <v>19000198.73</v>
      </c>
      <c r="H365">
        <v>1165</v>
      </c>
    </row>
    <row r="366" spans="1:8" ht="12">
      <c r="A366">
        <v>5757</v>
      </c>
      <c r="B366" t="s">
        <v>337</v>
      </c>
      <c r="C366">
        <v>2203388</v>
      </c>
      <c r="D366">
        <v>883441.31</v>
      </c>
      <c r="E366">
        <v>5729528.7</v>
      </c>
      <c r="F366">
        <v>368693.15</v>
      </c>
      <c r="G366">
        <v>9185051.16</v>
      </c>
      <c r="H366">
        <v>617</v>
      </c>
    </row>
    <row r="367" spans="1:8" ht="12">
      <c r="A367">
        <v>5780</v>
      </c>
      <c r="B367" t="s">
        <v>408</v>
      </c>
      <c r="C367">
        <v>3234150</v>
      </c>
      <c r="D367">
        <v>373432.26</v>
      </c>
      <c r="E367">
        <v>4285976.7</v>
      </c>
      <c r="F367">
        <v>495473.46</v>
      </c>
      <c r="G367">
        <v>8389032.42</v>
      </c>
      <c r="H367">
        <v>456</v>
      </c>
    </row>
    <row r="368" spans="1:8" ht="12">
      <c r="A368">
        <v>5810</v>
      </c>
      <c r="B368" t="s">
        <v>338</v>
      </c>
      <c r="C368">
        <v>5021343</v>
      </c>
      <c r="D368">
        <v>483054.07</v>
      </c>
      <c r="E368">
        <v>1643312</v>
      </c>
      <c r="F368">
        <v>710483.21</v>
      </c>
      <c r="G368">
        <v>7858192.28</v>
      </c>
      <c r="H368">
        <v>494</v>
      </c>
    </row>
    <row r="369" spans="1:8" ht="12">
      <c r="A369">
        <v>5817</v>
      </c>
      <c r="B369" t="s">
        <v>339</v>
      </c>
      <c r="C369">
        <v>4396699</v>
      </c>
      <c r="D369">
        <v>413629.19</v>
      </c>
      <c r="E369">
        <v>2044061.57</v>
      </c>
      <c r="F369">
        <v>81475.2</v>
      </c>
      <c r="G369">
        <v>6935864.96</v>
      </c>
      <c r="H369">
        <v>431</v>
      </c>
    </row>
    <row r="370" spans="1:8" ht="12">
      <c r="A370">
        <v>5824</v>
      </c>
      <c r="B370" t="s">
        <v>340</v>
      </c>
      <c r="C370">
        <v>5666081</v>
      </c>
      <c r="D370">
        <v>1616449.91</v>
      </c>
      <c r="E370">
        <v>16376914.96</v>
      </c>
      <c r="F370">
        <v>449773.89</v>
      </c>
      <c r="G370">
        <v>24109219.76</v>
      </c>
      <c r="H370">
        <v>1736</v>
      </c>
    </row>
    <row r="371" spans="1:8" ht="12">
      <c r="A371">
        <v>5852</v>
      </c>
      <c r="B371" t="s">
        <v>341</v>
      </c>
      <c r="C371">
        <v>6086515</v>
      </c>
      <c r="D371">
        <v>206747.12</v>
      </c>
      <c r="E371">
        <v>4742294.86</v>
      </c>
      <c r="F371">
        <v>1387248.6</v>
      </c>
      <c r="G371">
        <v>12422805.58</v>
      </c>
      <c r="H371">
        <v>724</v>
      </c>
    </row>
    <row r="372" spans="1:8" ht="12">
      <c r="A372">
        <v>5859</v>
      </c>
      <c r="B372" t="s">
        <v>342</v>
      </c>
      <c r="C372">
        <v>3554912</v>
      </c>
      <c r="D372">
        <v>437381.45</v>
      </c>
      <c r="E372">
        <v>5830908.93</v>
      </c>
      <c r="F372">
        <v>352017.7</v>
      </c>
      <c r="G372">
        <v>10175220.08</v>
      </c>
      <c r="H372">
        <v>580</v>
      </c>
    </row>
    <row r="373" spans="1:8" ht="12">
      <c r="A373">
        <v>5866</v>
      </c>
      <c r="B373" t="s">
        <v>343</v>
      </c>
      <c r="C373">
        <v>5506951</v>
      </c>
      <c r="D373">
        <v>583627.86</v>
      </c>
      <c r="E373">
        <v>6670079.33</v>
      </c>
      <c r="F373">
        <v>1046030.08</v>
      </c>
      <c r="G373">
        <v>13806688.27</v>
      </c>
      <c r="H373">
        <v>955</v>
      </c>
    </row>
    <row r="374" spans="1:8" ht="12">
      <c r="A374">
        <v>5901</v>
      </c>
      <c r="B374" t="s">
        <v>344</v>
      </c>
      <c r="C374">
        <v>61608664</v>
      </c>
      <c r="D374">
        <v>3008925.32</v>
      </c>
      <c r="E374">
        <v>27957092.02</v>
      </c>
      <c r="F374">
        <v>2684838.23</v>
      </c>
      <c r="G374">
        <v>95259519.57</v>
      </c>
      <c r="H374">
        <v>5690</v>
      </c>
    </row>
    <row r="375" spans="1:8" ht="12">
      <c r="A375">
        <v>5960</v>
      </c>
      <c r="B375" t="s">
        <v>345</v>
      </c>
      <c r="C375">
        <v>1697844</v>
      </c>
      <c r="D375">
        <v>694107.02</v>
      </c>
      <c r="E375">
        <v>4243472.21</v>
      </c>
      <c r="F375">
        <v>291624.61</v>
      </c>
      <c r="G375">
        <v>6927047.84</v>
      </c>
      <c r="H375">
        <v>465</v>
      </c>
    </row>
    <row r="376" spans="1:8" ht="12">
      <c r="A376">
        <v>5985</v>
      </c>
      <c r="B376" t="s">
        <v>346</v>
      </c>
      <c r="C376">
        <v>5326525</v>
      </c>
      <c r="D376">
        <v>1509260.53</v>
      </c>
      <c r="E376">
        <v>8687182.53</v>
      </c>
      <c r="F376">
        <v>336730.51</v>
      </c>
      <c r="G376">
        <v>15859698.57</v>
      </c>
      <c r="H376">
        <v>1129</v>
      </c>
    </row>
    <row r="377" spans="1:8" ht="12">
      <c r="A377">
        <v>5992</v>
      </c>
      <c r="B377" t="s">
        <v>347</v>
      </c>
      <c r="C377">
        <v>5528279</v>
      </c>
      <c r="D377">
        <v>1116591.15</v>
      </c>
      <c r="E377">
        <v>1057558.36</v>
      </c>
      <c r="F377">
        <v>272173.1</v>
      </c>
      <c r="G377">
        <v>7974601.61</v>
      </c>
      <c r="H377">
        <v>389</v>
      </c>
    </row>
    <row r="378" spans="1:8" ht="12">
      <c r="A378">
        <v>6013</v>
      </c>
      <c r="B378" t="s">
        <v>348</v>
      </c>
      <c r="C378">
        <v>8133081</v>
      </c>
      <c r="D378">
        <v>261375</v>
      </c>
      <c r="E378">
        <v>938515.86</v>
      </c>
      <c r="F378">
        <v>720108.63</v>
      </c>
      <c r="G378">
        <v>10053080.49</v>
      </c>
      <c r="H378">
        <v>510</v>
      </c>
    </row>
    <row r="379" spans="1:8" ht="12">
      <c r="A379">
        <v>6022</v>
      </c>
      <c r="B379" t="s">
        <v>349</v>
      </c>
      <c r="C379">
        <v>2584327</v>
      </c>
      <c r="D379">
        <v>477930.37</v>
      </c>
      <c r="E379">
        <v>3364793.43</v>
      </c>
      <c r="F379">
        <v>138025.58</v>
      </c>
      <c r="G379">
        <v>6565076.38</v>
      </c>
      <c r="H379">
        <v>425</v>
      </c>
    </row>
    <row r="380" spans="1:8" ht="12">
      <c r="A380">
        <v>6027</v>
      </c>
      <c r="B380" t="s">
        <v>350</v>
      </c>
      <c r="C380">
        <v>3098330</v>
      </c>
      <c r="D380">
        <v>749915.93</v>
      </c>
      <c r="E380">
        <v>3702972.59</v>
      </c>
      <c r="F380">
        <v>483727.35</v>
      </c>
      <c r="G380">
        <v>8034945.87</v>
      </c>
      <c r="H380">
        <v>517</v>
      </c>
    </row>
    <row r="381" spans="1:8" ht="12">
      <c r="A381">
        <v>6069</v>
      </c>
      <c r="B381" t="s">
        <v>351</v>
      </c>
      <c r="C381">
        <v>1469677</v>
      </c>
      <c r="D381">
        <v>72190.4</v>
      </c>
      <c r="E381">
        <v>182437.75</v>
      </c>
      <c r="F381">
        <v>15761.8</v>
      </c>
      <c r="G381">
        <v>1740066.95</v>
      </c>
      <c r="H381">
        <v>72</v>
      </c>
    </row>
    <row r="382" spans="1:8" ht="12">
      <c r="A382">
        <v>6083</v>
      </c>
      <c r="B382" t="s">
        <v>352</v>
      </c>
      <c r="C382">
        <v>8945777</v>
      </c>
      <c r="D382">
        <v>310191.19</v>
      </c>
      <c r="E382">
        <v>7144735.41</v>
      </c>
      <c r="F382">
        <v>997567.79</v>
      </c>
      <c r="G382">
        <v>17398271.39</v>
      </c>
      <c r="H382">
        <v>1095</v>
      </c>
    </row>
    <row r="383" spans="1:8" ht="12">
      <c r="A383">
        <v>6104</v>
      </c>
      <c r="B383" t="s">
        <v>353</v>
      </c>
      <c r="C383">
        <v>1464168</v>
      </c>
      <c r="D383">
        <v>98194.72</v>
      </c>
      <c r="E383">
        <v>587084.33</v>
      </c>
      <c r="F383">
        <v>86458.12</v>
      </c>
      <c r="G383">
        <v>2235905.17</v>
      </c>
      <c r="H383">
        <v>158</v>
      </c>
    </row>
    <row r="384" spans="1:8" ht="12">
      <c r="A384">
        <v>6113</v>
      </c>
      <c r="B384" t="s">
        <v>432</v>
      </c>
      <c r="C384">
        <v>10931062</v>
      </c>
      <c r="D384">
        <v>855554.63</v>
      </c>
      <c r="E384">
        <v>8965053.33</v>
      </c>
      <c r="F384">
        <v>608645.98</v>
      </c>
      <c r="G384">
        <v>21360315.94</v>
      </c>
      <c r="H384">
        <v>1405</v>
      </c>
    </row>
    <row r="385" spans="1:8" ht="12">
      <c r="A385">
        <v>6118</v>
      </c>
      <c r="B385" t="s">
        <v>354</v>
      </c>
      <c r="C385">
        <v>4604767</v>
      </c>
      <c r="D385">
        <v>747939.26</v>
      </c>
      <c r="E385">
        <v>6661814.44</v>
      </c>
      <c r="F385">
        <v>361043.4</v>
      </c>
      <c r="G385">
        <v>12375564.1</v>
      </c>
      <c r="H385">
        <v>820</v>
      </c>
    </row>
    <row r="386" spans="1:8" ht="12">
      <c r="A386">
        <v>6125</v>
      </c>
      <c r="B386" t="s">
        <v>355</v>
      </c>
      <c r="C386">
        <v>19809583</v>
      </c>
      <c r="D386">
        <v>3772792.71</v>
      </c>
      <c r="E386">
        <v>29050585.42</v>
      </c>
      <c r="F386">
        <v>1956993.6</v>
      </c>
      <c r="G386">
        <v>54589954.73</v>
      </c>
      <c r="H386">
        <v>3938</v>
      </c>
    </row>
    <row r="387" spans="1:8" ht="12">
      <c r="A387">
        <v>6174</v>
      </c>
      <c r="B387" t="s">
        <v>356</v>
      </c>
      <c r="C387">
        <v>86005144</v>
      </c>
      <c r="D387">
        <v>8133089.6</v>
      </c>
      <c r="E387">
        <v>72491347.56</v>
      </c>
      <c r="F387">
        <v>7514182.12</v>
      </c>
      <c r="G387">
        <v>174143763.28</v>
      </c>
      <c r="H387">
        <v>12572</v>
      </c>
    </row>
    <row r="388" spans="1:8" ht="12">
      <c r="A388">
        <v>6181</v>
      </c>
      <c r="B388" t="s">
        <v>357</v>
      </c>
      <c r="C388">
        <v>33583120</v>
      </c>
      <c r="D388">
        <v>1125948.93</v>
      </c>
      <c r="E388">
        <v>26399794</v>
      </c>
      <c r="F388">
        <v>5033130.22</v>
      </c>
      <c r="G388">
        <v>66141993.15</v>
      </c>
      <c r="H388">
        <v>4282</v>
      </c>
    </row>
    <row r="389" spans="1:8" ht="12">
      <c r="A389">
        <v>6195</v>
      </c>
      <c r="B389" t="s">
        <v>358</v>
      </c>
      <c r="C389">
        <v>12933280</v>
      </c>
      <c r="D389">
        <v>1894574.25</v>
      </c>
      <c r="E389">
        <v>13076455.17</v>
      </c>
      <c r="F389">
        <v>830889.35</v>
      </c>
      <c r="G389">
        <v>28735198.77</v>
      </c>
      <c r="H389">
        <v>2171</v>
      </c>
    </row>
    <row r="390" spans="1:8" ht="12">
      <c r="A390">
        <v>6216</v>
      </c>
      <c r="B390" t="s">
        <v>359</v>
      </c>
      <c r="C390">
        <v>9906061</v>
      </c>
      <c r="D390">
        <v>1415557.62</v>
      </c>
      <c r="E390">
        <v>16337585.45</v>
      </c>
      <c r="F390">
        <v>1368472.14</v>
      </c>
      <c r="G390">
        <v>29027676.21</v>
      </c>
      <c r="H390">
        <v>2165</v>
      </c>
    </row>
    <row r="391" spans="1:8" ht="12">
      <c r="A391">
        <v>6223</v>
      </c>
      <c r="B391" t="s">
        <v>360</v>
      </c>
      <c r="C391">
        <v>46133157</v>
      </c>
      <c r="D391">
        <v>6886441.85</v>
      </c>
      <c r="E391">
        <v>71834061.56</v>
      </c>
      <c r="F391">
        <v>2319696.39</v>
      </c>
      <c r="G391">
        <v>127173356.8</v>
      </c>
      <c r="H391">
        <v>8487</v>
      </c>
    </row>
    <row r="392" spans="1:8" ht="12">
      <c r="A392">
        <v>6230</v>
      </c>
      <c r="B392" t="s">
        <v>361</v>
      </c>
      <c r="C392">
        <v>4456859</v>
      </c>
      <c r="D392">
        <v>501455.55</v>
      </c>
      <c r="E392">
        <v>1293704.84</v>
      </c>
      <c r="F392">
        <v>292780.02</v>
      </c>
      <c r="G392">
        <v>6544799.41</v>
      </c>
      <c r="H392">
        <v>427</v>
      </c>
    </row>
    <row r="393" spans="1:8" ht="12">
      <c r="A393">
        <v>6237</v>
      </c>
      <c r="B393" t="s">
        <v>362</v>
      </c>
      <c r="C393">
        <v>7400118</v>
      </c>
      <c r="D393">
        <v>1789269.32</v>
      </c>
      <c r="E393">
        <v>8898448.02</v>
      </c>
      <c r="F393">
        <v>434343.3</v>
      </c>
      <c r="G393">
        <v>18522178.64</v>
      </c>
      <c r="H393">
        <v>1382</v>
      </c>
    </row>
    <row r="394" spans="1:8" ht="12">
      <c r="A394">
        <v>6244</v>
      </c>
      <c r="B394" t="s">
        <v>363</v>
      </c>
      <c r="C394">
        <v>57598209</v>
      </c>
      <c r="D394">
        <v>3474135.14</v>
      </c>
      <c r="E394">
        <v>26699696.63</v>
      </c>
      <c r="F394">
        <v>17716387.71</v>
      </c>
      <c r="G394">
        <v>105488428.48</v>
      </c>
      <c r="H394">
        <v>6319</v>
      </c>
    </row>
    <row r="395" spans="1:8" ht="12">
      <c r="A395">
        <v>6251</v>
      </c>
      <c r="B395" t="s">
        <v>364</v>
      </c>
      <c r="C395">
        <v>1019503</v>
      </c>
      <c r="D395">
        <v>462713.51</v>
      </c>
      <c r="E395">
        <v>3085111.09</v>
      </c>
      <c r="F395">
        <v>221560.37</v>
      </c>
      <c r="G395">
        <v>4788887.97</v>
      </c>
      <c r="H395">
        <v>266</v>
      </c>
    </row>
    <row r="396" spans="1:8" ht="12">
      <c r="A396">
        <v>6293</v>
      </c>
      <c r="B396" t="s">
        <v>365</v>
      </c>
      <c r="C396">
        <v>7378098</v>
      </c>
      <c r="D396">
        <v>851801.02</v>
      </c>
      <c r="E396">
        <v>1642402.18</v>
      </c>
      <c r="F396">
        <v>602786.29</v>
      </c>
      <c r="G396">
        <v>10475087.49</v>
      </c>
      <c r="H396">
        <v>653</v>
      </c>
    </row>
    <row r="397" spans="1:8" ht="12">
      <c r="A397">
        <v>6300</v>
      </c>
      <c r="B397" t="s">
        <v>366</v>
      </c>
      <c r="C397">
        <v>41834530</v>
      </c>
      <c r="D397">
        <v>8682009.48</v>
      </c>
      <c r="E397">
        <v>65354942.42</v>
      </c>
      <c r="F397">
        <v>5408460.68</v>
      </c>
      <c r="G397">
        <v>121279942.58</v>
      </c>
      <c r="H397">
        <v>8414</v>
      </c>
    </row>
    <row r="398" spans="1:8" ht="12">
      <c r="A398">
        <v>6307</v>
      </c>
      <c r="B398" t="s">
        <v>367</v>
      </c>
      <c r="C398">
        <v>41977315</v>
      </c>
      <c r="D398">
        <v>4611414.93</v>
      </c>
      <c r="E398">
        <v>40120459.59</v>
      </c>
      <c r="F398">
        <v>3131081.41</v>
      </c>
      <c r="G398">
        <v>89840270.93</v>
      </c>
      <c r="H398">
        <v>6699</v>
      </c>
    </row>
    <row r="399" spans="1:8" ht="12">
      <c r="A399">
        <v>6321</v>
      </c>
      <c r="B399" t="s">
        <v>368</v>
      </c>
      <c r="C399">
        <v>5747733</v>
      </c>
      <c r="D399">
        <v>1190204.2</v>
      </c>
      <c r="E399">
        <v>9961391.11</v>
      </c>
      <c r="F399">
        <v>874343.62</v>
      </c>
      <c r="G399">
        <v>17773671.93</v>
      </c>
      <c r="H399">
        <v>1167</v>
      </c>
    </row>
    <row r="400" spans="1:8" ht="12">
      <c r="A400">
        <v>6328</v>
      </c>
      <c r="B400" t="s">
        <v>433</v>
      </c>
      <c r="C400">
        <v>20875667</v>
      </c>
      <c r="D400">
        <v>1932113.04</v>
      </c>
      <c r="E400">
        <v>26905896.1</v>
      </c>
      <c r="F400">
        <v>5045921.02</v>
      </c>
      <c r="G400">
        <v>54759597.16</v>
      </c>
      <c r="H400">
        <v>3868</v>
      </c>
    </row>
    <row r="401" spans="1:8" ht="12">
      <c r="A401">
        <v>6335</v>
      </c>
      <c r="B401" t="s">
        <v>369</v>
      </c>
      <c r="C401">
        <v>7499258</v>
      </c>
      <c r="D401">
        <v>1188809.28</v>
      </c>
      <c r="E401">
        <v>5686612.16</v>
      </c>
      <c r="F401">
        <v>287867.51</v>
      </c>
      <c r="G401">
        <v>14662546.95</v>
      </c>
      <c r="H401">
        <v>1168</v>
      </c>
    </row>
    <row r="402" spans="1:8" ht="12">
      <c r="A402">
        <v>6354</v>
      </c>
      <c r="B402" t="s">
        <v>370</v>
      </c>
      <c r="C402">
        <v>2002213</v>
      </c>
      <c r="D402">
        <v>386574.28</v>
      </c>
      <c r="E402">
        <v>2460196.63</v>
      </c>
      <c r="F402">
        <v>96465.02</v>
      </c>
      <c r="G402">
        <v>4945448.93</v>
      </c>
      <c r="H402">
        <v>295</v>
      </c>
    </row>
    <row r="403" spans="1:8" ht="12">
      <c r="A403">
        <v>6370</v>
      </c>
      <c r="B403" t="s">
        <v>371</v>
      </c>
      <c r="C403">
        <v>9240504</v>
      </c>
      <c r="D403">
        <v>1061026.87</v>
      </c>
      <c r="E403">
        <v>13227512.14</v>
      </c>
      <c r="F403">
        <v>1730435.91</v>
      </c>
      <c r="G403">
        <v>25259478.92</v>
      </c>
      <c r="H403">
        <v>1799</v>
      </c>
    </row>
    <row r="404" spans="1:8" ht="12">
      <c r="A404">
        <v>6384</v>
      </c>
      <c r="B404" t="s">
        <v>372</v>
      </c>
      <c r="C404">
        <v>6846385</v>
      </c>
      <c r="D404">
        <v>660614.42</v>
      </c>
      <c r="E404">
        <v>4720116.34</v>
      </c>
      <c r="F404">
        <v>391659.63</v>
      </c>
      <c r="G404">
        <v>12618775.39</v>
      </c>
      <c r="H404">
        <v>852</v>
      </c>
    </row>
    <row r="405" spans="1:8" ht="12">
      <c r="A405">
        <v>6412</v>
      </c>
      <c r="B405" t="s">
        <v>373</v>
      </c>
      <c r="C405">
        <v>3725916</v>
      </c>
      <c r="D405">
        <v>449009.31</v>
      </c>
      <c r="E405">
        <v>3067562.93</v>
      </c>
      <c r="F405">
        <v>201384.55</v>
      </c>
      <c r="G405">
        <v>7443872.79</v>
      </c>
      <c r="H405">
        <v>458</v>
      </c>
    </row>
    <row r="406" spans="1:8" ht="12">
      <c r="A406">
        <v>6419</v>
      </c>
      <c r="B406" t="s">
        <v>374</v>
      </c>
      <c r="C406">
        <v>22218030</v>
      </c>
      <c r="D406">
        <v>857877.55</v>
      </c>
      <c r="E406">
        <v>13967263.56</v>
      </c>
      <c r="F406">
        <v>3273289.94</v>
      </c>
      <c r="G406">
        <v>40316461.05</v>
      </c>
      <c r="H406">
        <v>2850</v>
      </c>
    </row>
    <row r="407" spans="1:8" ht="12">
      <c r="A407">
        <v>6426</v>
      </c>
      <c r="B407" t="s">
        <v>375</v>
      </c>
      <c r="C407">
        <v>3100000</v>
      </c>
      <c r="D407">
        <v>981830.61</v>
      </c>
      <c r="E407">
        <v>6824044.13</v>
      </c>
      <c r="F407">
        <v>593782.86</v>
      </c>
      <c r="G407">
        <v>11499657.6</v>
      </c>
      <c r="H407">
        <v>789</v>
      </c>
    </row>
    <row r="408" spans="1:8" ht="12">
      <c r="A408">
        <v>6440</v>
      </c>
      <c r="B408" t="s">
        <v>376</v>
      </c>
      <c r="C408">
        <v>1939187</v>
      </c>
      <c r="D408">
        <v>278095.64</v>
      </c>
      <c r="E408">
        <v>628820.16</v>
      </c>
      <c r="F408">
        <v>102137.12</v>
      </c>
      <c r="G408">
        <v>2948239.92</v>
      </c>
      <c r="H408">
        <v>155</v>
      </c>
    </row>
    <row r="409" spans="1:8" ht="12">
      <c r="A409">
        <v>6461</v>
      </c>
      <c r="B409" t="s">
        <v>377</v>
      </c>
      <c r="C409">
        <v>16864595</v>
      </c>
      <c r="D409">
        <v>1953045.89</v>
      </c>
      <c r="E409">
        <v>12137469.12</v>
      </c>
      <c r="F409">
        <v>1164622.92</v>
      </c>
      <c r="G409">
        <v>32119732.93</v>
      </c>
      <c r="H409">
        <v>2071</v>
      </c>
    </row>
    <row r="410" spans="1:8" ht="12">
      <c r="A410">
        <v>6470</v>
      </c>
      <c r="B410" t="s">
        <v>378</v>
      </c>
      <c r="C410">
        <v>16594094</v>
      </c>
      <c r="D410">
        <v>1473228.32</v>
      </c>
      <c r="E410">
        <v>12664485.47</v>
      </c>
      <c r="F410">
        <v>1602809.72</v>
      </c>
      <c r="G410">
        <v>32334617.51</v>
      </c>
      <c r="H410">
        <v>2196</v>
      </c>
    </row>
    <row r="411" spans="1:8" ht="12">
      <c r="A411">
        <v>6475</v>
      </c>
      <c r="B411" t="s">
        <v>379</v>
      </c>
      <c r="C411">
        <v>5919289</v>
      </c>
      <c r="D411">
        <v>564186.67</v>
      </c>
      <c r="E411">
        <v>1500820.97</v>
      </c>
      <c r="F411">
        <v>509773.12</v>
      </c>
      <c r="G411">
        <v>8494069.76</v>
      </c>
      <c r="H411">
        <v>577</v>
      </c>
    </row>
    <row r="412" spans="1:8" ht="12">
      <c r="A412">
        <v>6482</v>
      </c>
      <c r="B412" t="s">
        <v>380</v>
      </c>
      <c r="C412">
        <v>9332010</v>
      </c>
      <c r="D412">
        <v>375668.92</v>
      </c>
      <c r="E412">
        <v>692784.8</v>
      </c>
      <c r="F412">
        <v>227961.11</v>
      </c>
      <c r="G412">
        <v>10628424.83</v>
      </c>
      <c r="H412">
        <v>609</v>
      </c>
    </row>
    <row r="413" spans="1:8" ht="12">
      <c r="A413">
        <v>6545</v>
      </c>
      <c r="B413" t="s">
        <v>381</v>
      </c>
      <c r="C413">
        <v>13323535</v>
      </c>
      <c r="D413">
        <v>487714.91</v>
      </c>
      <c r="E413">
        <v>5533085.8</v>
      </c>
      <c r="F413">
        <v>685922.92</v>
      </c>
      <c r="G413">
        <v>20030258.63</v>
      </c>
      <c r="H413">
        <v>1001</v>
      </c>
    </row>
    <row r="414" spans="1:8" ht="12">
      <c r="A414">
        <v>6608</v>
      </c>
      <c r="B414" t="s">
        <v>382</v>
      </c>
      <c r="C414">
        <v>9778198</v>
      </c>
      <c r="D414">
        <v>840940.35</v>
      </c>
      <c r="E414">
        <v>9006763.54</v>
      </c>
      <c r="F414">
        <v>783013.91</v>
      </c>
      <c r="G414">
        <v>20408915.8</v>
      </c>
      <c r="H414">
        <v>1580</v>
      </c>
    </row>
    <row r="415" spans="1:8" ht="12">
      <c r="A415">
        <v>6615</v>
      </c>
      <c r="B415" t="s">
        <v>383</v>
      </c>
      <c r="C415">
        <v>3490984</v>
      </c>
      <c r="D415">
        <v>473246.5</v>
      </c>
      <c r="E415">
        <v>739120.09</v>
      </c>
      <c r="F415">
        <v>84382.04</v>
      </c>
      <c r="G415">
        <v>4787732.63</v>
      </c>
      <c r="H415">
        <v>277</v>
      </c>
    </row>
    <row r="416" spans="1:8" ht="12">
      <c r="A416">
        <v>6678</v>
      </c>
      <c r="B416" t="s">
        <v>384</v>
      </c>
      <c r="C416">
        <v>19472376</v>
      </c>
      <c r="D416">
        <v>1569273.59</v>
      </c>
      <c r="E416">
        <v>4653899.53</v>
      </c>
      <c r="F416">
        <v>1266137.89</v>
      </c>
      <c r="G416">
        <v>26961687.01</v>
      </c>
      <c r="H416">
        <v>1795</v>
      </c>
    </row>
    <row r="417" spans="1:8" ht="12">
      <c r="A417">
        <v>6685</v>
      </c>
      <c r="B417" t="s">
        <v>385</v>
      </c>
      <c r="C417">
        <v>24463682</v>
      </c>
      <c r="D417">
        <v>4975584.69</v>
      </c>
      <c r="E417">
        <v>43854282.89</v>
      </c>
      <c r="F417">
        <v>1739681.26</v>
      </c>
      <c r="G417">
        <v>75033230.84</v>
      </c>
      <c r="H417">
        <v>5214</v>
      </c>
    </row>
    <row r="418" spans="1:8" ht="12">
      <c r="A418">
        <v>6692</v>
      </c>
      <c r="B418" t="s">
        <v>386</v>
      </c>
      <c r="C418">
        <v>4973582</v>
      </c>
      <c r="D418">
        <v>919593.2</v>
      </c>
      <c r="E418">
        <v>8456416.38</v>
      </c>
      <c r="F418">
        <v>717617.46</v>
      </c>
      <c r="G418">
        <v>15067209.04</v>
      </c>
      <c r="H418">
        <v>1131</v>
      </c>
    </row>
    <row r="419" spans="1:8" ht="12">
      <c r="A419">
        <v>6713</v>
      </c>
      <c r="B419" t="s">
        <v>387</v>
      </c>
      <c r="C419">
        <v>2352598</v>
      </c>
      <c r="D419">
        <v>444841.67</v>
      </c>
      <c r="E419">
        <v>2830443.53</v>
      </c>
      <c r="F419">
        <v>110615.84</v>
      </c>
      <c r="G419">
        <v>5738499.04</v>
      </c>
      <c r="H419">
        <v>387</v>
      </c>
    </row>
    <row r="420" spans="1:8" ht="12">
      <c r="A420">
        <v>6720</v>
      </c>
      <c r="B420" t="s">
        <v>388</v>
      </c>
      <c r="C420">
        <v>5265672</v>
      </c>
      <c r="D420">
        <v>365505.74</v>
      </c>
      <c r="E420">
        <v>1420761.96</v>
      </c>
      <c r="F420">
        <v>174616.84</v>
      </c>
      <c r="G420">
        <v>7226556.54</v>
      </c>
      <c r="H420">
        <v>437</v>
      </c>
    </row>
    <row r="421" spans="1:8" ht="12">
      <c r="A421">
        <v>6734</v>
      </c>
      <c r="B421" t="s">
        <v>389</v>
      </c>
      <c r="C421">
        <v>6340961</v>
      </c>
      <c r="D421">
        <v>768594.96</v>
      </c>
      <c r="E421">
        <v>9656264.98</v>
      </c>
      <c r="F421">
        <v>1096076.76</v>
      </c>
      <c r="G421">
        <v>17861897.7</v>
      </c>
      <c r="H421">
        <v>1387</v>
      </c>
    </row>
    <row r="422" spans="1:8" ht="12">
      <c r="A422">
        <v>6748</v>
      </c>
      <c r="B422" t="s">
        <v>390</v>
      </c>
      <c r="C422">
        <v>4209883</v>
      </c>
      <c r="D422">
        <v>98385.16</v>
      </c>
      <c r="E422">
        <v>1054462.31</v>
      </c>
      <c r="F422">
        <v>247127.43</v>
      </c>
      <c r="G422">
        <v>5609857.9</v>
      </c>
      <c r="H422">
        <v>336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8-District Compare Comparative Revenue 2008-09</dc:title>
  <dc:subject>8-District Comparative Revenue</dc:subject>
  <dc:creator>School Financial Services</dc:creator>
  <cp:keywords>comparative revenue</cp:keywords>
  <dc:description>An 8-district comparison of 2008-09 Comparative Revenue.</dc:description>
  <cp:lastModifiedBy>Ben Kopitzke</cp:lastModifiedBy>
  <cp:lastPrinted>2016-03-29T13:28:00Z</cp:lastPrinted>
  <dcterms:created xsi:type="dcterms:W3CDTF">1996-10-14T23:33:28Z</dcterms:created>
  <dcterms:modified xsi:type="dcterms:W3CDTF">2023-05-05T17:12:08Z</dcterms:modified>
  <cp:category>Comparative Revenue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1255565179</vt:i4>
  </property>
  <property fmtid="{D5CDD505-2E9C-101B-9397-08002B2CF9AE}" pid="3" name="_EmailSubject">
    <vt:lpwstr/>
  </property>
  <property fmtid="{D5CDD505-2E9C-101B-9397-08002B2CF9AE}" pid="4" name="_AuthorEmail">
    <vt:lpwstr>Karen.Kucharz@dpi.state.wi.us</vt:lpwstr>
  </property>
  <property fmtid="{D5CDD505-2E9C-101B-9397-08002B2CF9AE}" pid="5" name="_AuthorEmailDisplayName">
    <vt:lpwstr>Kucharz, Karen A.   DPI</vt:lpwstr>
  </property>
  <property fmtid="{D5CDD505-2E9C-101B-9397-08002B2CF9AE}" pid="6" name="_PreviousAdHocReviewCycleID">
    <vt:i4>-1471292359</vt:i4>
  </property>
  <property fmtid="{D5CDD505-2E9C-101B-9397-08002B2CF9AE}" pid="7" name="_ReviewingToolsShownOnce">
    <vt:lpwstr/>
  </property>
</Properties>
</file>