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\2015-2016 Payable\P Tran Aid Calculation 12-16-2015\"/>
    </mc:Choice>
  </mc:AlternateContent>
  <bookViews>
    <workbookView xWindow="0" yWindow="36" windowWidth="19140" windowHeight="11112"/>
  </bookViews>
  <sheets>
    <sheet name="all_ptw_eligibility_by_dist" sheetId="2" r:id="rId1"/>
  </sheets>
  <definedNames>
    <definedName name="_xlnm.Print_Titles" localSheetId="0">all_ptw_eligibility_by_dist!$1:$5</definedName>
  </definedNames>
  <calcPr calcId="162913"/>
</workbook>
</file>

<file path=xl/calcChain.xml><?xml version="1.0" encoding="utf-8"?>
<calcChain xmlns="http://schemas.openxmlformats.org/spreadsheetml/2006/main">
  <c r="F446" i="2" l="1"/>
  <c r="E446" i="2"/>
  <c r="G446" i="2" s="1"/>
  <c r="D441" i="2"/>
  <c r="E441" i="2"/>
  <c r="F441" i="2"/>
  <c r="G10" i="2" s="1"/>
  <c r="C441" i="2"/>
  <c r="G429" i="2"/>
  <c r="G433" i="2"/>
  <c r="G424" i="2" l="1"/>
  <c r="G416" i="2"/>
  <c r="G408" i="2"/>
  <c r="G400" i="2"/>
  <c r="G392" i="2"/>
  <c r="G380" i="2"/>
  <c r="G372" i="2"/>
  <c r="G364" i="2"/>
  <c r="G356" i="2"/>
  <c r="G348" i="2"/>
  <c r="G340" i="2"/>
  <c r="G332" i="2"/>
  <c r="G324" i="2"/>
  <c r="G316" i="2"/>
  <c r="G308" i="2"/>
  <c r="G300" i="2"/>
  <c r="G292" i="2"/>
  <c r="G284" i="2"/>
  <c r="G276" i="2"/>
  <c r="G268" i="2"/>
  <c r="G260" i="2"/>
  <c r="G252" i="2"/>
  <c r="G244" i="2"/>
  <c r="G236" i="2"/>
  <c r="G228" i="2"/>
  <c r="G218" i="2"/>
  <c r="G207" i="2"/>
  <c r="G193" i="2"/>
  <c r="G180" i="2"/>
  <c r="G163" i="2"/>
  <c r="G140" i="2"/>
  <c r="G128" i="2"/>
  <c r="G84" i="2"/>
  <c r="G44" i="2"/>
  <c r="D445" i="2"/>
  <c r="D447" i="2" s="1"/>
  <c r="E447" i="2" s="1"/>
  <c r="G447" i="2" s="1"/>
  <c r="G434" i="2"/>
  <c r="G430" i="2"/>
  <c r="G425" i="2"/>
  <c r="G421" i="2"/>
  <c r="G417" i="2"/>
  <c r="G413" i="2"/>
  <c r="G409" i="2"/>
  <c r="G405" i="2"/>
  <c r="G401" i="2"/>
  <c r="G397" i="2"/>
  <c r="G393" i="2"/>
  <c r="G389" i="2"/>
  <c r="G385" i="2"/>
  <c r="G381" i="2"/>
  <c r="G377" i="2"/>
  <c r="G373" i="2"/>
  <c r="G369" i="2"/>
  <c r="G365" i="2"/>
  <c r="G361" i="2"/>
  <c r="G357" i="2"/>
  <c r="G353" i="2"/>
  <c r="G349" i="2"/>
  <c r="G345" i="2"/>
  <c r="G341" i="2"/>
  <c r="G337" i="2"/>
  <c r="G333" i="2"/>
  <c r="G329" i="2"/>
  <c r="G325" i="2"/>
  <c r="G321" i="2"/>
  <c r="G317" i="2"/>
  <c r="G313" i="2"/>
  <c r="G309" i="2"/>
  <c r="G305" i="2"/>
  <c r="G301" i="2"/>
  <c r="G297" i="2"/>
  <c r="G293" i="2"/>
  <c r="G289" i="2"/>
  <c r="G285" i="2"/>
  <c r="G281" i="2"/>
  <c r="G277" i="2"/>
  <c r="G273" i="2"/>
  <c r="G269" i="2"/>
  <c r="G265" i="2"/>
  <c r="G261" i="2"/>
  <c r="G257" i="2"/>
  <c r="G253" i="2"/>
  <c r="G249" i="2"/>
  <c r="G245" i="2"/>
  <c r="G241" i="2"/>
  <c r="G237" i="2"/>
  <c r="G233" i="2"/>
  <c r="G229" i="2"/>
  <c r="G224" i="2"/>
  <c r="G219" i="2"/>
  <c r="G214" i="2"/>
  <c r="G208" i="2"/>
  <c r="G202" i="2"/>
  <c r="G196" i="2"/>
  <c r="G188" i="2"/>
  <c r="G181" i="2"/>
  <c r="G174" i="2"/>
  <c r="G164" i="2"/>
  <c r="G156" i="2"/>
  <c r="G145" i="2"/>
  <c r="G129" i="2"/>
  <c r="G113" i="2"/>
  <c r="G92" i="2"/>
  <c r="G68" i="2"/>
  <c r="G49" i="2"/>
  <c r="G28" i="2"/>
  <c r="D443" i="2"/>
  <c r="F445" i="2" s="1"/>
  <c r="F447" i="2" s="1"/>
  <c r="G435" i="2"/>
  <c r="G431" i="2"/>
  <c r="G427" i="2"/>
  <c r="G422" i="2"/>
  <c r="G418" i="2"/>
  <c r="G414" i="2"/>
  <c r="G410" i="2"/>
  <c r="G406" i="2"/>
  <c r="G402" i="2"/>
  <c r="G398" i="2"/>
  <c r="G394" i="2"/>
  <c r="G390" i="2"/>
  <c r="G386" i="2"/>
  <c r="G382" i="2"/>
  <c r="G378" i="2"/>
  <c r="G374" i="2"/>
  <c r="G370" i="2"/>
  <c r="G366" i="2"/>
  <c r="G362" i="2"/>
  <c r="G358" i="2"/>
  <c r="G354" i="2"/>
  <c r="G350" i="2"/>
  <c r="G346" i="2"/>
  <c r="G342" i="2"/>
  <c r="G338" i="2"/>
  <c r="G334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8" i="2"/>
  <c r="G254" i="2"/>
  <c r="G250" i="2"/>
  <c r="G246" i="2"/>
  <c r="G242" i="2"/>
  <c r="G238" i="2"/>
  <c r="G234" i="2"/>
  <c r="G230" i="2"/>
  <c r="G226" i="2"/>
  <c r="G220" i="2"/>
  <c r="G215" i="2"/>
  <c r="G210" i="2"/>
  <c r="G204" i="2"/>
  <c r="G197" i="2"/>
  <c r="G190" i="2"/>
  <c r="G182" i="2"/>
  <c r="G176" i="2"/>
  <c r="G168" i="2"/>
  <c r="G157" i="2"/>
  <c r="G148" i="2"/>
  <c r="G136" i="2"/>
  <c r="G116" i="2"/>
  <c r="G97" i="2"/>
  <c r="G76" i="2"/>
  <c r="G52" i="2"/>
  <c r="G33" i="2"/>
  <c r="G12" i="2"/>
  <c r="G420" i="2"/>
  <c r="G412" i="2"/>
  <c r="G404" i="2"/>
  <c r="G396" i="2"/>
  <c r="G388" i="2"/>
  <c r="G384" i="2"/>
  <c r="G376" i="2"/>
  <c r="G368" i="2"/>
  <c r="G360" i="2"/>
  <c r="G352" i="2"/>
  <c r="G344" i="2"/>
  <c r="G336" i="2"/>
  <c r="G328" i="2"/>
  <c r="G320" i="2"/>
  <c r="G312" i="2"/>
  <c r="G304" i="2"/>
  <c r="G296" i="2"/>
  <c r="G288" i="2"/>
  <c r="G280" i="2"/>
  <c r="G272" i="2"/>
  <c r="G264" i="2"/>
  <c r="G256" i="2"/>
  <c r="G248" i="2"/>
  <c r="G240" i="2"/>
  <c r="G232" i="2"/>
  <c r="G223" i="2"/>
  <c r="G212" i="2"/>
  <c r="G201" i="2"/>
  <c r="G186" i="2"/>
  <c r="G172" i="2"/>
  <c r="G153" i="2"/>
  <c r="G108" i="2"/>
  <c r="G65" i="2"/>
  <c r="G20" i="2"/>
  <c r="G436" i="2"/>
  <c r="G432" i="2"/>
  <c r="G428" i="2"/>
  <c r="G423" i="2"/>
  <c r="G419" i="2"/>
  <c r="G415" i="2"/>
  <c r="G411" i="2"/>
  <c r="G407" i="2"/>
  <c r="G403" i="2"/>
  <c r="G399" i="2"/>
  <c r="G395" i="2"/>
  <c r="G391" i="2"/>
  <c r="G387" i="2"/>
  <c r="G383" i="2"/>
  <c r="G379" i="2"/>
  <c r="G375" i="2"/>
  <c r="G371" i="2"/>
  <c r="G367" i="2"/>
  <c r="G363" i="2"/>
  <c r="G359" i="2"/>
  <c r="G355" i="2"/>
  <c r="G351" i="2"/>
  <c r="G347" i="2"/>
  <c r="G343" i="2"/>
  <c r="G339" i="2"/>
  <c r="G335" i="2"/>
  <c r="G331" i="2"/>
  <c r="G327" i="2"/>
  <c r="G323" i="2"/>
  <c r="G319" i="2"/>
  <c r="G315" i="2"/>
  <c r="G311" i="2"/>
  <c r="G307" i="2"/>
  <c r="G303" i="2"/>
  <c r="G299" i="2"/>
  <c r="G295" i="2"/>
  <c r="G291" i="2"/>
  <c r="G287" i="2"/>
  <c r="G283" i="2"/>
  <c r="G279" i="2"/>
  <c r="G275" i="2"/>
  <c r="G271" i="2"/>
  <c r="G267" i="2"/>
  <c r="G263" i="2"/>
  <c r="G259" i="2"/>
  <c r="G255" i="2"/>
  <c r="G251" i="2"/>
  <c r="G247" i="2"/>
  <c r="G243" i="2"/>
  <c r="G239" i="2"/>
  <c r="G235" i="2"/>
  <c r="G231" i="2"/>
  <c r="G227" i="2"/>
  <c r="G222" i="2"/>
  <c r="G216" i="2"/>
  <c r="G211" i="2"/>
  <c r="G206" i="2"/>
  <c r="G198" i="2"/>
  <c r="G192" i="2"/>
  <c r="G185" i="2"/>
  <c r="G177" i="2"/>
  <c r="G169" i="2"/>
  <c r="G161" i="2"/>
  <c r="G151" i="2"/>
  <c r="G137" i="2"/>
  <c r="G124" i="2"/>
  <c r="G100" i="2"/>
  <c r="G81" i="2"/>
  <c r="G60" i="2"/>
  <c r="G36" i="2"/>
  <c r="G17" i="2"/>
  <c r="E445" i="2"/>
  <c r="G445" i="2" s="1"/>
  <c r="G225" i="2"/>
  <c r="G221" i="2"/>
  <c r="G217" i="2"/>
  <c r="G213" i="2"/>
  <c r="G209" i="2"/>
  <c r="G205" i="2"/>
  <c r="G200" i="2"/>
  <c r="G194" i="2"/>
  <c r="G189" i="2"/>
  <c r="G184" i="2"/>
  <c r="G178" i="2"/>
  <c r="G173" i="2"/>
  <c r="G167" i="2"/>
  <c r="G159" i="2"/>
  <c r="G152" i="2"/>
  <c r="G144" i="2"/>
  <c r="G132" i="2"/>
  <c r="G121" i="2"/>
  <c r="G105" i="2"/>
  <c r="G89" i="2"/>
  <c r="G73" i="2"/>
  <c r="G57" i="2"/>
  <c r="G41" i="2"/>
  <c r="G25" i="2"/>
  <c r="G7" i="2"/>
  <c r="G120" i="2"/>
  <c r="G112" i="2"/>
  <c r="G104" i="2"/>
  <c r="G96" i="2"/>
  <c r="G88" i="2"/>
  <c r="G80" i="2"/>
  <c r="G72" i="2"/>
  <c r="G64" i="2"/>
  <c r="G56" i="2"/>
  <c r="G48" i="2"/>
  <c r="G40" i="2"/>
  <c r="G32" i="2"/>
  <c r="G24" i="2"/>
  <c r="G16" i="2"/>
  <c r="G8" i="2"/>
  <c r="G9" i="2"/>
  <c r="G203" i="2"/>
  <c r="G199" i="2"/>
  <c r="G195" i="2"/>
  <c r="G191" i="2"/>
  <c r="G187" i="2"/>
  <c r="G183" i="2"/>
  <c r="G179" i="2"/>
  <c r="G175" i="2"/>
  <c r="G171" i="2"/>
  <c r="G165" i="2"/>
  <c r="G160" i="2"/>
  <c r="G155" i="2"/>
  <c r="G149" i="2"/>
  <c r="G141" i="2"/>
  <c r="G133" i="2"/>
  <c r="G125" i="2"/>
  <c r="G117" i="2"/>
  <c r="G109" i="2"/>
  <c r="G101" i="2"/>
  <c r="G93" i="2"/>
  <c r="G85" i="2"/>
  <c r="G77" i="2"/>
  <c r="G69" i="2"/>
  <c r="G61" i="2"/>
  <c r="G53" i="2"/>
  <c r="G45" i="2"/>
  <c r="G37" i="2"/>
  <c r="G29" i="2"/>
  <c r="G21" i="2"/>
  <c r="G13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441" i="2" l="1"/>
</calcChain>
</file>

<file path=xl/sharedStrings.xml><?xml version="1.0" encoding="utf-8"?>
<sst xmlns="http://schemas.openxmlformats.org/spreadsheetml/2006/main" count="486" uniqueCount="461">
  <si>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</si>
  <si>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</si>
  <si>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</si>
  <si>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</si>
  <si>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</si>
  <si>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</si>
  <si>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</si>
  <si>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</si>
  <si>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</si>
  <si>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</si>
  <si>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</si>
  <si>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</si>
  <si>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</si>
  <si>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</si>
  <si>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</si>
  <si>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</si>
  <si>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</si>
  <si>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</si>
  <si>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</si>
  <si>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</si>
  <si>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</si>
  <si>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</si>
  <si>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</si>
  <si>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</si>
  <si>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</si>
  <si>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</si>
  <si>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</si>
  <si>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</si>
  <si>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</si>
  <si>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</si>
  <si>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</si>
  <si>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</si>
  <si>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</si>
  <si>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</si>
  <si>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</si>
  <si>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</si>
  <si>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</si>
  <si>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</si>
  <si>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</si>
  <si>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</si>
  <si>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</si>
  <si>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</si>
  <si>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</si>
  <si>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</si>
  <si>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</si>
  <si>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</si>
  <si>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</si>
  <si>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</si>
  <si>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</si>
  <si>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</si>
  <si>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</si>
  <si>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</si>
  <si>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</si>
  <si>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</si>
  <si>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</si>
  <si>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</si>
  <si>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</si>
  <si>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</si>
  <si>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</si>
  <si>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Bruce Guadalupe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</si>
  <si>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</si>
  <si>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</si>
  <si>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</si>
  <si>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</si>
  <si>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</si>
  <si>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</si>
  <si>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</si>
  <si>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</si>
  <si>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</si>
  <si>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</si>
  <si>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</si>
  <si>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</si>
  <si>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</si>
  <si>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</si>
  <si>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</si>
  <si>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</si>
  <si>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</si>
  <si>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</si>
  <si>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</si>
  <si>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</si>
  <si>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</si>
  <si>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</si>
  <si>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</si>
  <si>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</si>
  <si>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</si>
  <si>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</si>
  <si>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</si>
  <si>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</si>
  <si>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</si>
  <si>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</si>
  <si>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</si>
  <si>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</si>
  <si>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</si>
  <si>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</si>
  <si>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</si>
  <si>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</si>
  <si>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</si>
  <si>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</si>
  <si>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</si>
  <si>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</si>
  <si>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</si>
  <si>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</si>
  <si>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</si>
  <si>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</si>
  <si>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</si>
  <si>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</si>
  <si>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</si>
  <si>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</si>
  <si>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</si>
  <si>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</si>
  <si>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</si>
  <si>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</si>
  <si>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</si>
  <si>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</si>
  <si>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</si>
  <si>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</si>
  <si>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</si>
  <si>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Escuela Verde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</si>
  <si>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</si>
  <si>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</si>
  <si>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</si>
  <si>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</si>
  <si>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</si>
  <si>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</si>
  <si>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</si>
  <si>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</si>
  <si>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</si>
  <si>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</si>
  <si>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</si>
  <si>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</si>
  <si>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</si>
  <si>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</si>
  <si>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</si>
  <si>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</si>
  <si>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</si>
  <si>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</si>
  <si>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</si>
  <si>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</si>
  <si>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</si>
  <si>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</si>
  <si>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</si>
  <si>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</si>
  <si>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</si>
  <si>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</si>
  <si>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</si>
  <si>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</si>
  <si>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</si>
  <si>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</si>
  <si>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</si>
  <si>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</si>
  <si>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</si>
  <si>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</si>
  <si>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</si>
  <si>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</si>
  <si>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</si>
  <si>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</si>
  <si>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</si>
  <si>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</si>
  <si>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</si>
  <si>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</si>
  <si>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</si>
  <si>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</si>
  <si>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</si>
  <si>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</si>
  <si>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</si>
  <si>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</si>
  <si>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</si>
  <si>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</si>
  <si>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</si>
  <si>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</si>
  <si>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</si>
  <si>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</si>
  <si>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</si>
  <si>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</si>
  <si>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</si>
  <si>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</si>
  <si>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</si>
  <si>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</si>
  <si>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</si>
  <si>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</si>
  <si>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</si>
  <si>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</si>
  <si>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</si>
  <si>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</si>
  <si>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</si>
  <si>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Kings Academy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</si>
  <si>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</si>
  <si>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</si>
  <si>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</si>
  <si>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</si>
  <si>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</si>
  <si>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</si>
  <si>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</si>
  <si>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</si>
  <si>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</si>
  <si>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</si>
  <si>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</si>
  <si>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</si>
  <si>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</si>
  <si>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</si>
  <si>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</si>
  <si>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</si>
  <si>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</si>
  <si>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</si>
  <si>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</si>
  <si>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</si>
  <si>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</si>
  <si>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</si>
  <si>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</si>
  <si>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</si>
  <si>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</si>
  <si>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</si>
  <si>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</si>
  <si>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</si>
  <si>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</si>
  <si>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</si>
  <si>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</si>
  <si>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</si>
  <si>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</si>
  <si>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</si>
  <si>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</si>
  <si>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</si>
  <si>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</si>
  <si>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</si>
  <si>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</si>
  <si>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</si>
  <si>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</si>
  <si>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</si>
  <si>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</si>
  <si>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</si>
  <si>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</si>
  <si>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</si>
  <si>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</si>
  <si>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</si>
  <si>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</si>
  <si>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</si>
  <si>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</si>
  <si>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</si>
  <si>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</si>
  <si>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</si>
  <si>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</si>
  <si>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</si>
  <si>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</si>
  <si>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</si>
  <si>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</si>
  <si>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</si>
  <si>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</si>
  <si>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</si>
  <si>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</si>
  <si>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</si>
  <si>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</si>
  <si>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</si>
  <si>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</si>
  <si>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</si>
  <si>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</si>
  <si>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</si>
  <si>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</si>
  <si>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</si>
  <si>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</si>
  <si>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</si>
  <si>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</si>
  <si>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</si>
  <si>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</si>
  <si>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</si>
  <si>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</si>
  <si>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</si>
  <si>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</si>
  <si>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</si>
  <si>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</si>
  <si>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</si>
  <si>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</si>
  <si>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</si>
  <si>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Northpoint Lighthouse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</si>
  <si>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</si>
  <si>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</si>
  <si>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</si>
  <si>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</si>
  <si>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</si>
  <si>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</si>
  <si>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</si>
  <si>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</si>
  <si>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</si>
  <si>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</si>
  <si>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</si>
  <si>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</si>
  <si>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</si>
  <si>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</si>
  <si>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</si>
  <si>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</si>
  <si>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</si>
  <si>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</si>
  <si>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</si>
  <si>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</si>
  <si>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</si>
  <si>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</si>
  <si>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</si>
  <si>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</si>
  <si>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</si>
  <si>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</si>
  <si>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</si>
  <si>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</si>
  <si>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</si>
  <si>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</si>
  <si>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</si>
  <si>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</si>
  <si>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</si>
  <si>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</si>
  <si>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</si>
  <si>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</si>
  <si>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</si>
  <si>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</si>
  <si>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</si>
  <si>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</si>
  <si>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</si>
  <si>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</si>
  <si>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</si>
  <si>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</si>
  <si>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</si>
  <si>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</si>
  <si>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</si>
  <si>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</si>
  <si>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</si>
  <si>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</si>
  <si>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</si>
  <si>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</si>
  <si>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</si>
  <si>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</si>
  <si>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</si>
  <si>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</si>
  <si>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</si>
  <si>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</si>
  <si>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</si>
  <si>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</si>
  <si>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</si>
  <si>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</si>
  <si>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</si>
  <si>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</si>
  <si>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</si>
  <si>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</si>
  <si>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Salem</t>
  </si>
  <si>
    <t>Sauk Prairie</t>
  </si>
  <si>
    <t>Sch for Early Develop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</si>
  <si>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</si>
  <si>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</si>
  <si>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</si>
  <si>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</si>
  <si>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</si>
  <si>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</si>
  <si>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</si>
  <si>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</si>
  <si>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</si>
  <si>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</si>
  <si>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</si>
  <si>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</si>
  <si>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</si>
  <si>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</si>
  <si>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</si>
  <si>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</si>
  <si>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</si>
  <si>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</si>
  <si>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</si>
  <si>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</si>
  <si>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</si>
  <si>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</si>
  <si>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</si>
  <si>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</si>
  <si>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</si>
  <si>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</si>
  <si>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</si>
  <si>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</si>
  <si>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</si>
  <si>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</si>
  <si>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</si>
  <si>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</si>
  <si>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</si>
  <si>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</si>
  <si>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</si>
  <si>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</si>
  <si>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</si>
  <si>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</si>
  <si>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</si>
  <si>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</si>
  <si>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</si>
  <si>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</si>
  <si>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</si>
  <si>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</si>
  <si>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</si>
  <si>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</si>
  <si>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</si>
  <si>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</si>
  <si>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</si>
  <si>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</si>
  <si>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</si>
  <si>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</si>
  <si>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</si>
  <si>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</si>
  <si>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</si>
  <si>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</si>
  <si>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</si>
  <si>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</si>
  <si>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</si>
  <si>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</si>
  <si>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</si>
  <si>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</si>
  <si>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</si>
  <si>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</si>
  <si>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</si>
  <si>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</si>
  <si>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</si>
  <si>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</si>
  <si>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</si>
  <si>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</si>
  <si>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</si>
  <si>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</si>
  <si>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</si>
  <si>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</si>
  <si>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</si>
  <si>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</si>
  <si>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</si>
  <si>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</si>
  <si>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</si>
  <si>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</si>
  <si>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</si>
  <si>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</si>
  <si>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</si>
  <si>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</si>
  <si>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</si>
  <si>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</si>
  <si>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</si>
  <si>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</si>
  <si>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</si>
  <si>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</si>
  <si>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</si>
  <si>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</si>
  <si>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</si>
  <si>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</si>
  <si>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</si>
  <si>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</si>
  <si>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</si>
  <si>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</si>
  <si>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</t>
  </si>
  <si>
    <t>of Total</t>
  </si>
  <si>
    <t>Aid Eligibility</t>
  </si>
  <si>
    <t>Payment will be in the 2015-2016 school year</t>
  </si>
  <si>
    <t>2015-2016 Aid Eligibility by District based on FY 2014-2015 Pupil Transportation Data</t>
  </si>
  <si>
    <t>As of 9:30 AM on 12-16-2015</t>
  </si>
  <si>
    <t>Column1</t>
  </si>
  <si>
    <t>Column2</t>
  </si>
  <si>
    <t>Column3</t>
  </si>
  <si>
    <t>Column4</t>
  </si>
  <si>
    <t>Column5</t>
  </si>
  <si>
    <t>Column6</t>
  </si>
  <si>
    <t>Column7</t>
  </si>
  <si>
    <t xml:space="preserve"> </t>
  </si>
  <si>
    <t xml:space="preserve">   Aid earned </t>
  </si>
  <si>
    <t xml:space="preserve">   Balance Available</t>
  </si>
  <si>
    <t xml:space="preserve">   LESS: TRANSPORTATION OVER ICE</t>
  </si>
  <si>
    <t xml:space="preserve">   Difference</t>
  </si>
  <si>
    <t>January 25, 2016 payment</t>
  </si>
  <si>
    <t>As of 9:00 AM on 01-05-2016</t>
  </si>
  <si>
    <t xml:space="preserve">   2015-16 APPROPRIATION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</si>
</sst>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000000000%"/>
    <numFmt numFmtId="165" formatCode="0.0000%"/>
    <numFmt numFmtId="166" formatCode="0.000000%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Arial Black"/>
      <family val="2"/>
    </font>
    <font>
      <sz val="9"/>
      <color rgb="FF000000"/>
      <name val="Arial Black"/>
      <family val="2"/>
    </font>
    <font>
      <b/>
      <sz val="9"/>
      <color rgb="FF000000"/>
      <name val="Arial Black"/>
      <family val="2"/>
    </font>
    <font>
      <b/>
      <sz val="9"/>
      <name val="Arial Blac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 indent="1"/>
    </xf>
    <xf numFmtId="3" fontId="19" fillId="0" borderId="10" xfId="0" applyNumberFormat="1" applyFont="1" applyBorder="1" applyAlignment="1">
      <alignment horizontal="right" wrapText="1" indent="1"/>
    </xf>
    <xf numFmtId="0" fontId="20" fillId="0" borderId="0" xfId="0" applyFont="1"/>
    <xf numFmtId="0" fontId="19" fillId="0" borderId="11" xfId="0" applyFont="1" applyBorder="1" applyAlignment="1">
      <alignment horizontal="left" wrapText="1" inden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right" wrapText="1" inden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0" borderId="17" xfId="0" applyFont="1" applyBorder="1"/>
    <xf numFmtId="0" fontId="21" fillId="0" borderId="18" xfId="0" applyFont="1" applyBorder="1"/>
    <xf numFmtId="0" fontId="22" fillId="0" borderId="18" xfId="0" applyFont="1" applyBorder="1"/>
    <xf numFmtId="0" fontId="19" fillId="0" borderId="19" xfId="0" applyFont="1" applyBorder="1"/>
    <xf numFmtId="0" fontId="19" fillId="0" borderId="18" xfId="0" applyFont="1" applyBorder="1"/>
    <xf numFmtId="0" fontId="21" fillId="0" borderId="19" xfId="0" applyFont="1" applyBorder="1" applyAlignment="1">
      <alignment horizontal="right"/>
    </xf>
    <xf numFmtId="3" fontId="19" fillId="0" borderId="11" xfId="0" applyNumberFormat="1" applyFont="1" applyBorder="1" applyAlignment="1">
      <alignment horizontal="right" wrapText="1" indent="1"/>
    </xf>
    <xf numFmtId="0" fontId="19" fillId="0" borderId="14" xfId="0" applyFont="1" applyBorder="1" applyAlignment="1">
      <alignment horizontal="left" wrapText="1" indent="1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right" wrapText="1" indent="1"/>
    </xf>
    <xf numFmtId="6" fontId="19" fillId="0" borderId="14" xfId="0" applyNumberFormat="1" applyFont="1" applyBorder="1" applyAlignment="1">
      <alignment horizontal="right" wrapText="1" indent="1"/>
    </xf>
    <xf numFmtId="6" fontId="19" fillId="0" borderId="13" xfId="0" applyNumberFormat="1" applyFont="1" applyBorder="1" applyAlignment="1">
      <alignment horizontal="right" wrapText="1" indent="1"/>
    </xf>
    <xf numFmtId="6" fontId="19" fillId="0" borderId="12" xfId="0" applyNumberFormat="1" applyFont="1" applyBorder="1" applyAlignment="1">
      <alignment horizontal="right" wrapText="1" indent="1"/>
    </xf>
    <xf numFmtId="166" fontId="19" fillId="0" borderId="14" xfId="42" applyNumberFormat="1" applyFont="1" applyBorder="1"/>
    <xf numFmtId="0" fontId="23" fillId="35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8" fillId="34" borderId="22" xfId="4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wrapText="1" indent="1"/>
    </xf>
    <xf numFmtId="0" fontId="19" fillId="37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horizontal="right" wrapText="1" indent="1"/>
    </xf>
    <xf numFmtId="6" fontId="19" fillId="37" borderId="12" xfId="0" applyNumberFormat="1" applyFont="1" applyFill="1" applyBorder="1" applyAlignment="1">
      <alignment horizontal="right" wrapText="1" indent="1"/>
    </xf>
    <xf numFmtId="166" fontId="19" fillId="37" borderId="14" xfId="42" applyNumberFormat="1" applyFont="1" applyFill="1" applyBorder="1"/>
    <xf numFmtId="0" fontId="19" fillId="37" borderId="0" xfId="0" applyFont="1" applyFill="1"/>
    <xf numFmtId="0" fontId="24" fillId="36" borderId="23" xfId="0" applyFont="1" applyFill="1" applyBorder="1" applyAlignment="1">
      <alignment horizontal="left"/>
    </xf>
    <xf numFmtId="0" fontId="24" fillId="36" borderId="24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4" fillId="38" borderId="17" xfId="0" applyFont="1" applyFill="1" applyBorder="1"/>
    <xf numFmtId="0" fontId="24" fillId="38" borderId="18" xfId="0" applyFont="1" applyFill="1" applyBorder="1" applyAlignment="1">
      <alignment horizontal="center"/>
    </xf>
    <xf numFmtId="3" fontId="24" fillId="38" borderId="25" xfId="0" applyNumberFormat="1" applyFont="1" applyFill="1" applyBorder="1" applyAlignment="1">
      <alignment vertical="center"/>
    </xf>
    <xf numFmtId="0" fontId="24" fillId="35" borderId="26" xfId="0" applyFont="1" applyFill="1" applyBorder="1"/>
    <xf numFmtId="0" fontId="24" fillId="35" borderId="27" xfId="0" applyFont="1" applyFill="1" applyBorder="1" applyAlignment="1">
      <alignment horizontal="center"/>
    </xf>
    <xf numFmtId="3" fontId="24" fillId="35" borderId="28" xfId="0" applyNumberFormat="1" applyFont="1" applyFill="1" applyBorder="1" applyAlignment="1">
      <alignment vertical="center"/>
    </xf>
    <xf numFmtId="3" fontId="24" fillId="35" borderId="25" xfId="0" applyNumberFormat="1" applyFont="1" applyFill="1" applyBorder="1"/>
    <xf numFmtId="0" fontId="24" fillId="39" borderId="29" xfId="0" applyFont="1" applyFill="1" applyBorder="1"/>
    <xf numFmtId="167" fontId="24" fillId="39" borderId="17" xfId="42" applyNumberFormat="1" applyFont="1" applyFill="1" applyBorder="1" applyAlignment="1">
      <alignment vertical="center"/>
    </xf>
    <xf numFmtId="167" fontId="24" fillId="40" borderId="25" xfId="42" applyNumberFormat="1" applyFont="1" applyFill="1" applyBorder="1" applyAlignment="1">
      <alignment vertical="center"/>
    </xf>
    <xf numFmtId="3" fontId="24" fillId="36" borderId="25" xfId="0" applyNumberFormat="1" applyFont="1" applyFill="1" applyBorder="1" applyAlignment="1">
      <alignment horizontal="center" vertical="center"/>
    </xf>
    <xf numFmtId="167" fontId="24" fillId="35" borderId="25" xfId="42" applyNumberFormat="1" applyFont="1" applyFill="1" applyBorder="1" applyAlignment="1">
      <alignment vertical="center"/>
    </xf>
    <xf numFmtId="167" fontId="26" fillId="35" borderId="19" xfId="0" applyNumberFormat="1" applyFont="1" applyFill="1" applyBorder="1"/>
    <xf numFmtId="3" fontId="27" fillId="39" borderId="17" xfId="0" applyNumberFormat="1" applyFont="1" applyFill="1" applyBorder="1" applyAlignment="1">
      <alignment vertical="center"/>
    </xf>
    <xf numFmtId="3" fontId="24" fillId="39" borderId="30" xfId="0" applyNumberFormat="1" applyFont="1" applyFill="1" applyBorder="1"/>
    <xf numFmtId="167" fontId="26" fillId="39" borderId="31" xfId="0" applyNumberFormat="1" applyFont="1" applyFill="1" applyBorder="1"/>
    <xf numFmtId="3" fontId="27" fillId="40" borderId="17" xfId="0" applyNumberFormat="1" applyFont="1" applyFill="1" applyBorder="1" applyAlignment="1">
      <alignment vertical="center"/>
    </xf>
    <xf numFmtId="3" fontId="24" fillId="40" borderId="18" xfId="43" applyNumberFormat="1" applyFont="1" applyFill="1" applyBorder="1"/>
    <xf numFmtId="167" fontId="26" fillId="40" borderId="31" xfId="0" applyNumberFormat="1" applyFont="1" applyFill="1" applyBorder="1"/>
    <xf numFmtId="0" fontId="24" fillId="36" borderId="20" xfId="0" applyFont="1" applyFill="1" applyBorder="1"/>
    <xf numFmtId="0" fontId="24" fillId="38" borderId="19" xfId="0" applyFont="1" applyFill="1" applyBorder="1"/>
    <xf numFmtId="0" fontId="24" fillId="35" borderId="32" xfId="0" applyFont="1" applyFill="1" applyBorder="1"/>
    <xf numFmtId="0" fontId="24" fillId="39" borderId="33" xfId="0" applyFont="1" applyFill="1" applyBorder="1"/>
    <xf numFmtId="0" fontId="24" fillId="39" borderId="34" xfId="0" applyFont="1" applyFill="1" applyBorder="1"/>
    <xf numFmtId="0" fontId="24" fillId="40" borderId="35" xfId="0" applyFont="1" applyFill="1" applyBorder="1"/>
    <xf numFmtId="0" fontId="24" fillId="40" borderId="36" xfId="0" applyFont="1" applyFill="1" applyBorder="1" applyAlignment="1">
      <alignment horizontal="center"/>
    </xf>
    <xf numFmtId="0" fontId="24" fillId="40" borderId="37" xfId="0" applyFont="1" applyFill="1" applyBorder="1"/>
    <xf numFmtId="0" fontId="0" fillId="0" borderId="0" xfId="0" applyAlignment="1">
      <alignment horizontal="righ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3" fillId="35" borderId="39" xfId="0" applyFont="1" applyFill="1" applyBorder="1" applyAlignment="1">
      <alignment horizontal="center" vertical="center" wrapText="1"/>
    </xf>
    <xf numFmtId="3" fontId="19" fillId="33" borderId="41" xfId="0" applyNumberFormat="1" applyFont="1" applyFill="1" applyBorder="1" applyAlignment="1">
      <alignment horizontal="right" vertical="center" wrapText="1"/>
    </xf>
    <xf numFmtId="165" fontId="19" fillId="33" borderId="42" xfId="42" applyNumberFormat="1" applyFont="1" applyFill="1" applyBorder="1" applyAlignment="1">
      <alignment horizontal="right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64" fontId="18" fillId="34" borderId="43" xfId="42" applyNumberFormat="1" applyFont="1" applyFill="1" applyBorder="1" applyAlignment="1">
      <alignment horizontal="center" vertical="center" wrapText="1"/>
    </xf>
    <xf numFmtId="164" fontId="18" fillId="34" borderId="44" xfId="42" applyNumberFormat="1" applyFont="1" applyFill="1" applyBorder="1" applyAlignment="1">
      <alignment horizontal="center" vertical="center" wrapText="1"/>
    </xf>
    <xf numFmtId="164" fontId="18" fillId="34" borderId="28" xfId="42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right" vertical="center" wrapText="1"/>
    </xf>
    <xf numFmtId="0" fontId="19" fillId="33" borderId="40" xfId="0" applyFont="1" applyFill="1" applyBorder="1" applyAlignment="1">
      <alignment horizontal="righ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0000%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0" formatCode="&quot;$&quot;#,##0_);[Red]\(&quot;$&quot;#,##0\)"/>
      <alignment horizontal="right" vertical="bottom" textRotation="0" wrapText="1" relative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G436" totalsRowShown="0" headerRowDxfId="9" dataDxfId="8" tableBorderDxfId="7">
  <autoFilter ref="A6:G436"/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 dataCellStyle="Percent">
      <calculatedColumnFormula>F7/F$441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"/>
  <sheetViews>
    <sheetView showGridLines="0" tabSelected="1" zoomScale="110" zoomScaleNormal="110" workbookViewId="0">
      <pane ySplit="5" topLeftCell="A6" activePane="bottomLeft" state="frozenSplit"/>
      <selection pane="bottomLeft" activeCell="A5" sqref="A5"/>
    </sheetView>
  </sheetViews>
  <sheetFormatPr defaultRowHeight="14.4" x14ac:dyDescent="0.3"/>
  <cols>
    <col min="1" max="1" width="29.21875" style="1" bestFit="1" customWidth="1"/>
    <col min="2" max="2" width="8" style="1" customWidth="1"/>
    <col min="3" max="3" width="11.21875" style="1" bestFit="1" customWidth="1"/>
    <col min="4" max="4" width="10.77734375" style="1" customWidth="1"/>
    <col min="5" max="5" width="11" style="1" customWidth="1"/>
    <col min="6" max="6" width="12.88671875" style="1" bestFit="1" customWidth="1"/>
    <col min="7" max="7" width="12.44140625" style="1" customWidth="1"/>
  </cols>
  <sheetData>
    <row r="1" spans="1:7" ht="16.2" thickBot="1" x14ac:dyDescent="0.35">
      <c r="A1" s="12" t="s">
        <v>444</v>
      </c>
      <c r="B1" s="13"/>
      <c r="C1" s="13"/>
      <c r="D1" s="14"/>
      <c r="E1" s="13"/>
      <c r="F1" s="13"/>
      <c r="G1" s="15"/>
    </row>
    <row r="2" spans="1:7" ht="16.2" thickBot="1" x14ac:dyDescent="0.35">
      <c r="A2" s="12" t="s">
        <v>443</v>
      </c>
      <c r="B2" s="13"/>
      <c r="C2" s="13"/>
      <c r="D2" s="13"/>
      <c r="E2" s="13"/>
      <c r="F2" s="16"/>
      <c r="G2" s="17" t="s">
        <v>458</v>
      </c>
    </row>
    <row r="3" spans="1:7" s="6" customFormat="1" ht="13.8" x14ac:dyDescent="0.3">
      <c r="A3" s="10" t="s">
        <v>0</v>
      </c>
      <c r="B3" s="74" t="s">
        <v>0</v>
      </c>
      <c r="C3" s="74" t="s">
        <v>3</v>
      </c>
      <c r="D3" s="74" t="s">
        <v>6</v>
      </c>
      <c r="E3" s="74" t="s">
        <v>7</v>
      </c>
      <c r="F3" s="74" t="s">
        <v>7</v>
      </c>
      <c r="G3" s="77" t="s">
        <v>440</v>
      </c>
    </row>
    <row r="4" spans="1:7" s="6" customFormat="1" ht="13.8" x14ac:dyDescent="0.3">
      <c r="A4" s="11" t="s">
        <v>1</v>
      </c>
      <c r="B4" s="75" t="s">
        <v>2</v>
      </c>
      <c r="C4" s="75" t="s">
        <v>4</v>
      </c>
      <c r="D4" s="75" t="s">
        <v>4</v>
      </c>
      <c r="E4" s="75" t="s">
        <v>4</v>
      </c>
      <c r="F4" s="75" t="s">
        <v>8</v>
      </c>
      <c r="G4" s="78" t="s">
        <v>441</v>
      </c>
    </row>
    <row r="5" spans="1:7" ht="15" thickBot="1" x14ac:dyDescent="0.35">
      <c r="A5" s="26" t="s">
        <v>459</v>
      </c>
      <c r="B5" s="76"/>
      <c r="C5" s="76" t="s">
        <v>5</v>
      </c>
      <c r="D5" s="76" t="s">
        <v>5</v>
      </c>
      <c r="E5" s="76" t="s">
        <v>5</v>
      </c>
      <c r="F5" s="76" t="s">
        <v>9</v>
      </c>
      <c r="G5" s="79" t="s">
        <v>442</v>
      </c>
    </row>
    <row r="6" spans="1:7" ht="1.8" customHeight="1" x14ac:dyDescent="0.3">
      <c r="A6" s="29" t="s">
        <v>446</v>
      </c>
      <c r="B6" s="27" t="s">
        <v>447</v>
      </c>
      <c r="C6" s="27" t="s">
        <v>448</v>
      </c>
      <c r="D6" s="27" t="s">
        <v>449</v>
      </c>
      <c r="E6" s="27" t="s">
        <v>450</v>
      </c>
      <c r="F6" s="27" t="s">
        <v>451</v>
      </c>
      <c r="G6" s="28" t="s">
        <v>452</v>
      </c>
    </row>
    <row r="7" spans="1:7" s="6" customFormat="1" x14ac:dyDescent="0.3">
      <c r="A7" s="19" t="s">
        <v>10</v>
      </c>
      <c r="B7" s="20">
        <v>7</v>
      </c>
      <c r="C7" s="21">
        <v>448</v>
      </c>
      <c r="D7" s="21">
        <v>13</v>
      </c>
      <c r="E7" s="21">
        <v>461</v>
      </c>
      <c r="F7" s="22">
        <v>15323</v>
      </c>
      <c r="G7" s="25">
        <f>F7/F$441</f>
        <v>6.9112596159670624E-4</v>
      </c>
    </row>
    <row r="8" spans="1:7" x14ac:dyDescent="0.3">
      <c r="A8" s="7" t="s">
        <v>11</v>
      </c>
      <c r="B8" s="8">
        <v>14</v>
      </c>
      <c r="C8" s="18">
        <v>1520</v>
      </c>
      <c r="D8" s="9"/>
      <c r="E8" s="18">
        <v>1520</v>
      </c>
      <c r="F8" s="23">
        <v>138709.5</v>
      </c>
      <c r="G8" s="25">
        <f t="shared" ref="G8:G71" si="0">F8/F$441</f>
        <v>6.2563294766102145E-3</v>
      </c>
    </row>
    <row r="9" spans="1:7" x14ac:dyDescent="0.3">
      <c r="A9" s="2" t="s">
        <v>12</v>
      </c>
      <c r="B9" s="3">
        <v>63</v>
      </c>
      <c r="C9" s="4">
        <v>212</v>
      </c>
      <c r="D9" s="4"/>
      <c r="E9" s="4">
        <v>212</v>
      </c>
      <c r="F9" s="24">
        <v>7972.5</v>
      </c>
      <c r="G9" s="25">
        <f t="shared" si="0"/>
        <v>3.5959027141093389E-4</v>
      </c>
    </row>
    <row r="10" spans="1:7" x14ac:dyDescent="0.3">
      <c r="A10" s="2" t="s">
        <v>13</v>
      </c>
      <c r="B10" s="3">
        <v>70</v>
      </c>
      <c r="C10" s="4">
        <v>243</v>
      </c>
      <c r="D10" s="4">
        <v>47</v>
      </c>
      <c r="E10" s="4">
        <v>290</v>
      </c>
      <c r="F10" s="24">
        <v>12425</v>
      </c>
      <c r="G10" s="25">
        <f t="shared" si="0"/>
        <v>5.6041506707818804E-4</v>
      </c>
    </row>
    <row r="11" spans="1:7" x14ac:dyDescent="0.3">
      <c r="A11" s="2" t="s">
        <v>14</v>
      </c>
      <c r="B11" s="3">
        <v>84</v>
      </c>
      <c r="C11" s="4">
        <v>352</v>
      </c>
      <c r="D11" s="4"/>
      <c r="E11" s="4">
        <v>352</v>
      </c>
      <c r="F11" s="24">
        <v>21267</v>
      </c>
      <c r="G11" s="25">
        <f t="shared" si="0"/>
        <v>9.5922311722751094E-4</v>
      </c>
    </row>
    <row r="12" spans="1:7" x14ac:dyDescent="0.3">
      <c r="A12" s="2" t="s">
        <v>15</v>
      </c>
      <c r="B12" s="3">
        <v>91</v>
      </c>
      <c r="C12" s="4">
        <v>363</v>
      </c>
      <c r="D12" s="4"/>
      <c r="E12" s="4">
        <v>363</v>
      </c>
      <c r="F12" s="24">
        <v>19462.5</v>
      </c>
      <c r="G12" s="25">
        <f t="shared" si="0"/>
        <v>8.7783325899470693E-4</v>
      </c>
    </row>
    <row r="13" spans="1:7" x14ac:dyDescent="0.3">
      <c r="A13" s="2" t="s">
        <v>16</v>
      </c>
      <c r="B13" s="3">
        <v>105</v>
      </c>
      <c r="C13" s="4">
        <v>381</v>
      </c>
      <c r="D13" s="4"/>
      <c r="E13" s="4">
        <v>381</v>
      </c>
      <c r="F13" s="24">
        <v>28498.5</v>
      </c>
      <c r="G13" s="25">
        <f t="shared" si="0"/>
        <v>1.2853914518412668E-3</v>
      </c>
    </row>
    <row r="14" spans="1:7" x14ac:dyDescent="0.3">
      <c r="A14" s="2" t="s">
        <v>17</v>
      </c>
      <c r="B14" s="3">
        <v>112</v>
      </c>
      <c r="C14" s="4">
        <v>870</v>
      </c>
      <c r="D14" s="4">
        <v>48</v>
      </c>
      <c r="E14" s="4">
        <v>918</v>
      </c>
      <c r="F14" s="24">
        <v>23495.5</v>
      </c>
      <c r="G14" s="25">
        <f t="shared" si="0"/>
        <v>1.0597369986748947E-3</v>
      </c>
    </row>
    <row r="15" spans="1:7" x14ac:dyDescent="0.3">
      <c r="A15" s="2" t="s">
        <v>18</v>
      </c>
      <c r="B15" s="3">
        <v>119</v>
      </c>
      <c r="C15" s="5">
        <v>1359</v>
      </c>
      <c r="D15" s="4"/>
      <c r="E15" s="5">
        <v>1359</v>
      </c>
      <c r="F15" s="24">
        <v>65372.5</v>
      </c>
      <c r="G15" s="25">
        <f t="shared" si="0"/>
        <v>2.9485500179129856E-3</v>
      </c>
    </row>
    <row r="16" spans="1:7" x14ac:dyDescent="0.3">
      <c r="A16" s="2" t="s">
        <v>382</v>
      </c>
      <c r="B16" s="3">
        <v>126</v>
      </c>
      <c r="C16" s="4">
        <v>824</v>
      </c>
      <c r="D16" s="4"/>
      <c r="E16" s="4">
        <v>824</v>
      </c>
      <c r="F16" s="24">
        <v>43627.5</v>
      </c>
      <c r="G16" s="25">
        <f t="shared" si="0"/>
        <v>1.9677672707407363E-3</v>
      </c>
    </row>
    <row r="17" spans="1:7" x14ac:dyDescent="0.3">
      <c r="A17" s="2" t="s">
        <v>19</v>
      </c>
      <c r="B17" s="3">
        <v>140</v>
      </c>
      <c r="C17" s="5">
        <v>1006</v>
      </c>
      <c r="D17" s="4">
        <v>139</v>
      </c>
      <c r="E17" s="5">
        <v>1145</v>
      </c>
      <c r="F17" s="24">
        <v>126912.5</v>
      </c>
      <c r="G17" s="25">
        <f t="shared" si="0"/>
        <v>5.7242396137272061E-3</v>
      </c>
    </row>
    <row r="18" spans="1:7" x14ac:dyDescent="0.3">
      <c r="A18" s="2" t="s">
        <v>20</v>
      </c>
      <c r="B18" s="3">
        <v>147</v>
      </c>
      <c r="C18" s="5">
        <v>3702</v>
      </c>
      <c r="D18" s="4">
        <v>168</v>
      </c>
      <c r="E18" s="5">
        <v>3870</v>
      </c>
      <c r="F18" s="24">
        <v>100985.5</v>
      </c>
      <c r="G18" s="25">
        <f t="shared" si="0"/>
        <v>4.5548326564526639E-3</v>
      </c>
    </row>
    <row r="19" spans="1:7" x14ac:dyDescent="0.3">
      <c r="A19" s="2" t="s">
        <v>21</v>
      </c>
      <c r="B19" s="3">
        <v>154</v>
      </c>
      <c r="C19" s="4">
        <v>449</v>
      </c>
      <c r="D19" s="4">
        <v>79</v>
      </c>
      <c r="E19" s="4">
        <v>528</v>
      </c>
      <c r="F19" s="24">
        <v>44350</v>
      </c>
      <c r="G19" s="25">
        <f t="shared" si="0"/>
        <v>2.0003547867136931E-3</v>
      </c>
    </row>
    <row r="20" spans="1:7" x14ac:dyDescent="0.3">
      <c r="A20" s="2" t="s">
        <v>22</v>
      </c>
      <c r="B20" s="3">
        <v>161</v>
      </c>
      <c r="C20" s="4">
        <v>176</v>
      </c>
      <c r="D20" s="4"/>
      <c r="E20" s="4">
        <v>176</v>
      </c>
      <c r="F20" s="24">
        <v>11365</v>
      </c>
      <c r="G20" s="25">
        <f t="shared" si="0"/>
        <v>5.12605009041739E-4</v>
      </c>
    </row>
    <row r="21" spans="1:7" x14ac:dyDescent="0.3">
      <c r="A21" s="2" t="s">
        <v>24</v>
      </c>
      <c r="B21" s="3">
        <v>170</v>
      </c>
      <c r="C21" s="5">
        <v>1716</v>
      </c>
      <c r="D21" s="4">
        <v>45</v>
      </c>
      <c r="E21" s="5">
        <v>1761</v>
      </c>
      <c r="F21" s="24">
        <v>196287.5</v>
      </c>
      <c r="G21" s="25">
        <f t="shared" si="0"/>
        <v>8.8533177045561229E-3</v>
      </c>
    </row>
    <row r="22" spans="1:7" x14ac:dyDescent="0.3">
      <c r="A22" s="2" t="s">
        <v>25</v>
      </c>
      <c r="B22" s="3">
        <v>182</v>
      </c>
      <c r="C22" s="5">
        <v>1328</v>
      </c>
      <c r="D22" s="4">
        <v>74</v>
      </c>
      <c r="E22" s="5">
        <v>1402</v>
      </c>
      <c r="F22" s="24">
        <v>34140</v>
      </c>
      <c r="G22" s="25">
        <f t="shared" si="0"/>
        <v>1.5398446994003491E-3</v>
      </c>
    </row>
    <row r="23" spans="1:7" x14ac:dyDescent="0.3">
      <c r="A23" s="2" t="s">
        <v>26</v>
      </c>
      <c r="B23" s="3">
        <v>196</v>
      </c>
      <c r="C23" s="4">
        <v>405</v>
      </c>
      <c r="D23" s="4">
        <v>100</v>
      </c>
      <c r="E23" s="4">
        <v>505</v>
      </c>
      <c r="F23" s="24">
        <v>19712.5</v>
      </c>
      <c r="G23" s="25">
        <f t="shared" si="0"/>
        <v>8.8910921607877511E-4</v>
      </c>
    </row>
    <row r="24" spans="1:7" x14ac:dyDescent="0.3">
      <c r="A24" s="2" t="s">
        <v>27</v>
      </c>
      <c r="B24" s="3">
        <v>203</v>
      </c>
      <c r="C24" s="4">
        <v>605</v>
      </c>
      <c r="D24" s="4">
        <v>25</v>
      </c>
      <c r="E24" s="4">
        <v>630</v>
      </c>
      <c r="F24" s="24">
        <v>48705</v>
      </c>
      <c r="G24" s="25">
        <f t="shared" si="0"/>
        <v>2.1967819591181604E-3</v>
      </c>
    </row>
    <row r="25" spans="1:7" x14ac:dyDescent="0.3">
      <c r="A25" s="2" t="s">
        <v>28</v>
      </c>
      <c r="B25" s="3">
        <v>217</v>
      </c>
      <c r="C25" s="4">
        <v>599</v>
      </c>
      <c r="D25" s="4"/>
      <c r="E25" s="4">
        <v>599</v>
      </c>
      <c r="F25" s="24">
        <v>27902</v>
      </c>
      <c r="G25" s="25">
        <f t="shared" si="0"/>
        <v>1.2584870182386801E-3</v>
      </c>
    </row>
    <row r="26" spans="1:7" x14ac:dyDescent="0.3">
      <c r="A26" s="2" t="s">
        <v>29</v>
      </c>
      <c r="B26" s="3">
        <v>231</v>
      </c>
      <c r="C26" s="5">
        <v>1303</v>
      </c>
      <c r="D26" s="4">
        <v>28</v>
      </c>
      <c r="E26" s="5">
        <v>1331</v>
      </c>
      <c r="F26" s="24">
        <v>60312.5</v>
      </c>
      <c r="G26" s="25">
        <f t="shared" si="0"/>
        <v>2.7203246465314457E-3</v>
      </c>
    </row>
    <row r="27" spans="1:7" x14ac:dyDescent="0.3">
      <c r="A27" s="2" t="s">
        <v>390</v>
      </c>
      <c r="B27" s="3">
        <v>238</v>
      </c>
      <c r="C27" s="5">
        <v>1450</v>
      </c>
      <c r="D27" s="4"/>
      <c r="E27" s="5">
        <v>1450</v>
      </c>
      <c r="F27" s="24">
        <v>72132</v>
      </c>
      <c r="G27" s="25">
        <f t="shared" si="0"/>
        <v>3.2534293455520205E-3</v>
      </c>
    </row>
    <row r="28" spans="1:7" x14ac:dyDescent="0.3">
      <c r="A28" s="2" t="s">
        <v>30</v>
      </c>
      <c r="B28" s="3">
        <v>245</v>
      </c>
      <c r="C28" s="4">
        <v>569</v>
      </c>
      <c r="D28" s="4">
        <v>41</v>
      </c>
      <c r="E28" s="4">
        <v>610</v>
      </c>
      <c r="F28" s="24">
        <v>19626.5</v>
      </c>
      <c r="G28" s="25">
        <f t="shared" si="0"/>
        <v>8.8523028684185569E-4</v>
      </c>
    </row>
    <row r="29" spans="1:7" x14ac:dyDescent="0.3">
      <c r="A29" s="2" t="s">
        <v>31</v>
      </c>
      <c r="B29" s="3">
        <v>280</v>
      </c>
      <c r="C29" s="4">
        <v>821</v>
      </c>
      <c r="D29" s="4">
        <v>51</v>
      </c>
      <c r="E29" s="4">
        <v>872</v>
      </c>
      <c r="F29" s="24">
        <v>37697.5</v>
      </c>
      <c r="G29" s="25">
        <f t="shared" si="0"/>
        <v>1.7003015687066391E-3</v>
      </c>
    </row>
    <row r="30" spans="1:7" x14ac:dyDescent="0.3">
      <c r="A30" s="2" t="s">
        <v>32</v>
      </c>
      <c r="B30" s="3">
        <v>287</v>
      </c>
      <c r="C30" s="4">
        <v>189</v>
      </c>
      <c r="D30" s="4"/>
      <c r="E30" s="4">
        <v>189</v>
      </c>
      <c r="F30" s="24">
        <v>6020</v>
      </c>
      <c r="G30" s="25">
        <f t="shared" si="0"/>
        <v>2.7152504658436148E-4</v>
      </c>
    </row>
    <row r="31" spans="1:7" x14ac:dyDescent="0.3">
      <c r="A31" s="2" t="s">
        <v>33</v>
      </c>
      <c r="B31" s="3">
        <v>308</v>
      </c>
      <c r="C31" s="5">
        <v>1153</v>
      </c>
      <c r="D31" s="4"/>
      <c r="E31" s="5">
        <v>1153</v>
      </c>
      <c r="F31" s="24">
        <v>65085</v>
      </c>
      <c r="G31" s="25">
        <f t="shared" si="0"/>
        <v>2.9355826672663068E-3</v>
      </c>
    </row>
    <row r="32" spans="1:7" x14ac:dyDescent="0.3">
      <c r="A32" s="2" t="s">
        <v>34</v>
      </c>
      <c r="B32" s="3">
        <v>315</v>
      </c>
      <c r="C32" s="4">
        <v>382</v>
      </c>
      <c r="D32" s="4"/>
      <c r="E32" s="4">
        <v>382</v>
      </c>
      <c r="F32" s="24">
        <v>21217.5</v>
      </c>
      <c r="G32" s="25">
        <f t="shared" si="0"/>
        <v>9.5699047772486543E-4</v>
      </c>
    </row>
    <row r="33" spans="1:7" x14ac:dyDescent="0.3">
      <c r="A33" s="2" t="s">
        <v>35</v>
      </c>
      <c r="B33" s="3">
        <v>336</v>
      </c>
      <c r="C33" s="5">
        <v>1171</v>
      </c>
      <c r="D33" s="4">
        <v>79</v>
      </c>
      <c r="E33" s="5">
        <v>1250</v>
      </c>
      <c r="F33" s="24">
        <v>39580</v>
      </c>
      <c r="G33" s="25">
        <f t="shared" si="0"/>
        <v>1.7852095255496724E-3</v>
      </c>
    </row>
    <row r="34" spans="1:7" x14ac:dyDescent="0.3">
      <c r="A34" s="2" t="s">
        <v>37</v>
      </c>
      <c r="B34" s="3">
        <v>350</v>
      </c>
      <c r="C34" s="4">
        <v>412</v>
      </c>
      <c r="D34" s="4"/>
      <c r="E34" s="4">
        <v>412</v>
      </c>
      <c r="F34" s="24">
        <v>18165</v>
      </c>
      <c r="G34" s="25">
        <f t="shared" si="0"/>
        <v>8.1931104172839318E-4</v>
      </c>
    </row>
    <row r="35" spans="1:7" x14ac:dyDescent="0.3">
      <c r="A35" s="2" t="s">
        <v>38</v>
      </c>
      <c r="B35" s="3">
        <v>364</v>
      </c>
      <c r="C35" s="4">
        <v>152</v>
      </c>
      <c r="D35" s="4"/>
      <c r="E35" s="4">
        <v>152</v>
      </c>
      <c r="F35" s="24">
        <v>9365</v>
      </c>
      <c r="G35" s="25">
        <f t="shared" si="0"/>
        <v>4.2239735236919359E-4</v>
      </c>
    </row>
    <row r="36" spans="1:7" x14ac:dyDescent="0.3">
      <c r="A36" s="2" t="s">
        <v>39</v>
      </c>
      <c r="B36" s="3">
        <v>413</v>
      </c>
      <c r="C36" s="4">
        <v>757</v>
      </c>
      <c r="D36" s="4"/>
      <c r="E36" s="4">
        <v>757</v>
      </c>
      <c r="F36" s="24">
        <v>30555</v>
      </c>
      <c r="G36" s="25">
        <f t="shared" si="0"/>
        <v>1.3781474748148115E-3</v>
      </c>
    </row>
    <row r="37" spans="1:7" x14ac:dyDescent="0.3">
      <c r="A37" s="2" t="s">
        <v>40</v>
      </c>
      <c r="B37" s="3">
        <v>422</v>
      </c>
      <c r="C37" s="5">
        <v>1115</v>
      </c>
      <c r="D37" s="4"/>
      <c r="E37" s="5">
        <v>1115</v>
      </c>
      <c r="F37" s="24">
        <v>31432.5</v>
      </c>
      <c r="G37" s="25">
        <f t="shared" si="0"/>
        <v>1.4177260841798909E-3</v>
      </c>
    </row>
    <row r="38" spans="1:7" x14ac:dyDescent="0.3">
      <c r="A38" s="2" t="s">
        <v>41</v>
      </c>
      <c r="B38" s="3">
        <v>427</v>
      </c>
      <c r="C38" s="4">
        <v>108</v>
      </c>
      <c r="D38" s="4">
        <v>6</v>
      </c>
      <c r="E38" s="4">
        <v>114</v>
      </c>
      <c r="F38" s="24">
        <v>3367.5</v>
      </c>
      <c r="G38" s="25">
        <f t="shared" si="0"/>
        <v>1.5188714192239822E-4</v>
      </c>
    </row>
    <row r="39" spans="1:7" x14ac:dyDescent="0.3">
      <c r="A39" s="2" t="s">
        <v>42</v>
      </c>
      <c r="B39" s="3">
        <v>434</v>
      </c>
      <c r="C39" s="4">
        <v>956</v>
      </c>
      <c r="D39" s="4">
        <v>91</v>
      </c>
      <c r="E39" s="5">
        <v>1047</v>
      </c>
      <c r="F39" s="24">
        <v>78953</v>
      </c>
      <c r="G39" s="25">
        <f t="shared" si="0"/>
        <v>3.5610825586337366E-3</v>
      </c>
    </row>
    <row r="40" spans="1:7" x14ac:dyDescent="0.3">
      <c r="A40" s="2" t="s">
        <v>44</v>
      </c>
      <c r="B40" s="3">
        <v>441</v>
      </c>
      <c r="C40" s="4">
        <v>259</v>
      </c>
      <c r="D40" s="4"/>
      <c r="E40" s="4">
        <v>259</v>
      </c>
      <c r="F40" s="24">
        <v>34795</v>
      </c>
      <c r="G40" s="25">
        <f t="shared" si="0"/>
        <v>1.5693877069606077E-3</v>
      </c>
    </row>
    <row r="41" spans="1:7" x14ac:dyDescent="0.3">
      <c r="A41" s="2" t="s">
        <v>432</v>
      </c>
      <c r="B41" s="3">
        <v>469</v>
      </c>
      <c r="C41" s="4">
        <v>640</v>
      </c>
      <c r="D41" s="4"/>
      <c r="E41" s="4">
        <v>640</v>
      </c>
      <c r="F41" s="24">
        <v>23713.5</v>
      </c>
      <c r="G41" s="25">
        <f t="shared" si="0"/>
        <v>1.069569633252202E-3</v>
      </c>
    </row>
    <row r="42" spans="1:7" x14ac:dyDescent="0.3">
      <c r="A42" s="2" t="s">
        <v>46</v>
      </c>
      <c r="B42" s="3">
        <v>476</v>
      </c>
      <c r="C42" s="5">
        <v>1331</v>
      </c>
      <c r="D42" s="4"/>
      <c r="E42" s="5">
        <v>1331</v>
      </c>
      <c r="F42" s="24">
        <v>86492.5</v>
      </c>
      <c r="G42" s="25">
        <f t="shared" si="0"/>
        <v>3.9011428723750644E-3</v>
      </c>
    </row>
    <row r="43" spans="1:7" x14ac:dyDescent="0.3">
      <c r="A43" s="2" t="s">
        <v>47</v>
      </c>
      <c r="B43" s="3">
        <v>485</v>
      </c>
      <c r="C43" s="4">
        <v>452</v>
      </c>
      <c r="D43" s="4">
        <v>16</v>
      </c>
      <c r="E43" s="4">
        <v>468</v>
      </c>
      <c r="F43" s="24">
        <v>39403</v>
      </c>
      <c r="G43" s="25">
        <f t="shared" si="0"/>
        <v>1.7772261479341521E-3</v>
      </c>
    </row>
    <row r="44" spans="1:7" x14ac:dyDescent="0.3">
      <c r="A44" s="2" t="s">
        <v>293</v>
      </c>
      <c r="B44" s="3">
        <v>490</v>
      </c>
      <c r="C44" s="4">
        <v>301</v>
      </c>
      <c r="D44" s="4"/>
      <c r="E44" s="4">
        <v>301</v>
      </c>
      <c r="F44" s="24">
        <v>22202.5</v>
      </c>
      <c r="G44" s="25">
        <f t="shared" si="0"/>
        <v>1.001417748636094E-3</v>
      </c>
    </row>
    <row r="45" spans="1:7" x14ac:dyDescent="0.3">
      <c r="A45" s="2" t="s">
        <v>48</v>
      </c>
      <c r="B45" s="3">
        <v>497</v>
      </c>
      <c r="C45" s="5">
        <v>1047</v>
      </c>
      <c r="D45" s="4">
        <v>66</v>
      </c>
      <c r="E45" s="5">
        <v>1113</v>
      </c>
      <c r="F45" s="24">
        <v>41406.5</v>
      </c>
      <c r="G45" s="25">
        <f t="shared" si="0"/>
        <v>1.8675916680058744E-3</v>
      </c>
    </row>
    <row r="46" spans="1:7" x14ac:dyDescent="0.3">
      <c r="A46" s="2" t="s">
        <v>49</v>
      </c>
      <c r="B46" s="3">
        <v>602</v>
      </c>
      <c r="C46" s="4">
        <v>806</v>
      </c>
      <c r="D46" s="4">
        <v>176</v>
      </c>
      <c r="E46" s="4">
        <v>982</v>
      </c>
      <c r="F46" s="24">
        <v>51872</v>
      </c>
      <c r="G46" s="25">
        <f t="shared" si="0"/>
        <v>2.3396257834591362E-3</v>
      </c>
    </row>
    <row r="47" spans="1:7" x14ac:dyDescent="0.3">
      <c r="A47" s="2" t="s">
        <v>50</v>
      </c>
      <c r="B47" s="3">
        <v>609</v>
      </c>
      <c r="C47" s="4">
        <v>343</v>
      </c>
      <c r="D47" s="4"/>
      <c r="E47" s="4">
        <v>343</v>
      </c>
      <c r="F47" s="24">
        <v>21827.5</v>
      </c>
      <c r="G47" s="25">
        <f t="shared" si="0"/>
        <v>9.8450381300999187E-4</v>
      </c>
    </row>
    <row r="48" spans="1:7" x14ac:dyDescent="0.3">
      <c r="A48" s="2" t="s">
        <v>269</v>
      </c>
      <c r="B48" s="3">
        <v>616</v>
      </c>
      <c r="C48" s="4">
        <v>167</v>
      </c>
      <c r="D48" s="4"/>
      <c r="E48" s="4">
        <v>167</v>
      </c>
      <c r="F48" s="24">
        <v>20972.5</v>
      </c>
      <c r="G48" s="25">
        <f t="shared" si="0"/>
        <v>9.4594003978247868E-4</v>
      </c>
    </row>
    <row r="49" spans="1:7" x14ac:dyDescent="0.3">
      <c r="A49" s="2" t="s">
        <v>51</v>
      </c>
      <c r="B49" s="3">
        <v>623</v>
      </c>
      <c r="C49" s="4">
        <v>497</v>
      </c>
      <c r="D49" s="4"/>
      <c r="E49" s="4">
        <v>497</v>
      </c>
      <c r="F49" s="24">
        <v>17699</v>
      </c>
      <c r="G49" s="25">
        <f t="shared" si="0"/>
        <v>7.9829265772369011E-4</v>
      </c>
    </row>
    <row r="50" spans="1:7" x14ac:dyDescent="0.3">
      <c r="A50" s="2" t="s">
        <v>52</v>
      </c>
      <c r="B50" s="3">
        <v>637</v>
      </c>
      <c r="C50" s="4">
        <v>620</v>
      </c>
      <c r="D50" s="4"/>
      <c r="E50" s="4">
        <v>620</v>
      </c>
      <c r="F50" s="24">
        <v>37650</v>
      </c>
      <c r="G50" s="25">
        <f t="shared" si="0"/>
        <v>1.6981591368606661E-3</v>
      </c>
    </row>
    <row r="51" spans="1:7" x14ac:dyDescent="0.3">
      <c r="A51" s="2" t="s">
        <v>53</v>
      </c>
      <c r="B51" s="3">
        <v>657</v>
      </c>
      <c r="C51" s="4">
        <v>155</v>
      </c>
      <c r="D51" s="4">
        <v>1</v>
      </c>
      <c r="E51" s="4">
        <v>156</v>
      </c>
      <c r="F51" s="24">
        <v>5647.5</v>
      </c>
      <c r="G51" s="25">
        <f t="shared" si="0"/>
        <v>2.5472387052909992E-4</v>
      </c>
    </row>
    <row r="52" spans="1:7" x14ac:dyDescent="0.3">
      <c r="A52" s="2" t="s">
        <v>54</v>
      </c>
      <c r="B52" s="3">
        <v>658</v>
      </c>
      <c r="C52" s="4">
        <v>584</v>
      </c>
      <c r="D52" s="4">
        <v>88</v>
      </c>
      <c r="E52" s="4">
        <v>672</v>
      </c>
      <c r="F52" s="24">
        <v>25117</v>
      </c>
      <c r="G52" s="25">
        <f t="shared" si="0"/>
        <v>1.1328728563221608E-3</v>
      </c>
    </row>
    <row r="53" spans="1:7" x14ac:dyDescent="0.3">
      <c r="A53" s="2" t="s">
        <v>55</v>
      </c>
      <c r="B53" s="3">
        <v>665</v>
      </c>
      <c r="C53" s="4">
        <v>574</v>
      </c>
      <c r="D53" s="4"/>
      <c r="E53" s="4">
        <v>574</v>
      </c>
      <c r="F53" s="24">
        <v>16370</v>
      </c>
      <c r="G53" s="25">
        <f t="shared" si="0"/>
        <v>7.3834966986478367E-4</v>
      </c>
    </row>
    <row r="54" spans="1:7" x14ac:dyDescent="0.3">
      <c r="A54" s="2" t="s">
        <v>56</v>
      </c>
      <c r="B54" s="3">
        <v>700</v>
      </c>
      <c r="C54" s="4">
        <v>713</v>
      </c>
      <c r="D54" s="4">
        <v>40</v>
      </c>
      <c r="E54" s="4">
        <v>753</v>
      </c>
      <c r="F54" s="24">
        <v>21710</v>
      </c>
      <c r="G54" s="25">
        <f t="shared" si="0"/>
        <v>9.7920411318047976E-4</v>
      </c>
    </row>
    <row r="55" spans="1:7" x14ac:dyDescent="0.3">
      <c r="A55" s="2" t="s">
        <v>114</v>
      </c>
      <c r="B55" s="3">
        <v>714</v>
      </c>
      <c r="C55" s="5">
        <v>5580</v>
      </c>
      <c r="D55" s="5">
        <v>1151</v>
      </c>
      <c r="E55" s="5">
        <v>6731</v>
      </c>
      <c r="F55" s="24">
        <v>151402.5</v>
      </c>
      <c r="G55" s="25">
        <f t="shared" si="0"/>
        <v>6.8288323696825233E-3</v>
      </c>
    </row>
    <row r="56" spans="1:7" x14ac:dyDescent="0.3">
      <c r="A56" s="2" t="s">
        <v>57</v>
      </c>
      <c r="B56" s="3">
        <v>721</v>
      </c>
      <c r="C56" s="4">
        <v>878</v>
      </c>
      <c r="D56" s="4"/>
      <c r="E56" s="4">
        <v>878</v>
      </c>
      <c r="F56" s="24">
        <v>19370</v>
      </c>
      <c r="G56" s="25">
        <f t="shared" si="0"/>
        <v>8.7366115487360176E-4</v>
      </c>
    </row>
    <row r="57" spans="1:7" x14ac:dyDescent="0.3">
      <c r="A57" s="2" t="s">
        <v>58</v>
      </c>
      <c r="B57" s="3">
        <v>735</v>
      </c>
      <c r="C57" s="4">
        <v>507</v>
      </c>
      <c r="D57" s="4"/>
      <c r="E57" s="4">
        <v>507</v>
      </c>
      <c r="F57" s="24">
        <v>46220</v>
      </c>
      <c r="G57" s="25">
        <f t="shared" si="0"/>
        <v>2.0846989457025231E-3</v>
      </c>
    </row>
    <row r="58" spans="1:7" x14ac:dyDescent="0.3">
      <c r="A58" s="2" t="s">
        <v>60</v>
      </c>
      <c r="B58" s="3">
        <v>777</v>
      </c>
      <c r="C58" s="5">
        <v>2314</v>
      </c>
      <c r="D58" s="4">
        <v>348</v>
      </c>
      <c r="E58" s="5">
        <v>2662</v>
      </c>
      <c r="F58" s="24">
        <v>108947.5</v>
      </c>
      <c r="G58" s="25">
        <f t="shared" si="0"/>
        <v>4.9139493376660669E-3</v>
      </c>
    </row>
    <row r="59" spans="1:7" x14ac:dyDescent="0.3">
      <c r="A59" s="2" t="s">
        <v>61</v>
      </c>
      <c r="B59" s="3">
        <v>840</v>
      </c>
      <c r="C59" s="4">
        <v>96</v>
      </c>
      <c r="D59" s="4"/>
      <c r="E59" s="4">
        <v>96</v>
      </c>
      <c r="F59" s="24">
        <v>3697.5</v>
      </c>
      <c r="G59" s="25">
        <f t="shared" si="0"/>
        <v>1.6677140527336822E-4</v>
      </c>
    </row>
    <row r="60" spans="1:7" x14ac:dyDescent="0.3">
      <c r="A60" s="2" t="s">
        <v>62</v>
      </c>
      <c r="B60" s="3">
        <v>870</v>
      </c>
      <c r="C60" s="4">
        <v>500</v>
      </c>
      <c r="D60" s="4">
        <v>8</v>
      </c>
      <c r="E60" s="4">
        <v>508</v>
      </c>
      <c r="F60" s="24">
        <v>24510</v>
      </c>
      <c r="G60" s="25">
        <f t="shared" si="0"/>
        <v>1.1054948325220433E-3</v>
      </c>
    </row>
    <row r="61" spans="1:7" x14ac:dyDescent="0.3">
      <c r="A61" s="2" t="s">
        <v>63</v>
      </c>
      <c r="B61" s="3">
        <v>882</v>
      </c>
      <c r="C61" s="4">
        <v>331</v>
      </c>
      <c r="D61" s="4">
        <v>23</v>
      </c>
      <c r="E61" s="4">
        <v>354</v>
      </c>
      <c r="F61" s="24">
        <v>16196.5</v>
      </c>
      <c r="G61" s="25">
        <f t="shared" si="0"/>
        <v>7.305241556484404E-4</v>
      </c>
    </row>
    <row r="62" spans="1:7" x14ac:dyDescent="0.3">
      <c r="A62" s="2" t="s">
        <v>64</v>
      </c>
      <c r="B62" s="3">
        <v>896</v>
      </c>
      <c r="C62" s="4">
        <v>509</v>
      </c>
      <c r="D62" s="4"/>
      <c r="E62" s="4">
        <v>509</v>
      </c>
      <c r="F62" s="24">
        <v>14739</v>
      </c>
      <c r="G62" s="25">
        <f t="shared" si="0"/>
        <v>6.6478532584832292E-4</v>
      </c>
    </row>
    <row r="63" spans="1:7" x14ac:dyDescent="0.3">
      <c r="A63" s="2" t="s">
        <v>65</v>
      </c>
      <c r="B63" s="3">
        <v>903</v>
      </c>
      <c r="C63" s="4">
        <v>683</v>
      </c>
      <c r="D63" s="4"/>
      <c r="E63" s="4">
        <v>683</v>
      </c>
      <c r="F63" s="24">
        <v>22263.5</v>
      </c>
      <c r="G63" s="25">
        <f t="shared" si="0"/>
        <v>1.0041690821646068E-3</v>
      </c>
    </row>
    <row r="64" spans="1:7" x14ac:dyDescent="0.3">
      <c r="A64" s="2" t="s">
        <v>66</v>
      </c>
      <c r="B64" s="3">
        <v>910</v>
      </c>
      <c r="C64" s="4">
        <v>719</v>
      </c>
      <c r="D64" s="4">
        <v>112</v>
      </c>
      <c r="E64" s="4">
        <v>831</v>
      </c>
      <c r="F64" s="24">
        <v>68560</v>
      </c>
      <c r="G64" s="25">
        <f t="shared" si="0"/>
        <v>3.0923184707348545E-3</v>
      </c>
    </row>
    <row r="65" spans="1:7" x14ac:dyDescent="0.3">
      <c r="A65" s="2" t="s">
        <v>67</v>
      </c>
      <c r="B65" s="3">
        <v>980</v>
      </c>
      <c r="C65" s="4">
        <v>285</v>
      </c>
      <c r="D65" s="4">
        <v>30</v>
      </c>
      <c r="E65" s="4">
        <v>315</v>
      </c>
      <c r="F65" s="24">
        <v>23260</v>
      </c>
      <c r="G65" s="25">
        <f t="shared" si="0"/>
        <v>1.0491150471017025E-3</v>
      </c>
    </row>
    <row r="66" spans="1:7" x14ac:dyDescent="0.3">
      <c r="A66" s="2" t="s">
        <v>68</v>
      </c>
      <c r="B66" s="3">
        <v>994</v>
      </c>
      <c r="C66" s="4">
        <v>89</v>
      </c>
      <c r="D66" s="4">
        <v>15</v>
      </c>
      <c r="E66" s="4">
        <v>104</v>
      </c>
      <c r="F66" s="24">
        <v>6737.5</v>
      </c>
      <c r="G66" s="25">
        <f t="shared" si="0"/>
        <v>3.0388704341563716E-4</v>
      </c>
    </row>
    <row r="67" spans="1:7" x14ac:dyDescent="0.3">
      <c r="A67" s="2" t="s">
        <v>70</v>
      </c>
      <c r="B67" s="3">
        <v>1015</v>
      </c>
      <c r="C67" s="4">
        <v>786</v>
      </c>
      <c r="D67" s="4">
        <v>176</v>
      </c>
      <c r="E67" s="4">
        <v>962</v>
      </c>
      <c r="F67" s="24">
        <v>33777.5</v>
      </c>
      <c r="G67" s="25">
        <f t="shared" si="0"/>
        <v>1.5234945616284504E-3</v>
      </c>
    </row>
    <row r="68" spans="1:7" x14ac:dyDescent="0.3">
      <c r="A68" s="2" t="s">
        <v>69</v>
      </c>
      <c r="B68" s="3">
        <v>1029</v>
      </c>
      <c r="C68" s="4">
        <v>712</v>
      </c>
      <c r="D68" s="4">
        <v>25</v>
      </c>
      <c r="E68" s="4">
        <v>737</v>
      </c>
      <c r="F68" s="24">
        <v>35425</v>
      </c>
      <c r="G68" s="25">
        <f t="shared" si="0"/>
        <v>1.5978031188124595E-3</v>
      </c>
    </row>
    <row r="69" spans="1:7" x14ac:dyDescent="0.3">
      <c r="A69" s="2" t="s">
        <v>72</v>
      </c>
      <c r="B69" s="3">
        <v>1071</v>
      </c>
      <c r="C69" s="4">
        <v>729</v>
      </c>
      <c r="D69" s="4">
        <v>67</v>
      </c>
      <c r="E69" s="4">
        <v>796</v>
      </c>
      <c r="F69" s="24">
        <v>86950</v>
      </c>
      <c r="G69" s="25">
        <f t="shared" si="0"/>
        <v>3.9217778738389088E-3</v>
      </c>
    </row>
    <row r="70" spans="1:7" x14ac:dyDescent="0.3">
      <c r="A70" s="2" t="s">
        <v>73</v>
      </c>
      <c r="B70" s="3">
        <v>1080</v>
      </c>
      <c r="C70" s="4">
        <v>648</v>
      </c>
      <c r="D70" s="4">
        <v>28</v>
      </c>
      <c r="E70" s="4">
        <v>676</v>
      </c>
      <c r="F70" s="24">
        <v>67192.5</v>
      </c>
      <c r="G70" s="25">
        <f t="shared" si="0"/>
        <v>3.0306389854850018E-3</v>
      </c>
    </row>
    <row r="71" spans="1:7" x14ac:dyDescent="0.3">
      <c r="A71" s="2" t="s">
        <v>74</v>
      </c>
      <c r="B71" s="3">
        <v>1085</v>
      </c>
      <c r="C71" s="4">
        <v>483</v>
      </c>
      <c r="D71" s="4">
        <v>48</v>
      </c>
      <c r="E71" s="4">
        <v>531</v>
      </c>
      <c r="F71" s="24">
        <v>23712.5</v>
      </c>
      <c r="G71" s="25">
        <f t="shared" si="0"/>
        <v>1.0695245294238657E-3</v>
      </c>
    </row>
    <row r="72" spans="1:7" x14ac:dyDescent="0.3">
      <c r="A72" s="2" t="s">
        <v>75</v>
      </c>
      <c r="B72" s="3">
        <v>1092</v>
      </c>
      <c r="C72" s="5">
        <v>3973</v>
      </c>
      <c r="D72" s="4">
        <v>379</v>
      </c>
      <c r="E72" s="5">
        <v>4352</v>
      </c>
      <c r="F72" s="24">
        <v>186212.5</v>
      </c>
      <c r="G72" s="25">
        <f t="shared" ref="G72:G135" si="1">F72/F$441</f>
        <v>8.3988966340681759E-3</v>
      </c>
    </row>
    <row r="73" spans="1:7" x14ac:dyDescent="0.3">
      <c r="A73" s="2" t="s">
        <v>76</v>
      </c>
      <c r="B73" s="3">
        <v>1120</v>
      </c>
      <c r="C73" s="4">
        <v>354</v>
      </c>
      <c r="D73" s="4"/>
      <c r="E73" s="4">
        <v>354</v>
      </c>
      <c r="F73" s="24">
        <v>12521.5</v>
      </c>
      <c r="G73" s="25">
        <f t="shared" si="1"/>
        <v>5.6476758651263824E-4</v>
      </c>
    </row>
    <row r="74" spans="1:7" x14ac:dyDescent="0.3">
      <c r="A74" s="2" t="s">
        <v>77</v>
      </c>
      <c r="B74" s="3">
        <v>1127</v>
      </c>
      <c r="C74" s="4">
        <v>800</v>
      </c>
      <c r="D74" s="4"/>
      <c r="E74" s="4">
        <v>800</v>
      </c>
      <c r="F74" s="24">
        <v>25339.5</v>
      </c>
      <c r="G74" s="25">
        <f t="shared" si="1"/>
        <v>1.1429084581269814E-3</v>
      </c>
    </row>
    <row r="75" spans="1:7" x14ac:dyDescent="0.3">
      <c r="A75" s="2" t="s">
        <v>78</v>
      </c>
      <c r="B75" s="3">
        <v>1134</v>
      </c>
      <c r="C75" s="5">
        <v>1460</v>
      </c>
      <c r="D75" s="4"/>
      <c r="E75" s="5">
        <v>1460</v>
      </c>
      <c r="F75" s="24">
        <v>50834.5</v>
      </c>
      <c r="G75" s="25">
        <f t="shared" si="1"/>
        <v>2.2928305615602532E-3</v>
      </c>
    </row>
    <row r="76" spans="1:7" x14ac:dyDescent="0.3">
      <c r="A76" s="2" t="s">
        <v>79</v>
      </c>
      <c r="B76" s="3">
        <v>1141</v>
      </c>
      <c r="C76" s="4">
        <v>672</v>
      </c>
      <c r="D76" s="4">
        <v>109</v>
      </c>
      <c r="E76" s="4">
        <v>781</v>
      </c>
      <c r="F76" s="24">
        <v>36575</v>
      </c>
      <c r="G76" s="25">
        <f t="shared" si="1"/>
        <v>1.649672521399173E-3</v>
      </c>
    </row>
    <row r="77" spans="1:7" x14ac:dyDescent="0.3">
      <c r="A77" s="2" t="s">
        <v>80</v>
      </c>
      <c r="B77" s="3">
        <v>1155</v>
      </c>
      <c r="C77" s="4">
        <v>680</v>
      </c>
      <c r="D77" s="4">
        <v>11</v>
      </c>
      <c r="E77" s="4">
        <v>691</v>
      </c>
      <c r="F77" s="24">
        <v>73790</v>
      </c>
      <c r="G77" s="25">
        <f t="shared" si="1"/>
        <v>3.3282114929335605E-3</v>
      </c>
    </row>
    <row r="78" spans="1:7" x14ac:dyDescent="0.3">
      <c r="A78" s="2" t="s">
        <v>81</v>
      </c>
      <c r="B78" s="3">
        <v>1162</v>
      </c>
      <c r="C78" s="4">
        <v>638</v>
      </c>
      <c r="D78" s="4">
        <v>52</v>
      </c>
      <c r="E78" s="4">
        <v>690</v>
      </c>
      <c r="F78" s="24">
        <v>41850</v>
      </c>
      <c r="G78" s="25">
        <f t="shared" si="1"/>
        <v>1.8875952158730115E-3</v>
      </c>
    </row>
    <row r="79" spans="1:7" x14ac:dyDescent="0.3">
      <c r="A79" s="2" t="s">
        <v>82</v>
      </c>
      <c r="B79" s="3">
        <v>1169</v>
      </c>
      <c r="C79" s="4">
        <v>723</v>
      </c>
      <c r="D79" s="4">
        <v>53</v>
      </c>
      <c r="E79" s="4">
        <v>776</v>
      </c>
      <c r="F79" s="24">
        <v>50823.5</v>
      </c>
      <c r="G79" s="25">
        <f t="shared" si="1"/>
        <v>2.2923344194485545E-3</v>
      </c>
    </row>
    <row r="80" spans="1:7" x14ac:dyDescent="0.3">
      <c r="A80" s="2" t="s">
        <v>83</v>
      </c>
      <c r="B80" s="3">
        <v>1176</v>
      </c>
      <c r="C80" s="4">
        <v>990</v>
      </c>
      <c r="D80" s="4"/>
      <c r="E80" s="4">
        <v>990</v>
      </c>
      <c r="F80" s="24">
        <v>54228.5</v>
      </c>
      <c r="G80" s="25">
        <f t="shared" si="1"/>
        <v>2.445912954933563E-3</v>
      </c>
    </row>
    <row r="81" spans="1:7" x14ac:dyDescent="0.3">
      <c r="A81" s="2" t="s">
        <v>84</v>
      </c>
      <c r="B81" s="3">
        <v>1183</v>
      </c>
      <c r="C81" s="4">
        <v>296</v>
      </c>
      <c r="D81" s="4">
        <v>68</v>
      </c>
      <c r="E81" s="4">
        <v>364</v>
      </c>
      <c r="F81" s="24">
        <v>23987.5</v>
      </c>
      <c r="G81" s="25">
        <f t="shared" si="1"/>
        <v>1.0819280822163407E-3</v>
      </c>
    </row>
    <row r="82" spans="1:7" x14ac:dyDescent="0.3">
      <c r="A82" s="2" t="s">
        <v>85</v>
      </c>
      <c r="B82" s="3">
        <v>1204</v>
      </c>
      <c r="C82" s="4">
        <v>378</v>
      </c>
      <c r="D82" s="4"/>
      <c r="E82" s="4">
        <v>378</v>
      </c>
      <c r="F82" s="24">
        <v>15293</v>
      </c>
      <c r="G82" s="25">
        <f t="shared" si="1"/>
        <v>6.8977284674661798E-4</v>
      </c>
    </row>
    <row r="83" spans="1:7" x14ac:dyDescent="0.3">
      <c r="A83" s="2" t="s">
        <v>86</v>
      </c>
      <c r="B83" s="3">
        <v>1218</v>
      </c>
      <c r="C83" s="4">
        <v>767</v>
      </c>
      <c r="D83" s="4"/>
      <c r="E83" s="4">
        <v>767</v>
      </c>
      <c r="F83" s="24">
        <v>47547.5</v>
      </c>
      <c r="G83" s="25">
        <f t="shared" si="1"/>
        <v>2.1445742778189252E-3</v>
      </c>
    </row>
    <row r="84" spans="1:7" x14ac:dyDescent="0.3">
      <c r="A84" s="2" t="s">
        <v>87</v>
      </c>
      <c r="B84" s="3">
        <v>1232</v>
      </c>
      <c r="C84" s="4">
        <v>591</v>
      </c>
      <c r="D84" s="4"/>
      <c r="E84" s="4">
        <v>591</v>
      </c>
      <c r="F84" s="24">
        <v>50987.5</v>
      </c>
      <c r="G84" s="25">
        <f t="shared" si="1"/>
        <v>2.2997314472957028E-3</v>
      </c>
    </row>
    <row r="85" spans="1:7" x14ac:dyDescent="0.3">
      <c r="A85" s="2" t="s">
        <v>88</v>
      </c>
      <c r="B85" s="3">
        <v>1246</v>
      </c>
      <c r="C85" s="4">
        <v>463</v>
      </c>
      <c r="D85" s="4">
        <v>100</v>
      </c>
      <c r="E85" s="4">
        <v>563</v>
      </c>
      <c r="F85" s="24">
        <v>35132.5</v>
      </c>
      <c r="G85" s="25">
        <f t="shared" si="1"/>
        <v>1.5846102490240997E-3</v>
      </c>
    </row>
    <row r="86" spans="1:7" x14ac:dyDescent="0.3">
      <c r="A86" s="2" t="s">
        <v>89</v>
      </c>
      <c r="B86" s="3">
        <v>1260</v>
      </c>
      <c r="C86" s="5">
        <v>1031</v>
      </c>
      <c r="D86" s="4"/>
      <c r="E86" s="5">
        <v>1031</v>
      </c>
      <c r="F86" s="24">
        <v>43023.5</v>
      </c>
      <c r="G86" s="25">
        <f t="shared" si="1"/>
        <v>1.9405245584256275E-3</v>
      </c>
    </row>
    <row r="87" spans="1:7" x14ac:dyDescent="0.3">
      <c r="A87" s="2" t="s">
        <v>92</v>
      </c>
      <c r="B87" s="3">
        <v>1295</v>
      </c>
      <c r="C87" s="4">
        <v>600</v>
      </c>
      <c r="D87" s="4">
        <v>23</v>
      </c>
      <c r="E87" s="4">
        <v>623</v>
      </c>
      <c r="F87" s="24">
        <v>31977.5</v>
      </c>
      <c r="G87" s="25">
        <f t="shared" si="1"/>
        <v>1.4423076706231595E-3</v>
      </c>
    </row>
    <row r="88" spans="1:7" x14ac:dyDescent="0.3">
      <c r="A88" s="2" t="s">
        <v>93</v>
      </c>
      <c r="B88" s="3">
        <v>1309</v>
      </c>
      <c r="C88" s="4">
        <v>195</v>
      </c>
      <c r="D88" s="4"/>
      <c r="E88" s="4">
        <v>195</v>
      </c>
      <c r="F88" s="24">
        <v>9220</v>
      </c>
      <c r="G88" s="25">
        <f t="shared" si="1"/>
        <v>4.1585729726043404E-4</v>
      </c>
    </row>
    <row r="89" spans="1:7" x14ac:dyDescent="0.3">
      <c r="A89" s="2" t="s">
        <v>94</v>
      </c>
      <c r="B89" s="3">
        <v>1316</v>
      </c>
      <c r="C89" s="5">
        <v>1975</v>
      </c>
      <c r="D89" s="4">
        <v>76</v>
      </c>
      <c r="E89" s="5">
        <v>2051</v>
      </c>
      <c r="F89" s="24">
        <v>61880</v>
      </c>
      <c r="G89" s="25">
        <f t="shared" si="1"/>
        <v>2.791024897448553E-3</v>
      </c>
    </row>
    <row r="90" spans="1:7" x14ac:dyDescent="0.3">
      <c r="A90" s="2" t="s">
        <v>179</v>
      </c>
      <c r="B90" s="3">
        <v>1376</v>
      </c>
      <c r="C90" s="5">
        <v>2682</v>
      </c>
      <c r="D90" s="4">
        <v>247</v>
      </c>
      <c r="E90" s="5">
        <v>2929</v>
      </c>
      <c r="F90" s="24">
        <v>125587.5</v>
      </c>
      <c r="G90" s="25">
        <f t="shared" si="1"/>
        <v>5.6644770411816443E-3</v>
      </c>
    </row>
    <row r="91" spans="1:7" x14ac:dyDescent="0.3">
      <c r="A91" s="2" t="s">
        <v>95</v>
      </c>
      <c r="B91" s="3">
        <v>1380</v>
      </c>
      <c r="C91" s="5">
        <v>2116</v>
      </c>
      <c r="D91" s="4">
        <v>179</v>
      </c>
      <c r="E91" s="5">
        <v>2295</v>
      </c>
      <c r="F91" s="24">
        <v>49382</v>
      </c>
      <c r="G91" s="25">
        <f t="shared" si="1"/>
        <v>2.227317250901817E-3</v>
      </c>
    </row>
    <row r="92" spans="1:7" x14ac:dyDescent="0.3">
      <c r="A92" s="2" t="s">
        <v>96</v>
      </c>
      <c r="B92" s="3">
        <v>1407</v>
      </c>
      <c r="C92" s="4">
        <v>931</v>
      </c>
      <c r="D92" s="4">
        <v>56</v>
      </c>
      <c r="E92" s="4">
        <v>987</v>
      </c>
      <c r="F92" s="24">
        <v>57727.5</v>
      </c>
      <c r="G92" s="25">
        <f t="shared" si="1"/>
        <v>2.603731250282181E-3</v>
      </c>
    </row>
    <row r="93" spans="1:7" x14ac:dyDescent="0.3">
      <c r="A93" s="2" t="s">
        <v>97</v>
      </c>
      <c r="B93" s="3">
        <v>1414</v>
      </c>
      <c r="C93" s="5">
        <v>1649</v>
      </c>
      <c r="D93" s="4">
        <v>148</v>
      </c>
      <c r="E93" s="5">
        <v>1797</v>
      </c>
      <c r="F93" s="24">
        <v>71057.5</v>
      </c>
      <c r="G93" s="25">
        <f t="shared" si="1"/>
        <v>3.2049652820046958E-3</v>
      </c>
    </row>
    <row r="94" spans="1:7" x14ac:dyDescent="0.3">
      <c r="A94" s="2" t="s">
        <v>98</v>
      </c>
      <c r="B94" s="3">
        <v>1421</v>
      </c>
      <c r="C94" s="4">
        <v>699</v>
      </c>
      <c r="D94" s="4">
        <v>32</v>
      </c>
      <c r="E94" s="4">
        <v>731</v>
      </c>
      <c r="F94" s="24">
        <v>52920.5</v>
      </c>
      <c r="G94" s="25">
        <f t="shared" si="1"/>
        <v>2.386917147469718E-3</v>
      </c>
    </row>
    <row r="95" spans="1:7" x14ac:dyDescent="0.3">
      <c r="A95" s="2" t="s">
        <v>100</v>
      </c>
      <c r="B95" s="3">
        <v>1428</v>
      </c>
      <c r="C95" s="4">
        <v>497</v>
      </c>
      <c r="D95" s="4">
        <v>68</v>
      </c>
      <c r="E95" s="4">
        <v>565</v>
      </c>
      <c r="F95" s="24">
        <v>39265</v>
      </c>
      <c r="G95" s="25">
        <f t="shared" si="1"/>
        <v>1.7710018196237466E-3</v>
      </c>
    </row>
    <row r="96" spans="1:7" x14ac:dyDescent="0.3">
      <c r="A96" s="2" t="s">
        <v>101</v>
      </c>
      <c r="B96" s="3">
        <v>1449</v>
      </c>
      <c r="C96" s="4">
        <v>67</v>
      </c>
      <c r="D96" s="4"/>
      <c r="E96" s="4">
        <v>67</v>
      </c>
      <c r="F96" s="24">
        <v>1585</v>
      </c>
      <c r="G96" s="25">
        <f t="shared" si="1"/>
        <v>7.1489567912992193E-5</v>
      </c>
    </row>
    <row r="97" spans="1:7" x14ac:dyDescent="0.3">
      <c r="A97" s="2" t="s">
        <v>102</v>
      </c>
      <c r="B97" s="3">
        <v>1491</v>
      </c>
      <c r="C97" s="4">
        <v>310</v>
      </c>
      <c r="D97" s="4"/>
      <c r="E97" s="4">
        <v>310</v>
      </c>
      <c r="F97" s="24">
        <v>60332.5</v>
      </c>
      <c r="G97" s="25">
        <f t="shared" si="1"/>
        <v>2.721226723098171E-3</v>
      </c>
    </row>
    <row r="98" spans="1:7" x14ac:dyDescent="0.3">
      <c r="A98" s="2" t="s">
        <v>103</v>
      </c>
      <c r="B98" s="3">
        <v>1499</v>
      </c>
      <c r="C98" s="4">
        <v>768</v>
      </c>
      <c r="D98" s="4">
        <v>115</v>
      </c>
      <c r="E98" s="4">
        <v>883</v>
      </c>
      <c r="F98" s="24">
        <v>87150</v>
      </c>
      <c r="G98" s="25">
        <f t="shared" si="1"/>
        <v>3.9307986395061634E-3</v>
      </c>
    </row>
    <row r="99" spans="1:7" x14ac:dyDescent="0.3">
      <c r="A99" s="2" t="s">
        <v>271</v>
      </c>
      <c r="B99" s="3">
        <v>1526</v>
      </c>
      <c r="C99" s="5">
        <v>1185</v>
      </c>
      <c r="D99" s="4">
        <v>10</v>
      </c>
      <c r="E99" s="5">
        <v>1195</v>
      </c>
      <c r="F99" s="24">
        <v>126610</v>
      </c>
      <c r="G99" s="25">
        <f t="shared" si="1"/>
        <v>5.7105957056554834E-3</v>
      </c>
    </row>
    <row r="100" spans="1:7" x14ac:dyDescent="0.3">
      <c r="A100" s="2" t="s">
        <v>104</v>
      </c>
      <c r="B100" s="3">
        <v>1540</v>
      </c>
      <c r="C100" s="5">
        <v>1203</v>
      </c>
      <c r="D100" s="4">
        <v>109</v>
      </c>
      <c r="E100" s="5">
        <v>1312</v>
      </c>
      <c r="F100" s="24">
        <v>49191</v>
      </c>
      <c r="G100" s="25">
        <f t="shared" si="1"/>
        <v>2.218702419689589E-3</v>
      </c>
    </row>
    <row r="101" spans="1:7" x14ac:dyDescent="0.3">
      <c r="A101" s="2" t="s">
        <v>105</v>
      </c>
      <c r="B101" s="3">
        <v>1554</v>
      </c>
      <c r="C101" s="5">
        <v>4978</v>
      </c>
      <c r="D101" s="4">
        <v>755</v>
      </c>
      <c r="E101" s="5">
        <v>5733</v>
      </c>
      <c r="F101" s="24">
        <v>246247.5</v>
      </c>
      <c r="G101" s="25">
        <f t="shared" si="1"/>
        <v>1.1106704968236306E-2</v>
      </c>
    </row>
    <row r="102" spans="1:7" x14ac:dyDescent="0.3">
      <c r="A102" s="2" t="s">
        <v>106</v>
      </c>
      <c r="B102" s="3">
        <v>1561</v>
      </c>
      <c r="C102" s="4">
        <v>440</v>
      </c>
      <c r="D102" s="4">
        <v>53</v>
      </c>
      <c r="E102" s="4">
        <v>493</v>
      </c>
      <c r="F102" s="24">
        <v>18255</v>
      </c>
      <c r="G102" s="25">
        <f t="shared" si="1"/>
        <v>8.2337038627865763E-4</v>
      </c>
    </row>
    <row r="103" spans="1:7" x14ac:dyDescent="0.3">
      <c r="A103" s="2" t="s">
        <v>107</v>
      </c>
      <c r="B103" s="3">
        <v>1568</v>
      </c>
      <c r="C103" s="4">
        <v>912</v>
      </c>
      <c r="D103" s="4"/>
      <c r="E103" s="4">
        <v>912</v>
      </c>
      <c r="F103" s="24">
        <v>31232.5</v>
      </c>
      <c r="G103" s="25">
        <f t="shared" si="1"/>
        <v>1.4087053185126363E-3</v>
      </c>
    </row>
    <row r="104" spans="1:7" x14ac:dyDescent="0.3">
      <c r="A104" s="2" t="s">
        <v>108</v>
      </c>
      <c r="B104" s="3">
        <v>1582</v>
      </c>
      <c r="C104" s="4">
        <v>341</v>
      </c>
      <c r="D104" s="4"/>
      <c r="E104" s="4">
        <v>341</v>
      </c>
      <c r="F104" s="24">
        <v>38631.5</v>
      </c>
      <c r="G104" s="25">
        <f t="shared" si="1"/>
        <v>1.7424285443727178E-3</v>
      </c>
    </row>
    <row r="105" spans="1:7" x14ac:dyDescent="0.3">
      <c r="A105" s="2" t="s">
        <v>109</v>
      </c>
      <c r="B105" s="3">
        <v>1600</v>
      </c>
      <c r="C105" s="4">
        <v>493</v>
      </c>
      <c r="D105" s="4"/>
      <c r="E105" s="4">
        <v>493</v>
      </c>
      <c r="F105" s="24">
        <v>22687</v>
      </c>
      <c r="G105" s="25">
        <f t="shared" si="1"/>
        <v>1.0232705534650181E-3</v>
      </c>
    </row>
    <row r="106" spans="1:7" x14ac:dyDescent="0.3">
      <c r="A106" s="2" t="s">
        <v>111</v>
      </c>
      <c r="B106" s="3">
        <v>1631</v>
      </c>
      <c r="C106" s="4">
        <v>319</v>
      </c>
      <c r="D106" s="4"/>
      <c r="E106" s="4">
        <v>319</v>
      </c>
      <c r="F106" s="24">
        <v>11262.5</v>
      </c>
      <c r="G106" s="25">
        <f t="shared" si="1"/>
        <v>5.0798186663727097E-4</v>
      </c>
    </row>
    <row r="107" spans="1:7" x14ac:dyDescent="0.3">
      <c r="A107" s="2" t="s">
        <v>112</v>
      </c>
      <c r="B107" s="3">
        <v>1638</v>
      </c>
      <c r="C107" s="5">
        <v>1786</v>
      </c>
      <c r="D107" s="4"/>
      <c r="E107" s="5">
        <v>1786</v>
      </c>
      <c r="F107" s="24">
        <v>55205</v>
      </c>
      <c r="G107" s="25">
        <f t="shared" si="1"/>
        <v>2.489956843303933E-3</v>
      </c>
    </row>
    <row r="108" spans="1:7" x14ac:dyDescent="0.3">
      <c r="A108" s="2" t="s">
        <v>110</v>
      </c>
      <c r="B108" s="3">
        <v>1645</v>
      </c>
      <c r="C108" s="4">
        <v>795</v>
      </c>
      <c r="D108" s="4"/>
      <c r="E108" s="4">
        <v>795</v>
      </c>
      <c r="F108" s="24">
        <v>48305</v>
      </c>
      <c r="G108" s="25">
        <f t="shared" si="1"/>
        <v>2.1787404277836516E-3</v>
      </c>
    </row>
    <row r="109" spans="1:7" x14ac:dyDescent="0.3">
      <c r="A109" s="2" t="s">
        <v>113</v>
      </c>
      <c r="B109" s="3">
        <v>1659</v>
      </c>
      <c r="C109" s="5">
        <v>1119</v>
      </c>
      <c r="D109" s="4">
        <v>44</v>
      </c>
      <c r="E109" s="5">
        <v>1163</v>
      </c>
      <c r="F109" s="24">
        <v>71579</v>
      </c>
      <c r="G109" s="25">
        <f t="shared" si="1"/>
        <v>3.2284869284820617E-3</v>
      </c>
    </row>
    <row r="110" spans="1:7" x14ac:dyDescent="0.3">
      <c r="A110" s="2" t="s">
        <v>115</v>
      </c>
      <c r="B110" s="3">
        <v>1666</v>
      </c>
      <c r="C110" s="4">
        <v>207</v>
      </c>
      <c r="D110" s="4"/>
      <c r="E110" s="4">
        <v>207</v>
      </c>
      <c r="F110" s="24">
        <v>9410</v>
      </c>
      <c r="G110" s="25">
        <f t="shared" si="1"/>
        <v>4.2442702464432587E-4</v>
      </c>
    </row>
    <row r="111" spans="1:7" x14ac:dyDescent="0.3">
      <c r="A111" s="2" t="s">
        <v>335</v>
      </c>
      <c r="B111" s="3">
        <v>1673</v>
      </c>
      <c r="C111" s="4">
        <v>381</v>
      </c>
      <c r="D111" s="4"/>
      <c r="E111" s="4">
        <v>381</v>
      </c>
      <c r="F111" s="24">
        <v>22392</v>
      </c>
      <c r="G111" s="25">
        <f t="shared" si="1"/>
        <v>1.0099649241058178E-3</v>
      </c>
    </row>
    <row r="112" spans="1:7" x14ac:dyDescent="0.3">
      <c r="A112" s="2" t="s">
        <v>116</v>
      </c>
      <c r="B112" s="3">
        <v>1687</v>
      </c>
      <c r="C112" s="4">
        <v>196</v>
      </c>
      <c r="D112" s="4">
        <v>10</v>
      </c>
      <c r="E112" s="4">
        <v>206</v>
      </c>
      <c r="F112" s="24">
        <v>6577.5</v>
      </c>
      <c r="G112" s="25">
        <f t="shared" si="1"/>
        <v>2.9667043088183354E-4</v>
      </c>
    </row>
    <row r="113" spans="1:7" x14ac:dyDescent="0.3">
      <c r="A113" s="2" t="s">
        <v>118</v>
      </c>
      <c r="B113" s="3">
        <v>1694</v>
      </c>
      <c r="C113" s="4">
        <v>636</v>
      </c>
      <c r="D113" s="4"/>
      <c r="E113" s="4">
        <v>636</v>
      </c>
      <c r="F113" s="24">
        <v>29382.5</v>
      </c>
      <c r="G113" s="25">
        <f t="shared" si="1"/>
        <v>1.3252632360905318E-3</v>
      </c>
    </row>
    <row r="114" spans="1:7" x14ac:dyDescent="0.3">
      <c r="A114" s="2" t="s">
        <v>119</v>
      </c>
      <c r="B114" s="3">
        <v>1729</v>
      </c>
      <c r="C114" s="4">
        <v>364</v>
      </c>
      <c r="D114" s="4">
        <v>3</v>
      </c>
      <c r="E114" s="4">
        <v>367</v>
      </c>
      <c r="F114" s="24">
        <v>25167.5</v>
      </c>
      <c r="G114" s="25">
        <f t="shared" si="1"/>
        <v>1.1351505996531426E-3</v>
      </c>
    </row>
    <row r="115" spans="1:7" x14ac:dyDescent="0.3">
      <c r="A115" s="2" t="s">
        <v>120</v>
      </c>
      <c r="B115" s="3">
        <v>1736</v>
      </c>
      <c r="C115" s="4">
        <v>179</v>
      </c>
      <c r="D115" s="4">
        <v>12</v>
      </c>
      <c r="E115" s="4">
        <v>191</v>
      </c>
      <c r="F115" s="24">
        <v>6962.5</v>
      </c>
      <c r="G115" s="25">
        <f t="shared" si="1"/>
        <v>3.1403540479129851E-4</v>
      </c>
    </row>
    <row r="116" spans="1:7" x14ac:dyDescent="0.3">
      <c r="A116" s="2" t="s">
        <v>121</v>
      </c>
      <c r="B116" s="3">
        <v>1813</v>
      </c>
      <c r="C116" s="4">
        <v>245</v>
      </c>
      <c r="D116" s="4"/>
      <c r="E116" s="4">
        <v>245</v>
      </c>
      <c r="F116" s="24">
        <v>15342.5</v>
      </c>
      <c r="G116" s="25">
        <f t="shared" si="1"/>
        <v>6.920054862492635E-4</v>
      </c>
    </row>
    <row r="117" spans="1:7" x14ac:dyDescent="0.3">
      <c r="A117" s="2" t="s">
        <v>187</v>
      </c>
      <c r="B117" s="3">
        <v>1848</v>
      </c>
      <c r="C117" s="4">
        <v>624</v>
      </c>
      <c r="D117" s="4"/>
      <c r="E117" s="4">
        <v>624</v>
      </c>
      <c r="F117" s="24">
        <v>16856</v>
      </c>
      <c r="G117" s="25">
        <f t="shared" si="1"/>
        <v>7.6027013043621224E-4</v>
      </c>
    </row>
    <row r="118" spans="1:7" x14ac:dyDescent="0.3">
      <c r="A118" s="2" t="s">
        <v>123</v>
      </c>
      <c r="B118" s="3">
        <v>1855</v>
      </c>
      <c r="C118" s="4">
        <v>341</v>
      </c>
      <c r="D118" s="4"/>
      <c r="E118" s="4">
        <v>341</v>
      </c>
      <c r="F118" s="24">
        <v>44157.5</v>
      </c>
      <c r="G118" s="25">
        <f t="shared" si="1"/>
        <v>1.9916722997589606E-3</v>
      </c>
    </row>
    <row r="119" spans="1:7" x14ac:dyDescent="0.3">
      <c r="A119" s="2" t="s">
        <v>124</v>
      </c>
      <c r="B119" s="3">
        <v>1862</v>
      </c>
      <c r="C119" s="4">
        <v>767</v>
      </c>
      <c r="D119" s="4">
        <v>156</v>
      </c>
      <c r="E119" s="4">
        <v>923</v>
      </c>
      <c r="F119" s="24">
        <v>40425</v>
      </c>
      <c r="G119" s="25">
        <f t="shared" si="1"/>
        <v>1.823322260493823E-3</v>
      </c>
    </row>
    <row r="120" spans="1:7" x14ac:dyDescent="0.3">
      <c r="A120" s="2" t="s">
        <v>125</v>
      </c>
      <c r="B120" s="3">
        <v>1870</v>
      </c>
      <c r="C120" s="4">
        <v>170</v>
      </c>
      <c r="D120" s="4"/>
      <c r="E120" s="4">
        <v>170</v>
      </c>
      <c r="F120" s="24">
        <v>5600</v>
      </c>
      <c r="G120" s="25">
        <f t="shared" si="1"/>
        <v>2.5258143868312697E-4</v>
      </c>
    </row>
    <row r="121" spans="1:7" x14ac:dyDescent="0.3">
      <c r="A121" s="2" t="s">
        <v>126</v>
      </c>
      <c r="B121" s="3">
        <v>1883</v>
      </c>
      <c r="C121" s="4">
        <v>365</v>
      </c>
      <c r="D121" s="4">
        <v>32</v>
      </c>
      <c r="E121" s="4">
        <v>397</v>
      </c>
      <c r="F121" s="24">
        <v>19967.5</v>
      </c>
      <c r="G121" s="25">
        <f t="shared" si="1"/>
        <v>9.0061069230452462E-4</v>
      </c>
    </row>
    <row r="122" spans="1:7" x14ac:dyDescent="0.3">
      <c r="A122" s="2" t="s">
        <v>127</v>
      </c>
      <c r="B122" s="3">
        <v>1890</v>
      </c>
      <c r="C122" s="4">
        <v>605</v>
      </c>
      <c r="D122" s="4">
        <v>105</v>
      </c>
      <c r="E122" s="4">
        <v>710</v>
      </c>
      <c r="F122" s="24">
        <v>14258.5</v>
      </c>
      <c r="G122" s="25">
        <f t="shared" si="1"/>
        <v>6.4311293633274392E-4</v>
      </c>
    </row>
    <row r="123" spans="1:7" x14ac:dyDescent="0.3">
      <c r="A123" s="2" t="s">
        <v>212</v>
      </c>
      <c r="B123" s="3">
        <v>1897</v>
      </c>
      <c r="C123" s="4">
        <v>312</v>
      </c>
      <c r="D123" s="4"/>
      <c r="E123" s="4">
        <v>312</v>
      </c>
      <c r="F123" s="24">
        <v>5797.5</v>
      </c>
      <c r="G123" s="25">
        <f t="shared" si="1"/>
        <v>2.6148944477954084E-4</v>
      </c>
    </row>
    <row r="124" spans="1:7" x14ac:dyDescent="0.3">
      <c r="A124" s="2" t="s">
        <v>128</v>
      </c>
      <c r="B124" s="3">
        <v>1900</v>
      </c>
      <c r="C124" s="5">
        <v>3389</v>
      </c>
      <c r="D124" s="4">
        <v>180</v>
      </c>
      <c r="E124" s="5">
        <v>3569</v>
      </c>
      <c r="F124" s="24">
        <v>85560</v>
      </c>
      <c r="G124" s="25">
        <f t="shared" si="1"/>
        <v>3.8590835524514901E-3</v>
      </c>
    </row>
    <row r="125" spans="1:7" x14ac:dyDescent="0.3">
      <c r="A125" s="2" t="s">
        <v>129</v>
      </c>
      <c r="B125" s="3">
        <v>1939</v>
      </c>
      <c r="C125" s="4">
        <v>432</v>
      </c>
      <c r="D125" s="4">
        <v>5</v>
      </c>
      <c r="E125" s="4">
        <v>437</v>
      </c>
      <c r="F125" s="24">
        <v>27377</v>
      </c>
      <c r="G125" s="25">
        <f t="shared" si="1"/>
        <v>1.234807508362137E-3</v>
      </c>
    </row>
    <row r="126" spans="1:7" x14ac:dyDescent="0.3">
      <c r="A126" s="2" t="s">
        <v>270</v>
      </c>
      <c r="B126" s="3">
        <v>1945</v>
      </c>
      <c r="C126" s="4">
        <v>645</v>
      </c>
      <c r="D126" s="4">
        <v>24</v>
      </c>
      <c r="E126" s="4">
        <v>669</v>
      </c>
      <c r="F126" s="24">
        <v>19093.5</v>
      </c>
      <c r="G126" s="25">
        <f t="shared" si="1"/>
        <v>8.6118994633862232E-4</v>
      </c>
    </row>
    <row r="127" spans="1:7" x14ac:dyDescent="0.3">
      <c r="A127" s="2" t="s">
        <v>130</v>
      </c>
      <c r="B127" s="3">
        <v>1953</v>
      </c>
      <c r="C127" s="5">
        <v>1242</v>
      </c>
      <c r="D127" s="4">
        <v>196</v>
      </c>
      <c r="E127" s="5">
        <v>1438</v>
      </c>
      <c r="F127" s="24">
        <v>52582.5</v>
      </c>
      <c r="G127" s="25">
        <f t="shared" si="1"/>
        <v>2.371672053492058E-3</v>
      </c>
    </row>
    <row r="128" spans="1:7" x14ac:dyDescent="0.3">
      <c r="A128" s="2" t="s">
        <v>132</v>
      </c>
      <c r="B128" s="3">
        <v>2009</v>
      </c>
      <c r="C128" s="5">
        <v>1253</v>
      </c>
      <c r="D128" s="4">
        <v>2</v>
      </c>
      <c r="E128" s="5">
        <v>1255</v>
      </c>
      <c r="F128" s="24">
        <v>60919</v>
      </c>
      <c r="G128" s="25">
        <f t="shared" si="1"/>
        <v>2.747680118417395E-3</v>
      </c>
    </row>
    <row r="129" spans="1:7" x14ac:dyDescent="0.3">
      <c r="A129" s="2" t="s">
        <v>266</v>
      </c>
      <c r="B129" s="3">
        <v>2016</v>
      </c>
      <c r="C129" s="4">
        <v>461</v>
      </c>
      <c r="D129" s="4"/>
      <c r="E129" s="4">
        <v>461</v>
      </c>
      <c r="F129" s="24">
        <v>35398.5</v>
      </c>
      <c r="G129" s="25">
        <f t="shared" si="1"/>
        <v>1.5966078673615484E-3</v>
      </c>
    </row>
    <row r="130" spans="1:7" x14ac:dyDescent="0.3">
      <c r="A130" s="2" t="s">
        <v>133</v>
      </c>
      <c r="B130" s="3">
        <v>2044</v>
      </c>
      <c r="C130" s="4">
        <v>124</v>
      </c>
      <c r="D130" s="4"/>
      <c r="E130" s="4">
        <v>124</v>
      </c>
      <c r="F130" s="24">
        <v>1835</v>
      </c>
      <c r="G130" s="25">
        <f t="shared" si="1"/>
        <v>8.2765524997060363E-5</v>
      </c>
    </row>
    <row r="131" spans="1:7" x14ac:dyDescent="0.3">
      <c r="A131" s="2" t="s">
        <v>134</v>
      </c>
      <c r="B131" s="3">
        <v>2051</v>
      </c>
      <c r="C131" s="4">
        <v>457</v>
      </c>
      <c r="D131" s="4"/>
      <c r="E131" s="4">
        <v>457</v>
      </c>
      <c r="F131" s="24">
        <v>9335</v>
      </c>
      <c r="G131" s="25">
        <f t="shared" si="1"/>
        <v>4.2104423751910543E-4</v>
      </c>
    </row>
    <row r="132" spans="1:7" x14ac:dyDescent="0.3">
      <c r="A132" s="2" t="s">
        <v>135</v>
      </c>
      <c r="B132" s="3">
        <v>2058</v>
      </c>
      <c r="C132" s="5">
        <v>3205</v>
      </c>
      <c r="D132" s="4">
        <v>419</v>
      </c>
      <c r="E132" s="5">
        <v>3624</v>
      </c>
      <c r="F132" s="24">
        <v>117955</v>
      </c>
      <c r="G132" s="25">
        <f t="shared" si="1"/>
        <v>5.3202220714050437E-3</v>
      </c>
    </row>
    <row r="133" spans="1:7" x14ac:dyDescent="0.3">
      <c r="A133" s="2" t="s">
        <v>136</v>
      </c>
      <c r="B133" s="3">
        <v>2114</v>
      </c>
      <c r="C133" s="4">
        <v>593</v>
      </c>
      <c r="D133" s="4"/>
      <c r="E133" s="4">
        <v>593</v>
      </c>
      <c r="F133" s="24">
        <v>57959</v>
      </c>
      <c r="G133" s="25">
        <f t="shared" si="1"/>
        <v>2.6141727865420278E-3</v>
      </c>
    </row>
    <row r="134" spans="1:7" x14ac:dyDescent="0.3">
      <c r="A134" s="2" t="s">
        <v>137</v>
      </c>
      <c r="B134" s="3">
        <v>2128</v>
      </c>
      <c r="C134" s="4">
        <v>574</v>
      </c>
      <c r="D134" s="4"/>
      <c r="E134" s="4">
        <v>574</v>
      </c>
      <c r="F134" s="24">
        <v>37924</v>
      </c>
      <c r="G134" s="25">
        <f t="shared" si="1"/>
        <v>1.7105175858248048E-3</v>
      </c>
    </row>
    <row r="135" spans="1:7" x14ac:dyDescent="0.3">
      <c r="A135" s="2" t="s">
        <v>138</v>
      </c>
      <c r="B135" s="3">
        <v>2135</v>
      </c>
      <c r="C135" s="4">
        <v>404</v>
      </c>
      <c r="D135" s="4">
        <v>37</v>
      </c>
      <c r="E135" s="4">
        <v>441</v>
      </c>
      <c r="F135" s="24">
        <v>45100.5</v>
      </c>
      <c r="G135" s="25">
        <f t="shared" si="1"/>
        <v>2.0342052098800659E-3</v>
      </c>
    </row>
    <row r="136" spans="1:7" x14ac:dyDescent="0.3">
      <c r="A136" s="2" t="s">
        <v>139</v>
      </c>
      <c r="B136" s="3">
        <v>2142</v>
      </c>
      <c r="C136" s="4">
        <v>112</v>
      </c>
      <c r="D136" s="4"/>
      <c r="E136" s="4">
        <v>112</v>
      </c>
      <c r="F136" s="24">
        <v>6915</v>
      </c>
      <c r="G136" s="25">
        <f t="shared" ref="G136:G199" si="2">F136/F$441</f>
        <v>3.1189297294532557E-4</v>
      </c>
    </row>
    <row r="137" spans="1:7" x14ac:dyDescent="0.3">
      <c r="A137" s="2" t="s">
        <v>264</v>
      </c>
      <c r="B137" s="3">
        <v>2177</v>
      </c>
      <c r="C137" s="4">
        <v>791</v>
      </c>
      <c r="D137" s="4">
        <v>286</v>
      </c>
      <c r="E137" s="5">
        <v>1077</v>
      </c>
      <c r="F137" s="24">
        <v>28215</v>
      </c>
      <c r="G137" s="25">
        <f t="shared" si="2"/>
        <v>1.2726045165079335E-3</v>
      </c>
    </row>
    <row r="138" spans="1:7" x14ac:dyDescent="0.3">
      <c r="A138" s="2" t="s">
        <v>140</v>
      </c>
      <c r="B138" s="3">
        <v>2184</v>
      </c>
      <c r="C138" s="4">
        <v>863</v>
      </c>
      <c r="D138" s="4"/>
      <c r="E138" s="4">
        <v>863</v>
      </c>
      <c r="F138" s="24">
        <v>19685</v>
      </c>
      <c r="G138" s="25">
        <f t="shared" si="2"/>
        <v>8.8786886079952757E-4</v>
      </c>
    </row>
    <row r="139" spans="1:7" x14ac:dyDescent="0.3">
      <c r="A139" s="2" t="s">
        <v>141</v>
      </c>
      <c r="B139" s="3">
        <v>2198</v>
      </c>
      <c r="C139" s="4">
        <v>584</v>
      </c>
      <c r="D139" s="4"/>
      <c r="E139" s="4">
        <v>584</v>
      </c>
      <c r="F139" s="24">
        <v>32267.5</v>
      </c>
      <c r="G139" s="25">
        <f t="shared" si="2"/>
        <v>1.4553877808406786E-3</v>
      </c>
    </row>
    <row r="140" spans="1:7" x14ac:dyDescent="0.3">
      <c r="A140" s="2" t="s">
        <v>142</v>
      </c>
      <c r="B140" s="3">
        <v>2212</v>
      </c>
      <c r="C140" s="4">
        <v>75</v>
      </c>
      <c r="D140" s="4"/>
      <c r="E140" s="4">
        <v>75</v>
      </c>
      <c r="F140" s="24">
        <v>5502.5</v>
      </c>
      <c r="G140" s="25">
        <f t="shared" si="2"/>
        <v>2.4818381542034037E-4</v>
      </c>
    </row>
    <row r="141" spans="1:7" x14ac:dyDescent="0.3">
      <c r="A141" s="2" t="s">
        <v>143</v>
      </c>
      <c r="B141" s="3">
        <v>2217</v>
      </c>
      <c r="C141" s="4">
        <v>982</v>
      </c>
      <c r="D141" s="4">
        <v>100</v>
      </c>
      <c r="E141" s="5">
        <v>1082</v>
      </c>
      <c r="F141" s="24">
        <v>27490</v>
      </c>
      <c r="G141" s="25">
        <f t="shared" si="2"/>
        <v>1.2399042409641358E-3</v>
      </c>
    </row>
    <row r="142" spans="1:7" x14ac:dyDescent="0.3">
      <c r="A142" s="2" t="s">
        <v>144</v>
      </c>
      <c r="B142" s="3">
        <v>2226</v>
      </c>
      <c r="C142" s="4">
        <v>199</v>
      </c>
      <c r="D142" s="4">
        <v>1</v>
      </c>
      <c r="E142" s="4">
        <v>200</v>
      </c>
      <c r="F142" s="24">
        <v>7130</v>
      </c>
      <c r="G142" s="25">
        <f t="shared" si="2"/>
        <v>3.2159029603762417E-4</v>
      </c>
    </row>
    <row r="143" spans="1:7" x14ac:dyDescent="0.3">
      <c r="A143" s="2" t="s">
        <v>145</v>
      </c>
      <c r="B143" s="3">
        <v>2233</v>
      </c>
      <c r="C143" s="4">
        <v>762</v>
      </c>
      <c r="D143" s="4"/>
      <c r="E143" s="4">
        <v>762</v>
      </c>
      <c r="F143" s="24">
        <v>44372</v>
      </c>
      <c r="G143" s="25">
        <f t="shared" si="2"/>
        <v>2.0013470709370909E-3</v>
      </c>
    </row>
    <row r="144" spans="1:7" x14ac:dyDescent="0.3">
      <c r="A144" s="2" t="s">
        <v>45</v>
      </c>
      <c r="B144" s="3">
        <v>2240</v>
      </c>
      <c r="C144" s="4">
        <v>309</v>
      </c>
      <c r="D144" s="4"/>
      <c r="E144" s="4">
        <v>309</v>
      </c>
      <c r="F144" s="24">
        <v>28702.5</v>
      </c>
      <c r="G144" s="25">
        <f t="shared" si="2"/>
        <v>1.2945926328218665E-3</v>
      </c>
    </row>
    <row r="145" spans="1:7" x14ac:dyDescent="0.3">
      <c r="A145" s="2" t="s">
        <v>146</v>
      </c>
      <c r="B145" s="3">
        <v>2289</v>
      </c>
      <c r="C145" s="5">
        <v>8569</v>
      </c>
      <c r="D145" s="4">
        <v>864</v>
      </c>
      <c r="E145" s="5">
        <v>9433</v>
      </c>
      <c r="F145" s="24">
        <v>241907.5</v>
      </c>
      <c r="G145" s="25">
        <f t="shared" si="2"/>
        <v>1.0910954353256883E-2</v>
      </c>
    </row>
    <row r="146" spans="1:7" x14ac:dyDescent="0.3">
      <c r="A146" s="2" t="s">
        <v>148</v>
      </c>
      <c r="B146" s="3">
        <v>2296</v>
      </c>
      <c r="C146" s="4">
        <v>529</v>
      </c>
      <c r="D146" s="4">
        <v>101</v>
      </c>
      <c r="E146" s="4">
        <v>630</v>
      </c>
      <c r="F146" s="24">
        <v>12887.5</v>
      </c>
      <c r="G146" s="25">
        <f t="shared" si="2"/>
        <v>5.8127558768371411E-4</v>
      </c>
    </row>
    <row r="147" spans="1:7" x14ac:dyDescent="0.3">
      <c r="A147" s="2" t="s">
        <v>149</v>
      </c>
      <c r="B147" s="3">
        <v>2303</v>
      </c>
      <c r="C147" s="5">
        <v>2641</v>
      </c>
      <c r="D147" s="4">
        <v>5</v>
      </c>
      <c r="E147" s="5">
        <v>2646</v>
      </c>
      <c r="F147" s="24">
        <v>54690</v>
      </c>
      <c r="G147" s="25">
        <f t="shared" si="2"/>
        <v>2.4667283717107525E-3</v>
      </c>
    </row>
    <row r="148" spans="1:7" x14ac:dyDescent="0.3">
      <c r="A148" s="2" t="s">
        <v>147</v>
      </c>
      <c r="B148" s="3">
        <v>2310</v>
      </c>
      <c r="C148" s="4">
        <v>74</v>
      </c>
      <c r="D148" s="4">
        <v>10</v>
      </c>
      <c r="E148" s="4">
        <v>84</v>
      </c>
      <c r="F148" s="24">
        <v>3030</v>
      </c>
      <c r="G148" s="25">
        <f t="shared" si="2"/>
        <v>1.3666459985890619E-4</v>
      </c>
    </row>
    <row r="149" spans="1:7" x14ac:dyDescent="0.3">
      <c r="A149" s="2" t="s">
        <v>150</v>
      </c>
      <c r="B149" s="3">
        <v>2394</v>
      </c>
      <c r="C149" s="4">
        <v>310</v>
      </c>
      <c r="D149" s="4">
        <v>15</v>
      </c>
      <c r="E149" s="4">
        <v>325</v>
      </c>
      <c r="F149" s="24">
        <v>14695</v>
      </c>
      <c r="G149" s="25">
        <f t="shared" si="2"/>
        <v>6.6280075740152698E-4</v>
      </c>
    </row>
    <row r="150" spans="1:7" x14ac:dyDescent="0.3">
      <c r="A150" s="2" t="s">
        <v>151</v>
      </c>
      <c r="B150" s="3">
        <v>2415</v>
      </c>
      <c r="C150" s="4">
        <v>189</v>
      </c>
      <c r="D150" s="4"/>
      <c r="E150" s="4">
        <v>189</v>
      </c>
      <c r="F150" s="24">
        <v>4696.5</v>
      </c>
      <c r="G150" s="25">
        <f t="shared" si="2"/>
        <v>2.1183012978130461E-4</v>
      </c>
    </row>
    <row r="151" spans="1:7" x14ac:dyDescent="0.3">
      <c r="A151" s="2" t="s">
        <v>152</v>
      </c>
      <c r="B151" s="3">
        <v>2420</v>
      </c>
      <c r="C151" s="5">
        <v>4710</v>
      </c>
      <c r="D151" s="4">
        <v>102</v>
      </c>
      <c r="E151" s="5">
        <v>4812</v>
      </c>
      <c r="F151" s="24">
        <v>114396.5</v>
      </c>
      <c r="G151" s="25">
        <f t="shared" si="2"/>
        <v>5.1597200982704174E-3</v>
      </c>
    </row>
    <row r="152" spans="1:7" x14ac:dyDescent="0.3">
      <c r="A152" s="2" t="s">
        <v>337</v>
      </c>
      <c r="B152" s="3">
        <v>2422</v>
      </c>
      <c r="C152" s="5">
        <v>1055</v>
      </c>
      <c r="D152" s="4"/>
      <c r="E152" s="5">
        <v>1055</v>
      </c>
      <c r="F152" s="24">
        <v>50797.5</v>
      </c>
      <c r="G152" s="25">
        <f t="shared" si="2"/>
        <v>2.291161719911811E-3</v>
      </c>
    </row>
    <row r="153" spans="1:7" x14ac:dyDescent="0.3">
      <c r="A153" s="2" t="s">
        <v>154</v>
      </c>
      <c r="B153" s="3">
        <v>2436</v>
      </c>
      <c r="C153" s="4">
        <v>657</v>
      </c>
      <c r="D153" s="4">
        <v>10</v>
      </c>
      <c r="E153" s="4">
        <v>667</v>
      </c>
      <c r="F153" s="24">
        <v>70585</v>
      </c>
      <c r="G153" s="25">
        <f t="shared" si="2"/>
        <v>3.1836537231158066E-3</v>
      </c>
    </row>
    <row r="154" spans="1:7" x14ac:dyDescent="0.3">
      <c r="A154" s="2" t="s">
        <v>153</v>
      </c>
      <c r="B154" s="3">
        <v>2443</v>
      </c>
      <c r="C154" s="4">
        <v>617</v>
      </c>
      <c r="D154" s="4">
        <v>77</v>
      </c>
      <c r="E154" s="4">
        <v>694</v>
      </c>
      <c r="F154" s="24">
        <v>20622.5</v>
      </c>
      <c r="G154" s="25">
        <f t="shared" si="2"/>
        <v>9.3015369986478328E-4</v>
      </c>
    </row>
    <row r="155" spans="1:7" x14ac:dyDescent="0.3">
      <c r="A155" s="2" t="s">
        <v>23</v>
      </c>
      <c r="B155" s="3">
        <v>2450</v>
      </c>
      <c r="C155" s="5">
        <v>1040</v>
      </c>
      <c r="D155" s="4"/>
      <c r="E155" s="5">
        <v>1040</v>
      </c>
      <c r="F155" s="24">
        <v>41485</v>
      </c>
      <c r="G155" s="25">
        <f t="shared" si="2"/>
        <v>1.871132318530272E-3</v>
      </c>
    </row>
    <row r="156" spans="1:7" x14ac:dyDescent="0.3">
      <c r="A156" s="2" t="s">
        <v>155</v>
      </c>
      <c r="B156" s="3">
        <v>2460</v>
      </c>
      <c r="C156" s="4">
        <v>615</v>
      </c>
      <c r="D156" s="4">
        <v>157</v>
      </c>
      <c r="E156" s="4">
        <v>772</v>
      </c>
      <c r="F156" s="24">
        <v>20700</v>
      </c>
      <c r="G156" s="25">
        <f t="shared" si="2"/>
        <v>9.3364924656084438E-4</v>
      </c>
    </row>
    <row r="157" spans="1:7" x14ac:dyDescent="0.3">
      <c r="A157" s="2" t="s">
        <v>156</v>
      </c>
      <c r="B157" s="3">
        <v>2478</v>
      </c>
      <c r="C157" s="5">
        <v>1074</v>
      </c>
      <c r="D157" s="4"/>
      <c r="E157" s="5">
        <v>1074</v>
      </c>
      <c r="F157" s="24">
        <v>140812.5</v>
      </c>
      <c r="G157" s="25">
        <f t="shared" si="2"/>
        <v>6.3511828276013958E-3</v>
      </c>
    </row>
    <row r="158" spans="1:7" x14ac:dyDescent="0.3">
      <c r="A158" s="2" t="s">
        <v>361</v>
      </c>
      <c r="B158" s="3">
        <v>2485</v>
      </c>
      <c r="C158" s="4">
        <v>518</v>
      </c>
      <c r="D158" s="4">
        <v>101</v>
      </c>
      <c r="E158" s="4">
        <v>619</v>
      </c>
      <c r="F158" s="24">
        <v>47731</v>
      </c>
      <c r="G158" s="25">
        <f t="shared" si="2"/>
        <v>2.1528508303186311E-3</v>
      </c>
    </row>
    <row r="159" spans="1:7" x14ac:dyDescent="0.3">
      <c r="A159" s="2" t="s">
        <v>157</v>
      </c>
      <c r="B159" s="3">
        <v>2523</v>
      </c>
      <c r="C159" s="4">
        <v>48</v>
      </c>
      <c r="D159" s="4">
        <v>3</v>
      </c>
      <c r="E159" s="4">
        <v>51</v>
      </c>
      <c r="F159" s="24">
        <v>1565</v>
      </c>
      <c r="G159" s="25">
        <f t="shared" si="2"/>
        <v>7.058749134626674E-5</v>
      </c>
    </row>
    <row r="160" spans="1:7" x14ac:dyDescent="0.3">
      <c r="A160" s="2" t="s">
        <v>158</v>
      </c>
      <c r="B160" s="3">
        <v>2527</v>
      </c>
      <c r="C160" s="4">
        <v>77</v>
      </c>
      <c r="D160" s="4"/>
      <c r="E160" s="4">
        <v>77</v>
      </c>
      <c r="F160" s="24">
        <v>3675</v>
      </c>
      <c r="G160" s="25">
        <f t="shared" si="2"/>
        <v>1.6575656913580207E-4</v>
      </c>
    </row>
    <row r="161" spans="1:7" x14ac:dyDescent="0.3">
      <c r="A161" s="2" t="s">
        <v>159</v>
      </c>
      <c r="B161" s="3">
        <v>2534</v>
      </c>
      <c r="C161" s="4">
        <v>167</v>
      </c>
      <c r="D161" s="4">
        <v>46</v>
      </c>
      <c r="E161" s="4">
        <v>213</v>
      </c>
      <c r="F161" s="24">
        <v>8180</v>
      </c>
      <c r="G161" s="25">
        <f t="shared" si="2"/>
        <v>3.6894931579071046E-4</v>
      </c>
    </row>
    <row r="162" spans="1:7" x14ac:dyDescent="0.3">
      <c r="A162" s="2" t="s">
        <v>160</v>
      </c>
      <c r="B162" s="3">
        <v>2541</v>
      </c>
      <c r="C162" s="4">
        <v>216</v>
      </c>
      <c r="D162" s="4">
        <v>4</v>
      </c>
      <c r="E162" s="4">
        <v>220</v>
      </c>
      <c r="F162" s="24">
        <v>19670</v>
      </c>
      <c r="G162" s="25">
        <f t="shared" si="2"/>
        <v>8.8719230337448349E-4</v>
      </c>
    </row>
    <row r="163" spans="1:7" x14ac:dyDescent="0.3">
      <c r="A163" s="2" t="s">
        <v>161</v>
      </c>
      <c r="B163" s="3">
        <v>2562</v>
      </c>
      <c r="C163" s="5">
        <v>3388</v>
      </c>
      <c r="D163" s="4">
        <v>54</v>
      </c>
      <c r="E163" s="5">
        <v>3442</v>
      </c>
      <c r="F163" s="24">
        <v>96121</v>
      </c>
      <c r="G163" s="25">
        <f t="shared" si="2"/>
        <v>4.3354250835108661E-3</v>
      </c>
    </row>
    <row r="164" spans="1:7" x14ac:dyDescent="0.3">
      <c r="A164" s="2" t="s">
        <v>162</v>
      </c>
      <c r="B164" s="3">
        <v>2576</v>
      </c>
      <c r="C164" s="4">
        <v>220</v>
      </c>
      <c r="D164" s="4">
        <v>20</v>
      </c>
      <c r="E164" s="4">
        <v>240</v>
      </c>
      <c r="F164" s="24">
        <v>10552.5</v>
      </c>
      <c r="G164" s="25">
        <f t="shared" si="2"/>
        <v>4.7595814851851738E-4</v>
      </c>
    </row>
    <row r="165" spans="1:7" x14ac:dyDescent="0.3">
      <c r="A165" s="2" t="s">
        <v>163</v>
      </c>
      <c r="B165" s="3">
        <v>2583</v>
      </c>
      <c r="C165" s="5">
        <v>2904</v>
      </c>
      <c r="D165" s="4">
        <v>290</v>
      </c>
      <c r="E165" s="5">
        <v>3194</v>
      </c>
      <c r="F165" s="24">
        <v>123815</v>
      </c>
      <c r="G165" s="25">
        <f t="shared" si="2"/>
        <v>5.5845305054556009E-3</v>
      </c>
    </row>
    <row r="166" spans="1:7" x14ac:dyDescent="0.3">
      <c r="A166" s="2" t="s">
        <v>164</v>
      </c>
      <c r="B166" s="3">
        <v>2604</v>
      </c>
      <c r="C166" s="5">
        <v>4273</v>
      </c>
      <c r="D166" s="4">
        <v>279</v>
      </c>
      <c r="E166" s="5">
        <v>4552</v>
      </c>
      <c r="F166" s="24">
        <v>142817.5</v>
      </c>
      <c r="G166" s="25">
        <f t="shared" si="2"/>
        <v>6.4416160034156227E-3</v>
      </c>
    </row>
    <row r="167" spans="1:7" x14ac:dyDescent="0.3">
      <c r="A167" s="2" t="s">
        <v>165</v>
      </c>
      <c r="B167" s="3">
        <v>2605</v>
      </c>
      <c r="C167" s="4">
        <v>398</v>
      </c>
      <c r="D167" s="4">
        <v>27</v>
      </c>
      <c r="E167" s="4">
        <v>425</v>
      </c>
      <c r="F167" s="24">
        <v>19245</v>
      </c>
      <c r="G167" s="25">
        <f t="shared" si="2"/>
        <v>8.6802317633156761E-4</v>
      </c>
    </row>
    <row r="168" spans="1:7" x14ac:dyDescent="0.3">
      <c r="A168" s="2" t="s">
        <v>166</v>
      </c>
      <c r="B168" s="3">
        <v>2611</v>
      </c>
      <c r="C168" s="5">
        <v>4149</v>
      </c>
      <c r="D168" s="4">
        <v>267</v>
      </c>
      <c r="E168" s="5">
        <v>4416</v>
      </c>
      <c r="F168" s="24">
        <v>164072.5</v>
      </c>
      <c r="G168" s="25">
        <f t="shared" si="2"/>
        <v>7.4002978747030983E-3</v>
      </c>
    </row>
    <row r="169" spans="1:7" x14ac:dyDescent="0.3">
      <c r="A169" s="2" t="s">
        <v>167</v>
      </c>
      <c r="B169" s="3">
        <v>2618</v>
      </c>
      <c r="C169" s="4">
        <v>471</v>
      </c>
      <c r="D169" s="4">
        <v>3</v>
      </c>
      <c r="E169" s="4">
        <v>474</v>
      </c>
      <c r="F169" s="24">
        <v>39600</v>
      </c>
      <c r="G169" s="25">
        <f t="shared" si="2"/>
        <v>1.7861116021163979E-3</v>
      </c>
    </row>
    <row r="170" spans="1:7" x14ac:dyDescent="0.3">
      <c r="A170" s="2" t="s">
        <v>168</v>
      </c>
      <c r="B170" s="3">
        <v>2625</v>
      </c>
      <c r="C170" s="4">
        <v>302</v>
      </c>
      <c r="D170" s="4">
        <v>7</v>
      </c>
      <c r="E170" s="4">
        <v>309</v>
      </c>
      <c r="F170" s="24">
        <v>10505</v>
      </c>
      <c r="G170" s="25">
        <f t="shared" si="2"/>
        <v>4.7381571667254443E-4</v>
      </c>
    </row>
    <row r="171" spans="1:7" x14ac:dyDescent="0.3">
      <c r="A171" s="2" t="s">
        <v>169</v>
      </c>
      <c r="B171" s="3">
        <v>2632</v>
      </c>
      <c r="C171" s="4">
        <v>234</v>
      </c>
      <c r="D171" s="4">
        <v>66</v>
      </c>
      <c r="E171" s="4">
        <v>300</v>
      </c>
      <c r="F171" s="24">
        <v>13256.5</v>
      </c>
      <c r="G171" s="25">
        <f t="shared" si="2"/>
        <v>5.9791890033979872E-4</v>
      </c>
    </row>
    <row r="172" spans="1:7" x14ac:dyDescent="0.3">
      <c r="A172" s="2" t="s">
        <v>170</v>
      </c>
      <c r="B172" s="3">
        <v>2639</v>
      </c>
      <c r="C172" s="4">
        <v>379</v>
      </c>
      <c r="D172" s="4"/>
      <c r="E172" s="4">
        <v>379</v>
      </c>
      <c r="F172" s="24">
        <v>21452.5</v>
      </c>
      <c r="G172" s="25">
        <f t="shared" si="2"/>
        <v>9.6758987738388954E-4</v>
      </c>
    </row>
    <row r="173" spans="1:7" x14ac:dyDescent="0.3">
      <c r="A173" s="2" t="s">
        <v>171</v>
      </c>
      <c r="B173" s="3">
        <v>2646</v>
      </c>
      <c r="C173" s="4">
        <v>782</v>
      </c>
      <c r="D173" s="4"/>
      <c r="E173" s="4">
        <v>782</v>
      </c>
      <c r="F173" s="24">
        <v>40850</v>
      </c>
      <c r="G173" s="25">
        <f t="shared" si="2"/>
        <v>1.8424913875367387E-3</v>
      </c>
    </row>
    <row r="174" spans="1:7" x14ac:dyDescent="0.3">
      <c r="A174" s="2" t="s">
        <v>172</v>
      </c>
      <c r="B174" s="3">
        <v>2660</v>
      </c>
      <c r="C174" s="4">
        <v>257</v>
      </c>
      <c r="D174" s="4"/>
      <c r="E174" s="4">
        <v>257</v>
      </c>
      <c r="F174" s="24">
        <v>19882.5</v>
      </c>
      <c r="G174" s="25">
        <f t="shared" si="2"/>
        <v>8.9677686689594149E-4</v>
      </c>
    </row>
    <row r="175" spans="1:7" x14ac:dyDescent="0.3">
      <c r="A175" s="2" t="s">
        <v>173</v>
      </c>
      <c r="B175" s="3">
        <v>2695</v>
      </c>
      <c r="C175" s="4">
        <v>766</v>
      </c>
      <c r="D175" s="4">
        <v>147</v>
      </c>
      <c r="E175" s="4">
        <v>913</v>
      </c>
      <c r="F175" s="24">
        <v>38404.5</v>
      </c>
      <c r="G175" s="25">
        <f t="shared" si="2"/>
        <v>1.7321899753403838E-3</v>
      </c>
    </row>
    <row r="176" spans="1:7" x14ac:dyDescent="0.3">
      <c r="A176" s="2" t="s">
        <v>174</v>
      </c>
      <c r="B176" s="3">
        <v>2702</v>
      </c>
      <c r="C176" s="4">
        <v>637</v>
      </c>
      <c r="D176" s="4">
        <v>67</v>
      </c>
      <c r="E176" s="4">
        <v>704</v>
      </c>
      <c r="F176" s="24">
        <v>58590.5</v>
      </c>
      <c r="G176" s="25">
        <f t="shared" si="2"/>
        <v>2.6426558541363843E-3</v>
      </c>
    </row>
    <row r="177" spans="1:7" x14ac:dyDescent="0.3">
      <c r="A177" s="2" t="s">
        <v>175</v>
      </c>
      <c r="B177" s="3">
        <v>2730</v>
      </c>
      <c r="C177" s="4">
        <v>351</v>
      </c>
      <c r="D177" s="4">
        <v>41</v>
      </c>
      <c r="E177" s="4">
        <v>392</v>
      </c>
      <c r="F177" s="24">
        <v>13821.5</v>
      </c>
      <c r="G177" s="25">
        <f t="shared" si="2"/>
        <v>6.2340256334979282E-4</v>
      </c>
    </row>
    <row r="178" spans="1:7" x14ac:dyDescent="0.3">
      <c r="A178" s="2" t="s">
        <v>176</v>
      </c>
      <c r="B178" s="3">
        <v>2737</v>
      </c>
      <c r="C178" s="4">
        <v>165</v>
      </c>
      <c r="D178" s="4"/>
      <c r="E178" s="4">
        <v>165</v>
      </c>
      <c r="F178" s="24">
        <v>7229</v>
      </c>
      <c r="G178" s="25">
        <f t="shared" si="2"/>
        <v>3.2605557504291515E-4</v>
      </c>
    </row>
    <row r="179" spans="1:7" x14ac:dyDescent="0.3">
      <c r="A179" s="2" t="s">
        <v>99</v>
      </c>
      <c r="B179" s="3">
        <v>2744</v>
      </c>
      <c r="C179" s="4">
        <v>565</v>
      </c>
      <c r="D179" s="4">
        <v>11</v>
      </c>
      <c r="E179" s="4">
        <v>576</v>
      </c>
      <c r="F179" s="24">
        <v>36354.5</v>
      </c>
      <c r="G179" s="25">
        <f t="shared" si="2"/>
        <v>1.6397271272510249E-3</v>
      </c>
    </row>
    <row r="180" spans="1:7" x14ac:dyDescent="0.3">
      <c r="A180" s="2" t="s">
        <v>177</v>
      </c>
      <c r="B180" s="3">
        <v>2758</v>
      </c>
      <c r="C180" s="5">
        <v>1545</v>
      </c>
      <c r="D180" s="4">
        <v>98</v>
      </c>
      <c r="E180" s="5">
        <v>1643</v>
      </c>
      <c r="F180" s="24">
        <v>67605</v>
      </c>
      <c r="G180" s="25">
        <f t="shared" si="2"/>
        <v>3.0492443146737142E-3</v>
      </c>
    </row>
    <row r="181" spans="1:7" x14ac:dyDescent="0.3">
      <c r="A181" s="2" t="s">
        <v>178</v>
      </c>
      <c r="B181" s="3">
        <v>2793</v>
      </c>
      <c r="C181" s="5">
        <v>7922</v>
      </c>
      <c r="D181" s="4">
        <v>311</v>
      </c>
      <c r="E181" s="5">
        <v>8233</v>
      </c>
      <c r="F181" s="24">
        <v>239822.5</v>
      </c>
      <c r="G181" s="25">
        <f t="shared" si="2"/>
        <v>1.0816912871175753E-2</v>
      </c>
    </row>
    <row r="182" spans="1:7" x14ac:dyDescent="0.3">
      <c r="A182" s="2" t="s">
        <v>180</v>
      </c>
      <c r="B182" s="3">
        <v>2800</v>
      </c>
      <c r="C182" s="5">
        <v>1249</v>
      </c>
      <c r="D182" s="4">
        <v>92</v>
      </c>
      <c r="E182" s="5">
        <v>1341</v>
      </c>
      <c r="F182" s="24">
        <v>77758</v>
      </c>
      <c r="G182" s="25">
        <f t="shared" si="2"/>
        <v>3.5071834837718907E-3</v>
      </c>
    </row>
    <row r="183" spans="1:7" x14ac:dyDescent="0.3">
      <c r="A183" s="2" t="s">
        <v>181</v>
      </c>
      <c r="B183" s="3">
        <v>2814</v>
      </c>
      <c r="C183" s="4">
        <v>568</v>
      </c>
      <c r="D183" s="4">
        <v>23</v>
      </c>
      <c r="E183" s="4">
        <v>591</v>
      </c>
      <c r="F183" s="24">
        <v>48242.5</v>
      </c>
      <c r="G183" s="25">
        <f t="shared" si="2"/>
        <v>2.1759214385126346E-3</v>
      </c>
    </row>
    <row r="184" spans="1:7" x14ac:dyDescent="0.3">
      <c r="A184" s="2" t="s">
        <v>183</v>
      </c>
      <c r="B184" s="3">
        <v>2828</v>
      </c>
      <c r="C184" s="4">
        <v>953</v>
      </c>
      <c r="D184" s="4">
        <v>79</v>
      </c>
      <c r="E184" s="5">
        <v>1032</v>
      </c>
      <c r="F184" s="24">
        <v>47273.5</v>
      </c>
      <c r="G184" s="25">
        <f t="shared" si="2"/>
        <v>2.1322158288547863E-3</v>
      </c>
    </row>
    <row r="185" spans="1:7" x14ac:dyDescent="0.3">
      <c r="A185" s="2" t="s">
        <v>184</v>
      </c>
      <c r="B185" s="3">
        <v>2835</v>
      </c>
      <c r="C185" s="5">
        <v>2697</v>
      </c>
      <c r="D185" s="4">
        <v>62</v>
      </c>
      <c r="E185" s="5">
        <v>2759</v>
      </c>
      <c r="F185" s="24">
        <v>63300</v>
      </c>
      <c r="G185" s="25">
        <f t="shared" si="2"/>
        <v>2.8550723336860603E-3</v>
      </c>
    </row>
    <row r="186" spans="1:7" x14ac:dyDescent="0.3">
      <c r="A186" s="2" t="s">
        <v>186</v>
      </c>
      <c r="B186" s="3">
        <v>2842</v>
      </c>
      <c r="C186" s="4">
        <v>152</v>
      </c>
      <c r="D186" s="4"/>
      <c r="E186" s="4">
        <v>152</v>
      </c>
      <c r="F186" s="24">
        <v>4277.5</v>
      </c>
      <c r="G186" s="25">
        <f t="shared" si="2"/>
        <v>1.9293162570840637E-4</v>
      </c>
    </row>
    <row r="187" spans="1:7" x14ac:dyDescent="0.3">
      <c r="A187" s="2" t="s">
        <v>188</v>
      </c>
      <c r="B187" s="3">
        <v>2849</v>
      </c>
      <c r="C187" s="5">
        <v>1710</v>
      </c>
      <c r="D187" s="4">
        <v>115</v>
      </c>
      <c r="E187" s="5">
        <v>1825</v>
      </c>
      <c r="F187" s="24">
        <v>74787.5</v>
      </c>
      <c r="G187" s="25">
        <f t="shared" si="2"/>
        <v>3.3732025616989925E-3</v>
      </c>
    </row>
    <row r="188" spans="1:7" x14ac:dyDescent="0.3">
      <c r="A188" s="2" t="s">
        <v>189</v>
      </c>
      <c r="B188" s="3">
        <v>2856</v>
      </c>
      <c r="C188" s="4">
        <v>670</v>
      </c>
      <c r="D188" s="4">
        <v>47</v>
      </c>
      <c r="E188" s="4">
        <v>717</v>
      </c>
      <c r="F188" s="24">
        <v>23382.5</v>
      </c>
      <c r="G188" s="25">
        <f t="shared" si="2"/>
        <v>1.0546402660728958E-3</v>
      </c>
    </row>
    <row r="189" spans="1:7" x14ac:dyDescent="0.3">
      <c r="A189" s="2" t="s">
        <v>190</v>
      </c>
      <c r="B189" s="3">
        <v>2863</v>
      </c>
      <c r="C189" s="4">
        <v>198</v>
      </c>
      <c r="D189" s="4">
        <v>2</v>
      </c>
      <c r="E189" s="4">
        <v>200</v>
      </c>
      <c r="F189" s="24">
        <v>8313.5</v>
      </c>
      <c r="G189" s="25">
        <f t="shared" si="2"/>
        <v>3.7497067687360287E-4</v>
      </c>
    </row>
    <row r="190" spans="1:7" x14ac:dyDescent="0.3">
      <c r="A190" s="2" t="s">
        <v>193</v>
      </c>
      <c r="B190" s="3">
        <v>2884</v>
      </c>
      <c r="C190" s="5">
        <v>1136</v>
      </c>
      <c r="D190" s="4"/>
      <c r="E190" s="5">
        <v>1136</v>
      </c>
      <c r="F190" s="24">
        <v>52517.5</v>
      </c>
      <c r="G190" s="25">
        <f t="shared" si="2"/>
        <v>2.3687403046502003E-3</v>
      </c>
    </row>
    <row r="191" spans="1:7" x14ac:dyDescent="0.3">
      <c r="A191" s="2" t="s">
        <v>192</v>
      </c>
      <c r="B191" s="3">
        <v>2885</v>
      </c>
      <c r="C191" s="5">
        <v>1695</v>
      </c>
      <c r="D191" s="4">
        <v>63</v>
      </c>
      <c r="E191" s="5">
        <v>1758</v>
      </c>
      <c r="F191" s="24">
        <v>50324.5</v>
      </c>
      <c r="G191" s="25">
        <f t="shared" si="2"/>
        <v>2.2698276091087542E-3</v>
      </c>
    </row>
    <row r="192" spans="1:7" x14ac:dyDescent="0.3">
      <c r="A192" s="2" t="s">
        <v>194</v>
      </c>
      <c r="B192" s="3">
        <v>2891</v>
      </c>
      <c r="C192" s="4">
        <v>237</v>
      </c>
      <c r="D192" s="4"/>
      <c r="E192" s="4">
        <v>237</v>
      </c>
      <c r="F192" s="24">
        <v>20925</v>
      </c>
      <c r="G192" s="25">
        <f t="shared" si="2"/>
        <v>9.4379760793650573E-4</v>
      </c>
    </row>
    <row r="193" spans="1:7" x14ac:dyDescent="0.3">
      <c r="A193" s="2" t="s">
        <v>195</v>
      </c>
      <c r="B193" s="3">
        <v>2898</v>
      </c>
      <c r="C193" s="4">
        <v>533</v>
      </c>
      <c r="D193" s="4">
        <v>23</v>
      </c>
      <c r="E193" s="4">
        <v>556</v>
      </c>
      <c r="F193" s="24">
        <v>21900</v>
      </c>
      <c r="G193" s="25">
        <f t="shared" si="2"/>
        <v>9.8777384056437153E-4</v>
      </c>
    </row>
    <row r="194" spans="1:7" x14ac:dyDescent="0.3">
      <c r="A194" s="2" t="s">
        <v>197</v>
      </c>
      <c r="B194" s="3">
        <v>2912</v>
      </c>
      <c r="C194" s="4">
        <v>247</v>
      </c>
      <c r="D194" s="4">
        <v>39</v>
      </c>
      <c r="E194" s="4">
        <v>286</v>
      </c>
      <c r="F194" s="24">
        <v>17517.5</v>
      </c>
      <c r="G194" s="25">
        <f t="shared" si="2"/>
        <v>7.9010631288065655E-4</v>
      </c>
    </row>
    <row r="195" spans="1:7" x14ac:dyDescent="0.3">
      <c r="A195" s="2" t="s">
        <v>198</v>
      </c>
      <c r="B195" s="3">
        <v>2940</v>
      </c>
      <c r="C195" s="4">
        <v>166</v>
      </c>
      <c r="D195" s="4"/>
      <c r="E195" s="4">
        <v>166</v>
      </c>
      <c r="F195" s="24">
        <v>11275</v>
      </c>
      <c r="G195" s="25">
        <f t="shared" si="2"/>
        <v>5.0854566449147444E-4</v>
      </c>
    </row>
    <row r="196" spans="1:7" x14ac:dyDescent="0.3">
      <c r="A196" s="2" t="s">
        <v>199</v>
      </c>
      <c r="B196" s="3">
        <v>2961</v>
      </c>
      <c r="C196" s="4">
        <v>276</v>
      </c>
      <c r="D196" s="4"/>
      <c r="E196" s="4">
        <v>276</v>
      </c>
      <c r="F196" s="24">
        <v>11900</v>
      </c>
      <c r="G196" s="25">
        <f t="shared" si="2"/>
        <v>5.3673555720164484E-4</v>
      </c>
    </row>
    <row r="197" spans="1:7" x14ac:dyDescent="0.3">
      <c r="A197" s="2" t="s">
        <v>200</v>
      </c>
      <c r="B197" s="3">
        <v>3087</v>
      </c>
      <c r="C197" s="4">
        <v>87</v>
      </c>
      <c r="D197" s="4">
        <v>4</v>
      </c>
      <c r="E197" s="4">
        <v>91</v>
      </c>
      <c r="F197" s="24">
        <v>1962.5</v>
      </c>
      <c r="G197" s="25">
        <f t="shared" si="2"/>
        <v>8.8516263109935129E-5</v>
      </c>
    </row>
    <row r="198" spans="1:7" x14ac:dyDescent="0.3">
      <c r="A198" s="2" t="s">
        <v>201</v>
      </c>
      <c r="B198" s="3">
        <v>3094</v>
      </c>
      <c r="C198" s="4">
        <v>83</v>
      </c>
      <c r="D198" s="4"/>
      <c r="E198" s="4">
        <v>83</v>
      </c>
      <c r="F198" s="24">
        <v>2182.5</v>
      </c>
      <c r="G198" s="25">
        <f t="shared" si="2"/>
        <v>9.8439105343915107E-5</v>
      </c>
    </row>
    <row r="199" spans="1:7" x14ac:dyDescent="0.3">
      <c r="A199" s="2" t="s">
        <v>326</v>
      </c>
      <c r="B199" s="3">
        <v>3122</v>
      </c>
      <c r="C199" s="4">
        <v>563</v>
      </c>
      <c r="D199" s="4">
        <v>30</v>
      </c>
      <c r="E199" s="4">
        <v>593</v>
      </c>
      <c r="F199" s="24">
        <v>10054</v>
      </c>
      <c r="G199" s="25">
        <f t="shared" si="2"/>
        <v>4.5347389009288549E-4</v>
      </c>
    </row>
    <row r="200" spans="1:7" x14ac:dyDescent="0.3">
      <c r="A200" s="2" t="s">
        <v>202</v>
      </c>
      <c r="B200" s="3">
        <v>3129</v>
      </c>
      <c r="C200" s="4">
        <v>7</v>
      </c>
      <c r="D200" s="4"/>
      <c r="E200" s="4">
        <v>7</v>
      </c>
      <c r="F200" s="24">
        <v>105</v>
      </c>
      <c r="G200" s="25">
        <f t="shared" ref="G200:G263" si="3">F200/F$441</f>
        <v>4.7359019753086308E-6</v>
      </c>
    </row>
    <row r="201" spans="1:7" x14ac:dyDescent="0.3">
      <c r="A201" s="2" t="s">
        <v>203</v>
      </c>
      <c r="B201" s="3">
        <v>3150</v>
      </c>
      <c r="C201" s="4">
        <v>850</v>
      </c>
      <c r="D201" s="4"/>
      <c r="E201" s="4">
        <v>850</v>
      </c>
      <c r="F201" s="24">
        <v>32628</v>
      </c>
      <c r="G201" s="25">
        <f t="shared" si="3"/>
        <v>1.4716477109559048E-3</v>
      </c>
    </row>
    <row r="202" spans="1:7" x14ac:dyDescent="0.3">
      <c r="A202" s="2" t="s">
        <v>204</v>
      </c>
      <c r="B202" s="3">
        <v>3171</v>
      </c>
      <c r="C202" s="4">
        <v>868</v>
      </c>
      <c r="D202" s="4">
        <v>25</v>
      </c>
      <c r="E202" s="4">
        <v>893</v>
      </c>
      <c r="F202" s="24">
        <v>37186.5</v>
      </c>
      <c r="G202" s="25">
        <f t="shared" si="3"/>
        <v>1.6772535124268038E-3</v>
      </c>
    </row>
    <row r="203" spans="1:7" x14ac:dyDescent="0.3">
      <c r="A203" s="2" t="s">
        <v>205</v>
      </c>
      <c r="B203" s="3">
        <v>3206</v>
      </c>
      <c r="C203" s="4">
        <v>270</v>
      </c>
      <c r="D203" s="4">
        <v>29</v>
      </c>
      <c r="E203" s="4">
        <v>299</v>
      </c>
      <c r="F203" s="24">
        <v>23737.5</v>
      </c>
      <c r="G203" s="25">
        <f t="shared" si="3"/>
        <v>1.0706521251322727E-3</v>
      </c>
    </row>
    <row r="204" spans="1:7" x14ac:dyDescent="0.3">
      <c r="A204" s="2" t="s">
        <v>206</v>
      </c>
      <c r="B204" s="3">
        <v>3213</v>
      </c>
      <c r="C204" s="4">
        <v>381</v>
      </c>
      <c r="D204" s="4">
        <v>20</v>
      </c>
      <c r="E204" s="4">
        <v>401</v>
      </c>
      <c r="F204" s="24">
        <v>18109.5</v>
      </c>
      <c r="G204" s="25">
        <f t="shared" si="3"/>
        <v>8.1680777925573005E-4</v>
      </c>
    </row>
    <row r="205" spans="1:7" x14ac:dyDescent="0.3">
      <c r="A205" s="2" t="s">
        <v>207</v>
      </c>
      <c r="B205" s="3">
        <v>3220</v>
      </c>
      <c r="C205" s="5">
        <v>1529</v>
      </c>
      <c r="D205" s="4">
        <v>131</v>
      </c>
      <c r="E205" s="5">
        <v>1660</v>
      </c>
      <c r="F205" s="24">
        <v>128240</v>
      </c>
      <c r="G205" s="25">
        <f t="shared" si="3"/>
        <v>5.7841149458436082E-3</v>
      </c>
    </row>
    <row r="206" spans="1:7" x14ac:dyDescent="0.3">
      <c r="A206" s="2" t="s">
        <v>208</v>
      </c>
      <c r="B206" s="3">
        <v>3269</v>
      </c>
      <c r="C206" s="5">
        <v>7177</v>
      </c>
      <c r="D206" s="4">
        <v>795</v>
      </c>
      <c r="E206" s="5">
        <v>7972</v>
      </c>
      <c r="F206" s="24">
        <v>213898</v>
      </c>
      <c r="G206" s="25">
        <f t="shared" si="3"/>
        <v>9.6476186734720526E-3</v>
      </c>
    </row>
    <row r="207" spans="1:7" x14ac:dyDescent="0.3">
      <c r="A207" s="2" t="s">
        <v>209</v>
      </c>
      <c r="B207" s="3">
        <v>3276</v>
      </c>
      <c r="C207" s="4">
        <v>615</v>
      </c>
      <c r="D207" s="4">
        <v>87</v>
      </c>
      <c r="E207" s="4">
        <v>702</v>
      </c>
      <c r="F207" s="24">
        <v>24313.5</v>
      </c>
      <c r="G207" s="25">
        <f t="shared" si="3"/>
        <v>1.0966319302539657E-3</v>
      </c>
    </row>
    <row r="208" spans="1:7" x14ac:dyDescent="0.3">
      <c r="A208" s="2" t="s">
        <v>210</v>
      </c>
      <c r="B208" s="3">
        <v>3290</v>
      </c>
      <c r="C208" s="5">
        <v>1392</v>
      </c>
      <c r="D208" s="4">
        <v>81</v>
      </c>
      <c r="E208" s="5">
        <v>1473</v>
      </c>
      <c r="F208" s="24">
        <v>52554</v>
      </c>
      <c r="G208" s="25">
        <f t="shared" si="3"/>
        <v>2.3703865943844743E-3</v>
      </c>
    </row>
    <row r="209" spans="1:7" x14ac:dyDescent="0.3">
      <c r="A209" s="2" t="s">
        <v>211</v>
      </c>
      <c r="B209" s="3">
        <v>3297</v>
      </c>
      <c r="C209" s="5">
        <v>1364</v>
      </c>
      <c r="D209" s="4"/>
      <c r="E209" s="5">
        <v>1364</v>
      </c>
      <c r="F209" s="24">
        <v>150585</v>
      </c>
      <c r="G209" s="25">
        <f t="shared" si="3"/>
        <v>6.791959990017621E-3</v>
      </c>
    </row>
    <row r="210" spans="1:7" x14ac:dyDescent="0.3">
      <c r="A210" s="2" t="s">
        <v>213</v>
      </c>
      <c r="B210" s="3">
        <v>3304</v>
      </c>
      <c r="C210" s="4">
        <v>454</v>
      </c>
      <c r="D210" s="4">
        <v>102</v>
      </c>
      <c r="E210" s="4">
        <v>556</v>
      </c>
      <c r="F210" s="24">
        <v>26657.5</v>
      </c>
      <c r="G210" s="25">
        <f t="shared" si="3"/>
        <v>1.2023553038741888E-3</v>
      </c>
    </row>
    <row r="211" spans="1:7" x14ac:dyDescent="0.3">
      <c r="A211" s="2" t="s">
        <v>214</v>
      </c>
      <c r="B211" s="3">
        <v>3311</v>
      </c>
      <c r="C211" s="4">
        <v>529</v>
      </c>
      <c r="D211" s="4">
        <v>33</v>
      </c>
      <c r="E211" s="4">
        <v>562</v>
      </c>
      <c r="F211" s="24">
        <v>45697.5</v>
      </c>
      <c r="G211" s="25">
        <f t="shared" si="3"/>
        <v>2.0611321953968205E-3</v>
      </c>
    </row>
    <row r="212" spans="1:7" x14ac:dyDescent="0.3">
      <c r="A212" s="2" t="s">
        <v>215</v>
      </c>
      <c r="B212" s="3">
        <v>3318</v>
      </c>
      <c r="C212" s="4">
        <v>410</v>
      </c>
      <c r="D212" s="4"/>
      <c r="E212" s="4">
        <v>410</v>
      </c>
      <c r="F212" s="24">
        <v>20693</v>
      </c>
      <c r="G212" s="25">
        <f t="shared" si="3"/>
        <v>9.3333351976249048E-4</v>
      </c>
    </row>
    <row r="213" spans="1:7" x14ac:dyDescent="0.3">
      <c r="A213" s="2" t="s">
        <v>216</v>
      </c>
      <c r="B213" s="3">
        <v>3325</v>
      </c>
      <c r="C213" s="4">
        <v>554</v>
      </c>
      <c r="D213" s="4">
        <v>39</v>
      </c>
      <c r="E213" s="4">
        <v>593</v>
      </c>
      <c r="F213" s="24">
        <v>64086</v>
      </c>
      <c r="G213" s="25">
        <f t="shared" si="3"/>
        <v>2.8905239427583708E-3</v>
      </c>
    </row>
    <row r="214" spans="1:7" x14ac:dyDescent="0.3">
      <c r="A214" s="2" t="s">
        <v>217</v>
      </c>
      <c r="B214" s="3">
        <v>3332</v>
      </c>
      <c r="C214" s="4">
        <v>386</v>
      </c>
      <c r="D214" s="4">
        <v>6</v>
      </c>
      <c r="E214" s="4">
        <v>392</v>
      </c>
      <c r="F214" s="24">
        <v>11815</v>
      </c>
      <c r="G214" s="25">
        <f t="shared" si="3"/>
        <v>5.329017317930616E-4</v>
      </c>
    </row>
    <row r="215" spans="1:7" x14ac:dyDescent="0.3">
      <c r="A215" s="2" t="s">
        <v>218</v>
      </c>
      <c r="B215" s="3">
        <v>3339</v>
      </c>
      <c r="C215" s="5">
        <v>1185</v>
      </c>
      <c r="D215" s="4">
        <v>109</v>
      </c>
      <c r="E215" s="5">
        <v>1294</v>
      </c>
      <c r="F215" s="24">
        <v>107487.5</v>
      </c>
      <c r="G215" s="25">
        <f t="shared" si="3"/>
        <v>4.848097748295109E-3</v>
      </c>
    </row>
    <row r="216" spans="1:7" x14ac:dyDescent="0.3">
      <c r="A216" s="2" t="s">
        <v>219</v>
      </c>
      <c r="B216" s="3">
        <v>3360</v>
      </c>
      <c r="C216" s="4">
        <v>832</v>
      </c>
      <c r="D216" s="4">
        <v>35</v>
      </c>
      <c r="E216" s="4">
        <v>867</v>
      </c>
      <c r="F216" s="24">
        <v>79812.5</v>
      </c>
      <c r="G216" s="25">
        <f t="shared" si="3"/>
        <v>3.5998492990887629E-3</v>
      </c>
    </row>
    <row r="217" spans="1:7" x14ac:dyDescent="0.3">
      <c r="A217" s="2" t="s">
        <v>220</v>
      </c>
      <c r="B217" s="3">
        <v>3367</v>
      </c>
      <c r="C217" s="4">
        <v>454</v>
      </c>
      <c r="D217" s="4">
        <v>45</v>
      </c>
      <c r="E217" s="4">
        <v>499</v>
      </c>
      <c r="F217" s="24">
        <v>22383.5</v>
      </c>
      <c r="G217" s="25">
        <f t="shared" si="3"/>
        <v>1.0095815415649594E-3</v>
      </c>
    </row>
    <row r="218" spans="1:7" x14ac:dyDescent="0.3">
      <c r="A218" s="2" t="s">
        <v>221</v>
      </c>
      <c r="B218" s="3">
        <v>3381</v>
      </c>
      <c r="C218" s="4">
        <v>756</v>
      </c>
      <c r="D218" s="4">
        <v>14</v>
      </c>
      <c r="E218" s="4">
        <v>770</v>
      </c>
      <c r="F218" s="24">
        <v>19910</v>
      </c>
      <c r="G218" s="25">
        <f t="shared" si="3"/>
        <v>8.9801722217518892E-4</v>
      </c>
    </row>
    <row r="219" spans="1:7" x14ac:dyDescent="0.3">
      <c r="A219" s="2" t="s">
        <v>222</v>
      </c>
      <c r="B219" s="3">
        <v>3409</v>
      </c>
      <c r="C219" s="5">
        <v>1268</v>
      </c>
      <c r="D219" s="4">
        <v>86</v>
      </c>
      <c r="E219" s="5">
        <v>1354</v>
      </c>
      <c r="F219" s="24">
        <v>115500</v>
      </c>
      <c r="G219" s="25">
        <f t="shared" si="3"/>
        <v>5.209492172839494E-3</v>
      </c>
    </row>
    <row r="220" spans="1:7" x14ac:dyDescent="0.3">
      <c r="A220" s="2" t="s">
        <v>223</v>
      </c>
      <c r="B220" s="3">
        <v>3427</v>
      </c>
      <c r="C220" s="4">
        <v>217</v>
      </c>
      <c r="D220" s="4"/>
      <c r="E220" s="4">
        <v>217</v>
      </c>
      <c r="F220" s="24">
        <v>10772.5</v>
      </c>
      <c r="G220" s="25">
        <f t="shared" si="3"/>
        <v>4.8588099075249741E-4</v>
      </c>
    </row>
    <row r="221" spans="1:7" x14ac:dyDescent="0.3">
      <c r="A221" s="2" t="s">
        <v>224</v>
      </c>
      <c r="B221" s="3">
        <v>3428</v>
      </c>
      <c r="C221" s="4">
        <v>777</v>
      </c>
      <c r="D221" s="4"/>
      <c r="E221" s="4">
        <v>777</v>
      </c>
      <c r="F221" s="24">
        <v>62195.5</v>
      </c>
      <c r="G221" s="25">
        <f t="shared" si="3"/>
        <v>2.8052551552886469E-3</v>
      </c>
    </row>
    <row r="222" spans="1:7" x14ac:dyDescent="0.3">
      <c r="A222" s="2" t="s">
        <v>225</v>
      </c>
      <c r="B222" s="3">
        <v>3430</v>
      </c>
      <c r="C222" s="5">
        <v>1935</v>
      </c>
      <c r="D222" s="4">
        <v>61</v>
      </c>
      <c r="E222" s="5">
        <v>1996</v>
      </c>
      <c r="F222" s="24">
        <v>48087.5</v>
      </c>
      <c r="G222" s="25">
        <f t="shared" si="3"/>
        <v>2.1689303451205124E-3</v>
      </c>
    </row>
    <row r="223" spans="1:7" x14ac:dyDescent="0.3">
      <c r="A223" s="2" t="s">
        <v>226</v>
      </c>
      <c r="B223" s="3">
        <v>3434</v>
      </c>
      <c r="C223" s="4">
        <v>779</v>
      </c>
      <c r="D223" s="4"/>
      <c r="E223" s="4">
        <v>779</v>
      </c>
      <c r="F223" s="24">
        <v>91734</v>
      </c>
      <c r="G223" s="25">
        <f t="shared" si="3"/>
        <v>4.1375545885996377E-3</v>
      </c>
    </row>
    <row r="224" spans="1:7" x14ac:dyDescent="0.3">
      <c r="A224" s="2" t="s">
        <v>227</v>
      </c>
      <c r="B224" s="3">
        <v>3437</v>
      </c>
      <c r="C224" s="5">
        <v>2497</v>
      </c>
      <c r="D224" s="4">
        <v>158</v>
      </c>
      <c r="E224" s="5">
        <v>2655</v>
      </c>
      <c r="F224" s="24">
        <v>78305</v>
      </c>
      <c r="G224" s="25">
        <f t="shared" si="3"/>
        <v>3.5318552778718319E-3</v>
      </c>
    </row>
    <row r="225" spans="1:7" x14ac:dyDescent="0.3">
      <c r="A225" s="2" t="s">
        <v>228</v>
      </c>
      <c r="B225" s="3">
        <v>3444</v>
      </c>
      <c r="C225" s="5">
        <v>2328</v>
      </c>
      <c r="D225" s="4">
        <v>95</v>
      </c>
      <c r="E225" s="5">
        <v>2423</v>
      </c>
      <c r="F225" s="24">
        <v>106412</v>
      </c>
      <c r="G225" s="25">
        <f t="shared" si="3"/>
        <v>4.7995885809194476E-3</v>
      </c>
    </row>
    <row r="226" spans="1:7" x14ac:dyDescent="0.3">
      <c r="A226" s="2" t="s">
        <v>229</v>
      </c>
      <c r="B226" s="3">
        <v>3479</v>
      </c>
      <c r="C226" s="5">
        <v>2374</v>
      </c>
      <c r="D226" s="4">
        <v>212</v>
      </c>
      <c r="E226" s="5">
        <v>2586</v>
      </c>
      <c r="F226" s="24">
        <v>73702.5</v>
      </c>
      <c r="G226" s="25">
        <f t="shared" si="3"/>
        <v>3.3242649079541367E-3</v>
      </c>
    </row>
    <row r="227" spans="1:7" x14ac:dyDescent="0.3">
      <c r="A227" s="2" t="s">
        <v>230</v>
      </c>
      <c r="B227" s="3">
        <v>3484</v>
      </c>
      <c r="C227" s="4">
        <v>144</v>
      </c>
      <c r="D227" s="4"/>
      <c r="E227" s="4">
        <v>144</v>
      </c>
      <c r="F227" s="24">
        <v>13880</v>
      </c>
      <c r="G227" s="25">
        <f t="shared" si="3"/>
        <v>6.2604113730746469E-4</v>
      </c>
    </row>
    <row r="228" spans="1:7" x14ac:dyDescent="0.3">
      <c r="A228" s="2" t="s">
        <v>231</v>
      </c>
      <c r="B228" s="3">
        <v>3500</v>
      </c>
      <c r="C228" s="5">
        <v>1996</v>
      </c>
      <c r="D228" s="4">
        <v>87</v>
      </c>
      <c r="E228" s="5">
        <v>2083</v>
      </c>
      <c r="F228" s="24">
        <v>169224</v>
      </c>
      <c r="G228" s="25">
        <f t="shared" si="3"/>
        <v>7.6326502463774067E-3</v>
      </c>
    </row>
    <row r="229" spans="1:7" x14ac:dyDescent="0.3">
      <c r="A229" s="2" t="s">
        <v>376</v>
      </c>
      <c r="B229" s="3">
        <v>3510</v>
      </c>
      <c r="C229" s="4">
        <v>301</v>
      </c>
      <c r="D229" s="4">
        <v>15</v>
      </c>
      <c r="E229" s="4">
        <v>316</v>
      </c>
      <c r="F229" s="24">
        <v>6385</v>
      </c>
      <c r="G229" s="25">
        <f t="shared" si="3"/>
        <v>2.8798794392710105E-4</v>
      </c>
    </row>
    <row r="230" spans="1:7" x14ac:dyDescent="0.3">
      <c r="A230" s="2" t="s">
        <v>268</v>
      </c>
      <c r="B230" s="3">
        <v>3514</v>
      </c>
      <c r="C230" s="4">
        <v>320</v>
      </c>
      <c r="D230" s="4">
        <v>26</v>
      </c>
      <c r="E230" s="4">
        <v>346</v>
      </c>
      <c r="F230" s="24">
        <v>9432.5</v>
      </c>
      <c r="G230" s="25">
        <f t="shared" si="3"/>
        <v>4.2544186078189198E-4</v>
      </c>
    </row>
    <row r="231" spans="1:7" x14ac:dyDescent="0.3">
      <c r="A231" s="2" t="s">
        <v>232</v>
      </c>
      <c r="B231" s="3">
        <v>3528</v>
      </c>
      <c r="C231" s="4">
        <v>426</v>
      </c>
      <c r="D231" s="4">
        <v>47</v>
      </c>
      <c r="E231" s="4">
        <v>473</v>
      </c>
      <c r="F231" s="24">
        <v>16537.5</v>
      </c>
      <c r="G231" s="25">
        <f t="shared" si="3"/>
        <v>7.4590456111110932E-4</v>
      </c>
    </row>
    <row r="232" spans="1:7" x14ac:dyDescent="0.3">
      <c r="A232" s="2" t="s">
        <v>369</v>
      </c>
      <c r="B232" s="3">
        <v>3542</v>
      </c>
      <c r="C232" s="4">
        <v>202</v>
      </c>
      <c r="D232" s="4">
        <v>19</v>
      </c>
      <c r="E232" s="4">
        <v>221</v>
      </c>
      <c r="F232" s="24">
        <v>4855</v>
      </c>
      <c r="G232" s="25">
        <f t="shared" si="3"/>
        <v>2.1897908657260383E-4</v>
      </c>
    </row>
    <row r="233" spans="1:7" x14ac:dyDescent="0.3">
      <c r="A233" s="2" t="s">
        <v>233</v>
      </c>
      <c r="B233" s="3">
        <v>3549</v>
      </c>
      <c r="C233" s="5">
        <v>4226</v>
      </c>
      <c r="D233" s="4">
        <v>472</v>
      </c>
      <c r="E233" s="5">
        <v>4698</v>
      </c>
      <c r="F233" s="24">
        <v>178332.5</v>
      </c>
      <c r="G233" s="25">
        <f t="shared" si="3"/>
        <v>8.0434784667783466E-3</v>
      </c>
    </row>
    <row r="234" spans="1:7" x14ac:dyDescent="0.3">
      <c r="A234" s="2" t="s">
        <v>234</v>
      </c>
      <c r="B234" s="3">
        <v>3612</v>
      </c>
      <c r="C234" s="5">
        <v>1763</v>
      </c>
      <c r="D234" s="4">
        <v>53</v>
      </c>
      <c r="E234" s="5">
        <v>1816</v>
      </c>
      <c r="F234" s="24">
        <v>80892.5</v>
      </c>
      <c r="G234" s="25">
        <f t="shared" si="3"/>
        <v>3.6485614336919372E-3</v>
      </c>
    </row>
    <row r="235" spans="1:7" x14ac:dyDescent="0.3">
      <c r="A235" s="2" t="s">
        <v>236</v>
      </c>
      <c r="B235" s="3">
        <v>3619</v>
      </c>
      <c r="C235" s="5">
        <v>47589</v>
      </c>
      <c r="D235" s="5">
        <v>5509</v>
      </c>
      <c r="E235" s="5">
        <v>53098</v>
      </c>
      <c r="F235" s="24">
        <v>1843012.5</v>
      </c>
      <c r="G235" s="25">
        <f t="shared" si="3"/>
        <v>8.3126919421604745E-2</v>
      </c>
    </row>
    <row r="236" spans="1:7" x14ac:dyDescent="0.3">
      <c r="A236" s="2" t="s">
        <v>239</v>
      </c>
      <c r="B236" s="3">
        <v>3633</v>
      </c>
      <c r="C236" s="4">
        <v>432</v>
      </c>
      <c r="D236" s="4"/>
      <c r="E236" s="4">
        <v>432</v>
      </c>
      <c r="F236" s="24">
        <v>18834</v>
      </c>
      <c r="G236" s="25">
        <f t="shared" si="3"/>
        <v>8.4948550288535952E-4</v>
      </c>
    </row>
    <row r="237" spans="1:7" x14ac:dyDescent="0.3">
      <c r="A237" s="2" t="s">
        <v>240</v>
      </c>
      <c r="B237" s="3">
        <v>3640</v>
      </c>
      <c r="C237" s="4">
        <v>606</v>
      </c>
      <c r="D237" s="4">
        <v>8</v>
      </c>
      <c r="E237" s="4">
        <v>614</v>
      </c>
      <c r="F237" s="24">
        <v>53455.5</v>
      </c>
      <c r="G237" s="25">
        <f t="shared" si="3"/>
        <v>2.4110476956296241E-3</v>
      </c>
    </row>
    <row r="238" spans="1:7" x14ac:dyDescent="0.3">
      <c r="A238" s="2" t="s">
        <v>196</v>
      </c>
      <c r="B238" s="3">
        <v>3647</v>
      </c>
      <c r="C238" s="4">
        <v>397</v>
      </c>
      <c r="D238" s="4"/>
      <c r="E238" s="4">
        <v>397</v>
      </c>
      <c r="F238" s="24">
        <v>68540</v>
      </c>
      <c r="G238" s="25">
        <f t="shared" si="3"/>
        <v>3.0914163941681292E-3</v>
      </c>
    </row>
    <row r="239" spans="1:7" x14ac:dyDescent="0.3">
      <c r="A239" s="2" t="s">
        <v>273</v>
      </c>
      <c r="B239" s="3">
        <v>3654</v>
      </c>
      <c r="C239" s="4">
        <v>299</v>
      </c>
      <c r="D239" s="4"/>
      <c r="E239" s="4">
        <v>299</v>
      </c>
      <c r="F239" s="24">
        <v>25572.5</v>
      </c>
      <c r="G239" s="25">
        <f t="shared" si="3"/>
        <v>1.1534176501293331E-3</v>
      </c>
    </row>
    <row r="240" spans="1:7" x14ac:dyDescent="0.3">
      <c r="A240" s="2" t="s">
        <v>241</v>
      </c>
      <c r="B240" s="3">
        <v>3661</v>
      </c>
      <c r="C240" s="4">
        <v>623</v>
      </c>
      <c r="D240" s="4">
        <v>31</v>
      </c>
      <c r="E240" s="4">
        <v>654</v>
      </c>
      <c r="F240" s="24">
        <v>29940</v>
      </c>
      <c r="G240" s="25">
        <f t="shared" si="3"/>
        <v>1.350408620388004E-3</v>
      </c>
    </row>
    <row r="241" spans="1:7" x14ac:dyDescent="0.3">
      <c r="A241" s="2" t="s">
        <v>242</v>
      </c>
      <c r="B241" s="3">
        <v>3668</v>
      </c>
      <c r="C241" s="4">
        <v>995</v>
      </c>
      <c r="D241" s="4"/>
      <c r="E241" s="4">
        <v>995</v>
      </c>
      <c r="F241" s="24">
        <v>62517</v>
      </c>
      <c r="G241" s="25">
        <f t="shared" si="3"/>
        <v>2.8197560360987586E-3</v>
      </c>
    </row>
    <row r="242" spans="1:7" x14ac:dyDescent="0.3">
      <c r="A242" s="2" t="s">
        <v>243</v>
      </c>
      <c r="B242" s="3">
        <v>3675</v>
      </c>
      <c r="C242" s="5">
        <v>2190</v>
      </c>
      <c r="D242" s="4"/>
      <c r="E242" s="5">
        <v>2190</v>
      </c>
      <c r="F242" s="24">
        <v>72736</v>
      </c>
      <c r="G242" s="25">
        <f t="shared" si="3"/>
        <v>3.2806720578671292E-3</v>
      </c>
    </row>
    <row r="243" spans="1:7" x14ac:dyDescent="0.3">
      <c r="A243" s="2" t="s">
        <v>244</v>
      </c>
      <c r="B243" s="3">
        <v>3682</v>
      </c>
      <c r="C243" s="5">
        <v>1185</v>
      </c>
      <c r="D243" s="4">
        <v>27</v>
      </c>
      <c r="E243" s="5">
        <v>1212</v>
      </c>
      <c r="F243" s="24">
        <v>37292.5</v>
      </c>
      <c r="G243" s="25">
        <f t="shared" si="3"/>
        <v>1.6820345182304488E-3</v>
      </c>
    </row>
    <row r="244" spans="1:7" x14ac:dyDescent="0.3">
      <c r="A244" s="2" t="s">
        <v>245</v>
      </c>
      <c r="B244" s="3">
        <v>3689</v>
      </c>
      <c r="C244" s="4">
        <v>654</v>
      </c>
      <c r="D244" s="4">
        <v>30</v>
      </c>
      <c r="E244" s="4">
        <v>684</v>
      </c>
      <c r="F244" s="24">
        <v>35589</v>
      </c>
      <c r="G244" s="25">
        <f t="shared" si="3"/>
        <v>1.6052001466596083E-3</v>
      </c>
    </row>
    <row r="245" spans="1:7" x14ac:dyDescent="0.3">
      <c r="A245" s="2" t="s">
        <v>246</v>
      </c>
      <c r="B245" s="3">
        <v>3696</v>
      </c>
      <c r="C245" s="4">
        <v>125</v>
      </c>
      <c r="D245" s="4"/>
      <c r="E245" s="4">
        <v>125</v>
      </c>
      <c r="F245" s="24">
        <v>5275</v>
      </c>
      <c r="G245" s="25">
        <f t="shared" si="3"/>
        <v>2.3792269447383836E-4</v>
      </c>
    </row>
    <row r="246" spans="1:7" x14ac:dyDescent="0.3">
      <c r="A246" s="2" t="s">
        <v>247</v>
      </c>
      <c r="B246" s="3">
        <v>3787</v>
      </c>
      <c r="C246" s="5">
        <v>1252</v>
      </c>
      <c r="D246" s="4">
        <v>16</v>
      </c>
      <c r="E246" s="5">
        <v>1268</v>
      </c>
      <c r="F246" s="24">
        <v>93447.5</v>
      </c>
      <c r="G246" s="25">
        <f t="shared" si="3"/>
        <v>4.214839998453841E-3</v>
      </c>
    </row>
    <row r="247" spans="1:7" x14ac:dyDescent="0.3">
      <c r="A247" s="2" t="s">
        <v>248</v>
      </c>
      <c r="B247" s="3">
        <v>3794</v>
      </c>
      <c r="C247" s="5">
        <v>1239</v>
      </c>
      <c r="D247" s="4">
        <v>10</v>
      </c>
      <c r="E247" s="5">
        <v>1249</v>
      </c>
      <c r="F247" s="24">
        <v>55332.5</v>
      </c>
      <c r="G247" s="25">
        <f t="shared" si="3"/>
        <v>2.4957075814168077E-3</v>
      </c>
    </row>
    <row r="248" spans="1:7" x14ac:dyDescent="0.3">
      <c r="A248" s="2" t="s">
        <v>249</v>
      </c>
      <c r="B248" s="3">
        <v>3822</v>
      </c>
      <c r="C248" s="5">
        <v>3858</v>
      </c>
      <c r="D248" s="4">
        <v>160</v>
      </c>
      <c r="E248" s="5">
        <v>4018</v>
      </c>
      <c r="F248" s="24">
        <v>155080</v>
      </c>
      <c r="G248" s="25">
        <f t="shared" si="3"/>
        <v>6.9947016983891667E-3</v>
      </c>
    </row>
    <row r="249" spans="1:7" x14ac:dyDescent="0.3">
      <c r="A249" s="2" t="s">
        <v>332</v>
      </c>
      <c r="B249" s="3">
        <v>3850</v>
      </c>
      <c r="C249" s="4">
        <v>534</v>
      </c>
      <c r="D249" s="4"/>
      <c r="E249" s="4">
        <v>534</v>
      </c>
      <c r="F249" s="24">
        <v>29920.5</v>
      </c>
      <c r="G249" s="25">
        <f t="shared" si="3"/>
        <v>1.3495290957354466E-3</v>
      </c>
    </row>
    <row r="250" spans="1:7" x14ac:dyDescent="0.3">
      <c r="A250" s="2" t="s">
        <v>250</v>
      </c>
      <c r="B250" s="3">
        <v>3857</v>
      </c>
      <c r="C250" s="5">
        <v>3724</v>
      </c>
      <c r="D250" s="4">
        <v>296</v>
      </c>
      <c r="E250" s="5">
        <v>4020</v>
      </c>
      <c r="F250" s="24">
        <v>118455</v>
      </c>
      <c r="G250" s="25">
        <f t="shared" si="3"/>
        <v>5.3427739855731798E-3</v>
      </c>
    </row>
    <row r="251" spans="1:7" x14ac:dyDescent="0.3">
      <c r="A251" s="2" t="s">
        <v>191</v>
      </c>
      <c r="B251" s="3">
        <v>3862</v>
      </c>
      <c r="C251" s="4">
        <v>409</v>
      </c>
      <c r="D251" s="4">
        <v>60</v>
      </c>
      <c r="E251" s="4">
        <v>469</v>
      </c>
      <c r="F251" s="24">
        <v>11465.5</v>
      </c>
      <c r="G251" s="25">
        <f t="shared" si="3"/>
        <v>5.1713794378953435E-4</v>
      </c>
    </row>
    <row r="252" spans="1:7" x14ac:dyDescent="0.3">
      <c r="A252" s="2" t="s">
        <v>251</v>
      </c>
      <c r="B252" s="3">
        <v>3871</v>
      </c>
      <c r="C252" s="4">
        <v>572</v>
      </c>
      <c r="D252" s="4"/>
      <c r="E252" s="4">
        <v>572</v>
      </c>
      <c r="F252" s="24">
        <v>36780</v>
      </c>
      <c r="G252" s="25">
        <f t="shared" si="3"/>
        <v>1.6589188062081091E-3</v>
      </c>
    </row>
    <row r="253" spans="1:7" x14ac:dyDescent="0.3">
      <c r="A253" s="2" t="s">
        <v>252</v>
      </c>
      <c r="B253" s="3">
        <v>3892</v>
      </c>
      <c r="C253" s="5">
        <v>1782</v>
      </c>
      <c r="D253" s="4">
        <v>97</v>
      </c>
      <c r="E253" s="5">
        <v>1879</v>
      </c>
      <c r="F253" s="24">
        <v>64380</v>
      </c>
      <c r="G253" s="25">
        <f t="shared" si="3"/>
        <v>2.9037844682892346E-3</v>
      </c>
    </row>
    <row r="254" spans="1:7" x14ac:dyDescent="0.3">
      <c r="A254" s="2" t="s">
        <v>253</v>
      </c>
      <c r="B254" s="3">
        <v>3899</v>
      </c>
      <c r="C254" s="4">
        <v>442</v>
      </c>
      <c r="D254" s="4">
        <v>19</v>
      </c>
      <c r="E254" s="4">
        <v>461</v>
      </c>
      <c r="F254" s="24">
        <v>29987.5</v>
      </c>
      <c r="G254" s="25">
        <f t="shared" si="3"/>
        <v>1.3525510522339769E-3</v>
      </c>
    </row>
    <row r="255" spans="1:7" x14ac:dyDescent="0.3">
      <c r="A255" s="2" t="s">
        <v>254</v>
      </c>
      <c r="B255" s="3">
        <v>3906</v>
      </c>
      <c r="C255" s="4">
        <v>718</v>
      </c>
      <c r="D255" s="4">
        <v>44</v>
      </c>
      <c r="E255" s="4">
        <v>762</v>
      </c>
      <c r="F255" s="24">
        <v>77703</v>
      </c>
      <c r="G255" s="25">
        <f t="shared" si="3"/>
        <v>3.5047027732133958E-3</v>
      </c>
    </row>
    <row r="256" spans="1:7" x14ac:dyDescent="0.3">
      <c r="A256" s="2" t="s">
        <v>255</v>
      </c>
      <c r="B256" s="3">
        <v>3913</v>
      </c>
      <c r="C256" s="4">
        <v>245</v>
      </c>
      <c r="D256" s="4"/>
      <c r="E256" s="4">
        <v>245</v>
      </c>
      <c r="F256" s="24">
        <v>9162.5</v>
      </c>
      <c r="G256" s="25">
        <f t="shared" si="3"/>
        <v>4.132638271310984E-4</v>
      </c>
    </row>
    <row r="257" spans="1:7" x14ac:dyDescent="0.3">
      <c r="A257" s="2" t="s">
        <v>256</v>
      </c>
      <c r="B257" s="3">
        <v>3920</v>
      </c>
      <c r="C257" s="4">
        <v>357</v>
      </c>
      <c r="D257" s="4"/>
      <c r="E257" s="4">
        <v>357</v>
      </c>
      <c r="F257" s="24">
        <v>19510.5</v>
      </c>
      <c r="G257" s="25">
        <f t="shared" si="3"/>
        <v>8.7999824275484802E-4</v>
      </c>
    </row>
    <row r="258" spans="1:7" x14ac:dyDescent="0.3">
      <c r="A258" s="2" t="s">
        <v>257</v>
      </c>
      <c r="B258" s="3">
        <v>3925</v>
      </c>
      <c r="C258" s="5">
        <v>4186</v>
      </c>
      <c r="D258" s="5">
        <v>1158</v>
      </c>
      <c r="E258" s="5">
        <v>5344</v>
      </c>
      <c r="F258" s="24">
        <v>152145</v>
      </c>
      <c r="G258" s="25">
        <f t="shared" si="3"/>
        <v>6.8623219622222058E-3</v>
      </c>
    </row>
    <row r="259" spans="1:7" x14ac:dyDescent="0.3">
      <c r="A259" s="2" t="s">
        <v>258</v>
      </c>
      <c r="B259" s="3">
        <v>3934</v>
      </c>
      <c r="C259" s="4">
        <v>607</v>
      </c>
      <c r="D259" s="4"/>
      <c r="E259" s="4">
        <v>607</v>
      </c>
      <c r="F259" s="24">
        <v>28260</v>
      </c>
      <c r="G259" s="25">
        <f t="shared" si="3"/>
        <v>1.2746341887830658E-3</v>
      </c>
    </row>
    <row r="260" spans="1:7" x14ac:dyDescent="0.3">
      <c r="A260" s="2" t="s">
        <v>259</v>
      </c>
      <c r="B260" s="3">
        <v>3941</v>
      </c>
      <c r="C260" s="4">
        <v>964</v>
      </c>
      <c r="D260" s="4">
        <v>126</v>
      </c>
      <c r="E260" s="5">
        <v>1090</v>
      </c>
      <c r="F260" s="24">
        <v>126309.5</v>
      </c>
      <c r="G260" s="25">
        <f t="shared" si="3"/>
        <v>5.6970420052404333E-3</v>
      </c>
    </row>
    <row r="261" spans="1:7" x14ac:dyDescent="0.3">
      <c r="A261" s="2" t="s">
        <v>260</v>
      </c>
      <c r="B261" s="3">
        <v>3948</v>
      </c>
      <c r="C261" s="4">
        <v>451</v>
      </c>
      <c r="D261" s="4">
        <v>4</v>
      </c>
      <c r="E261" s="4">
        <v>455</v>
      </c>
      <c r="F261" s="24">
        <v>21967.5</v>
      </c>
      <c r="G261" s="25">
        <f t="shared" si="3"/>
        <v>9.9081834897706998E-4</v>
      </c>
    </row>
    <row r="262" spans="1:7" x14ac:dyDescent="0.3">
      <c r="A262" s="2" t="s">
        <v>261</v>
      </c>
      <c r="B262" s="3">
        <v>3955</v>
      </c>
      <c r="C262" s="5">
        <v>1108</v>
      </c>
      <c r="D262" s="4">
        <v>80</v>
      </c>
      <c r="E262" s="5">
        <v>1188</v>
      </c>
      <c r="F262" s="24">
        <v>62792.5</v>
      </c>
      <c r="G262" s="25">
        <f t="shared" si="3"/>
        <v>2.832182140805402E-3</v>
      </c>
    </row>
    <row r="263" spans="1:7" x14ac:dyDescent="0.3">
      <c r="A263" s="2" t="s">
        <v>262</v>
      </c>
      <c r="B263" s="3">
        <v>3962</v>
      </c>
      <c r="C263" s="5">
        <v>3006</v>
      </c>
      <c r="D263" s="4">
        <v>45</v>
      </c>
      <c r="E263" s="5">
        <v>3051</v>
      </c>
      <c r="F263" s="24">
        <v>107418</v>
      </c>
      <c r="G263" s="25">
        <f t="shared" si="3"/>
        <v>4.8449630322257384E-3</v>
      </c>
    </row>
    <row r="264" spans="1:7" x14ac:dyDescent="0.3">
      <c r="A264" s="2" t="s">
        <v>263</v>
      </c>
      <c r="B264" s="3">
        <v>3969</v>
      </c>
      <c r="C264" s="4">
        <v>369</v>
      </c>
      <c r="D264" s="4"/>
      <c r="E264" s="4">
        <v>369</v>
      </c>
      <c r="F264" s="24">
        <v>10302.5</v>
      </c>
      <c r="G264" s="25">
        <f t="shared" ref="G264:G327" si="4">F264/F$441</f>
        <v>4.6468219143444925E-4</v>
      </c>
    </row>
    <row r="265" spans="1:7" x14ac:dyDescent="0.3">
      <c r="A265" s="2" t="s">
        <v>267</v>
      </c>
      <c r="B265" s="3">
        <v>3983</v>
      </c>
      <c r="C265" s="4">
        <v>362</v>
      </c>
      <c r="D265" s="4">
        <v>51</v>
      </c>
      <c r="E265" s="4">
        <v>413</v>
      </c>
      <c r="F265" s="24">
        <v>15440</v>
      </c>
      <c r="G265" s="25">
        <f t="shared" si="4"/>
        <v>6.964031095120501E-4</v>
      </c>
    </row>
    <row r="266" spans="1:7" x14ac:dyDescent="0.3">
      <c r="A266" s="2" t="s">
        <v>274</v>
      </c>
      <c r="B266" s="3">
        <v>3990</v>
      </c>
      <c r="C266" s="4">
        <v>880</v>
      </c>
      <c r="D266" s="4"/>
      <c r="E266" s="4">
        <v>880</v>
      </c>
      <c r="F266" s="24">
        <v>38602.5</v>
      </c>
      <c r="G266" s="25">
        <f t="shared" si="4"/>
        <v>1.7411205333509659E-3</v>
      </c>
    </row>
    <row r="267" spans="1:7" x14ac:dyDescent="0.3">
      <c r="A267" s="2" t="s">
        <v>275</v>
      </c>
      <c r="B267" s="3">
        <v>4011</v>
      </c>
      <c r="C267" s="4">
        <v>73</v>
      </c>
      <c r="D267" s="4"/>
      <c r="E267" s="4">
        <v>73</v>
      </c>
      <c r="F267" s="24">
        <v>1512.5</v>
      </c>
      <c r="G267" s="25">
        <f t="shared" si="4"/>
        <v>6.8219540358612421E-5</v>
      </c>
    </row>
    <row r="268" spans="1:7" x14ac:dyDescent="0.3">
      <c r="A268" s="2" t="s">
        <v>276</v>
      </c>
      <c r="B268" s="3">
        <v>4018</v>
      </c>
      <c r="C268" s="5">
        <v>4339</v>
      </c>
      <c r="D268" s="4">
        <v>197</v>
      </c>
      <c r="E268" s="5">
        <v>4536</v>
      </c>
      <c r="F268" s="24">
        <v>124061</v>
      </c>
      <c r="G268" s="25">
        <f t="shared" si="4"/>
        <v>5.5956260472263247E-3</v>
      </c>
    </row>
    <row r="269" spans="1:7" x14ac:dyDescent="0.3">
      <c r="A269" s="2" t="s">
        <v>277</v>
      </c>
      <c r="B269" s="3">
        <v>4025</v>
      </c>
      <c r="C269" s="4">
        <v>440</v>
      </c>
      <c r="D269" s="4">
        <v>9</v>
      </c>
      <c r="E269" s="4">
        <v>449</v>
      </c>
      <c r="F269" s="24">
        <v>13799</v>
      </c>
      <c r="G269" s="25">
        <f t="shared" si="4"/>
        <v>6.223877272122266E-4</v>
      </c>
    </row>
    <row r="270" spans="1:7" x14ac:dyDescent="0.3">
      <c r="A270" s="2" t="s">
        <v>278</v>
      </c>
      <c r="B270" s="3">
        <v>4060</v>
      </c>
      <c r="C270" s="5">
        <v>3597</v>
      </c>
      <c r="D270" s="4">
        <v>134</v>
      </c>
      <c r="E270" s="5">
        <v>3731</v>
      </c>
      <c r="F270" s="24">
        <v>143855</v>
      </c>
      <c r="G270" s="25">
        <f t="shared" si="4"/>
        <v>6.4884112253145053E-3</v>
      </c>
    </row>
    <row r="271" spans="1:7" x14ac:dyDescent="0.3">
      <c r="A271" s="2" t="s">
        <v>279</v>
      </c>
      <c r="B271" s="3">
        <v>4067</v>
      </c>
      <c r="C271" s="4">
        <v>349</v>
      </c>
      <c r="D271" s="4"/>
      <c r="E271" s="4">
        <v>349</v>
      </c>
      <c r="F271" s="24">
        <v>24545</v>
      </c>
      <c r="G271" s="25">
        <f t="shared" si="4"/>
        <v>1.1070734665138127E-3</v>
      </c>
    </row>
    <row r="272" spans="1:7" x14ac:dyDescent="0.3">
      <c r="A272" s="2" t="s">
        <v>280</v>
      </c>
      <c r="B272" s="3">
        <v>4074</v>
      </c>
      <c r="C272" s="5">
        <v>1663</v>
      </c>
      <c r="D272" s="4">
        <v>41</v>
      </c>
      <c r="E272" s="5">
        <v>1704</v>
      </c>
      <c r="F272" s="24">
        <v>164607.5</v>
      </c>
      <c r="G272" s="25">
        <f t="shared" si="4"/>
        <v>7.4244284228630044E-3</v>
      </c>
    </row>
    <row r="273" spans="1:7" x14ac:dyDescent="0.3">
      <c r="A273" s="2" t="s">
        <v>281</v>
      </c>
      <c r="B273" s="3">
        <v>4088</v>
      </c>
      <c r="C273" s="5">
        <v>1102</v>
      </c>
      <c r="D273" s="4">
        <v>67</v>
      </c>
      <c r="E273" s="5">
        <v>1169</v>
      </c>
      <c r="F273" s="24">
        <v>43755</v>
      </c>
      <c r="G273" s="25">
        <f t="shared" si="4"/>
        <v>1.973518008853611E-3</v>
      </c>
    </row>
    <row r="274" spans="1:7" x14ac:dyDescent="0.3">
      <c r="A274" s="2" t="s">
        <v>282</v>
      </c>
      <c r="B274" s="3">
        <v>4095</v>
      </c>
      <c r="C274" s="5">
        <v>1135</v>
      </c>
      <c r="D274" s="4">
        <v>92</v>
      </c>
      <c r="E274" s="5">
        <v>1227</v>
      </c>
      <c r="F274" s="24">
        <v>31931.5</v>
      </c>
      <c r="G274" s="25">
        <f t="shared" si="4"/>
        <v>1.440232894519691E-3</v>
      </c>
    </row>
    <row r="275" spans="1:7" x14ac:dyDescent="0.3">
      <c r="A275" s="2" t="s">
        <v>283</v>
      </c>
      <c r="B275" s="3">
        <v>4137</v>
      </c>
      <c r="C275" s="4">
        <v>465</v>
      </c>
      <c r="D275" s="4">
        <v>52</v>
      </c>
      <c r="E275" s="4">
        <v>517</v>
      </c>
      <c r="F275" s="24">
        <v>30285</v>
      </c>
      <c r="G275" s="25">
        <f t="shared" si="4"/>
        <v>1.3659694411640179E-3</v>
      </c>
    </row>
    <row r="276" spans="1:7" x14ac:dyDescent="0.3">
      <c r="A276" s="2" t="s">
        <v>284</v>
      </c>
      <c r="B276" s="3">
        <v>4144</v>
      </c>
      <c r="C276" s="5">
        <v>1508</v>
      </c>
      <c r="D276" s="4"/>
      <c r="E276" s="5">
        <v>1508</v>
      </c>
      <c r="F276" s="24">
        <v>71597.5</v>
      </c>
      <c r="G276" s="25">
        <f t="shared" si="4"/>
        <v>3.229321349306283E-3</v>
      </c>
    </row>
    <row r="277" spans="1:7" x14ac:dyDescent="0.3">
      <c r="A277" s="2" t="s">
        <v>292</v>
      </c>
      <c r="B277" s="3">
        <v>4151</v>
      </c>
      <c r="C277" s="4">
        <v>542</v>
      </c>
      <c r="D277" s="4"/>
      <c r="E277" s="4">
        <v>542</v>
      </c>
      <c r="F277" s="24">
        <v>42222.5</v>
      </c>
      <c r="G277" s="25">
        <f t="shared" si="4"/>
        <v>1.9043963919282731E-3</v>
      </c>
    </row>
    <row r="278" spans="1:7" x14ac:dyDescent="0.3">
      <c r="A278" s="2" t="s">
        <v>285</v>
      </c>
      <c r="B278" s="3">
        <v>4165</v>
      </c>
      <c r="C278" s="5">
        <v>1955</v>
      </c>
      <c r="D278" s="4">
        <v>11</v>
      </c>
      <c r="E278" s="5">
        <v>1966</v>
      </c>
      <c r="F278" s="24">
        <v>93992.5</v>
      </c>
      <c r="G278" s="25">
        <f t="shared" si="4"/>
        <v>4.2394215848971092E-3</v>
      </c>
    </row>
    <row r="279" spans="1:7" x14ac:dyDescent="0.3">
      <c r="A279" s="2" t="s">
        <v>286</v>
      </c>
      <c r="B279" s="3">
        <v>4179</v>
      </c>
      <c r="C279" s="5">
        <v>3605</v>
      </c>
      <c r="D279" s="4">
        <v>341</v>
      </c>
      <c r="E279" s="5">
        <v>3946</v>
      </c>
      <c r="F279" s="24">
        <v>139565</v>
      </c>
      <c r="G279" s="25">
        <f t="shared" si="4"/>
        <v>6.2949158017518957E-3</v>
      </c>
    </row>
    <row r="280" spans="1:7" x14ac:dyDescent="0.3">
      <c r="A280" s="2" t="s">
        <v>287</v>
      </c>
      <c r="B280" s="3">
        <v>4186</v>
      </c>
      <c r="C280" s="4">
        <v>642</v>
      </c>
      <c r="D280" s="4"/>
      <c r="E280" s="4">
        <v>642</v>
      </c>
      <c r="F280" s="24">
        <v>50020</v>
      </c>
      <c r="G280" s="25">
        <f t="shared" si="4"/>
        <v>2.2560934933803594E-3</v>
      </c>
    </row>
    <row r="281" spans="1:7" x14ac:dyDescent="0.3">
      <c r="A281" s="2" t="s">
        <v>288</v>
      </c>
      <c r="B281" s="3">
        <v>4207</v>
      </c>
      <c r="C281" s="4">
        <v>316</v>
      </c>
      <c r="D281" s="4"/>
      <c r="E281" s="4">
        <v>316</v>
      </c>
      <c r="F281" s="24">
        <v>16008.5</v>
      </c>
      <c r="G281" s="25">
        <f t="shared" si="4"/>
        <v>7.2204463592122109E-4</v>
      </c>
    </row>
    <row r="282" spans="1:7" x14ac:dyDescent="0.3">
      <c r="A282" s="2" t="s">
        <v>289</v>
      </c>
      <c r="B282" s="3">
        <v>4221</v>
      </c>
      <c r="C282" s="4">
        <v>448</v>
      </c>
      <c r="D282" s="4"/>
      <c r="E282" s="4">
        <v>448</v>
      </c>
      <c r="F282" s="24">
        <v>23492.5</v>
      </c>
      <c r="G282" s="25">
        <f t="shared" si="4"/>
        <v>1.0596016871898858E-3</v>
      </c>
    </row>
    <row r="283" spans="1:7" x14ac:dyDescent="0.3">
      <c r="A283" s="2" t="s">
        <v>290</v>
      </c>
      <c r="B283" s="3">
        <v>4228</v>
      </c>
      <c r="C283" s="4">
        <v>628</v>
      </c>
      <c r="D283" s="4">
        <v>29</v>
      </c>
      <c r="E283" s="4">
        <v>657</v>
      </c>
      <c r="F283" s="24">
        <v>27922</v>
      </c>
      <c r="G283" s="25">
        <f t="shared" si="4"/>
        <v>1.2593890948054056E-3</v>
      </c>
    </row>
    <row r="284" spans="1:7" x14ac:dyDescent="0.3">
      <c r="A284" s="2" t="s">
        <v>291</v>
      </c>
      <c r="B284" s="3">
        <v>4235</v>
      </c>
      <c r="C284" s="4">
        <v>166</v>
      </c>
      <c r="D284" s="4"/>
      <c r="E284" s="4">
        <v>166</v>
      </c>
      <c r="F284" s="24">
        <v>6050</v>
      </c>
      <c r="G284" s="25">
        <f t="shared" si="4"/>
        <v>2.7287816143444968E-4</v>
      </c>
    </row>
    <row r="285" spans="1:7" x14ac:dyDescent="0.3">
      <c r="A285" s="2" t="s">
        <v>36</v>
      </c>
      <c r="B285" s="3">
        <v>4263</v>
      </c>
      <c r="C285" s="4">
        <v>207</v>
      </c>
      <c r="D285" s="4"/>
      <c r="E285" s="4">
        <v>207</v>
      </c>
      <c r="F285" s="24">
        <v>10655</v>
      </c>
      <c r="G285" s="25">
        <f t="shared" si="4"/>
        <v>4.8058129092298535E-4</v>
      </c>
    </row>
    <row r="286" spans="1:7" x14ac:dyDescent="0.3">
      <c r="A286" s="2" t="s">
        <v>294</v>
      </c>
      <c r="B286" s="3">
        <v>4270</v>
      </c>
      <c r="C286" s="4">
        <v>272</v>
      </c>
      <c r="D286" s="4"/>
      <c r="E286" s="4">
        <v>272</v>
      </c>
      <c r="F286" s="24">
        <v>11850.5</v>
      </c>
      <c r="G286" s="25">
        <f t="shared" si="4"/>
        <v>5.3450291769899932E-4</v>
      </c>
    </row>
    <row r="287" spans="1:7" x14ac:dyDescent="0.3">
      <c r="A287" s="2" t="s">
        <v>295</v>
      </c>
      <c r="B287" s="3">
        <v>4305</v>
      </c>
      <c r="C287" s="4">
        <v>617</v>
      </c>
      <c r="D287" s="4">
        <v>16</v>
      </c>
      <c r="E287" s="4">
        <v>633</v>
      </c>
      <c r="F287" s="24">
        <v>32670</v>
      </c>
      <c r="G287" s="25">
        <f t="shared" si="4"/>
        <v>1.4735420717460284E-3</v>
      </c>
    </row>
    <row r="288" spans="1:7" x14ac:dyDescent="0.3">
      <c r="A288" s="2" t="s">
        <v>296</v>
      </c>
      <c r="B288" s="3">
        <v>4312</v>
      </c>
      <c r="C288" s="5">
        <v>2051</v>
      </c>
      <c r="D288" s="4">
        <v>351</v>
      </c>
      <c r="E288" s="5">
        <v>2402</v>
      </c>
      <c r="F288" s="24">
        <v>79967.5</v>
      </c>
      <c r="G288" s="25">
        <f t="shared" si="4"/>
        <v>3.6068403924808851E-3</v>
      </c>
    </row>
    <row r="289" spans="1:7" x14ac:dyDescent="0.3">
      <c r="A289" s="2" t="s">
        <v>297</v>
      </c>
      <c r="B289" s="3">
        <v>4330</v>
      </c>
      <c r="C289" s="4">
        <v>124</v>
      </c>
      <c r="D289" s="4"/>
      <c r="E289" s="4">
        <v>124</v>
      </c>
      <c r="F289" s="24">
        <v>5030</v>
      </c>
      <c r="G289" s="25">
        <f t="shared" si="4"/>
        <v>2.2687225653145155E-4</v>
      </c>
    </row>
    <row r="290" spans="1:7" x14ac:dyDescent="0.3">
      <c r="A290" s="2" t="s">
        <v>298</v>
      </c>
      <c r="B290" s="3">
        <v>4347</v>
      </c>
      <c r="C290" s="4">
        <v>566</v>
      </c>
      <c r="D290" s="4"/>
      <c r="E290" s="4">
        <v>566</v>
      </c>
      <c r="F290" s="24">
        <v>60409</v>
      </c>
      <c r="G290" s="25">
        <f t="shared" si="4"/>
        <v>2.724677165965896E-3</v>
      </c>
    </row>
    <row r="291" spans="1:7" x14ac:dyDescent="0.3">
      <c r="A291" s="2" t="s">
        <v>299</v>
      </c>
      <c r="B291" s="3">
        <v>4368</v>
      </c>
      <c r="C291" s="4">
        <v>389</v>
      </c>
      <c r="D291" s="4"/>
      <c r="E291" s="4">
        <v>389</v>
      </c>
      <c r="F291" s="24">
        <v>32932.5</v>
      </c>
      <c r="G291" s="25">
        <f t="shared" si="4"/>
        <v>1.4853818266842998E-3</v>
      </c>
    </row>
    <row r="292" spans="1:7" x14ac:dyDescent="0.3">
      <c r="A292" s="2" t="s">
        <v>384</v>
      </c>
      <c r="B292" s="3">
        <v>4375</v>
      </c>
      <c r="C292" s="4">
        <v>454</v>
      </c>
      <c r="D292" s="4"/>
      <c r="E292" s="4">
        <v>454</v>
      </c>
      <c r="F292" s="24">
        <v>31566.5</v>
      </c>
      <c r="G292" s="25">
        <f t="shared" si="4"/>
        <v>1.4237699971769513E-3</v>
      </c>
    </row>
    <row r="293" spans="1:7" x14ac:dyDescent="0.3">
      <c r="A293" s="2" t="s">
        <v>300</v>
      </c>
      <c r="B293" s="3">
        <v>4389</v>
      </c>
      <c r="C293" s="4">
        <v>644</v>
      </c>
      <c r="D293" s="4">
        <v>22</v>
      </c>
      <c r="E293" s="4">
        <v>666</v>
      </c>
      <c r="F293" s="24">
        <v>29962.5</v>
      </c>
      <c r="G293" s="25">
        <f t="shared" si="4"/>
        <v>1.35142345652557E-3</v>
      </c>
    </row>
    <row r="294" spans="1:7" x14ac:dyDescent="0.3">
      <c r="A294" s="2" t="s">
        <v>301</v>
      </c>
      <c r="B294" s="3">
        <v>4459</v>
      </c>
      <c r="C294" s="4">
        <v>370</v>
      </c>
      <c r="D294" s="4">
        <v>10</v>
      </c>
      <c r="E294" s="4">
        <v>380</v>
      </c>
      <c r="F294" s="24">
        <v>13986</v>
      </c>
      <c r="G294" s="25">
        <f t="shared" si="4"/>
        <v>6.3082214311110962E-4</v>
      </c>
    </row>
    <row r="295" spans="1:7" x14ac:dyDescent="0.3">
      <c r="A295" s="2" t="s">
        <v>302</v>
      </c>
      <c r="B295" s="3">
        <v>4473</v>
      </c>
      <c r="C295" s="5">
        <v>1033</v>
      </c>
      <c r="D295" s="4">
        <v>70</v>
      </c>
      <c r="E295" s="5">
        <v>1103</v>
      </c>
      <c r="F295" s="24">
        <v>53325.5</v>
      </c>
      <c r="G295" s="25">
        <f t="shared" si="4"/>
        <v>2.4051841979459087E-3</v>
      </c>
    </row>
    <row r="296" spans="1:7" x14ac:dyDescent="0.3">
      <c r="A296" s="2" t="s">
        <v>305</v>
      </c>
      <c r="B296" s="3">
        <v>4501</v>
      </c>
      <c r="C296" s="5">
        <v>1228</v>
      </c>
      <c r="D296" s="4">
        <v>55</v>
      </c>
      <c r="E296" s="5">
        <v>1283</v>
      </c>
      <c r="F296" s="24">
        <v>74177.5</v>
      </c>
      <c r="G296" s="25">
        <f t="shared" si="4"/>
        <v>3.3456892264138662E-3</v>
      </c>
    </row>
    <row r="297" spans="1:7" x14ac:dyDescent="0.3">
      <c r="A297" s="2" t="s">
        <v>303</v>
      </c>
      <c r="B297" s="3">
        <v>4508</v>
      </c>
      <c r="C297" s="4">
        <v>137</v>
      </c>
      <c r="D297" s="4">
        <v>19</v>
      </c>
      <c r="E297" s="4">
        <v>156</v>
      </c>
      <c r="F297" s="24">
        <v>10470</v>
      </c>
      <c r="G297" s="25">
        <f t="shared" si="4"/>
        <v>4.722370826807749E-4</v>
      </c>
    </row>
    <row r="298" spans="1:7" x14ac:dyDescent="0.3">
      <c r="A298" s="2" t="s">
        <v>304</v>
      </c>
      <c r="B298" s="3">
        <v>4515</v>
      </c>
      <c r="C298" s="5">
        <v>1078</v>
      </c>
      <c r="D298" s="4">
        <v>75</v>
      </c>
      <c r="E298" s="5">
        <v>1153</v>
      </c>
      <c r="F298" s="24">
        <v>29993.5</v>
      </c>
      <c r="G298" s="25">
        <f t="shared" si="4"/>
        <v>1.3528216752039944E-3</v>
      </c>
    </row>
    <row r="299" spans="1:7" x14ac:dyDescent="0.3">
      <c r="A299" s="2" t="s">
        <v>359</v>
      </c>
      <c r="B299" s="3">
        <v>4522</v>
      </c>
      <c r="C299" s="4">
        <v>231</v>
      </c>
      <c r="D299" s="4">
        <v>8</v>
      </c>
      <c r="E299" s="4">
        <v>239</v>
      </c>
      <c r="F299" s="24">
        <v>29784</v>
      </c>
      <c r="G299" s="25">
        <f t="shared" si="4"/>
        <v>1.3433724231675453E-3</v>
      </c>
    </row>
    <row r="300" spans="1:7" x14ac:dyDescent="0.3">
      <c r="A300" s="2" t="s">
        <v>306</v>
      </c>
      <c r="B300" s="3">
        <v>4529</v>
      </c>
      <c r="C300" s="4">
        <v>252</v>
      </c>
      <c r="D300" s="4">
        <v>40</v>
      </c>
      <c r="E300" s="4">
        <v>292</v>
      </c>
      <c r="F300" s="24">
        <v>12785</v>
      </c>
      <c r="G300" s="25">
        <f t="shared" si="4"/>
        <v>5.7665244527924618E-4</v>
      </c>
    </row>
    <row r="301" spans="1:7" x14ac:dyDescent="0.3">
      <c r="A301" s="2" t="s">
        <v>307</v>
      </c>
      <c r="B301" s="3">
        <v>4536</v>
      </c>
      <c r="C301" s="4">
        <v>742</v>
      </c>
      <c r="D301" s="4"/>
      <c r="E301" s="4">
        <v>742</v>
      </c>
      <c r="F301" s="24">
        <v>29152.5</v>
      </c>
      <c r="G301" s="25">
        <f t="shared" si="4"/>
        <v>1.3148893555731892E-3</v>
      </c>
    </row>
    <row r="302" spans="1:7" x14ac:dyDescent="0.3">
      <c r="A302" s="2" t="s">
        <v>308</v>
      </c>
      <c r="B302" s="3">
        <v>4543</v>
      </c>
      <c r="C302" s="4">
        <v>925</v>
      </c>
      <c r="D302" s="4">
        <v>77</v>
      </c>
      <c r="E302" s="5">
        <v>1002</v>
      </c>
      <c r="F302" s="24">
        <v>31562</v>
      </c>
      <c r="G302" s="25">
        <f t="shared" si="4"/>
        <v>1.4235670299494383E-3</v>
      </c>
    </row>
    <row r="303" spans="1:7" x14ac:dyDescent="0.3">
      <c r="A303" s="2" t="s">
        <v>309</v>
      </c>
      <c r="B303" s="3">
        <v>4557</v>
      </c>
      <c r="C303" s="4">
        <v>262</v>
      </c>
      <c r="D303" s="4"/>
      <c r="E303" s="4">
        <v>262</v>
      </c>
      <c r="F303" s="24">
        <v>9547.5</v>
      </c>
      <c r="G303" s="25">
        <f t="shared" si="4"/>
        <v>4.3062880104056337E-4</v>
      </c>
    </row>
    <row r="304" spans="1:7" x14ac:dyDescent="0.3">
      <c r="A304" s="2" t="s">
        <v>310</v>
      </c>
      <c r="B304" s="3">
        <v>4571</v>
      </c>
      <c r="C304" s="4">
        <v>432</v>
      </c>
      <c r="D304" s="4"/>
      <c r="E304" s="4">
        <v>432</v>
      </c>
      <c r="F304" s="24">
        <v>43977</v>
      </c>
      <c r="G304" s="25">
        <f t="shared" si="4"/>
        <v>1.9835310587442635E-3</v>
      </c>
    </row>
    <row r="305" spans="1:7" x14ac:dyDescent="0.3">
      <c r="A305" s="2" t="s">
        <v>311</v>
      </c>
      <c r="B305" s="3">
        <v>4578</v>
      </c>
      <c r="C305" s="5">
        <v>1198</v>
      </c>
      <c r="D305" s="4">
        <v>72</v>
      </c>
      <c r="E305" s="5">
        <v>1270</v>
      </c>
      <c r="F305" s="24">
        <v>56680.5</v>
      </c>
      <c r="G305" s="25">
        <f t="shared" si="4"/>
        <v>2.5565075420141033E-3</v>
      </c>
    </row>
    <row r="306" spans="1:7" x14ac:dyDescent="0.3">
      <c r="A306" s="2" t="s">
        <v>312</v>
      </c>
      <c r="B306" s="3">
        <v>4606</v>
      </c>
      <c r="C306" s="4">
        <v>184</v>
      </c>
      <c r="D306" s="4">
        <v>39</v>
      </c>
      <c r="E306" s="4">
        <v>223</v>
      </c>
      <c r="F306" s="24">
        <v>9352.5</v>
      </c>
      <c r="G306" s="25">
        <f t="shared" si="4"/>
        <v>4.2183355451499017E-4</v>
      </c>
    </row>
    <row r="307" spans="1:7" x14ac:dyDescent="0.3">
      <c r="A307" s="2" t="s">
        <v>313</v>
      </c>
      <c r="B307" s="3">
        <v>4613</v>
      </c>
      <c r="C307" s="5">
        <v>2533</v>
      </c>
      <c r="D307" s="4">
        <v>140</v>
      </c>
      <c r="E307" s="5">
        <v>2673</v>
      </c>
      <c r="F307" s="24">
        <v>189132.5</v>
      </c>
      <c r="G307" s="25">
        <f t="shared" si="4"/>
        <v>8.5305998128100916E-3</v>
      </c>
    </row>
    <row r="308" spans="1:7" x14ac:dyDescent="0.3">
      <c r="A308" s="2" t="s">
        <v>314</v>
      </c>
      <c r="B308" s="3">
        <v>4620</v>
      </c>
      <c r="C308" s="5">
        <v>8557</v>
      </c>
      <c r="D308" s="5">
        <v>1703</v>
      </c>
      <c r="E308" s="5">
        <v>10260</v>
      </c>
      <c r="F308" s="24">
        <v>380360</v>
      </c>
      <c r="G308" s="25">
        <f t="shared" si="4"/>
        <v>1.7155692145984676E-2</v>
      </c>
    </row>
    <row r="309" spans="1:7" x14ac:dyDescent="0.3">
      <c r="A309" s="2" t="s">
        <v>315</v>
      </c>
      <c r="B309" s="3">
        <v>4627</v>
      </c>
      <c r="C309" s="4">
        <v>549</v>
      </c>
      <c r="D309" s="4">
        <v>10</v>
      </c>
      <c r="E309" s="4">
        <v>559</v>
      </c>
      <c r="F309" s="24">
        <v>18780</v>
      </c>
      <c r="G309" s="25">
        <f t="shared" si="4"/>
        <v>8.4704989615520083E-4</v>
      </c>
    </row>
    <row r="310" spans="1:7" x14ac:dyDescent="0.3">
      <c r="A310" s="2" t="s">
        <v>316</v>
      </c>
      <c r="B310" s="3">
        <v>4634</v>
      </c>
      <c r="C310" s="4">
        <v>158</v>
      </c>
      <c r="D310" s="4">
        <v>30</v>
      </c>
      <c r="E310" s="4">
        <v>188</v>
      </c>
      <c r="F310" s="24">
        <v>8072.5</v>
      </c>
      <c r="G310" s="25">
        <f t="shared" si="4"/>
        <v>3.6410065424456116E-4</v>
      </c>
    </row>
    <row r="311" spans="1:7" x14ac:dyDescent="0.3">
      <c r="A311" s="2" t="s">
        <v>317</v>
      </c>
      <c r="B311" s="3">
        <v>4641</v>
      </c>
      <c r="C311" s="4">
        <v>703</v>
      </c>
      <c r="D311" s="4">
        <v>47</v>
      </c>
      <c r="E311" s="4">
        <v>750</v>
      </c>
      <c r="F311" s="24">
        <v>27642.5</v>
      </c>
      <c r="G311" s="25">
        <f t="shared" si="4"/>
        <v>1.2467825747854175E-3</v>
      </c>
    </row>
    <row r="312" spans="1:7" x14ac:dyDescent="0.3">
      <c r="A312" s="2" t="s">
        <v>318</v>
      </c>
      <c r="B312" s="3">
        <v>4686</v>
      </c>
      <c r="C312" s="4">
        <v>359</v>
      </c>
      <c r="D312" s="4">
        <v>6</v>
      </c>
      <c r="E312" s="4">
        <v>365</v>
      </c>
      <c r="F312" s="24">
        <v>11237.5</v>
      </c>
      <c r="G312" s="25">
        <f t="shared" si="4"/>
        <v>5.0685427092886414E-4</v>
      </c>
    </row>
    <row r="313" spans="1:7" x14ac:dyDescent="0.3">
      <c r="A313" s="2" t="s">
        <v>265</v>
      </c>
      <c r="B313" s="3">
        <v>4690</v>
      </c>
      <c r="C313" s="4">
        <v>156</v>
      </c>
      <c r="D313" s="4"/>
      <c r="E313" s="4">
        <v>156</v>
      </c>
      <c r="F313" s="24">
        <v>5442.5</v>
      </c>
      <c r="G313" s="25">
        <f t="shared" si="4"/>
        <v>2.4547758572016402E-4</v>
      </c>
    </row>
    <row r="314" spans="1:7" x14ac:dyDescent="0.3">
      <c r="A314" s="2" t="s">
        <v>319</v>
      </c>
      <c r="B314" s="3">
        <v>4753</v>
      </c>
      <c r="C314" s="5">
        <v>1877</v>
      </c>
      <c r="D314" s="4">
        <v>193</v>
      </c>
      <c r="E314" s="5">
        <v>2070</v>
      </c>
      <c r="F314" s="24">
        <v>124680</v>
      </c>
      <c r="G314" s="25">
        <f t="shared" si="4"/>
        <v>5.6235453169664771E-3</v>
      </c>
    </row>
    <row r="315" spans="1:7" x14ac:dyDescent="0.3">
      <c r="A315" s="2" t="s">
        <v>320</v>
      </c>
      <c r="B315" s="3">
        <v>4760</v>
      </c>
      <c r="C315" s="4">
        <v>512</v>
      </c>
      <c r="D315" s="4">
        <v>92</v>
      </c>
      <c r="E315" s="4">
        <v>604</v>
      </c>
      <c r="F315" s="24">
        <v>42425.5</v>
      </c>
      <c r="G315" s="25">
        <f t="shared" si="4"/>
        <v>1.9135524690805364E-3</v>
      </c>
    </row>
    <row r="316" spans="1:7" x14ac:dyDescent="0.3">
      <c r="A316" s="2" t="s">
        <v>321</v>
      </c>
      <c r="B316" s="3">
        <v>4781</v>
      </c>
      <c r="C316" s="5">
        <v>1966</v>
      </c>
      <c r="D316" s="4">
        <v>65</v>
      </c>
      <c r="E316" s="5">
        <v>2031</v>
      </c>
      <c r="F316" s="24">
        <v>100197</v>
      </c>
      <c r="G316" s="25">
        <f t="shared" si="4"/>
        <v>4.5192682878095131E-3</v>
      </c>
    </row>
    <row r="317" spans="1:7" x14ac:dyDescent="0.3">
      <c r="A317" s="2" t="s">
        <v>322</v>
      </c>
      <c r="B317" s="3">
        <v>4795</v>
      </c>
      <c r="C317" s="4">
        <v>315</v>
      </c>
      <c r="D317" s="4"/>
      <c r="E317" s="4">
        <v>315</v>
      </c>
      <c r="F317" s="24">
        <v>25507.5</v>
      </c>
      <c r="G317" s="25">
        <f t="shared" si="4"/>
        <v>1.1504859012874753E-3</v>
      </c>
    </row>
    <row r="318" spans="1:7" x14ac:dyDescent="0.3">
      <c r="A318" s="2" t="s">
        <v>323</v>
      </c>
      <c r="B318" s="3">
        <v>4802</v>
      </c>
      <c r="C318" s="5">
        <v>1750</v>
      </c>
      <c r="D318" s="4">
        <v>107</v>
      </c>
      <c r="E318" s="5">
        <v>1857</v>
      </c>
      <c r="F318" s="24">
        <v>87936.5</v>
      </c>
      <c r="G318" s="25">
        <f t="shared" si="4"/>
        <v>3.9662728004926416E-3</v>
      </c>
    </row>
    <row r="319" spans="1:7" x14ac:dyDescent="0.3">
      <c r="A319" s="2" t="s">
        <v>324</v>
      </c>
      <c r="B319" s="3">
        <v>4820</v>
      </c>
      <c r="C319" s="4">
        <v>406</v>
      </c>
      <c r="D319" s="4">
        <v>57</v>
      </c>
      <c r="E319" s="4">
        <v>463</v>
      </c>
      <c r="F319" s="24">
        <v>18935</v>
      </c>
      <c r="G319" s="25">
        <f t="shared" si="4"/>
        <v>8.5404098954732313E-4</v>
      </c>
    </row>
    <row r="320" spans="1:7" x14ac:dyDescent="0.3">
      <c r="A320" s="2" t="s">
        <v>131</v>
      </c>
      <c r="B320" s="3">
        <v>4843</v>
      </c>
      <c r="C320" s="4">
        <v>150</v>
      </c>
      <c r="D320" s="4">
        <v>10</v>
      </c>
      <c r="E320" s="4">
        <v>160</v>
      </c>
      <c r="F320" s="24">
        <v>3540</v>
      </c>
      <c r="G320" s="25">
        <f t="shared" si="4"/>
        <v>1.5966755231040526E-4</v>
      </c>
    </row>
    <row r="321" spans="1:7" x14ac:dyDescent="0.3">
      <c r="A321" s="2" t="s">
        <v>325</v>
      </c>
      <c r="B321" s="3">
        <v>4851</v>
      </c>
      <c r="C321" s="5">
        <v>1072</v>
      </c>
      <c r="D321" s="4">
        <v>85</v>
      </c>
      <c r="E321" s="5">
        <v>1157</v>
      </c>
      <c r="F321" s="24">
        <v>82680</v>
      </c>
      <c r="G321" s="25">
        <f t="shared" si="4"/>
        <v>3.7291845268430249E-3</v>
      </c>
    </row>
    <row r="322" spans="1:7" x14ac:dyDescent="0.3">
      <c r="A322" s="2" t="s">
        <v>327</v>
      </c>
      <c r="B322" s="3">
        <v>4865</v>
      </c>
      <c r="C322" s="4">
        <v>360</v>
      </c>
      <c r="D322" s="4"/>
      <c r="E322" s="4">
        <v>360</v>
      </c>
      <c r="F322" s="24">
        <v>12221.5</v>
      </c>
      <c r="G322" s="25">
        <f t="shared" si="4"/>
        <v>5.5123643801175651E-4</v>
      </c>
    </row>
    <row r="323" spans="1:7" x14ac:dyDescent="0.3">
      <c r="A323" s="2" t="s">
        <v>328</v>
      </c>
      <c r="B323" s="3">
        <v>4872</v>
      </c>
      <c r="C323" s="4">
        <v>944</v>
      </c>
      <c r="D323" s="4">
        <v>18</v>
      </c>
      <c r="E323" s="4">
        <v>962</v>
      </c>
      <c r="F323" s="24">
        <v>28994</v>
      </c>
      <c r="G323" s="25">
        <f t="shared" si="4"/>
        <v>1.3077403987818898E-3</v>
      </c>
    </row>
    <row r="324" spans="1:7" x14ac:dyDescent="0.3">
      <c r="A324" s="2" t="s">
        <v>329</v>
      </c>
      <c r="B324" s="3">
        <v>4893</v>
      </c>
      <c r="C324" s="5">
        <v>1602</v>
      </c>
      <c r="D324" s="4">
        <v>78</v>
      </c>
      <c r="E324" s="5">
        <v>1680</v>
      </c>
      <c r="F324" s="24">
        <v>78929.5</v>
      </c>
      <c r="G324" s="25">
        <f t="shared" si="4"/>
        <v>3.5600226186678339E-3</v>
      </c>
    </row>
    <row r="325" spans="1:7" x14ac:dyDescent="0.3">
      <c r="A325" s="2" t="s">
        <v>330</v>
      </c>
      <c r="B325" s="3">
        <v>4904</v>
      </c>
      <c r="C325" s="4">
        <v>614</v>
      </c>
      <c r="D325" s="4">
        <v>47</v>
      </c>
      <c r="E325" s="4">
        <v>661</v>
      </c>
      <c r="F325" s="24">
        <v>37358</v>
      </c>
      <c r="G325" s="25">
        <f t="shared" si="4"/>
        <v>1.6849888189864747E-3</v>
      </c>
    </row>
    <row r="326" spans="1:7" x14ac:dyDescent="0.3">
      <c r="A326" s="2" t="s">
        <v>333</v>
      </c>
      <c r="B326" s="3">
        <v>4956</v>
      </c>
      <c r="C326" s="4">
        <v>926</v>
      </c>
      <c r="D326" s="4">
        <v>11</v>
      </c>
      <c r="E326" s="4">
        <v>937</v>
      </c>
      <c r="F326" s="24">
        <v>47722</v>
      </c>
      <c r="G326" s="25">
        <f t="shared" si="4"/>
        <v>2.1524448958636045E-3</v>
      </c>
    </row>
    <row r="327" spans="1:7" x14ac:dyDescent="0.3">
      <c r="A327" s="2" t="s">
        <v>334</v>
      </c>
      <c r="B327" s="3">
        <v>4963</v>
      </c>
      <c r="C327" s="4">
        <v>443</v>
      </c>
      <c r="D327" s="4">
        <v>10</v>
      </c>
      <c r="E327" s="4">
        <v>453</v>
      </c>
      <c r="F327" s="24">
        <v>41475</v>
      </c>
      <c r="G327" s="25">
        <f t="shared" si="4"/>
        <v>1.8706812802469091E-3</v>
      </c>
    </row>
    <row r="328" spans="1:7" x14ac:dyDescent="0.3">
      <c r="A328" s="2" t="s">
        <v>90</v>
      </c>
      <c r="B328" s="3">
        <v>4970</v>
      </c>
      <c r="C328" s="5">
        <v>5827</v>
      </c>
      <c r="D328" s="4">
        <v>146</v>
      </c>
      <c r="E328" s="5">
        <v>5973</v>
      </c>
      <c r="F328" s="24">
        <v>223975.5</v>
      </c>
      <c r="G328" s="25">
        <f t="shared" ref="G328:G391" si="5">F328/F$441</f>
        <v>1.010215250353084E-2</v>
      </c>
    </row>
    <row r="329" spans="1:7" x14ac:dyDescent="0.3">
      <c r="A329" s="2" t="s">
        <v>336</v>
      </c>
      <c r="B329" s="3">
        <v>4998</v>
      </c>
      <c r="C329" s="4">
        <v>61</v>
      </c>
      <c r="D329" s="4"/>
      <c r="E329" s="4">
        <v>61</v>
      </c>
      <c r="F329" s="24">
        <v>1630</v>
      </c>
      <c r="G329" s="25">
        <f t="shared" si="5"/>
        <v>7.3519240188124461E-5</v>
      </c>
    </row>
    <row r="330" spans="1:7" x14ac:dyDescent="0.3">
      <c r="A330" s="2" t="s">
        <v>338</v>
      </c>
      <c r="B330" s="3">
        <v>5019</v>
      </c>
      <c r="C330" s="5">
        <v>1162</v>
      </c>
      <c r="D330" s="4"/>
      <c r="E330" s="5">
        <v>1162</v>
      </c>
      <c r="F330" s="24">
        <v>62760</v>
      </c>
      <c r="G330" s="25">
        <f t="shared" si="5"/>
        <v>2.8307162663844731E-3</v>
      </c>
    </row>
    <row r="331" spans="1:7" x14ac:dyDescent="0.3">
      <c r="A331" s="2" t="s">
        <v>71</v>
      </c>
      <c r="B331" s="3">
        <v>5054</v>
      </c>
      <c r="C331" s="4">
        <v>564</v>
      </c>
      <c r="D331" s="4"/>
      <c r="E331" s="4">
        <v>564</v>
      </c>
      <c r="F331" s="24">
        <v>28059.5</v>
      </c>
      <c r="G331" s="25">
        <f t="shared" si="5"/>
        <v>1.2655908712016432E-3</v>
      </c>
    </row>
    <row r="332" spans="1:7" x14ac:dyDescent="0.3">
      <c r="A332" s="2" t="s">
        <v>339</v>
      </c>
      <c r="B332" s="3">
        <v>5068</v>
      </c>
      <c r="C332" s="4">
        <v>816</v>
      </c>
      <c r="D332" s="4"/>
      <c r="E332" s="4">
        <v>816</v>
      </c>
      <c r="F332" s="24">
        <v>20017.5</v>
      </c>
      <c r="G332" s="25">
        <f t="shared" si="5"/>
        <v>9.0286588372133828E-4</v>
      </c>
    </row>
    <row r="333" spans="1:7" x14ac:dyDescent="0.3">
      <c r="A333" s="2" t="s">
        <v>340</v>
      </c>
      <c r="B333" s="3">
        <v>5100</v>
      </c>
      <c r="C333" s="5">
        <v>1634</v>
      </c>
      <c r="D333" s="4">
        <v>31</v>
      </c>
      <c r="E333" s="5">
        <v>1665</v>
      </c>
      <c r="F333" s="24">
        <v>111415.5</v>
      </c>
      <c r="G333" s="25">
        <f t="shared" si="5"/>
        <v>5.0252655859999882E-3</v>
      </c>
    </row>
    <row r="334" spans="1:7" x14ac:dyDescent="0.3">
      <c r="A334" s="2" t="s">
        <v>343</v>
      </c>
      <c r="B334" s="3">
        <v>5124</v>
      </c>
      <c r="C334" s="4">
        <v>263</v>
      </c>
      <c r="D334" s="4"/>
      <c r="E334" s="4">
        <v>263</v>
      </c>
      <c r="F334" s="24">
        <v>17980</v>
      </c>
      <c r="G334" s="25">
        <f t="shared" si="5"/>
        <v>8.1096683348618273E-4</v>
      </c>
    </row>
    <row r="335" spans="1:7" x14ac:dyDescent="0.3">
      <c r="A335" s="2" t="s">
        <v>344</v>
      </c>
      <c r="B335" s="3">
        <v>5130</v>
      </c>
      <c r="C335" s="4">
        <v>599</v>
      </c>
      <c r="D335" s="4">
        <v>11</v>
      </c>
      <c r="E335" s="4">
        <v>610</v>
      </c>
      <c r="F335" s="24">
        <v>30323.5</v>
      </c>
      <c r="G335" s="25">
        <f t="shared" si="5"/>
        <v>1.3677059385549645E-3</v>
      </c>
    </row>
    <row r="336" spans="1:7" x14ac:dyDescent="0.3">
      <c r="A336" s="2" t="s">
        <v>345</v>
      </c>
      <c r="B336" s="3">
        <v>5138</v>
      </c>
      <c r="C336" s="5">
        <v>1850</v>
      </c>
      <c r="D336" s="4">
        <v>2</v>
      </c>
      <c r="E336" s="5">
        <v>1852</v>
      </c>
      <c r="F336" s="24">
        <v>101660</v>
      </c>
      <c r="G336" s="25">
        <f t="shared" si="5"/>
        <v>4.5852551886654798E-3</v>
      </c>
    </row>
    <row r="337" spans="1:7" x14ac:dyDescent="0.3">
      <c r="A337" s="2" t="s">
        <v>346</v>
      </c>
      <c r="B337" s="3">
        <v>5258</v>
      </c>
      <c r="C337" s="4">
        <v>142</v>
      </c>
      <c r="D337" s="4"/>
      <c r="E337" s="4">
        <v>142</v>
      </c>
      <c r="F337" s="24">
        <v>2535</v>
      </c>
      <c r="G337" s="25">
        <f t="shared" si="5"/>
        <v>1.1433820483245123E-4</v>
      </c>
    </row>
    <row r="338" spans="1:7" x14ac:dyDescent="0.3">
      <c r="A338" s="2" t="s">
        <v>347</v>
      </c>
      <c r="B338" s="3">
        <v>5264</v>
      </c>
      <c r="C338" s="5">
        <v>1307</v>
      </c>
      <c r="D338" s="4">
        <v>109</v>
      </c>
      <c r="E338" s="5">
        <v>1416</v>
      </c>
      <c r="F338" s="24">
        <v>69508.5</v>
      </c>
      <c r="G338" s="25">
        <f t="shared" si="5"/>
        <v>3.1350994519118093E-3</v>
      </c>
    </row>
    <row r="339" spans="1:7" x14ac:dyDescent="0.3">
      <c r="A339" s="2" t="s">
        <v>348</v>
      </c>
      <c r="B339" s="3">
        <v>5271</v>
      </c>
      <c r="C339" s="5">
        <v>2540</v>
      </c>
      <c r="D339" s="4">
        <v>123</v>
      </c>
      <c r="E339" s="5">
        <v>2663</v>
      </c>
      <c r="F339" s="24">
        <v>92652.5</v>
      </c>
      <c r="G339" s="25">
        <f t="shared" si="5"/>
        <v>4.1789824549265039E-3</v>
      </c>
    </row>
    <row r="340" spans="1:7" x14ac:dyDescent="0.3">
      <c r="A340" s="2" t="s">
        <v>349</v>
      </c>
      <c r="B340" s="3">
        <v>5278</v>
      </c>
      <c r="C340" s="5">
        <v>1009</v>
      </c>
      <c r="D340" s="4">
        <v>83</v>
      </c>
      <c r="E340" s="5">
        <v>1092</v>
      </c>
      <c r="F340" s="24">
        <v>46062.5</v>
      </c>
      <c r="G340" s="25">
        <f t="shared" si="5"/>
        <v>2.0775950927395602E-3</v>
      </c>
    </row>
    <row r="341" spans="1:7" x14ac:dyDescent="0.3">
      <c r="A341" s="2" t="s">
        <v>350</v>
      </c>
      <c r="B341" s="3">
        <v>5306</v>
      </c>
      <c r="C341" s="4">
        <v>597</v>
      </c>
      <c r="D341" s="4">
        <v>4</v>
      </c>
      <c r="E341" s="4">
        <v>601</v>
      </c>
      <c r="F341" s="24">
        <v>29762</v>
      </c>
      <c r="G341" s="25">
        <f t="shared" si="5"/>
        <v>1.3423801389441474E-3</v>
      </c>
    </row>
    <row r="342" spans="1:7" x14ac:dyDescent="0.3">
      <c r="A342" s="2" t="s">
        <v>351</v>
      </c>
      <c r="B342" s="3">
        <v>5348</v>
      </c>
      <c r="C342" s="4">
        <v>506</v>
      </c>
      <c r="D342" s="4">
        <v>6</v>
      </c>
      <c r="E342" s="4">
        <v>512</v>
      </c>
      <c r="F342" s="24">
        <v>29057.5</v>
      </c>
      <c r="G342" s="25">
        <f t="shared" si="5"/>
        <v>1.3106044918812431E-3</v>
      </c>
    </row>
    <row r="343" spans="1:7" x14ac:dyDescent="0.3">
      <c r="A343" s="2" t="s">
        <v>352</v>
      </c>
      <c r="B343" s="3">
        <v>5355</v>
      </c>
      <c r="C343" s="4"/>
      <c r="D343" s="4">
        <v>8</v>
      </c>
      <c r="E343" s="4">
        <v>8</v>
      </c>
      <c r="F343" s="24">
        <v>280</v>
      </c>
      <c r="G343" s="25">
        <f t="shared" si="5"/>
        <v>1.2629071934156349E-5</v>
      </c>
    </row>
    <row r="344" spans="1:7" x14ac:dyDescent="0.3">
      <c r="A344" s="2" t="s">
        <v>353</v>
      </c>
      <c r="B344" s="3">
        <v>5362</v>
      </c>
      <c r="C344" s="4">
        <v>180</v>
      </c>
      <c r="D344" s="4"/>
      <c r="E344" s="4">
        <v>180</v>
      </c>
      <c r="F344" s="24">
        <v>7990</v>
      </c>
      <c r="G344" s="25">
        <f t="shared" si="5"/>
        <v>3.6037958840681868E-4</v>
      </c>
    </row>
    <row r="345" spans="1:7" x14ac:dyDescent="0.3">
      <c r="A345" s="2" t="s">
        <v>354</v>
      </c>
      <c r="B345" s="3">
        <v>5369</v>
      </c>
      <c r="C345" s="4">
        <v>284</v>
      </c>
      <c r="D345" s="4"/>
      <c r="E345" s="4">
        <v>284</v>
      </c>
      <c r="F345" s="24">
        <v>6872.5</v>
      </c>
      <c r="G345" s="25">
        <f t="shared" si="5"/>
        <v>3.0997606024103395E-4</v>
      </c>
    </row>
    <row r="346" spans="1:7" x14ac:dyDescent="0.3">
      <c r="A346" s="2" t="s">
        <v>355</v>
      </c>
      <c r="B346" s="3">
        <v>5376</v>
      </c>
      <c r="C346" s="4">
        <v>443</v>
      </c>
      <c r="D346" s="4"/>
      <c r="E346" s="4">
        <v>443</v>
      </c>
      <c r="F346" s="24">
        <v>24465</v>
      </c>
      <c r="G346" s="25">
        <f t="shared" si="5"/>
        <v>1.1034651602469109E-3</v>
      </c>
    </row>
    <row r="347" spans="1:7" x14ac:dyDescent="0.3">
      <c r="A347" s="2" t="s">
        <v>356</v>
      </c>
      <c r="B347" s="3">
        <v>5390</v>
      </c>
      <c r="C347" s="5">
        <v>2412</v>
      </c>
      <c r="D347" s="4">
        <v>45</v>
      </c>
      <c r="E347" s="5">
        <v>2457</v>
      </c>
      <c r="F347" s="24">
        <v>100691</v>
      </c>
      <c r="G347" s="25">
        <f t="shared" si="5"/>
        <v>4.5415495790076315E-3</v>
      </c>
    </row>
    <row r="348" spans="1:7" x14ac:dyDescent="0.3">
      <c r="A348" s="2" t="s">
        <v>357</v>
      </c>
      <c r="B348" s="3">
        <v>5397</v>
      </c>
      <c r="C348" s="4">
        <v>211</v>
      </c>
      <c r="D348" s="4"/>
      <c r="E348" s="4">
        <v>211</v>
      </c>
      <c r="F348" s="24">
        <v>10835</v>
      </c>
      <c r="G348" s="25">
        <f t="shared" si="5"/>
        <v>4.8869998002351448E-4</v>
      </c>
    </row>
    <row r="349" spans="1:7" x14ac:dyDescent="0.3">
      <c r="A349" s="2" t="s">
        <v>358</v>
      </c>
      <c r="B349" s="3">
        <v>5432</v>
      </c>
      <c r="C349" s="5">
        <v>1178</v>
      </c>
      <c r="D349" s="4">
        <v>38</v>
      </c>
      <c r="E349" s="5">
        <v>1216</v>
      </c>
      <c r="F349" s="24">
        <v>40732</v>
      </c>
      <c r="G349" s="25">
        <f t="shared" si="5"/>
        <v>1.8371691357930585E-3</v>
      </c>
    </row>
    <row r="350" spans="1:7" x14ac:dyDescent="0.3">
      <c r="A350" s="2" t="s">
        <v>360</v>
      </c>
      <c r="B350" s="3">
        <v>5457</v>
      </c>
      <c r="C350" s="5">
        <v>1021</v>
      </c>
      <c r="D350" s="4">
        <v>15</v>
      </c>
      <c r="E350" s="5">
        <v>1036</v>
      </c>
      <c r="F350" s="24">
        <v>103235</v>
      </c>
      <c r="G350" s="25">
        <f t="shared" si="5"/>
        <v>4.6562937182951097E-3</v>
      </c>
    </row>
    <row r="351" spans="1:7" x14ac:dyDescent="0.3">
      <c r="A351" s="2" t="s">
        <v>362</v>
      </c>
      <c r="B351" s="3">
        <v>5460</v>
      </c>
      <c r="C351" s="5">
        <v>1621</v>
      </c>
      <c r="D351" s="4">
        <v>87</v>
      </c>
      <c r="E351" s="5">
        <v>1708</v>
      </c>
      <c r="F351" s="24">
        <v>86202</v>
      </c>
      <c r="G351" s="25">
        <f t="shared" si="5"/>
        <v>3.8880402102433771E-3</v>
      </c>
    </row>
    <row r="352" spans="1:7" x14ac:dyDescent="0.3">
      <c r="A352" s="2" t="s">
        <v>363</v>
      </c>
      <c r="B352" s="3">
        <v>5467</v>
      </c>
      <c r="C352" s="4">
        <v>531</v>
      </c>
      <c r="D352" s="4"/>
      <c r="E352" s="4">
        <v>531</v>
      </c>
      <c r="F352" s="24">
        <v>16207.5</v>
      </c>
      <c r="G352" s="25">
        <f t="shared" si="5"/>
        <v>7.3102029776013933E-4</v>
      </c>
    </row>
    <row r="353" spans="1:7" x14ac:dyDescent="0.3">
      <c r="A353" s="2" t="s">
        <v>364</v>
      </c>
      <c r="B353" s="3">
        <v>5474</v>
      </c>
      <c r="C353" s="4">
        <v>963</v>
      </c>
      <c r="D353" s="4"/>
      <c r="E353" s="4">
        <v>963</v>
      </c>
      <c r="F353" s="24">
        <v>85687.5</v>
      </c>
      <c r="G353" s="25">
        <f t="shared" si="5"/>
        <v>3.8648342905643648E-3</v>
      </c>
    </row>
    <row r="354" spans="1:7" x14ac:dyDescent="0.3">
      <c r="A354" s="2" t="s">
        <v>331</v>
      </c>
      <c r="B354" s="3">
        <v>5523</v>
      </c>
      <c r="C354" s="4">
        <v>941</v>
      </c>
      <c r="D354" s="4">
        <v>122</v>
      </c>
      <c r="E354" s="5">
        <v>1063</v>
      </c>
      <c r="F354" s="24">
        <v>71862.5</v>
      </c>
      <c r="G354" s="25">
        <f t="shared" si="5"/>
        <v>3.2412738638153949E-3</v>
      </c>
    </row>
    <row r="355" spans="1:7" x14ac:dyDescent="0.3">
      <c r="A355" s="2" t="s">
        <v>365</v>
      </c>
      <c r="B355" s="3">
        <v>5586</v>
      </c>
      <c r="C355" s="4">
        <v>735</v>
      </c>
      <c r="D355" s="4"/>
      <c r="E355" s="4">
        <v>735</v>
      </c>
      <c r="F355" s="24">
        <v>42053.5</v>
      </c>
      <c r="G355" s="25">
        <f t="shared" si="5"/>
        <v>1.8967738449394429E-3</v>
      </c>
    </row>
    <row r="356" spans="1:7" x14ac:dyDescent="0.3">
      <c r="A356" s="2" t="s">
        <v>366</v>
      </c>
      <c r="B356" s="3">
        <v>5593</v>
      </c>
      <c r="C356" s="4">
        <v>864</v>
      </c>
      <c r="D356" s="4">
        <v>9</v>
      </c>
      <c r="E356" s="4">
        <v>873</v>
      </c>
      <c r="F356" s="24">
        <v>59137.5</v>
      </c>
      <c r="G356" s="25">
        <f t="shared" si="5"/>
        <v>2.6673276482363254E-3</v>
      </c>
    </row>
    <row r="357" spans="1:7" x14ac:dyDescent="0.3">
      <c r="A357" s="2" t="s">
        <v>367</v>
      </c>
      <c r="B357" s="3">
        <v>5607</v>
      </c>
      <c r="C357" s="5">
        <v>4221</v>
      </c>
      <c r="D357" s="4">
        <v>408</v>
      </c>
      <c r="E357" s="5">
        <v>4629</v>
      </c>
      <c r="F357" s="24">
        <v>209262.5</v>
      </c>
      <c r="G357" s="25">
        <f t="shared" si="5"/>
        <v>9.43853987721926E-3</v>
      </c>
    </row>
    <row r="358" spans="1:7" x14ac:dyDescent="0.3">
      <c r="A358" s="2" t="s">
        <v>368</v>
      </c>
      <c r="B358" s="3">
        <v>5614</v>
      </c>
      <c r="C358" s="4">
        <v>124</v>
      </c>
      <c r="D358" s="4">
        <v>2</v>
      </c>
      <c r="E358" s="4">
        <v>126</v>
      </c>
      <c r="F358" s="24">
        <v>4012.5</v>
      </c>
      <c r="G358" s="25">
        <f t="shared" si="5"/>
        <v>1.8097911119929411E-4</v>
      </c>
    </row>
    <row r="359" spans="1:7" x14ac:dyDescent="0.3">
      <c r="A359" s="2" t="s">
        <v>370</v>
      </c>
      <c r="B359" s="3">
        <v>5621</v>
      </c>
      <c r="C359" s="5">
        <v>1367</v>
      </c>
      <c r="D359" s="4">
        <v>44</v>
      </c>
      <c r="E359" s="5">
        <v>1411</v>
      </c>
      <c r="F359" s="24">
        <v>48355</v>
      </c>
      <c r="G359" s="25">
        <f t="shared" si="5"/>
        <v>2.180995619200465E-3</v>
      </c>
    </row>
    <row r="360" spans="1:7" x14ac:dyDescent="0.3">
      <c r="A360" s="2" t="s">
        <v>371</v>
      </c>
      <c r="B360" s="3">
        <v>5628</v>
      </c>
      <c r="C360" s="4">
        <v>710</v>
      </c>
      <c r="D360" s="4">
        <v>70</v>
      </c>
      <c r="E360" s="4">
        <v>780</v>
      </c>
      <c r="F360" s="24">
        <v>32340</v>
      </c>
      <c r="G360" s="25">
        <f t="shared" si="5"/>
        <v>1.4586578083950583E-3</v>
      </c>
    </row>
    <row r="361" spans="1:7" x14ac:dyDescent="0.3">
      <c r="A361" s="2" t="s">
        <v>372</v>
      </c>
      <c r="B361" s="3">
        <v>5642</v>
      </c>
      <c r="C361" s="4">
        <v>342</v>
      </c>
      <c r="D361" s="4">
        <v>38</v>
      </c>
      <c r="E361" s="4">
        <v>380</v>
      </c>
      <c r="F361" s="24">
        <v>10588</v>
      </c>
      <c r="G361" s="25">
        <f t="shared" si="5"/>
        <v>4.775593344244551E-4</v>
      </c>
    </row>
    <row r="362" spans="1:7" x14ac:dyDescent="0.3">
      <c r="A362" s="2" t="s">
        <v>373</v>
      </c>
      <c r="B362" s="3">
        <v>5656</v>
      </c>
      <c r="C362" s="5">
        <v>4573</v>
      </c>
      <c r="D362" s="4">
        <v>198</v>
      </c>
      <c r="E362" s="5">
        <v>4771</v>
      </c>
      <c r="F362" s="24">
        <v>120070</v>
      </c>
      <c r="G362" s="25">
        <f t="shared" si="5"/>
        <v>5.4156166683362603E-3</v>
      </c>
    </row>
    <row r="363" spans="1:7" x14ac:dyDescent="0.3">
      <c r="A363" s="2" t="s">
        <v>374</v>
      </c>
      <c r="B363" s="3">
        <v>5663</v>
      </c>
      <c r="C363" s="5">
        <v>1968</v>
      </c>
      <c r="D363" s="4">
        <v>72</v>
      </c>
      <c r="E363" s="5">
        <v>2040</v>
      </c>
      <c r="F363" s="24">
        <v>123291</v>
      </c>
      <c r="G363" s="25">
        <f t="shared" si="5"/>
        <v>5.5608960994073947E-3</v>
      </c>
    </row>
    <row r="364" spans="1:7" x14ac:dyDescent="0.3">
      <c r="A364" s="2" t="s">
        <v>375</v>
      </c>
      <c r="B364" s="3">
        <v>5670</v>
      </c>
      <c r="C364" s="4">
        <v>351</v>
      </c>
      <c r="D364" s="4">
        <v>29</v>
      </c>
      <c r="E364" s="4">
        <v>380</v>
      </c>
      <c r="F364" s="24">
        <v>39408.5</v>
      </c>
      <c r="G364" s="25">
        <f t="shared" si="5"/>
        <v>1.7774742189900017E-3</v>
      </c>
    </row>
    <row r="365" spans="1:7" x14ac:dyDescent="0.3">
      <c r="A365" s="2" t="s">
        <v>377</v>
      </c>
      <c r="B365" s="3">
        <v>5726</v>
      </c>
      <c r="C365" s="4">
        <v>557</v>
      </c>
      <c r="D365" s="4">
        <v>28</v>
      </c>
      <c r="E365" s="4">
        <v>585</v>
      </c>
      <c r="F365" s="24">
        <v>21572.5</v>
      </c>
      <c r="G365" s="25">
        <f t="shared" si="5"/>
        <v>9.7300233678424225E-4</v>
      </c>
    </row>
    <row r="366" spans="1:7" x14ac:dyDescent="0.3">
      <c r="A366" s="2" t="s">
        <v>378</v>
      </c>
      <c r="B366" s="3">
        <v>5733</v>
      </c>
      <c r="C366" s="4">
        <v>349</v>
      </c>
      <c r="D366" s="4"/>
      <c r="E366" s="4">
        <v>349</v>
      </c>
      <c r="F366" s="24">
        <v>43787.5</v>
      </c>
      <c r="G366" s="25">
        <f t="shared" si="5"/>
        <v>1.9749838832745399E-3</v>
      </c>
    </row>
    <row r="367" spans="1:7" x14ac:dyDescent="0.3">
      <c r="A367" s="2" t="s">
        <v>379</v>
      </c>
      <c r="B367" s="3">
        <v>5740</v>
      </c>
      <c r="C367" s="4">
        <v>223</v>
      </c>
      <c r="D367" s="4">
        <v>4</v>
      </c>
      <c r="E367" s="4">
        <v>227</v>
      </c>
      <c r="F367" s="24">
        <v>6238</v>
      </c>
      <c r="G367" s="25">
        <f t="shared" si="5"/>
        <v>2.8135768116166894E-4</v>
      </c>
    </row>
    <row r="368" spans="1:7" x14ac:dyDescent="0.3">
      <c r="A368" s="2" t="s">
        <v>380</v>
      </c>
      <c r="B368" s="3">
        <v>5747</v>
      </c>
      <c r="C368" s="5">
        <v>2202</v>
      </c>
      <c r="D368" s="4">
        <v>148</v>
      </c>
      <c r="E368" s="5">
        <v>2350</v>
      </c>
      <c r="F368" s="24">
        <v>130737</v>
      </c>
      <c r="G368" s="25">
        <f t="shared" si="5"/>
        <v>5.896739205199281E-3</v>
      </c>
    </row>
    <row r="369" spans="1:7" x14ac:dyDescent="0.3">
      <c r="A369" s="2" t="s">
        <v>381</v>
      </c>
      <c r="B369" s="3">
        <v>5754</v>
      </c>
      <c r="C369" s="4">
        <v>993</v>
      </c>
      <c r="D369" s="4">
        <v>38</v>
      </c>
      <c r="E369" s="5">
        <v>1031</v>
      </c>
      <c r="F369" s="24">
        <v>63959</v>
      </c>
      <c r="G369" s="25">
        <f t="shared" si="5"/>
        <v>2.8847957565596642E-3</v>
      </c>
    </row>
    <row r="370" spans="1:7" x14ac:dyDescent="0.3">
      <c r="A370" s="2" t="s">
        <v>122</v>
      </c>
      <c r="B370" s="3">
        <v>5757</v>
      </c>
      <c r="C370" s="4">
        <v>710</v>
      </c>
      <c r="D370" s="4">
        <v>35</v>
      </c>
      <c r="E370" s="4">
        <v>745</v>
      </c>
      <c r="F370" s="24">
        <v>87692</v>
      </c>
      <c r="G370" s="25">
        <f t="shared" si="5"/>
        <v>3.9552449144644236E-3</v>
      </c>
    </row>
    <row r="371" spans="1:7" ht="28.2" x14ac:dyDescent="0.3">
      <c r="A371" s="2" t="s">
        <v>383</v>
      </c>
      <c r="B371" s="3">
        <v>5780</v>
      </c>
      <c r="C371" s="4">
        <v>539</v>
      </c>
      <c r="D371" s="4"/>
      <c r="E371" s="4">
        <v>539</v>
      </c>
      <c r="F371" s="24">
        <v>9414.5</v>
      </c>
      <c r="G371" s="25">
        <f t="shared" si="5"/>
        <v>4.246299918718391E-4</v>
      </c>
    </row>
    <row r="372" spans="1:7" x14ac:dyDescent="0.3">
      <c r="A372" s="2" t="s">
        <v>385</v>
      </c>
      <c r="B372" s="3">
        <v>5810</v>
      </c>
      <c r="C372" s="4">
        <v>512</v>
      </c>
      <c r="D372" s="4"/>
      <c r="E372" s="4">
        <v>512</v>
      </c>
      <c r="F372" s="24">
        <v>16307</v>
      </c>
      <c r="G372" s="25">
        <f t="shared" si="5"/>
        <v>7.355081286795985E-4</v>
      </c>
    </row>
    <row r="373" spans="1:7" x14ac:dyDescent="0.3">
      <c r="A373" s="2" t="s">
        <v>386</v>
      </c>
      <c r="B373" s="3">
        <v>5817</v>
      </c>
      <c r="C373" s="4">
        <v>301</v>
      </c>
      <c r="D373" s="4"/>
      <c r="E373" s="4">
        <v>301</v>
      </c>
      <c r="F373" s="24">
        <v>4900</v>
      </c>
      <c r="G373" s="25">
        <f t="shared" si="5"/>
        <v>2.2100875884773611E-4</v>
      </c>
    </row>
    <row r="374" spans="1:7" x14ac:dyDescent="0.3">
      <c r="A374" s="2" t="s">
        <v>387</v>
      </c>
      <c r="B374" s="3">
        <v>5824</v>
      </c>
      <c r="C374" s="5">
        <v>1165</v>
      </c>
      <c r="D374" s="4">
        <v>56</v>
      </c>
      <c r="E374" s="5">
        <v>1221</v>
      </c>
      <c r="F374" s="24">
        <v>30473.5</v>
      </c>
      <c r="G374" s="25">
        <f t="shared" si="5"/>
        <v>1.3744715128054053E-3</v>
      </c>
    </row>
    <row r="375" spans="1:7" x14ac:dyDescent="0.3">
      <c r="A375" s="2" t="s">
        <v>389</v>
      </c>
      <c r="B375" s="3">
        <v>5852</v>
      </c>
      <c r="C375" s="4">
        <v>215</v>
      </c>
      <c r="D375" s="4"/>
      <c r="E375" s="4">
        <v>215</v>
      </c>
      <c r="F375" s="24">
        <v>18497.5</v>
      </c>
      <c r="G375" s="25">
        <f t="shared" si="5"/>
        <v>8.3430806465020378E-4</v>
      </c>
    </row>
    <row r="376" spans="1:7" x14ac:dyDescent="0.3">
      <c r="A376" s="2" t="s">
        <v>388</v>
      </c>
      <c r="B376" s="3">
        <v>5859</v>
      </c>
      <c r="C376" s="4">
        <v>218</v>
      </c>
      <c r="D376" s="4"/>
      <c r="E376" s="4">
        <v>218</v>
      </c>
      <c r="F376" s="24">
        <v>4825</v>
      </c>
      <c r="G376" s="25">
        <f t="shared" si="5"/>
        <v>2.1762597172251565E-4</v>
      </c>
    </row>
    <row r="377" spans="1:7" x14ac:dyDescent="0.3">
      <c r="A377" s="2" t="s">
        <v>391</v>
      </c>
      <c r="B377" s="3">
        <v>5866</v>
      </c>
      <c r="C377" s="5">
        <v>1016</v>
      </c>
      <c r="D377" s="4">
        <v>112</v>
      </c>
      <c r="E377" s="5">
        <v>1128</v>
      </c>
      <c r="F377" s="24">
        <v>50498</v>
      </c>
      <c r="G377" s="25">
        <f t="shared" si="5"/>
        <v>2.2776531233250977E-3</v>
      </c>
    </row>
    <row r="378" spans="1:7" x14ac:dyDescent="0.3">
      <c r="A378" s="2" t="s">
        <v>392</v>
      </c>
      <c r="B378" s="3">
        <v>5901</v>
      </c>
      <c r="C378" s="5">
        <v>3072</v>
      </c>
      <c r="D378" s="4"/>
      <c r="E378" s="5">
        <v>3072</v>
      </c>
      <c r="F378" s="24">
        <v>108264.5</v>
      </c>
      <c r="G378" s="25">
        <f t="shared" si="5"/>
        <v>4.883143422912393E-3</v>
      </c>
    </row>
    <row r="379" spans="1:7" x14ac:dyDescent="0.3">
      <c r="A379" s="2" t="s">
        <v>182</v>
      </c>
      <c r="B379" s="3">
        <v>5960</v>
      </c>
      <c r="C379" s="4">
        <v>604</v>
      </c>
      <c r="D379" s="4"/>
      <c r="E379" s="4">
        <v>604</v>
      </c>
      <c r="F379" s="24">
        <v>33691.5</v>
      </c>
      <c r="G379" s="25">
        <f t="shared" si="5"/>
        <v>1.5196156323915308E-3</v>
      </c>
    </row>
    <row r="380" spans="1:7" x14ac:dyDescent="0.3">
      <c r="A380" s="2" t="s">
        <v>393</v>
      </c>
      <c r="B380" s="3">
        <v>5985</v>
      </c>
      <c r="C380" s="4">
        <v>750</v>
      </c>
      <c r="D380" s="4">
        <v>23</v>
      </c>
      <c r="E380" s="4">
        <v>773</v>
      </c>
      <c r="F380" s="24">
        <v>70700</v>
      </c>
      <c r="G380" s="25">
        <f t="shared" si="5"/>
        <v>3.1888406633744783E-3</v>
      </c>
    </row>
    <row r="381" spans="1:7" x14ac:dyDescent="0.3">
      <c r="A381" s="2" t="s">
        <v>394</v>
      </c>
      <c r="B381" s="3">
        <v>5992</v>
      </c>
      <c r="C381" s="4">
        <v>440</v>
      </c>
      <c r="D381" s="4"/>
      <c r="E381" s="4">
        <v>440</v>
      </c>
      <c r="F381" s="24">
        <v>41394</v>
      </c>
      <c r="G381" s="25">
        <f t="shared" si="5"/>
        <v>1.867027870151671E-3</v>
      </c>
    </row>
    <row r="382" spans="1:7" x14ac:dyDescent="0.3">
      <c r="A382" s="2" t="s">
        <v>43</v>
      </c>
      <c r="B382" s="3">
        <v>6013</v>
      </c>
      <c r="C382" s="4">
        <v>456</v>
      </c>
      <c r="D382" s="4"/>
      <c r="E382" s="4">
        <v>456</v>
      </c>
      <c r="F382" s="24">
        <v>19462.5</v>
      </c>
      <c r="G382" s="25">
        <f t="shared" si="5"/>
        <v>8.7783325899470693E-4</v>
      </c>
    </row>
    <row r="383" spans="1:7" x14ac:dyDescent="0.3">
      <c r="A383" s="2" t="s">
        <v>395</v>
      </c>
      <c r="B383" s="3">
        <v>6022</v>
      </c>
      <c r="C383" s="4">
        <v>246</v>
      </c>
      <c r="D383" s="4">
        <v>8</v>
      </c>
      <c r="E383" s="4">
        <v>254</v>
      </c>
      <c r="F383" s="24">
        <v>5692.5</v>
      </c>
      <c r="G383" s="25">
        <f t="shared" si="5"/>
        <v>2.567535428042322E-4</v>
      </c>
    </row>
    <row r="384" spans="1:7" x14ac:dyDescent="0.3">
      <c r="A384" s="2" t="s">
        <v>396</v>
      </c>
      <c r="B384" s="3">
        <v>6027</v>
      </c>
      <c r="C384" s="4">
        <v>316</v>
      </c>
      <c r="D384" s="4"/>
      <c r="E384" s="4">
        <v>316</v>
      </c>
      <c r="F384" s="24">
        <v>16280</v>
      </c>
      <c r="G384" s="25">
        <f t="shared" si="5"/>
        <v>7.342903253145191E-4</v>
      </c>
    </row>
    <row r="385" spans="1:7" x14ac:dyDescent="0.3">
      <c r="A385" s="2" t="s">
        <v>397</v>
      </c>
      <c r="B385" s="3">
        <v>6069</v>
      </c>
      <c r="C385" s="4">
        <v>48</v>
      </c>
      <c r="D385" s="4"/>
      <c r="E385" s="4">
        <v>48</v>
      </c>
      <c r="F385" s="24">
        <v>2120</v>
      </c>
      <c r="G385" s="25">
        <f t="shared" si="5"/>
        <v>9.5620116072898075E-5</v>
      </c>
    </row>
    <row r="386" spans="1:7" x14ac:dyDescent="0.3">
      <c r="A386" s="2" t="s">
        <v>400</v>
      </c>
      <c r="B386" s="3">
        <v>6083</v>
      </c>
      <c r="C386" s="4">
        <v>861</v>
      </c>
      <c r="D386" s="4">
        <v>21</v>
      </c>
      <c r="E386" s="4">
        <v>882</v>
      </c>
      <c r="F386" s="24">
        <v>28962.5</v>
      </c>
      <c r="G386" s="25">
        <f t="shared" si="5"/>
        <v>1.3063196281892973E-3</v>
      </c>
    </row>
    <row r="387" spans="1:7" x14ac:dyDescent="0.3">
      <c r="A387" s="2" t="s">
        <v>398</v>
      </c>
      <c r="B387" s="3">
        <v>6104</v>
      </c>
      <c r="C387" s="4">
        <v>148</v>
      </c>
      <c r="D387" s="4"/>
      <c r="E387" s="4">
        <v>148</v>
      </c>
      <c r="F387" s="24">
        <v>3700</v>
      </c>
      <c r="G387" s="25">
        <f t="shared" si="5"/>
        <v>1.668841648442089E-4</v>
      </c>
    </row>
    <row r="388" spans="1:7" x14ac:dyDescent="0.3">
      <c r="A388" s="2" t="s">
        <v>399</v>
      </c>
      <c r="B388" s="3">
        <v>6113</v>
      </c>
      <c r="C388" s="4">
        <v>476</v>
      </c>
      <c r="D388" s="4">
        <v>23</v>
      </c>
      <c r="E388" s="4">
        <v>499</v>
      </c>
      <c r="F388" s="24">
        <v>19152.5</v>
      </c>
      <c r="G388" s="25">
        <f t="shared" si="5"/>
        <v>8.6385107221046244E-4</v>
      </c>
    </row>
    <row r="389" spans="1:7" x14ac:dyDescent="0.3">
      <c r="A389" s="2" t="s">
        <v>401</v>
      </c>
      <c r="B389" s="3">
        <v>6118</v>
      </c>
      <c r="C389" s="4">
        <v>367</v>
      </c>
      <c r="D389" s="4">
        <v>34</v>
      </c>
      <c r="E389" s="4">
        <v>401</v>
      </c>
      <c r="F389" s="24">
        <v>21727.5</v>
      </c>
      <c r="G389" s="25">
        <f t="shared" si="5"/>
        <v>9.7999343017636455E-4</v>
      </c>
    </row>
    <row r="390" spans="1:7" x14ac:dyDescent="0.3">
      <c r="A390" s="2" t="s">
        <v>402</v>
      </c>
      <c r="B390" s="3">
        <v>6125</v>
      </c>
      <c r="C390" s="5">
        <v>1787</v>
      </c>
      <c r="D390" s="4">
        <v>238</v>
      </c>
      <c r="E390" s="5">
        <v>2025</v>
      </c>
      <c r="F390" s="24">
        <v>74813</v>
      </c>
      <c r="G390" s="25">
        <f t="shared" si="5"/>
        <v>3.3743527093215678E-3</v>
      </c>
    </row>
    <row r="391" spans="1:7" x14ac:dyDescent="0.3">
      <c r="A391" s="2" t="s">
        <v>403</v>
      </c>
      <c r="B391" s="3">
        <v>6174</v>
      </c>
      <c r="C391" s="5">
        <v>3877</v>
      </c>
      <c r="D391" s="4">
        <v>669</v>
      </c>
      <c r="E391" s="5">
        <v>4546</v>
      </c>
      <c r="F391" s="24">
        <v>151497.5</v>
      </c>
      <c r="G391" s="25">
        <f t="shared" si="5"/>
        <v>6.8331172333744696E-3</v>
      </c>
    </row>
    <row r="392" spans="1:7" x14ac:dyDescent="0.3">
      <c r="A392" s="2" t="s">
        <v>404</v>
      </c>
      <c r="B392" s="3">
        <v>6181</v>
      </c>
      <c r="C392" s="5">
        <v>2430</v>
      </c>
      <c r="D392" s="4">
        <v>150</v>
      </c>
      <c r="E392" s="5">
        <v>2580</v>
      </c>
      <c r="F392" s="24">
        <v>57599.5</v>
      </c>
      <c r="G392" s="25">
        <f t="shared" ref="G392:G436" si="6">F392/F$441</f>
        <v>2.5979579602551381E-3</v>
      </c>
    </row>
    <row r="393" spans="1:7" x14ac:dyDescent="0.3">
      <c r="A393" s="2" t="s">
        <v>405</v>
      </c>
      <c r="B393" s="3">
        <v>6195</v>
      </c>
      <c r="C393" s="5">
        <v>1685</v>
      </c>
      <c r="D393" s="4">
        <v>11</v>
      </c>
      <c r="E393" s="5">
        <v>1696</v>
      </c>
      <c r="F393" s="24">
        <v>74150</v>
      </c>
      <c r="G393" s="25">
        <f t="shared" si="6"/>
        <v>3.3444488711346187E-3</v>
      </c>
    </row>
    <row r="394" spans="1:7" x14ac:dyDescent="0.3">
      <c r="A394" s="2" t="s">
        <v>406</v>
      </c>
      <c r="B394" s="3">
        <v>6216</v>
      </c>
      <c r="C394" s="4">
        <v>823</v>
      </c>
      <c r="D394" s="4">
        <v>82</v>
      </c>
      <c r="E394" s="4">
        <v>905</v>
      </c>
      <c r="F394" s="24">
        <v>49623.5</v>
      </c>
      <c r="G394" s="25">
        <f t="shared" si="6"/>
        <v>2.2382098254450271E-3</v>
      </c>
    </row>
    <row r="395" spans="1:7" x14ac:dyDescent="0.3">
      <c r="A395" s="2" t="s">
        <v>407</v>
      </c>
      <c r="B395" s="3">
        <v>6223</v>
      </c>
      <c r="C395" s="5">
        <v>3875</v>
      </c>
      <c r="D395" s="4">
        <v>117</v>
      </c>
      <c r="E395" s="5">
        <v>3992</v>
      </c>
      <c r="F395" s="24">
        <v>157963</v>
      </c>
      <c r="G395" s="25">
        <f t="shared" si="6"/>
        <v>7.1247360354826407E-3</v>
      </c>
    </row>
    <row r="396" spans="1:7" x14ac:dyDescent="0.3">
      <c r="A396" s="2" t="s">
        <v>408</v>
      </c>
      <c r="B396" s="3">
        <v>6230</v>
      </c>
      <c r="C396" s="4">
        <v>429</v>
      </c>
      <c r="D396" s="4"/>
      <c r="E396" s="4">
        <v>429</v>
      </c>
      <c r="F396" s="24">
        <v>54185</v>
      </c>
      <c r="G396" s="25">
        <f t="shared" si="6"/>
        <v>2.4439509384009349E-3</v>
      </c>
    </row>
    <row r="397" spans="1:7" x14ac:dyDescent="0.3">
      <c r="A397" s="2" t="s">
        <v>409</v>
      </c>
      <c r="B397" s="3">
        <v>6237</v>
      </c>
      <c r="C397" s="5">
        <v>1234</v>
      </c>
      <c r="D397" s="4">
        <v>2</v>
      </c>
      <c r="E397" s="5">
        <v>1236</v>
      </c>
      <c r="F397" s="24">
        <v>61668.5</v>
      </c>
      <c r="G397" s="25">
        <f t="shared" si="6"/>
        <v>2.7814854377554315E-3</v>
      </c>
    </row>
    <row r="398" spans="1:7" x14ac:dyDescent="0.3">
      <c r="A398" s="2" t="s">
        <v>410</v>
      </c>
      <c r="B398" s="3">
        <v>6251</v>
      </c>
      <c r="C398" s="4">
        <v>229</v>
      </c>
      <c r="D398" s="4"/>
      <c r="E398" s="4">
        <v>229</v>
      </c>
      <c r="F398" s="24">
        <v>17672.5</v>
      </c>
      <c r="G398" s="25">
        <f t="shared" si="6"/>
        <v>7.9709740627277885E-4</v>
      </c>
    </row>
    <row r="399" spans="1:7" x14ac:dyDescent="0.3">
      <c r="A399" s="2" t="s">
        <v>411</v>
      </c>
      <c r="B399" s="3">
        <v>6293</v>
      </c>
      <c r="C399" s="4">
        <v>484</v>
      </c>
      <c r="D399" s="4"/>
      <c r="E399" s="4">
        <v>484</v>
      </c>
      <c r="F399" s="24">
        <v>60635</v>
      </c>
      <c r="G399" s="25">
        <f t="shared" si="6"/>
        <v>2.7348706311698936E-3</v>
      </c>
    </row>
    <row r="400" spans="1:7" x14ac:dyDescent="0.3">
      <c r="A400" s="2" t="s">
        <v>412</v>
      </c>
      <c r="B400" s="3">
        <v>6300</v>
      </c>
      <c r="C400" s="4">
        <v>638</v>
      </c>
      <c r="D400" s="4">
        <v>104</v>
      </c>
      <c r="E400" s="4">
        <v>742</v>
      </c>
      <c r="F400" s="24">
        <v>21925</v>
      </c>
      <c r="G400" s="25">
        <f t="shared" si="6"/>
        <v>9.8890143627277847E-4</v>
      </c>
    </row>
    <row r="401" spans="1:7" x14ac:dyDescent="0.3">
      <c r="A401" s="2" t="s">
        <v>413</v>
      </c>
      <c r="B401" s="3">
        <v>6307</v>
      </c>
      <c r="C401" s="5">
        <v>2842</v>
      </c>
      <c r="D401" s="4">
        <v>250</v>
      </c>
      <c r="E401" s="5">
        <v>3092</v>
      </c>
      <c r="F401" s="24">
        <v>118258.5</v>
      </c>
      <c r="G401" s="25">
        <f t="shared" si="6"/>
        <v>5.3339110833051017E-3</v>
      </c>
    </row>
    <row r="402" spans="1:7" x14ac:dyDescent="0.3">
      <c r="A402" s="2" t="s">
        <v>416</v>
      </c>
      <c r="B402" s="3">
        <v>6321</v>
      </c>
      <c r="C402" s="4">
        <v>715</v>
      </c>
      <c r="D402" s="4">
        <v>32</v>
      </c>
      <c r="E402" s="4">
        <v>747</v>
      </c>
      <c r="F402" s="24">
        <v>68870</v>
      </c>
      <c r="G402" s="25">
        <f t="shared" si="6"/>
        <v>3.1063006575190993E-3</v>
      </c>
    </row>
    <row r="403" spans="1:7" x14ac:dyDescent="0.3">
      <c r="A403" s="2" t="s">
        <v>414</v>
      </c>
      <c r="B403" s="3">
        <v>6328</v>
      </c>
      <c r="C403" s="5">
        <v>2010</v>
      </c>
      <c r="D403" s="4">
        <v>231</v>
      </c>
      <c r="E403" s="5">
        <v>2241</v>
      </c>
      <c r="F403" s="24">
        <v>92640</v>
      </c>
      <c r="G403" s="25">
        <f t="shared" si="6"/>
        <v>4.1784186570723008E-3</v>
      </c>
    </row>
    <row r="404" spans="1:7" x14ac:dyDescent="0.3">
      <c r="A404" s="2" t="s">
        <v>417</v>
      </c>
      <c r="B404" s="3">
        <v>6335</v>
      </c>
      <c r="C404" s="4">
        <v>681</v>
      </c>
      <c r="D404" s="4"/>
      <c r="E404" s="4">
        <v>681</v>
      </c>
      <c r="F404" s="24">
        <v>77445</v>
      </c>
      <c r="G404" s="25">
        <f t="shared" si="6"/>
        <v>3.4930659855026375E-3</v>
      </c>
    </row>
    <row r="405" spans="1:7" x14ac:dyDescent="0.3">
      <c r="A405" s="2" t="s">
        <v>418</v>
      </c>
      <c r="B405" s="3">
        <v>6354</v>
      </c>
      <c r="C405" s="4">
        <v>424</v>
      </c>
      <c r="D405" s="4"/>
      <c r="E405" s="4">
        <v>424</v>
      </c>
      <c r="F405" s="24">
        <v>19631</v>
      </c>
      <c r="G405" s="25">
        <f t="shared" si="6"/>
        <v>8.8543325406936887E-4</v>
      </c>
    </row>
    <row r="406" spans="1:7" x14ac:dyDescent="0.3">
      <c r="A406" s="2" t="s">
        <v>415</v>
      </c>
      <c r="B406" s="3">
        <v>6370</v>
      </c>
      <c r="C406" s="4">
        <v>955</v>
      </c>
      <c r="D406" s="4">
        <v>54</v>
      </c>
      <c r="E406" s="5">
        <v>1009</v>
      </c>
      <c r="F406" s="24">
        <v>52289</v>
      </c>
      <c r="G406" s="25">
        <f t="shared" si="6"/>
        <v>2.3584340798753619E-3</v>
      </c>
    </row>
    <row r="407" spans="1:7" x14ac:dyDescent="0.3">
      <c r="A407" s="2" t="s">
        <v>419</v>
      </c>
      <c r="B407" s="3">
        <v>6384</v>
      </c>
      <c r="C407" s="4">
        <v>513</v>
      </c>
      <c r="D407" s="4">
        <v>80</v>
      </c>
      <c r="E407" s="4">
        <v>593</v>
      </c>
      <c r="F407" s="24">
        <v>41215</v>
      </c>
      <c r="G407" s="25">
        <f t="shared" si="6"/>
        <v>1.8589542848794782E-3</v>
      </c>
    </row>
    <row r="408" spans="1:7" x14ac:dyDescent="0.3">
      <c r="A408" s="2" t="s">
        <v>420</v>
      </c>
      <c r="B408" s="3">
        <v>6412</v>
      </c>
      <c r="C408" s="4">
        <v>459</v>
      </c>
      <c r="D408" s="4">
        <v>6</v>
      </c>
      <c r="E408" s="4">
        <v>465</v>
      </c>
      <c r="F408" s="24">
        <v>13234.5</v>
      </c>
      <c r="G408" s="25">
        <f t="shared" si="6"/>
        <v>5.9692661611640075E-4</v>
      </c>
    </row>
    <row r="409" spans="1:7" x14ac:dyDescent="0.3">
      <c r="A409" s="2" t="s">
        <v>422</v>
      </c>
      <c r="B409" s="3">
        <v>6419</v>
      </c>
      <c r="C409" s="4">
        <v>3</v>
      </c>
      <c r="D409" s="4">
        <v>17</v>
      </c>
      <c r="E409" s="4">
        <v>20</v>
      </c>
      <c r="F409" s="24">
        <v>700</v>
      </c>
      <c r="G409" s="25">
        <f t="shared" si="6"/>
        <v>3.1572679835390872E-5</v>
      </c>
    </row>
    <row r="410" spans="1:7" x14ac:dyDescent="0.3">
      <c r="A410" s="2" t="s">
        <v>423</v>
      </c>
      <c r="B410" s="3">
        <v>6426</v>
      </c>
      <c r="C410" s="4">
        <v>478</v>
      </c>
      <c r="D410" s="4">
        <v>24</v>
      </c>
      <c r="E410" s="4">
        <v>502</v>
      </c>
      <c r="F410" s="24">
        <v>44892.5</v>
      </c>
      <c r="G410" s="25">
        <f t="shared" si="6"/>
        <v>2.024823613586121E-3</v>
      </c>
    </row>
    <row r="411" spans="1:7" x14ac:dyDescent="0.3">
      <c r="A411" s="2" t="s">
        <v>421</v>
      </c>
      <c r="B411" s="3">
        <v>6440</v>
      </c>
      <c r="C411" s="4">
        <v>115</v>
      </c>
      <c r="D411" s="4"/>
      <c r="E411" s="4">
        <v>115</v>
      </c>
      <c r="F411" s="24">
        <v>6465</v>
      </c>
      <c r="G411" s="25">
        <f t="shared" si="6"/>
        <v>2.9159625019400286E-4</v>
      </c>
    </row>
    <row r="412" spans="1:7" x14ac:dyDescent="0.3">
      <c r="A412" s="2" t="s">
        <v>424</v>
      </c>
      <c r="B412" s="3">
        <v>6461</v>
      </c>
      <c r="C412" s="5">
        <v>1045</v>
      </c>
      <c r="D412" s="4"/>
      <c r="E412" s="5">
        <v>1045</v>
      </c>
      <c r="F412" s="24">
        <v>45215</v>
      </c>
      <c r="G412" s="25">
        <f t="shared" si="6"/>
        <v>2.0393695982245689E-3</v>
      </c>
    </row>
    <row r="413" spans="1:7" x14ac:dyDescent="0.3">
      <c r="A413" s="2" t="s">
        <v>425</v>
      </c>
      <c r="B413" s="3">
        <v>6470</v>
      </c>
      <c r="C413" s="4">
        <v>966</v>
      </c>
      <c r="D413" s="4">
        <v>84</v>
      </c>
      <c r="E413" s="5">
        <v>1050</v>
      </c>
      <c r="F413" s="24">
        <v>24905</v>
      </c>
      <c r="G413" s="25">
        <f t="shared" si="6"/>
        <v>1.1233108447148709E-3</v>
      </c>
    </row>
    <row r="414" spans="1:7" x14ac:dyDescent="0.3">
      <c r="A414" s="2" t="s">
        <v>426</v>
      </c>
      <c r="B414" s="3">
        <v>6475</v>
      </c>
      <c r="C414" s="4">
        <v>420</v>
      </c>
      <c r="D414" s="4">
        <v>2</v>
      </c>
      <c r="E414" s="4">
        <v>422</v>
      </c>
      <c r="F414" s="24">
        <v>38747.5</v>
      </c>
      <c r="G414" s="25">
        <f t="shared" si="6"/>
        <v>1.7476605884597254E-3</v>
      </c>
    </row>
    <row r="415" spans="1:7" x14ac:dyDescent="0.3">
      <c r="A415" s="2" t="s">
        <v>427</v>
      </c>
      <c r="B415" s="3">
        <v>6482</v>
      </c>
      <c r="C415" s="4">
        <v>202</v>
      </c>
      <c r="D415" s="4"/>
      <c r="E415" s="4">
        <v>202</v>
      </c>
      <c r="F415" s="24">
        <v>5150</v>
      </c>
      <c r="G415" s="25">
        <f t="shared" si="6"/>
        <v>2.3228471593180427E-4</v>
      </c>
    </row>
    <row r="416" spans="1:7" x14ac:dyDescent="0.3">
      <c r="A416" s="2" t="s">
        <v>428</v>
      </c>
      <c r="B416" s="3">
        <v>6545</v>
      </c>
      <c r="C416" s="4">
        <v>685</v>
      </c>
      <c r="D416" s="4"/>
      <c r="E416" s="4">
        <v>685</v>
      </c>
      <c r="F416" s="24">
        <v>21446</v>
      </c>
      <c r="G416" s="25">
        <f t="shared" si="6"/>
        <v>9.6729670249970378E-4</v>
      </c>
    </row>
    <row r="417" spans="1:7" x14ac:dyDescent="0.3">
      <c r="A417" s="2" t="s">
        <v>429</v>
      </c>
      <c r="B417" s="3">
        <v>6608</v>
      </c>
      <c r="C417" s="4">
        <v>859</v>
      </c>
      <c r="D417" s="4">
        <v>14</v>
      </c>
      <c r="E417" s="4">
        <v>873</v>
      </c>
      <c r="F417" s="24">
        <v>53027.5</v>
      </c>
      <c r="G417" s="25">
        <f t="shared" si="6"/>
        <v>2.3917432571016993E-3</v>
      </c>
    </row>
    <row r="418" spans="1:7" x14ac:dyDescent="0.3">
      <c r="A418" s="2" t="s">
        <v>430</v>
      </c>
      <c r="B418" s="3">
        <v>6615</v>
      </c>
      <c r="C418" s="4">
        <v>265</v>
      </c>
      <c r="D418" s="4"/>
      <c r="E418" s="4">
        <v>265</v>
      </c>
      <c r="F418" s="24">
        <v>22404.5</v>
      </c>
      <c r="G418" s="25">
        <f t="shared" si="6"/>
        <v>1.0105287219600212E-3</v>
      </c>
    </row>
    <row r="419" spans="1:7" x14ac:dyDescent="0.3">
      <c r="A419" s="2" t="s">
        <v>431</v>
      </c>
      <c r="B419" s="3">
        <v>6678</v>
      </c>
      <c r="C419" s="5">
        <v>1058</v>
      </c>
      <c r="D419" s="4">
        <v>11</v>
      </c>
      <c r="E419" s="5">
        <v>1069</v>
      </c>
      <c r="F419" s="24">
        <v>68697.5</v>
      </c>
      <c r="G419" s="25">
        <f t="shared" si="6"/>
        <v>3.0985202471310921E-3</v>
      </c>
    </row>
    <row r="420" spans="1:7" x14ac:dyDescent="0.3">
      <c r="A420" s="2" t="s">
        <v>433</v>
      </c>
      <c r="B420" s="3">
        <v>6685</v>
      </c>
      <c r="C420" s="5">
        <v>3019</v>
      </c>
      <c r="D420" s="4">
        <v>271</v>
      </c>
      <c r="E420" s="5">
        <v>3290</v>
      </c>
      <c r="F420" s="24">
        <v>135807.5</v>
      </c>
      <c r="G420" s="25">
        <f t="shared" si="6"/>
        <v>6.1254381667783511E-3</v>
      </c>
    </row>
    <row r="421" spans="1:7" x14ac:dyDescent="0.3">
      <c r="A421" s="2" t="s">
        <v>434</v>
      </c>
      <c r="B421" s="3">
        <v>6692</v>
      </c>
      <c r="C421" s="4">
        <v>928</v>
      </c>
      <c r="D421" s="4"/>
      <c r="E421" s="4">
        <v>928</v>
      </c>
      <c r="F421" s="24">
        <v>79014</v>
      </c>
      <c r="G421" s="25">
        <f t="shared" si="6"/>
        <v>3.5638338921622492E-3</v>
      </c>
    </row>
    <row r="422" spans="1:7" x14ac:dyDescent="0.3">
      <c r="A422" s="2" t="s">
        <v>435</v>
      </c>
      <c r="B422" s="3">
        <v>6713</v>
      </c>
      <c r="C422" s="4">
        <v>345</v>
      </c>
      <c r="D422" s="4">
        <v>24</v>
      </c>
      <c r="E422" s="4">
        <v>369</v>
      </c>
      <c r="F422" s="24">
        <v>18337.5</v>
      </c>
      <c r="G422" s="25">
        <f t="shared" si="6"/>
        <v>8.2709145211640016E-4</v>
      </c>
    </row>
    <row r="423" spans="1:7" x14ac:dyDescent="0.3">
      <c r="A423" s="2" t="s">
        <v>436</v>
      </c>
      <c r="B423" s="3">
        <v>6720</v>
      </c>
      <c r="C423" s="4">
        <v>453</v>
      </c>
      <c r="D423" s="4"/>
      <c r="E423" s="4">
        <v>453</v>
      </c>
      <c r="F423" s="24">
        <v>22232.5</v>
      </c>
      <c r="G423" s="25">
        <f t="shared" si="6"/>
        <v>1.0027708634861823E-3</v>
      </c>
    </row>
    <row r="424" spans="1:7" x14ac:dyDescent="0.3">
      <c r="A424" s="2" t="s">
        <v>437</v>
      </c>
      <c r="B424" s="3">
        <v>6734</v>
      </c>
      <c r="C424" s="5">
        <v>1223</v>
      </c>
      <c r="D424" s="4">
        <v>136</v>
      </c>
      <c r="E424" s="5">
        <v>1359</v>
      </c>
      <c r="F424" s="24">
        <v>43208.5</v>
      </c>
      <c r="G424" s="25">
        <f t="shared" si="6"/>
        <v>1.9488687666678378E-3</v>
      </c>
    </row>
    <row r="425" spans="1:7" x14ac:dyDescent="0.3">
      <c r="A425" s="2" t="s">
        <v>438</v>
      </c>
      <c r="B425" s="3">
        <v>6748</v>
      </c>
      <c r="C425" s="4">
        <v>308</v>
      </c>
      <c r="D425" s="4"/>
      <c r="E425" s="4">
        <v>308</v>
      </c>
      <c r="F425" s="24">
        <v>11880</v>
      </c>
      <c r="G425" s="25">
        <f t="shared" si="6"/>
        <v>5.3583348063491933E-4</v>
      </c>
    </row>
    <row r="426" spans="1:7" ht="9.6" customHeight="1" x14ac:dyDescent="0.3">
      <c r="A426" s="30"/>
      <c r="B426" s="31"/>
      <c r="C426" s="32"/>
      <c r="D426" s="32"/>
      <c r="E426" s="32"/>
      <c r="F426" s="33"/>
      <c r="G426" s="34" t="s">
        <v>453</v>
      </c>
    </row>
    <row r="427" spans="1:7" x14ac:dyDescent="0.3">
      <c r="A427" s="2" t="s">
        <v>342</v>
      </c>
      <c r="B427" s="3">
        <v>8001</v>
      </c>
      <c r="C427" s="4">
        <v>238</v>
      </c>
      <c r="D427" s="4"/>
      <c r="E427" s="4">
        <v>238</v>
      </c>
      <c r="F427" s="24">
        <v>9345</v>
      </c>
      <c r="G427" s="25">
        <f t="shared" si="6"/>
        <v>4.2149527580246813E-4</v>
      </c>
    </row>
    <row r="428" spans="1:7" ht="28.2" x14ac:dyDescent="0.3">
      <c r="A428" s="2" t="s">
        <v>237</v>
      </c>
      <c r="B428" s="3">
        <v>8106</v>
      </c>
      <c r="C428" s="4">
        <v>594</v>
      </c>
      <c r="D428" s="4"/>
      <c r="E428" s="4">
        <v>594</v>
      </c>
      <c r="F428" s="24">
        <v>41765</v>
      </c>
      <c r="G428" s="25">
        <f t="shared" si="6"/>
        <v>1.8837613904644282E-3</v>
      </c>
    </row>
    <row r="429" spans="1:7" x14ac:dyDescent="0.3">
      <c r="A429" s="2" t="s">
        <v>341</v>
      </c>
      <c r="B429" s="3">
        <v>8107</v>
      </c>
      <c r="C429" s="4">
        <v>65</v>
      </c>
      <c r="D429" s="4"/>
      <c r="E429" s="4">
        <v>65</v>
      </c>
      <c r="F429" s="24">
        <v>2852.5</v>
      </c>
      <c r="G429" s="25">
        <f t="shared" si="6"/>
        <v>1.2865867032921781E-4</v>
      </c>
    </row>
    <row r="430" spans="1:7" ht="28.2" x14ac:dyDescent="0.3">
      <c r="A430" s="2" t="s">
        <v>91</v>
      </c>
      <c r="B430" s="3">
        <v>8109</v>
      </c>
      <c r="C430" s="4">
        <v>189</v>
      </c>
      <c r="D430" s="4"/>
      <c r="E430" s="4">
        <v>189</v>
      </c>
      <c r="F430" s="24">
        <v>7612.5</v>
      </c>
      <c r="G430" s="25">
        <f t="shared" si="6"/>
        <v>3.4335289320987575E-4</v>
      </c>
    </row>
    <row r="431" spans="1:7" x14ac:dyDescent="0.3">
      <c r="A431" s="2" t="s">
        <v>59</v>
      </c>
      <c r="B431" s="3">
        <v>8123</v>
      </c>
      <c r="C431" s="4"/>
      <c r="D431" s="4"/>
      <c r="E431" s="4"/>
      <c r="F431" s="24"/>
      <c r="G431" s="25">
        <f t="shared" si="6"/>
        <v>0</v>
      </c>
    </row>
    <row r="432" spans="1:7" x14ac:dyDescent="0.3">
      <c r="A432" s="2" t="s">
        <v>185</v>
      </c>
      <c r="B432" s="3">
        <v>8126</v>
      </c>
      <c r="C432" s="4">
        <v>118</v>
      </c>
      <c r="D432" s="4"/>
      <c r="E432" s="4">
        <v>118</v>
      </c>
      <c r="F432" s="24">
        <v>5812.5</v>
      </c>
      <c r="G432" s="25">
        <f t="shared" si="6"/>
        <v>2.6216600220458491E-4</v>
      </c>
    </row>
    <row r="433" spans="1:7" x14ac:dyDescent="0.3">
      <c r="A433" s="2" t="s">
        <v>235</v>
      </c>
      <c r="B433" s="3">
        <v>8127</v>
      </c>
      <c r="C433" s="4">
        <v>172</v>
      </c>
      <c r="D433" s="4"/>
      <c r="E433" s="4">
        <v>172</v>
      </c>
      <c r="F433" s="24">
        <v>6767.5</v>
      </c>
      <c r="G433" s="25">
        <f t="shared" si="6"/>
        <v>3.0524015826572531E-4</v>
      </c>
    </row>
    <row r="434" spans="1:7" ht="28.2" x14ac:dyDescent="0.3">
      <c r="A434" s="2" t="s">
        <v>238</v>
      </c>
      <c r="B434" s="3">
        <v>8128</v>
      </c>
      <c r="C434" s="4">
        <v>178</v>
      </c>
      <c r="D434" s="4"/>
      <c r="E434" s="4">
        <v>178</v>
      </c>
      <c r="F434" s="24">
        <v>8622.5</v>
      </c>
      <c r="G434" s="25">
        <f t="shared" si="6"/>
        <v>3.8890775982951113E-4</v>
      </c>
    </row>
    <row r="435" spans="1:7" x14ac:dyDescent="0.3">
      <c r="A435" s="2" t="s">
        <v>272</v>
      </c>
      <c r="B435" s="3">
        <v>8130</v>
      </c>
      <c r="C435" s="4">
        <v>215</v>
      </c>
      <c r="D435" s="4"/>
      <c r="E435" s="4">
        <v>215</v>
      </c>
      <c r="F435" s="24">
        <v>8570</v>
      </c>
      <c r="G435" s="25">
        <f t="shared" si="6"/>
        <v>3.8653980884185681E-4</v>
      </c>
    </row>
    <row r="436" spans="1:7" x14ac:dyDescent="0.3">
      <c r="A436" s="2" t="s">
        <v>117</v>
      </c>
      <c r="B436" s="3">
        <v>8131</v>
      </c>
      <c r="C436" s="4">
        <v>67</v>
      </c>
      <c r="D436" s="4"/>
      <c r="E436" s="4">
        <v>67</v>
      </c>
      <c r="F436" s="24">
        <v>2612.5</v>
      </c>
      <c r="G436" s="25">
        <f t="shared" si="6"/>
        <v>1.1783375152851236E-4</v>
      </c>
    </row>
    <row r="437" spans="1:7" ht="9.6" customHeight="1" thickBot="1" x14ac:dyDescent="0.35">
      <c r="A437" s="35"/>
      <c r="B437" s="35"/>
      <c r="C437" s="35"/>
      <c r="D437" s="35"/>
      <c r="E437" s="35"/>
      <c r="F437" s="35"/>
      <c r="G437" s="35"/>
    </row>
    <row r="438" spans="1:7" x14ac:dyDescent="0.3">
      <c r="A438" s="69" t="s">
        <v>0</v>
      </c>
      <c r="B438" s="74" t="s">
        <v>0</v>
      </c>
      <c r="C438" s="74" t="s">
        <v>3</v>
      </c>
      <c r="D438" s="74" t="s">
        <v>6</v>
      </c>
      <c r="E438" s="74" t="s">
        <v>7</v>
      </c>
      <c r="F438" s="74" t="s">
        <v>7</v>
      </c>
      <c r="G438" s="77" t="s">
        <v>440</v>
      </c>
    </row>
    <row r="439" spans="1:7" x14ac:dyDescent="0.3">
      <c r="A439" s="70" t="s">
        <v>1</v>
      </c>
      <c r="B439" s="75" t="s">
        <v>2</v>
      </c>
      <c r="C439" s="75" t="s">
        <v>4</v>
      </c>
      <c r="D439" s="75" t="s">
        <v>4</v>
      </c>
      <c r="E439" s="75" t="s">
        <v>4</v>
      </c>
      <c r="F439" s="75" t="s">
        <v>8</v>
      </c>
      <c r="G439" s="78" t="s">
        <v>441</v>
      </c>
    </row>
    <row r="440" spans="1:7" ht="15" thickBot="1" x14ac:dyDescent="0.35">
      <c r="A440" s="71" t="s">
        <v>445</v>
      </c>
      <c r="B440" s="76"/>
      <c r="C440" s="76" t="s">
        <v>5</v>
      </c>
      <c r="D440" s="76" t="s">
        <v>5</v>
      </c>
      <c r="E440" s="76" t="s">
        <v>5</v>
      </c>
      <c r="F440" s="76" t="s">
        <v>9</v>
      </c>
      <c r="G440" s="79" t="s">
        <v>442</v>
      </c>
    </row>
    <row r="441" spans="1:7" s="68" customFormat="1" ht="21" customHeight="1" thickBot="1" x14ac:dyDescent="0.35">
      <c r="A441" s="80" t="s">
        <v>439</v>
      </c>
      <c r="B441" s="81"/>
      <c r="C441" s="72">
        <f>SUM(C5:C436)</f>
        <v>467238</v>
      </c>
      <c r="D441" s="72">
        <f t="shared" ref="D441:G441" si="7">SUM(D5:D436)</f>
        <v>31497</v>
      </c>
      <c r="E441" s="72">
        <f t="shared" si="7"/>
        <v>498735</v>
      </c>
      <c r="F441" s="72">
        <f t="shared" si="7"/>
        <v>22171067</v>
      </c>
      <c r="G441" s="73">
        <f t="shared" si="7"/>
        <v>0.99999999999999967</v>
      </c>
    </row>
    <row r="442" spans="1:7" ht="15" thickBot="1" x14ac:dyDescent="0.35"/>
    <row r="443" spans="1:7" ht="18" customHeight="1" thickBot="1" x14ac:dyDescent="0.45">
      <c r="A443" s="36" t="s">
        <v>454</v>
      </c>
      <c r="B443" s="37"/>
      <c r="C443" s="60"/>
      <c r="D443" s="51">
        <f>F441</f>
        <v>22171067</v>
      </c>
      <c r="E443" s="38"/>
      <c r="F443" s="39"/>
      <c r="G443" s="40"/>
    </row>
    <row r="444" spans="1:7" ht="18" customHeight="1" thickBot="1" x14ac:dyDescent="0.45">
      <c r="A444" s="41" t="s">
        <v>460</v>
      </c>
      <c r="B444" s="42"/>
      <c r="C444" s="61"/>
      <c r="D444" s="43">
        <v>23954000</v>
      </c>
      <c r="E444" s="38"/>
      <c r="F444" s="39"/>
      <c r="G444" s="40"/>
    </row>
    <row r="445" spans="1:7" ht="18" customHeight="1" thickBot="1" x14ac:dyDescent="0.45">
      <c r="A445" s="44" t="s">
        <v>455</v>
      </c>
      <c r="B445" s="45"/>
      <c r="C445" s="62"/>
      <c r="D445" s="46">
        <f>D444-F441</f>
        <v>1782933</v>
      </c>
      <c r="E445" s="52">
        <f>D445/D444</f>
        <v>7.4431535442932281E-2</v>
      </c>
      <c r="F445" s="47">
        <f>D444-D443</f>
        <v>1782933</v>
      </c>
      <c r="G445" s="53">
        <f>E445</f>
        <v>7.4431535442932281E-2</v>
      </c>
    </row>
    <row r="446" spans="1:7" ht="18" customHeight="1" thickBot="1" x14ac:dyDescent="0.45">
      <c r="A446" s="63" t="s">
        <v>456</v>
      </c>
      <c r="B446" s="48"/>
      <c r="C446" s="64"/>
      <c r="D446" s="54">
        <v>20000</v>
      </c>
      <c r="E446" s="49">
        <f>D446/D444</f>
        <v>8.3493362277698921E-4</v>
      </c>
      <c r="F446" s="55">
        <f>D446</f>
        <v>20000</v>
      </c>
      <c r="G446" s="56">
        <f>E446</f>
        <v>8.3493362277698921E-4</v>
      </c>
    </row>
    <row r="447" spans="1:7" ht="18" customHeight="1" thickBot="1" x14ac:dyDescent="0.45">
      <c r="A447" s="65" t="s">
        <v>457</v>
      </c>
      <c r="B447" s="66"/>
      <c r="C447" s="67"/>
      <c r="D447" s="57">
        <f>D445-D446</f>
        <v>1762933</v>
      </c>
      <c r="E447" s="50">
        <f>D447/D444</f>
        <v>7.3596601820155302E-2</v>
      </c>
      <c r="F447" s="58">
        <f>F445-F446</f>
        <v>1762933</v>
      </c>
      <c r="G447" s="59">
        <f>E447</f>
        <v>7.3596601820155302E-2</v>
      </c>
    </row>
  </sheetData>
  <sortState ref="A5:H434">
    <sortCondition ref="B5:B434"/>
  </sortState>
  <mergeCells count="1">
    <mergeCell ref="A441:B441"/>
  </mergeCells>
  <pageMargins left="0.45" right="0.51" top="0.73" bottom="0.55000000000000004" header="0.41" footer="0.22"/>
  <pageSetup orientation="portrait" r:id="rId1"/>
  <headerFooter>
    <oddHeader>&amp;F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all_ptw_eligibility_by_dist</vt:lpstr>
      <vt:lpstr>all_ptw_eligibility_by_dist!Print_Titles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Bruce W. Anderson</cp:lastModifiedBy>
  <cp:lastPrinted>2015-12-16T16:04:11Z</cp:lastPrinted>
  <dcterms:created xsi:type="dcterms:W3CDTF">2015-12-16T15:09:55Z</dcterms:created>
  <dcterms:modified xsi:type="dcterms:W3CDTF">2017-12-12T20:34:45Z</dcterms:modified>
</cp:coreProperties>
</file>