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TATE TOTALS" sheetId="1" r:id="rId1"/>
    <sheet name="PER MEMBER" sheetId="2" r:id="rId2"/>
  </sheets>
  <definedNames>
    <definedName name="_xlnm.Print_Titles" localSheetId="0">'STATE TOTALS'!$1:$7</definedName>
  </definedNames>
  <calcPr fullCalcOnLoad="1"/>
</workbook>
</file>

<file path=xl/comments1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comments2.xml><?xml version="1.0" encoding="utf-8"?>
<comments xmlns="http://schemas.openxmlformats.org/spreadsheetml/2006/main">
  <authors>
    <author>Erin K. Fath</author>
  </authors>
  <commentList>
    <comment ref="D7" authorId="0">
      <text>
        <r>
          <rPr>
            <b/>
            <sz val="10"/>
            <rFont val="Tahoma"/>
            <family val="2"/>
          </rPr>
          <t>TYPE:</t>
        </r>
        <r>
          <rPr>
            <sz val="10"/>
            <rFont val="Tahoma"/>
            <family val="2"/>
          </rPr>
          <t xml:space="preserve">
1 = K-12
2 = Unified High School (9 - 12)
3 = K-8</t>
        </r>
      </text>
    </comment>
  </commentList>
</comments>
</file>

<file path=xl/sharedStrings.xml><?xml version="1.0" encoding="utf-8"?>
<sst xmlns="http://schemas.openxmlformats.org/spreadsheetml/2006/main" count="906" uniqueCount="456">
  <si>
    <t>Comparative Cost Data (Cost Per Member )</t>
  </si>
  <si>
    <t xml:space="preserve"> </t>
  </si>
  <si>
    <t xml:space="preserve">Total State Cost Per Member = </t>
  </si>
  <si>
    <t>Sorted by District Name</t>
  </si>
  <si>
    <t>TOTAL CURRENT</t>
  </si>
  <si>
    <t>TRANSPORTATION</t>
  </si>
  <si>
    <t>FACILITY</t>
  </si>
  <si>
    <t>TOTAL</t>
  </si>
  <si>
    <t>FOOD AND</t>
  </si>
  <si>
    <t>EDUCATION COST</t>
  </si>
  <si>
    <t>COST</t>
  </si>
  <si>
    <t>COMM SERVICE</t>
  </si>
  <si>
    <t>DISTRICT COST</t>
  </si>
  <si>
    <t>CODE</t>
  </si>
  <si>
    <t>COUNTY</t>
  </si>
  <si>
    <t>CESA</t>
  </si>
  <si>
    <t>TYPE</t>
  </si>
  <si>
    <t>NAME</t>
  </si>
  <si>
    <t>PER MEMBER (TCEC)</t>
  </si>
  <si>
    <t>PER MEMBER</t>
  </si>
  <si>
    <t>PER MEMBER (TEC)</t>
  </si>
  <si>
    <t>PER MEMBER (TDC)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</si>
  <si>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</si>
  <si>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</si>
  <si>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</si>
  <si>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</si>
  <si>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</si>
  <si>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</si>
  <si>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</si>
  <si>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</si>
  <si>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</si>
  <si>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</si>
  <si>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</si>
  <si>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</si>
  <si>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</si>
  <si>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</si>
  <si>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</si>
  <si>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</si>
  <si>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</si>
  <si>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</si>
  <si>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</si>
  <si>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</si>
  <si>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</si>
  <si>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</si>
  <si>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</si>
  <si>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</si>
  <si>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</si>
  <si>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</si>
  <si>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</si>
  <si>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</si>
  <si>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</si>
  <si>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</si>
  <si>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</si>
  <si>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</si>
  <si>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</si>
  <si>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</si>
  <si>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</si>
  <si>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</si>
  <si>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</si>
  <si>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</si>
  <si>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</si>
  <si>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</si>
  <si>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</si>
  <si>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</si>
  <si>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</si>
  <si>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</si>
  <si>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</si>
  <si>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</si>
  <si>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</si>
  <si>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</si>
  <si>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</si>
  <si>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</si>
  <si>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</si>
  <si>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</si>
  <si>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</si>
  <si>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</si>
  <si>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</si>
  <si>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</si>
  <si>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</si>
  <si>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</si>
  <si>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</si>
  <si>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</si>
  <si>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</si>
  <si>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</si>
  <si>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</si>
  <si>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</si>
  <si>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</si>
  <si>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</si>
  <si>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</si>
  <si>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</si>
  <si>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</si>
  <si>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</si>
  <si>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</si>
  <si>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</si>
  <si>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</si>
  <si>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</si>
  <si>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</si>
  <si>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</si>
  <si>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</si>
  <si>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</si>
  <si>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</si>
  <si>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</si>
  <si>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</si>
  <si>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</si>
  <si>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</si>
  <si>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</si>
  <si>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</si>
  <si>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</si>
  <si>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</si>
  <si>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</si>
  <si>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</si>
  <si>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</si>
  <si>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</si>
  <si>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</si>
  <si>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</si>
  <si>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</si>
  <si>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</si>
  <si>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</si>
  <si>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</si>
  <si>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</si>
  <si>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</si>
  <si>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</si>
  <si>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</si>
  <si>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</si>
  <si>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</si>
  <si>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</si>
  <si>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</si>
  <si>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</si>
  <si>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</si>
  <si>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</si>
  <si>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</si>
  <si>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</si>
  <si>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</si>
  <si>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</si>
  <si>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</si>
  <si>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</si>
  <si>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</si>
  <si>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</si>
  <si>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</si>
  <si>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</si>
  <si>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</si>
  <si>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</si>
  <si>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</si>
  <si>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</si>
  <si>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</si>
  <si>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</si>
  <si>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</si>
  <si>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</si>
  <si>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</si>
  <si>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</si>
  <si>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</si>
  <si>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</si>
  <si>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</si>
  <si>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</si>
  <si>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</si>
  <si>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</si>
  <si>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</si>
  <si>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</si>
  <si>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</si>
  <si>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</si>
  <si>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</si>
  <si>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</si>
  <si>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</si>
  <si>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</si>
  <si>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</si>
  <si>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</si>
  <si>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</si>
  <si>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</si>
  <si>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</si>
  <si>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</si>
  <si>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</si>
  <si>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</si>
  <si>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</si>
  <si>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</si>
  <si>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</si>
  <si>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</si>
  <si>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</si>
  <si>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</si>
  <si>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</si>
  <si>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</si>
  <si>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</si>
  <si>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</si>
  <si>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</si>
  <si>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</si>
  <si>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</si>
  <si>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</si>
  <si>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</si>
  <si>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</si>
  <si>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</si>
  <si>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</si>
  <si>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</si>
  <si>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</si>
  <si>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</si>
  <si>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</si>
  <si>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</si>
  <si>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</si>
  <si>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</si>
  <si>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</si>
  <si>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</si>
  <si>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</si>
  <si>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</si>
  <si>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</si>
  <si>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</si>
  <si>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</si>
  <si>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</si>
  <si>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</si>
  <si>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</si>
  <si>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</si>
  <si>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</si>
  <si>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</si>
  <si>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</si>
  <si>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</si>
  <si>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</si>
  <si>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</si>
  <si>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</si>
  <si>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</si>
  <si>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</si>
  <si>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</si>
  <si>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</si>
  <si>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</si>
  <si>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</si>
  <si>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</si>
  <si>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</si>
  <si>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</si>
  <si>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</si>
  <si>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</si>
  <si>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</si>
  <si>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</si>
  <si>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</si>
  <si>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</si>
  <si>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</si>
  <si>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</si>
  <si>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</si>
  <si>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</si>
  <si>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</si>
  <si>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</si>
  <si>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</si>
  <si>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</si>
  <si>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</si>
  <si>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</si>
  <si>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</si>
  <si>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</si>
  <si>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</si>
  <si>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</si>
  <si>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</si>
  <si>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</si>
  <si>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</si>
  <si>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</si>
  <si>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</si>
  <si>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</si>
  <si>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</si>
  <si>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</si>
  <si>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</si>
  <si>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</si>
  <si>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</si>
  <si>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</si>
  <si>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</si>
  <si>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</si>
  <si>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</si>
  <si>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</si>
  <si>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</si>
  <si>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</si>
  <si>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</si>
  <si>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</si>
  <si>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</si>
  <si>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</si>
  <si>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</si>
  <si>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</si>
  <si>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</si>
  <si>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</si>
  <si>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</si>
  <si>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</si>
  <si>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</si>
  <si>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</si>
  <si>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</si>
  <si>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</si>
  <si>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</si>
  <si>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</si>
  <si>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</si>
  <si>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</si>
  <si>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</si>
  <si>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</si>
  <si>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</si>
  <si>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</si>
  <si>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</si>
  <si>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</si>
  <si>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</si>
  <si>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</si>
  <si>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</si>
  <si>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</si>
  <si>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</si>
  <si>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</si>
  <si>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</si>
  <si>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</si>
  <si>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</si>
  <si>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</si>
  <si>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</si>
  <si>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</si>
  <si>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</si>
  <si>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</si>
  <si>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</si>
  <si>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</si>
  <si>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</si>
  <si>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</si>
  <si>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</si>
  <si>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</si>
  <si>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</si>
  <si>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</si>
  <si>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</si>
  <si>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</si>
  <si>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</si>
  <si>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</si>
  <si>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</si>
  <si>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</si>
  <si>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</si>
  <si>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</si>
  <si>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</si>
  <si>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</si>
  <si>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</si>
  <si>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</si>
  <si>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</si>
  <si>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</si>
  <si>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</si>
  <si>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</si>
  <si>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</si>
  <si>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</si>
  <si>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</si>
  <si>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</si>
  <si>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</si>
  <si>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</si>
  <si>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</si>
  <si>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</si>
  <si>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</si>
  <si>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</si>
  <si>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</si>
  <si>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</si>
  <si>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</si>
  <si>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</si>
  <si>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</si>
  <si>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</si>
  <si>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</si>
  <si>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</si>
  <si>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</si>
  <si>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</si>
  <si>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</si>
  <si>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</si>
  <si>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</si>
  <si>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</si>
  <si>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</si>
  <si>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</si>
  <si>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</si>
  <si>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</si>
  <si>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</si>
  <si>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</si>
  <si>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</si>
  <si>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</si>
  <si>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</si>
  <si>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</si>
  <si>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</si>
  <si>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</si>
  <si>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</si>
  <si>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</si>
  <si>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</si>
  <si>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</si>
  <si>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</si>
  <si>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</si>
  <si>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</si>
  <si>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</si>
  <si>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</si>
  <si>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</si>
  <si>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</si>
  <si>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</si>
  <si>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</si>
  <si>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</si>
  <si>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</si>
  <si>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</si>
  <si>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</si>
  <si>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</si>
  <si>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</si>
  <si>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</si>
  <si>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</si>
  <si>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</si>
  <si>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</si>
  <si>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</si>
  <si>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</si>
  <si>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</si>
  <si>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</si>
  <si>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</si>
  <si>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</si>
  <si>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</si>
  <si>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</si>
  <si>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</si>
  <si>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</si>
  <si>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</si>
  <si>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</si>
  <si>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</si>
  <si>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</si>
  <si>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</si>
  <si>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</si>
  <si>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</si>
  <si>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</si>
  <si>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</si>
  <si>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</si>
  <si>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</si>
  <si>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</si>
  <si>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</si>
  <si>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</si>
  <si>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</si>
  <si>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</si>
  <si>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</si>
  <si>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</si>
  <si>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</si>
  <si>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</si>
  <si>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</si>
  <si>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</si>
  <si>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</si>
  <si>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</si>
  <si>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</si>
  <si>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</si>
  <si>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</si>
  <si>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</si>
  <si>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</si>
  <si>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</si>
  <si>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</si>
  <si>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</si>
  <si>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</si>
  <si>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</si>
  <si>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</si>
  <si>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</si>
  <si>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</si>
  <si>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</si>
  <si>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</si>
  <si>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</si>
  <si>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</si>
  <si>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</si>
  <si>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</si>
  <si>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</si>
  <si>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</si>
  <si>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</si>
  <si>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</si>
  <si>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</si>
  <si>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Comparative Cost Data</t>
  </si>
  <si>
    <t xml:space="preserve">FOOD &amp; </t>
  </si>
  <si>
    <t>EDUCATION</t>
  </si>
  <si>
    <t>COMMUNITY</t>
  </si>
  <si>
    <t>DISTRICT</t>
  </si>
  <si>
    <t>SERVICE</t>
  </si>
  <si>
    <t>(TCEC)</t>
  </si>
  <si>
    <t>(TEC)</t>
  </si>
  <si>
    <t>(TDC)</t>
  </si>
  <si>
    <t>*   Data for the Norris School District, a K-12 reform school, is excluded.</t>
  </si>
  <si>
    <t>Galesville-Ettrick-Trempealeau</t>
  </si>
  <si>
    <t>Herman-Neosho-Rubicon</t>
  </si>
  <si>
    <t>2018-2019 School District Annual Report Data *</t>
  </si>
  <si>
    <t>Holy Hill Area</t>
  </si>
  <si>
    <t>18-19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</si>
</sst>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 quotePrefix="1">
      <alignment/>
    </xf>
    <xf numFmtId="0" fontId="4" fillId="0" borderId="0" xfId="0" applyNumberFormat="1" applyFont="1" applyFill="1" applyAlignment="1" quotePrefix="1">
      <alignment/>
    </xf>
    <xf numFmtId="3" fontId="4" fillId="0" borderId="0" xfId="0" applyNumberFormat="1" applyFont="1" applyFill="1" applyAlignment="1" quotePrefix="1">
      <alignment/>
    </xf>
    <xf numFmtId="16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quotePrefix="1">
      <alignment horizontal="center"/>
    </xf>
    <xf numFmtId="1" fontId="5" fillId="0" borderId="0" xfId="0" applyNumberFormat="1" applyFont="1" applyFill="1" applyAlignment="1" quotePrefix="1">
      <alignment horizontal="center"/>
    </xf>
    <xf numFmtId="1" fontId="5" fillId="0" borderId="10" xfId="0" applyNumberFormat="1" applyFont="1" applyFill="1" applyBorder="1" applyAlignment="1" quotePrefix="1">
      <alignment horizontal="center"/>
    </xf>
    <xf numFmtId="3" fontId="5" fillId="0" borderId="10" xfId="0" applyNumberFormat="1" applyFont="1" applyFill="1" applyBorder="1" applyAlignment="1" quotePrefix="1">
      <alignment horizontal="center"/>
    </xf>
    <xf numFmtId="1" fontId="5" fillId="0" borderId="11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47" fillId="0" borderId="0" xfId="0" applyFont="1" applyAlignment="1" quotePrefix="1">
      <alignment/>
    </xf>
    <xf numFmtId="0" fontId="47" fillId="0" borderId="0" xfId="0" applyFont="1" applyAlignment="1">
      <alignment/>
    </xf>
    <xf numFmtId="164" fontId="4" fillId="0" borderId="0" xfId="0" applyNumberFormat="1" applyFont="1" applyFill="1" applyAlignment="1" quotePrefix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11" xfId="0" applyNumberFormat="1" applyFont="1" applyBorder="1" applyAlignment="1">
      <alignment/>
    </xf>
    <xf numFmtId="165" fontId="2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0.8515625" style="0" customWidth="1"/>
    <col min="2" max="2" width="7.57421875" style="0" bestFit="1" customWidth="1"/>
    <col min="3" max="4" width="4.8515625" style="0" bestFit="1" customWidth="1"/>
    <col min="5" max="5" width="25.7109375" style="0" bestFit="1" customWidth="1"/>
    <col min="6" max="6" width="13.7109375" style="0" bestFit="1" customWidth="1"/>
    <col min="7" max="7" width="15.421875" style="0" bestFit="1" customWidth="1"/>
    <col min="8" max="8" width="10.8515625" style="0" bestFit="1" customWidth="1"/>
    <col min="9" max="9" width="13.421875" style="0" bestFit="1" customWidth="1"/>
    <col min="10" max="10" width="11.140625" style="0" bestFit="1" customWidth="1"/>
    <col min="11" max="11" width="13.421875" style="0" bestFit="1" customWidth="1"/>
    <col min="12" max="12" width="11.28125" style="0" bestFit="1" customWidth="1"/>
  </cols>
  <sheetData>
    <row r="1" spans="1:12" ht="15">
      <c r="A1" s="1" t="s">
        <v>453</v>
      </c>
      <c r="B1" s="2"/>
      <c r="C1" s="2"/>
      <c r="D1" s="2"/>
      <c r="E1" s="2"/>
      <c r="F1" s="25"/>
      <c r="G1" s="25"/>
      <c r="H1" s="25"/>
      <c r="I1" s="25"/>
      <c r="J1" s="25"/>
      <c r="K1" s="25"/>
      <c r="L1" s="25"/>
    </row>
    <row r="2" spans="1:12" ht="15">
      <c r="A2" s="1" t="s">
        <v>441</v>
      </c>
      <c r="B2" s="2"/>
      <c r="C2" s="2"/>
      <c r="D2" s="2"/>
      <c r="E2" s="2"/>
      <c r="F2" s="25"/>
      <c r="G2" s="25"/>
      <c r="H2" s="25"/>
      <c r="I2" s="25"/>
      <c r="J2" s="25"/>
      <c r="K2" s="25"/>
      <c r="L2" s="25"/>
    </row>
    <row r="3" spans="1:12" ht="15">
      <c r="A3" s="1" t="s">
        <v>2</v>
      </c>
      <c r="B3" s="2"/>
      <c r="C3" s="2"/>
      <c r="D3" s="2"/>
      <c r="E3" s="50">
        <f>K431/L431</f>
        <v>13912.67300320811</v>
      </c>
      <c r="F3" s="26"/>
      <c r="G3" s="26"/>
      <c r="H3" s="26"/>
      <c r="I3" s="26"/>
      <c r="J3" s="26"/>
      <c r="K3" s="26"/>
      <c r="L3" s="26"/>
    </row>
    <row r="4" spans="1:12" ht="15">
      <c r="A4" s="5" t="s">
        <v>3</v>
      </c>
      <c r="B4" s="27"/>
      <c r="C4" s="27"/>
      <c r="D4" s="28"/>
      <c r="E4" s="10"/>
      <c r="F4" s="11" t="s">
        <v>4</v>
      </c>
      <c r="G4" s="11" t="s">
        <v>1</v>
      </c>
      <c r="H4" s="11"/>
      <c r="I4" s="11" t="s">
        <v>7</v>
      </c>
      <c r="J4" s="11" t="s">
        <v>442</v>
      </c>
      <c r="K4" s="11" t="s">
        <v>7</v>
      </c>
      <c r="L4" s="10"/>
    </row>
    <row r="5" spans="1:12" ht="15">
      <c r="A5" s="6"/>
      <c r="B5" s="29"/>
      <c r="C5" s="29"/>
      <c r="D5" s="29"/>
      <c r="E5" s="29"/>
      <c r="F5" s="11" t="s">
        <v>443</v>
      </c>
      <c r="G5" s="11"/>
      <c r="H5" s="11"/>
      <c r="I5" s="11" t="s">
        <v>443</v>
      </c>
      <c r="J5" s="11" t="s">
        <v>444</v>
      </c>
      <c r="K5" s="11" t="s">
        <v>445</v>
      </c>
      <c r="L5" s="11"/>
    </row>
    <row r="6" spans="1:12" ht="15">
      <c r="A6" s="30"/>
      <c r="B6" s="29"/>
      <c r="C6" s="29"/>
      <c r="D6" s="29"/>
      <c r="E6" s="29"/>
      <c r="F6" s="11" t="s">
        <v>10</v>
      </c>
      <c r="G6" s="11" t="s">
        <v>5</v>
      </c>
      <c r="H6" s="11" t="s">
        <v>6</v>
      </c>
      <c r="I6" s="11" t="s">
        <v>10</v>
      </c>
      <c r="J6" s="11" t="s">
        <v>446</v>
      </c>
      <c r="K6" s="11" t="s">
        <v>10</v>
      </c>
      <c r="L6" s="11" t="s">
        <v>455</v>
      </c>
    </row>
    <row r="7" spans="1:12" ht="15.75" thickBot="1">
      <c r="A7" s="31" t="s">
        <v>13</v>
      </c>
      <c r="B7" s="13" t="s">
        <v>14</v>
      </c>
      <c r="C7" s="13" t="s">
        <v>15</v>
      </c>
      <c r="D7" s="14" t="s">
        <v>16</v>
      </c>
      <c r="E7" s="13" t="s">
        <v>17</v>
      </c>
      <c r="F7" s="32" t="s">
        <v>447</v>
      </c>
      <c r="G7" s="32" t="s">
        <v>10</v>
      </c>
      <c r="H7" s="32" t="s">
        <v>10</v>
      </c>
      <c r="I7" s="32" t="s">
        <v>448</v>
      </c>
      <c r="J7" s="32" t="s">
        <v>10</v>
      </c>
      <c r="K7" s="32" t="s">
        <v>449</v>
      </c>
      <c r="L7" s="15" t="s">
        <v>22</v>
      </c>
    </row>
    <row r="8" spans="1:12" ht="15">
      <c r="A8" s="40"/>
      <c r="B8" s="41"/>
      <c r="C8" s="41"/>
      <c r="D8" s="41"/>
      <c r="E8" s="41"/>
      <c r="F8" s="42"/>
      <c r="G8" s="42"/>
      <c r="H8" s="42"/>
      <c r="I8" s="42"/>
      <c r="J8" s="42"/>
      <c r="K8" s="42"/>
      <c r="L8" s="43"/>
    </row>
    <row r="9" spans="1:12" s="47" customFormat="1" ht="12.75">
      <c r="A9" s="16">
        <v>7</v>
      </c>
      <c r="B9" s="17">
        <v>10</v>
      </c>
      <c r="C9" s="17">
        <v>10</v>
      </c>
      <c r="D9" s="17">
        <v>1</v>
      </c>
      <c r="E9" s="18" t="s">
        <v>23</v>
      </c>
      <c r="F9" s="46">
        <v>8227781.57</v>
      </c>
      <c r="G9" s="46">
        <v>333778.82</v>
      </c>
      <c r="H9" s="46">
        <v>1274752</v>
      </c>
      <c r="I9" s="46">
        <v>9836312.39</v>
      </c>
      <c r="J9" s="46">
        <v>603227.06</v>
      </c>
      <c r="K9" s="46">
        <v>10439539.450000001</v>
      </c>
      <c r="L9" s="46">
        <v>767</v>
      </c>
    </row>
    <row r="10" spans="1:12" s="47" customFormat="1" ht="12.75">
      <c r="A10" s="16">
        <v>14</v>
      </c>
      <c r="B10" s="17">
        <v>1</v>
      </c>
      <c r="C10" s="17">
        <v>5</v>
      </c>
      <c r="D10" s="17">
        <v>1</v>
      </c>
      <c r="E10" s="18" t="s">
        <v>24</v>
      </c>
      <c r="F10" s="46">
        <v>18874164.2</v>
      </c>
      <c r="G10" s="46">
        <v>1092288.17</v>
      </c>
      <c r="H10" s="46">
        <v>886529.6</v>
      </c>
      <c r="I10" s="46">
        <v>20852981.97</v>
      </c>
      <c r="J10" s="46">
        <v>1216415.84</v>
      </c>
      <c r="K10" s="46">
        <v>22069397.81</v>
      </c>
      <c r="L10" s="46">
        <v>1606</v>
      </c>
    </row>
    <row r="11" spans="1:12" s="47" customFormat="1" ht="12.75">
      <c r="A11" s="16">
        <v>63</v>
      </c>
      <c r="B11" s="17">
        <v>23</v>
      </c>
      <c r="C11" s="17">
        <v>2</v>
      </c>
      <c r="D11" s="17">
        <v>1</v>
      </c>
      <c r="E11" s="18" t="s">
        <v>25</v>
      </c>
      <c r="F11" s="46">
        <v>5621025.75</v>
      </c>
      <c r="G11" s="46">
        <v>242293.4</v>
      </c>
      <c r="H11" s="46">
        <v>417849</v>
      </c>
      <c r="I11" s="46">
        <v>6281168.15</v>
      </c>
      <c r="J11" s="46">
        <v>176392.32</v>
      </c>
      <c r="K11" s="46">
        <v>6457560.470000001</v>
      </c>
      <c r="L11" s="46">
        <v>449</v>
      </c>
    </row>
    <row r="12" spans="1:12" s="47" customFormat="1" ht="12.75">
      <c r="A12" s="16">
        <v>70</v>
      </c>
      <c r="B12" s="17">
        <v>31</v>
      </c>
      <c r="C12" s="17">
        <v>7</v>
      </c>
      <c r="D12" s="17">
        <v>1</v>
      </c>
      <c r="E12" s="18" t="s">
        <v>26</v>
      </c>
      <c r="F12" s="46">
        <v>7759173.67</v>
      </c>
      <c r="G12" s="46">
        <v>252000.13</v>
      </c>
      <c r="H12" s="46">
        <v>873236.41</v>
      </c>
      <c r="I12" s="46">
        <v>8884410.209999999</v>
      </c>
      <c r="J12" s="46">
        <v>660564.44</v>
      </c>
      <c r="K12" s="46">
        <v>9544974.649999999</v>
      </c>
      <c r="L12" s="46">
        <v>750</v>
      </c>
    </row>
    <row r="13" spans="1:12" s="47" customFormat="1" ht="12.75">
      <c r="A13" s="16">
        <v>84</v>
      </c>
      <c r="B13" s="17">
        <v>6</v>
      </c>
      <c r="C13" s="17">
        <v>4</v>
      </c>
      <c r="D13" s="17">
        <v>1</v>
      </c>
      <c r="E13" s="18" t="s">
        <v>27</v>
      </c>
      <c r="F13" s="46">
        <v>2921252.35</v>
      </c>
      <c r="G13" s="46">
        <v>204943.85</v>
      </c>
      <c r="H13" s="46">
        <v>258478.19</v>
      </c>
      <c r="I13" s="46">
        <v>3384674.39</v>
      </c>
      <c r="J13" s="46">
        <v>163031.75</v>
      </c>
      <c r="K13" s="46">
        <v>3547706.14</v>
      </c>
      <c r="L13" s="46">
        <v>223</v>
      </c>
    </row>
    <row r="14" spans="1:12" s="47" customFormat="1" ht="12.75">
      <c r="A14" s="16">
        <v>91</v>
      </c>
      <c r="B14" s="17">
        <v>27</v>
      </c>
      <c r="C14" s="17">
        <v>4</v>
      </c>
      <c r="D14" s="17">
        <v>1</v>
      </c>
      <c r="E14" s="18" t="s">
        <v>28</v>
      </c>
      <c r="F14" s="46">
        <v>6687441.899999999</v>
      </c>
      <c r="G14" s="46">
        <v>365731.75</v>
      </c>
      <c r="H14" s="46">
        <v>1458297.16</v>
      </c>
      <c r="I14" s="46">
        <v>8511470.809999999</v>
      </c>
      <c r="J14" s="46">
        <v>400766.36</v>
      </c>
      <c r="K14" s="46">
        <v>8912237.169999998</v>
      </c>
      <c r="L14" s="46">
        <v>569</v>
      </c>
    </row>
    <row r="15" spans="1:12" s="47" customFormat="1" ht="12.75">
      <c r="A15" s="16">
        <v>105</v>
      </c>
      <c r="B15" s="17">
        <v>49</v>
      </c>
      <c r="C15" s="17">
        <v>5</v>
      </c>
      <c r="D15" s="17">
        <v>1</v>
      </c>
      <c r="E15" s="18" t="s">
        <v>29</v>
      </c>
      <c r="F15" s="46">
        <v>5432576.44</v>
      </c>
      <c r="G15" s="46">
        <v>402405.98</v>
      </c>
      <c r="H15" s="46">
        <v>115421.48</v>
      </c>
      <c r="I15" s="46">
        <v>5950403.9</v>
      </c>
      <c r="J15" s="46">
        <v>215999.29</v>
      </c>
      <c r="K15" s="46">
        <v>6166403.19</v>
      </c>
      <c r="L15" s="46">
        <v>452</v>
      </c>
    </row>
    <row r="16" spans="1:12" s="47" customFormat="1" ht="12.75">
      <c r="A16" s="16">
        <v>112</v>
      </c>
      <c r="B16" s="17">
        <v>18</v>
      </c>
      <c r="C16" s="17">
        <v>10</v>
      </c>
      <c r="D16" s="17">
        <v>1</v>
      </c>
      <c r="E16" s="18" t="s">
        <v>30</v>
      </c>
      <c r="F16" s="46">
        <v>17468249.169999998</v>
      </c>
      <c r="G16" s="46">
        <v>867232.92</v>
      </c>
      <c r="H16" s="46">
        <v>1944548.13</v>
      </c>
      <c r="I16" s="46">
        <v>20280030.22</v>
      </c>
      <c r="J16" s="46">
        <v>874634.33</v>
      </c>
      <c r="K16" s="46">
        <v>21154664.549999997</v>
      </c>
      <c r="L16" s="46">
        <v>1517</v>
      </c>
    </row>
    <row r="17" spans="1:12" s="47" customFormat="1" ht="12.75">
      <c r="A17" s="16">
        <v>119</v>
      </c>
      <c r="B17" s="17">
        <v>48</v>
      </c>
      <c r="C17" s="17">
        <v>11</v>
      </c>
      <c r="D17" s="17">
        <v>1</v>
      </c>
      <c r="E17" s="18" t="s">
        <v>31</v>
      </c>
      <c r="F17" s="46">
        <v>18555547.3</v>
      </c>
      <c r="G17" s="46">
        <v>1150719.85</v>
      </c>
      <c r="H17" s="46">
        <v>2114883.46</v>
      </c>
      <c r="I17" s="46">
        <v>21821150.610000003</v>
      </c>
      <c r="J17" s="46">
        <v>1818554.53</v>
      </c>
      <c r="K17" s="46">
        <v>23639705.140000004</v>
      </c>
      <c r="L17" s="46">
        <v>1653</v>
      </c>
    </row>
    <row r="18" spans="1:12" s="47" customFormat="1" ht="12.75">
      <c r="A18" s="16">
        <v>140</v>
      </c>
      <c r="B18" s="17">
        <v>34</v>
      </c>
      <c r="C18" s="17">
        <v>9</v>
      </c>
      <c r="D18" s="17">
        <v>1</v>
      </c>
      <c r="E18" s="18" t="s">
        <v>32</v>
      </c>
      <c r="F18" s="46">
        <v>26531146.549999997</v>
      </c>
      <c r="G18" s="46">
        <v>1734648.55</v>
      </c>
      <c r="H18" s="46">
        <v>1233154</v>
      </c>
      <c r="I18" s="46">
        <v>29498949.099999998</v>
      </c>
      <c r="J18" s="46">
        <v>1615103.89</v>
      </c>
      <c r="K18" s="46">
        <v>31114052.99</v>
      </c>
      <c r="L18" s="46">
        <v>2383</v>
      </c>
    </row>
    <row r="19" spans="1:12" s="47" customFormat="1" ht="12.75">
      <c r="A19" s="16">
        <v>147</v>
      </c>
      <c r="B19" s="17">
        <v>44</v>
      </c>
      <c r="C19" s="17">
        <v>6</v>
      </c>
      <c r="D19" s="17">
        <v>1</v>
      </c>
      <c r="E19" s="18" t="s">
        <v>33</v>
      </c>
      <c r="F19" s="46">
        <v>171432207.45</v>
      </c>
      <c r="G19" s="46">
        <v>5515760.1</v>
      </c>
      <c r="H19" s="46">
        <v>11299960.06</v>
      </c>
      <c r="I19" s="46">
        <v>188247927.60999998</v>
      </c>
      <c r="J19" s="46">
        <v>8039561.32</v>
      </c>
      <c r="K19" s="46">
        <v>196287488.92999998</v>
      </c>
      <c r="L19" s="46">
        <v>15486</v>
      </c>
    </row>
    <row r="20" spans="1:12" s="47" customFormat="1" ht="12.75">
      <c r="A20" s="16">
        <v>154</v>
      </c>
      <c r="B20" s="17">
        <v>61</v>
      </c>
      <c r="C20" s="17">
        <v>4</v>
      </c>
      <c r="D20" s="17">
        <v>1</v>
      </c>
      <c r="E20" s="18" t="s">
        <v>34</v>
      </c>
      <c r="F20" s="46">
        <v>15187873.81</v>
      </c>
      <c r="G20" s="46">
        <v>572307.28</v>
      </c>
      <c r="H20" s="46">
        <v>2168953.78</v>
      </c>
      <c r="I20" s="46">
        <v>17929134.87</v>
      </c>
      <c r="J20" s="46">
        <v>840862.14</v>
      </c>
      <c r="K20" s="46">
        <v>18769997.01</v>
      </c>
      <c r="L20" s="46">
        <v>1324</v>
      </c>
    </row>
    <row r="21" spans="1:12" s="47" customFormat="1" ht="12.75">
      <c r="A21" s="16">
        <v>161</v>
      </c>
      <c r="B21" s="17">
        <v>33</v>
      </c>
      <c r="C21" s="17">
        <v>3</v>
      </c>
      <c r="D21" s="17">
        <v>1</v>
      </c>
      <c r="E21" s="18" t="s">
        <v>35</v>
      </c>
      <c r="F21" s="46">
        <v>3719736.72</v>
      </c>
      <c r="G21" s="46">
        <v>251540.19</v>
      </c>
      <c r="H21" s="46">
        <v>597338.99</v>
      </c>
      <c r="I21" s="46">
        <v>4568615.9</v>
      </c>
      <c r="J21" s="46">
        <v>157452.84</v>
      </c>
      <c r="K21" s="46">
        <v>4726068.74</v>
      </c>
      <c r="L21" s="46">
        <v>298</v>
      </c>
    </row>
    <row r="22" spans="1:12" s="47" customFormat="1" ht="12.75">
      <c r="A22" s="16">
        <v>2450</v>
      </c>
      <c r="B22" s="17">
        <v>67</v>
      </c>
      <c r="C22" s="17">
        <v>1</v>
      </c>
      <c r="D22" s="17">
        <v>2</v>
      </c>
      <c r="E22" s="18" t="s">
        <v>36</v>
      </c>
      <c r="F22" s="46">
        <v>23856224.16</v>
      </c>
      <c r="G22" s="46">
        <v>877665.83</v>
      </c>
      <c r="H22" s="46">
        <v>3759026.09</v>
      </c>
      <c r="I22" s="46">
        <v>28492916.08</v>
      </c>
      <c r="J22" s="46">
        <v>1507964.66</v>
      </c>
      <c r="K22" s="46">
        <v>30000880.74</v>
      </c>
      <c r="L22" s="46">
        <v>2095</v>
      </c>
    </row>
    <row r="23" spans="1:12" s="47" customFormat="1" ht="12.75">
      <c r="A23" s="16">
        <v>170</v>
      </c>
      <c r="B23" s="17">
        <v>2</v>
      </c>
      <c r="C23" s="17">
        <v>12</v>
      </c>
      <c r="D23" s="17">
        <v>1</v>
      </c>
      <c r="E23" s="18" t="s">
        <v>37</v>
      </c>
      <c r="F23" s="46">
        <v>25753105.549999997</v>
      </c>
      <c r="G23" s="46">
        <v>1868514.45</v>
      </c>
      <c r="H23" s="46">
        <v>2311212.46</v>
      </c>
      <c r="I23" s="46">
        <v>29932832.459999997</v>
      </c>
      <c r="J23" s="46">
        <v>1079805.02</v>
      </c>
      <c r="K23" s="46">
        <v>31012637.479999997</v>
      </c>
      <c r="L23" s="46">
        <v>2212</v>
      </c>
    </row>
    <row r="24" spans="1:12" s="47" customFormat="1" ht="12.75">
      <c r="A24" s="16">
        <v>182</v>
      </c>
      <c r="B24" s="17">
        <v>5</v>
      </c>
      <c r="C24" s="17">
        <v>7</v>
      </c>
      <c r="D24" s="17">
        <v>1</v>
      </c>
      <c r="E24" s="18" t="s">
        <v>38</v>
      </c>
      <c r="F24" s="46">
        <v>26475613.9</v>
      </c>
      <c r="G24" s="46">
        <v>1099456.04</v>
      </c>
      <c r="H24" s="46">
        <v>3016014.28</v>
      </c>
      <c r="I24" s="46">
        <v>30591084.22</v>
      </c>
      <c r="J24" s="46">
        <v>2358208.67</v>
      </c>
      <c r="K24" s="46">
        <v>32949292.89</v>
      </c>
      <c r="L24" s="46">
        <v>2302</v>
      </c>
    </row>
    <row r="25" spans="1:12" s="47" customFormat="1" ht="12.75">
      <c r="A25" s="16">
        <v>196</v>
      </c>
      <c r="B25" s="17">
        <v>37</v>
      </c>
      <c r="C25" s="17">
        <v>9</v>
      </c>
      <c r="D25" s="17">
        <v>1</v>
      </c>
      <c r="E25" s="18" t="s">
        <v>39</v>
      </c>
      <c r="F25" s="46">
        <v>5952784.89</v>
      </c>
      <c r="G25" s="46">
        <v>462904.7</v>
      </c>
      <c r="H25" s="46">
        <v>12864.46</v>
      </c>
      <c r="I25" s="46">
        <v>6428554.05</v>
      </c>
      <c r="J25" s="46">
        <v>248069.15</v>
      </c>
      <c r="K25" s="46">
        <v>6676623.2</v>
      </c>
      <c r="L25" s="46">
        <v>428</v>
      </c>
    </row>
    <row r="26" spans="1:12" s="47" customFormat="1" ht="12.75">
      <c r="A26" s="16">
        <v>203</v>
      </c>
      <c r="B26" s="17">
        <v>71</v>
      </c>
      <c r="C26" s="17">
        <v>5</v>
      </c>
      <c r="D26" s="17">
        <v>1</v>
      </c>
      <c r="E26" s="18" t="s">
        <v>40</v>
      </c>
      <c r="F26" s="46">
        <v>9250162.989999998</v>
      </c>
      <c r="G26" s="46">
        <v>631332.62</v>
      </c>
      <c r="H26" s="46">
        <v>582927.8</v>
      </c>
      <c r="I26" s="46">
        <v>10464423.409999998</v>
      </c>
      <c r="J26" s="46">
        <v>350613.62</v>
      </c>
      <c r="K26" s="46">
        <v>10815037.029999997</v>
      </c>
      <c r="L26" s="46">
        <v>773</v>
      </c>
    </row>
    <row r="27" spans="1:12" s="47" customFormat="1" ht="12.75">
      <c r="A27" s="16">
        <v>217</v>
      </c>
      <c r="B27" s="17">
        <v>18</v>
      </c>
      <c r="C27" s="17">
        <v>10</v>
      </c>
      <c r="D27" s="17">
        <v>1</v>
      </c>
      <c r="E27" s="18" t="s">
        <v>41</v>
      </c>
      <c r="F27" s="46">
        <v>8309519.62</v>
      </c>
      <c r="G27" s="46">
        <v>382924.14</v>
      </c>
      <c r="H27" s="46">
        <v>650210</v>
      </c>
      <c r="I27" s="46">
        <v>9342653.76</v>
      </c>
      <c r="J27" s="46">
        <v>633276.89</v>
      </c>
      <c r="K27" s="46">
        <v>9975930.65</v>
      </c>
      <c r="L27" s="46">
        <v>609</v>
      </c>
    </row>
    <row r="28" spans="1:12" s="47" customFormat="1" ht="12.75">
      <c r="A28" s="16">
        <v>231</v>
      </c>
      <c r="B28" s="17">
        <v>55</v>
      </c>
      <c r="C28" s="17">
        <v>11</v>
      </c>
      <c r="D28" s="17">
        <v>1</v>
      </c>
      <c r="E28" s="18" t="s">
        <v>42</v>
      </c>
      <c r="F28" s="46">
        <v>17059951.37</v>
      </c>
      <c r="G28" s="46">
        <v>744387.09</v>
      </c>
      <c r="H28" s="46">
        <v>2809288.55</v>
      </c>
      <c r="I28" s="46">
        <v>20613627.01</v>
      </c>
      <c r="J28" s="46">
        <v>1678940.2</v>
      </c>
      <c r="K28" s="46">
        <v>22292567.21</v>
      </c>
      <c r="L28" s="46">
        <v>1712</v>
      </c>
    </row>
    <row r="29" spans="1:12" s="47" customFormat="1" ht="12.75">
      <c r="A29" s="16">
        <v>245</v>
      </c>
      <c r="B29" s="17">
        <v>32</v>
      </c>
      <c r="C29" s="17">
        <v>4</v>
      </c>
      <c r="D29" s="17">
        <v>1</v>
      </c>
      <c r="E29" s="18" t="s">
        <v>43</v>
      </c>
      <c r="F29" s="46">
        <v>6852946.7299999995</v>
      </c>
      <c r="G29" s="46">
        <v>423317.82</v>
      </c>
      <c r="H29" s="46">
        <v>1153862.31</v>
      </c>
      <c r="I29" s="46">
        <v>8430126.86</v>
      </c>
      <c r="J29" s="46">
        <v>319323.12</v>
      </c>
      <c r="K29" s="46">
        <v>8749449.979999999</v>
      </c>
      <c r="L29" s="46">
        <v>606</v>
      </c>
    </row>
    <row r="30" spans="1:12" s="47" customFormat="1" ht="12.75">
      <c r="A30" s="16">
        <v>280</v>
      </c>
      <c r="B30" s="17">
        <v>56</v>
      </c>
      <c r="C30" s="17">
        <v>5</v>
      </c>
      <c r="D30" s="17">
        <v>1</v>
      </c>
      <c r="E30" s="18" t="s">
        <v>44</v>
      </c>
      <c r="F30" s="46">
        <v>33197374.479999997</v>
      </c>
      <c r="G30" s="46">
        <v>1298846.59</v>
      </c>
      <c r="H30" s="46">
        <v>2533425.85</v>
      </c>
      <c r="I30" s="46">
        <v>37029646.92</v>
      </c>
      <c r="J30" s="46">
        <v>2039360.64</v>
      </c>
      <c r="K30" s="46">
        <v>39069007.56</v>
      </c>
      <c r="L30" s="46">
        <v>3031</v>
      </c>
    </row>
    <row r="31" spans="1:12" s="47" customFormat="1" ht="12.75">
      <c r="A31" s="16">
        <v>287</v>
      </c>
      <c r="B31" s="17">
        <v>25</v>
      </c>
      <c r="C31" s="17">
        <v>3</v>
      </c>
      <c r="D31" s="17">
        <v>1</v>
      </c>
      <c r="E31" s="18" t="s">
        <v>45</v>
      </c>
      <c r="F31" s="46">
        <v>5057240.99</v>
      </c>
      <c r="G31" s="46">
        <v>218335.24</v>
      </c>
      <c r="H31" s="46">
        <v>295937.05</v>
      </c>
      <c r="I31" s="46">
        <v>5571513.28</v>
      </c>
      <c r="J31" s="46">
        <v>180240.68</v>
      </c>
      <c r="K31" s="46">
        <v>5751753.96</v>
      </c>
      <c r="L31" s="46">
        <v>413</v>
      </c>
    </row>
    <row r="32" spans="1:12" s="47" customFormat="1" ht="12.75">
      <c r="A32" s="16">
        <v>308</v>
      </c>
      <c r="B32" s="17">
        <v>3</v>
      </c>
      <c r="C32" s="17">
        <v>11</v>
      </c>
      <c r="D32" s="17">
        <v>1</v>
      </c>
      <c r="E32" s="18" t="s">
        <v>46</v>
      </c>
      <c r="F32" s="46">
        <v>18159246.76</v>
      </c>
      <c r="G32" s="46">
        <v>977024.03</v>
      </c>
      <c r="H32" s="46">
        <v>772155.95</v>
      </c>
      <c r="I32" s="46">
        <v>19908426.740000002</v>
      </c>
      <c r="J32" s="46">
        <v>996765.17</v>
      </c>
      <c r="K32" s="46">
        <v>20905191.910000004</v>
      </c>
      <c r="L32" s="46">
        <v>1431</v>
      </c>
    </row>
    <row r="33" spans="1:12" s="47" customFormat="1" ht="12.75">
      <c r="A33" s="16">
        <v>315</v>
      </c>
      <c r="B33" s="17">
        <v>4</v>
      </c>
      <c r="C33" s="17">
        <v>12</v>
      </c>
      <c r="D33" s="17">
        <v>1</v>
      </c>
      <c r="E33" s="18" t="s">
        <v>47</v>
      </c>
      <c r="F33" s="46">
        <v>8909008.75</v>
      </c>
      <c r="G33" s="46">
        <v>571083.14</v>
      </c>
      <c r="H33" s="46">
        <v>1133949.51</v>
      </c>
      <c r="I33" s="46">
        <v>10614041.4</v>
      </c>
      <c r="J33" s="46">
        <v>422356.04</v>
      </c>
      <c r="K33" s="46">
        <v>11036397.44</v>
      </c>
      <c r="L33" s="46">
        <v>440</v>
      </c>
    </row>
    <row r="34" spans="1:12" s="47" customFormat="1" ht="12.75">
      <c r="A34" s="16">
        <v>336</v>
      </c>
      <c r="B34" s="17">
        <v>14</v>
      </c>
      <c r="C34" s="17">
        <v>6</v>
      </c>
      <c r="D34" s="17">
        <v>1</v>
      </c>
      <c r="E34" s="18" t="s">
        <v>48</v>
      </c>
      <c r="F34" s="46">
        <v>39422518.95</v>
      </c>
      <c r="G34" s="46">
        <v>1472319</v>
      </c>
      <c r="H34" s="46">
        <v>3869647.38</v>
      </c>
      <c r="I34" s="46">
        <v>44764485.330000006</v>
      </c>
      <c r="J34" s="46">
        <v>1883772.72</v>
      </c>
      <c r="K34" s="46">
        <v>46648258.050000004</v>
      </c>
      <c r="L34" s="46">
        <v>3497</v>
      </c>
    </row>
    <row r="35" spans="1:12" s="47" customFormat="1" ht="12.75">
      <c r="A35" s="16">
        <v>4263</v>
      </c>
      <c r="B35" s="17">
        <v>38</v>
      </c>
      <c r="C35" s="17">
        <v>8</v>
      </c>
      <c r="D35" s="17">
        <v>1</v>
      </c>
      <c r="E35" s="18" t="s">
        <v>49</v>
      </c>
      <c r="F35" s="46">
        <v>4025810.8299999996</v>
      </c>
      <c r="G35" s="46">
        <v>185646.85</v>
      </c>
      <c r="H35" s="46">
        <v>39371.2</v>
      </c>
      <c r="I35" s="46">
        <v>4250828.88</v>
      </c>
      <c r="J35" s="46">
        <v>205060.13</v>
      </c>
      <c r="K35" s="46">
        <v>4455889.01</v>
      </c>
      <c r="L35" s="46">
        <v>237</v>
      </c>
    </row>
    <row r="36" spans="1:12" s="47" customFormat="1" ht="12.75">
      <c r="A36" s="16">
        <v>350</v>
      </c>
      <c r="B36" s="17">
        <v>13</v>
      </c>
      <c r="C36" s="17">
        <v>2</v>
      </c>
      <c r="D36" s="17">
        <v>1</v>
      </c>
      <c r="E36" s="18" t="s">
        <v>50</v>
      </c>
      <c r="F36" s="46">
        <v>11347330.190000001</v>
      </c>
      <c r="G36" s="46">
        <v>383473.99</v>
      </c>
      <c r="H36" s="46">
        <v>1069493.75</v>
      </c>
      <c r="I36" s="46">
        <v>12800297.930000002</v>
      </c>
      <c r="J36" s="46">
        <v>518055.07</v>
      </c>
      <c r="K36" s="46">
        <v>13318353.000000002</v>
      </c>
      <c r="L36" s="46">
        <v>960</v>
      </c>
    </row>
    <row r="37" spans="1:12" s="47" customFormat="1" ht="12.75">
      <c r="A37" s="16">
        <v>364</v>
      </c>
      <c r="B37" s="17">
        <v>33</v>
      </c>
      <c r="C37" s="17">
        <v>3</v>
      </c>
      <c r="D37" s="17">
        <v>1</v>
      </c>
      <c r="E37" s="18" t="s">
        <v>51</v>
      </c>
      <c r="F37" s="46">
        <v>4390718.4799999995</v>
      </c>
      <c r="G37" s="46">
        <v>171934.95</v>
      </c>
      <c r="H37" s="46">
        <v>336600</v>
      </c>
      <c r="I37" s="46">
        <v>4899253.43</v>
      </c>
      <c r="J37" s="46">
        <v>183671.62</v>
      </c>
      <c r="K37" s="46">
        <v>5082925.05</v>
      </c>
      <c r="L37" s="46">
        <v>376</v>
      </c>
    </row>
    <row r="38" spans="1:12" s="47" customFormat="1" ht="12.75">
      <c r="A38" s="16">
        <v>413</v>
      </c>
      <c r="B38" s="17">
        <v>53</v>
      </c>
      <c r="C38" s="17">
        <v>2</v>
      </c>
      <c r="D38" s="17">
        <v>1</v>
      </c>
      <c r="E38" s="18" t="s">
        <v>52</v>
      </c>
      <c r="F38" s="46">
        <v>89529095.88</v>
      </c>
      <c r="G38" s="46">
        <v>2565713.22</v>
      </c>
      <c r="H38" s="46">
        <v>11144888.16</v>
      </c>
      <c r="I38" s="46">
        <v>103239697.25999999</v>
      </c>
      <c r="J38" s="46">
        <v>5641040.37</v>
      </c>
      <c r="K38" s="46">
        <v>108880737.63</v>
      </c>
      <c r="L38" s="46">
        <v>7224</v>
      </c>
    </row>
    <row r="39" spans="1:12" s="47" customFormat="1" ht="12.75">
      <c r="A39" s="16">
        <v>422</v>
      </c>
      <c r="B39" s="17">
        <v>53</v>
      </c>
      <c r="C39" s="17">
        <v>2</v>
      </c>
      <c r="D39" s="17">
        <v>1</v>
      </c>
      <c r="E39" s="18" t="s">
        <v>53</v>
      </c>
      <c r="F39" s="46">
        <v>13811991.8</v>
      </c>
      <c r="G39" s="46">
        <v>742878.92</v>
      </c>
      <c r="H39" s="46">
        <v>2043406.54</v>
      </c>
      <c r="I39" s="46">
        <v>16598277.260000002</v>
      </c>
      <c r="J39" s="46">
        <v>583120.44</v>
      </c>
      <c r="K39" s="46">
        <v>17181397.700000003</v>
      </c>
      <c r="L39" s="46">
        <v>1202</v>
      </c>
    </row>
    <row r="40" spans="1:12" s="47" customFormat="1" ht="12.75">
      <c r="A40" s="16">
        <v>427</v>
      </c>
      <c r="B40" s="17">
        <v>33</v>
      </c>
      <c r="C40" s="17">
        <v>3</v>
      </c>
      <c r="D40" s="17">
        <v>1</v>
      </c>
      <c r="E40" s="18" t="s">
        <v>54</v>
      </c>
      <c r="F40" s="46">
        <v>3229383.01</v>
      </c>
      <c r="G40" s="46">
        <v>147572.14</v>
      </c>
      <c r="H40" s="46">
        <v>343665</v>
      </c>
      <c r="I40" s="46">
        <v>3720620.15</v>
      </c>
      <c r="J40" s="46">
        <v>176146.81</v>
      </c>
      <c r="K40" s="46">
        <v>3896766.96</v>
      </c>
      <c r="L40" s="46">
        <v>235</v>
      </c>
    </row>
    <row r="41" spans="1:12" s="47" customFormat="1" ht="12.75">
      <c r="A41" s="16">
        <v>434</v>
      </c>
      <c r="B41" s="17">
        <v>24</v>
      </c>
      <c r="C41" s="17">
        <v>6</v>
      </c>
      <c r="D41" s="17">
        <v>1</v>
      </c>
      <c r="E41" s="18" t="s">
        <v>55</v>
      </c>
      <c r="F41" s="46">
        <v>17849430.04</v>
      </c>
      <c r="G41" s="46">
        <v>1034938.42</v>
      </c>
      <c r="H41" s="46">
        <v>1574094.48</v>
      </c>
      <c r="I41" s="46">
        <v>20458462.94</v>
      </c>
      <c r="J41" s="46">
        <v>829151.8</v>
      </c>
      <c r="K41" s="46">
        <v>21287614.740000002</v>
      </c>
      <c r="L41" s="46">
        <v>1631</v>
      </c>
    </row>
    <row r="42" spans="1:12" s="47" customFormat="1" ht="12.75">
      <c r="A42" s="16">
        <v>6013</v>
      </c>
      <c r="B42" s="17">
        <v>64</v>
      </c>
      <c r="C42" s="17">
        <v>2</v>
      </c>
      <c r="D42" s="17">
        <v>2</v>
      </c>
      <c r="E42" s="18" t="s">
        <v>56</v>
      </c>
      <c r="F42" s="46">
        <v>6610452.68</v>
      </c>
      <c r="G42" s="46">
        <v>447440.76</v>
      </c>
      <c r="H42" s="46">
        <v>645533.58</v>
      </c>
      <c r="I42" s="46">
        <v>7703427.02</v>
      </c>
      <c r="J42" s="46">
        <v>872752.91</v>
      </c>
      <c r="K42" s="46">
        <v>8576179.93</v>
      </c>
      <c r="L42" s="46">
        <v>499</v>
      </c>
    </row>
    <row r="43" spans="1:12" s="47" customFormat="1" ht="12.75">
      <c r="A43" s="16">
        <v>441</v>
      </c>
      <c r="B43" s="17">
        <v>65</v>
      </c>
      <c r="C43" s="17">
        <v>11</v>
      </c>
      <c r="D43" s="17">
        <v>1</v>
      </c>
      <c r="E43" s="18" t="s">
        <v>57</v>
      </c>
      <c r="F43" s="46">
        <v>3131136.9299999997</v>
      </c>
      <c r="G43" s="46">
        <v>282725.11</v>
      </c>
      <c r="H43" s="46">
        <v>952356.06</v>
      </c>
      <c r="I43" s="46">
        <v>4366218.1</v>
      </c>
      <c r="J43" s="46">
        <v>338240.41</v>
      </c>
      <c r="K43" s="46">
        <v>4704458.51</v>
      </c>
      <c r="L43" s="46">
        <v>206</v>
      </c>
    </row>
    <row r="44" spans="1:12" s="47" customFormat="1" ht="12.75">
      <c r="A44" s="16">
        <v>2240</v>
      </c>
      <c r="B44" s="17">
        <v>33</v>
      </c>
      <c r="C44" s="17">
        <v>3</v>
      </c>
      <c r="D44" s="17">
        <v>1</v>
      </c>
      <c r="E44" s="18" t="s">
        <v>58</v>
      </c>
      <c r="F44" s="46">
        <v>5047955.55</v>
      </c>
      <c r="G44" s="46">
        <v>186513.86</v>
      </c>
      <c r="H44" s="46">
        <v>178284.55</v>
      </c>
      <c r="I44" s="46">
        <v>5412753.96</v>
      </c>
      <c r="J44" s="46">
        <v>195360.6</v>
      </c>
      <c r="K44" s="46">
        <v>5608114.56</v>
      </c>
      <c r="L44" s="46">
        <v>416</v>
      </c>
    </row>
    <row r="45" spans="1:12" s="47" customFormat="1" ht="12.75">
      <c r="A45" s="16">
        <v>476</v>
      </c>
      <c r="B45" s="17">
        <v>27</v>
      </c>
      <c r="C45" s="17">
        <v>4</v>
      </c>
      <c r="D45" s="17">
        <v>1</v>
      </c>
      <c r="E45" s="18" t="s">
        <v>59</v>
      </c>
      <c r="F45" s="46">
        <v>19582526.810000002</v>
      </c>
      <c r="G45" s="46">
        <v>910664.09</v>
      </c>
      <c r="H45" s="46">
        <v>2582381.74</v>
      </c>
      <c r="I45" s="46">
        <v>23075572.64</v>
      </c>
      <c r="J45" s="46">
        <v>1127347.5</v>
      </c>
      <c r="K45" s="46">
        <v>24202920.14</v>
      </c>
      <c r="L45" s="46">
        <v>1756</v>
      </c>
    </row>
    <row r="46" spans="1:12" s="47" customFormat="1" ht="12.75">
      <c r="A46" s="16">
        <v>485</v>
      </c>
      <c r="B46" s="17">
        <v>61</v>
      </c>
      <c r="C46" s="17">
        <v>4</v>
      </c>
      <c r="D46" s="17">
        <v>1</v>
      </c>
      <c r="E46" s="18" t="s">
        <v>60</v>
      </c>
      <c r="F46" s="46">
        <v>7302096.459999999</v>
      </c>
      <c r="G46" s="46">
        <v>459126.56</v>
      </c>
      <c r="H46" s="46">
        <v>1235300.52</v>
      </c>
      <c r="I46" s="46">
        <v>8996523.54</v>
      </c>
      <c r="J46" s="46">
        <v>361619.21</v>
      </c>
      <c r="K46" s="46">
        <v>9358142.75</v>
      </c>
      <c r="L46" s="46">
        <v>638</v>
      </c>
    </row>
    <row r="47" spans="1:12" s="47" customFormat="1" ht="12.75">
      <c r="A47" s="16">
        <v>497</v>
      </c>
      <c r="B47" s="17">
        <v>9</v>
      </c>
      <c r="C47" s="17">
        <v>10</v>
      </c>
      <c r="D47" s="17">
        <v>1</v>
      </c>
      <c r="E47" s="18" t="s">
        <v>61</v>
      </c>
      <c r="F47" s="46">
        <v>13604576.239999998</v>
      </c>
      <c r="G47" s="46">
        <v>998616.95</v>
      </c>
      <c r="H47" s="46">
        <v>2089376.25</v>
      </c>
      <c r="I47" s="46">
        <v>16692569.439999998</v>
      </c>
      <c r="J47" s="46">
        <v>505821.74</v>
      </c>
      <c r="K47" s="46">
        <v>17198391.179999996</v>
      </c>
      <c r="L47" s="46">
        <v>1284</v>
      </c>
    </row>
    <row r="48" spans="1:12" s="47" customFormat="1" ht="12.75">
      <c r="A48" s="16">
        <v>602</v>
      </c>
      <c r="B48" s="17">
        <v>58</v>
      </c>
      <c r="C48" s="17">
        <v>8</v>
      </c>
      <c r="D48" s="17">
        <v>1</v>
      </c>
      <c r="E48" s="18" t="s">
        <v>62</v>
      </c>
      <c r="F48" s="46">
        <v>9636026.72</v>
      </c>
      <c r="G48" s="46">
        <v>517381.7</v>
      </c>
      <c r="H48" s="46">
        <v>850163.25</v>
      </c>
      <c r="I48" s="46">
        <v>11003571.67</v>
      </c>
      <c r="J48" s="46">
        <v>386569.38</v>
      </c>
      <c r="K48" s="46">
        <v>11390141.05</v>
      </c>
      <c r="L48" s="46">
        <v>843</v>
      </c>
    </row>
    <row r="49" spans="1:12" s="47" customFormat="1" ht="12.75">
      <c r="A49" s="16">
        <v>609</v>
      </c>
      <c r="B49" s="17">
        <v>22</v>
      </c>
      <c r="C49" s="17">
        <v>3</v>
      </c>
      <c r="D49" s="17">
        <v>1</v>
      </c>
      <c r="E49" s="18" t="s">
        <v>63</v>
      </c>
      <c r="F49" s="46">
        <v>10386588.590000002</v>
      </c>
      <c r="G49" s="46">
        <v>372536.67</v>
      </c>
      <c r="H49" s="46">
        <v>6575.23</v>
      </c>
      <c r="I49" s="46">
        <v>10765700.490000002</v>
      </c>
      <c r="J49" s="46">
        <v>430334.57</v>
      </c>
      <c r="K49" s="46">
        <v>11196035.060000002</v>
      </c>
      <c r="L49" s="46">
        <v>819</v>
      </c>
    </row>
    <row r="50" spans="1:12" s="47" customFormat="1" ht="12.75">
      <c r="A50" s="16">
        <v>623</v>
      </c>
      <c r="B50" s="17">
        <v>58</v>
      </c>
      <c r="C50" s="17">
        <v>8</v>
      </c>
      <c r="D50" s="17">
        <v>1</v>
      </c>
      <c r="E50" s="18" t="s">
        <v>64</v>
      </c>
      <c r="F50" s="46">
        <v>5721708.43</v>
      </c>
      <c r="G50" s="46">
        <v>415188.33</v>
      </c>
      <c r="H50" s="46">
        <v>25414.07</v>
      </c>
      <c r="I50" s="46">
        <v>6162310.83</v>
      </c>
      <c r="J50" s="46">
        <v>237041.78</v>
      </c>
      <c r="K50" s="46">
        <v>6399352.61</v>
      </c>
      <c r="L50" s="46">
        <v>410</v>
      </c>
    </row>
    <row r="51" spans="1:12" s="47" customFormat="1" ht="12.75">
      <c r="A51" s="16">
        <v>637</v>
      </c>
      <c r="B51" s="17">
        <v>17</v>
      </c>
      <c r="C51" s="17">
        <v>11</v>
      </c>
      <c r="D51" s="17">
        <v>1</v>
      </c>
      <c r="E51" s="18" t="s">
        <v>65</v>
      </c>
      <c r="F51" s="46">
        <v>8625016.319999998</v>
      </c>
      <c r="G51" s="46">
        <v>486973.81</v>
      </c>
      <c r="H51" s="46">
        <v>991500</v>
      </c>
      <c r="I51" s="46">
        <v>10103490.129999999</v>
      </c>
      <c r="J51" s="46">
        <v>473552.95</v>
      </c>
      <c r="K51" s="46">
        <v>10577043.079999998</v>
      </c>
      <c r="L51" s="46">
        <v>718</v>
      </c>
    </row>
    <row r="52" spans="1:12" s="47" customFormat="1" ht="12.75">
      <c r="A52" s="16">
        <v>657</v>
      </c>
      <c r="B52" s="17">
        <v>30</v>
      </c>
      <c r="C52" s="17">
        <v>2</v>
      </c>
      <c r="D52" s="17">
        <v>3</v>
      </c>
      <c r="E52" s="18" t="s">
        <v>66</v>
      </c>
      <c r="F52" s="46">
        <v>1143727.37</v>
      </c>
      <c r="G52" s="46">
        <v>112336.18</v>
      </c>
      <c r="H52" s="46">
        <v>171930</v>
      </c>
      <c r="I52" s="46">
        <v>1427993.55</v>
      </c>
      <c r="J52" s="46">
        <v>74478.84</v>
      </c>
      <c r="K52" s="46">
        <v>1502472.3900000001</v>
      </c>
      <c r="L52" s="46">
        <v>114</v>
      </c>
    </row>
    <row r="53" spans="1:12" s="47" customFormat="1" ht="12.75">
      <c r="A53" s="16">
        <v>658</v>
      </c>
      <c r="B53" s="17">
        <v>8</v>
      </c>
      <c r="C53" s="17">
        <v>7</v>
      </c>
      <c r="D53" s="17">
        <v>1</v>
      </c>
      <c r="E53" s="18" t="s">
        <v>67</v>
      </c>
      <c r="F53" s="46">
        <v>8983390.540000001</v>
      </c>
      <c r="G53" s="46">
        <v>398362.28</v>
      </c>
      <c r="H53" s="46">
        <v>1731949.16</v>
      </c>
      <c r="I53" s="46">
        <v>11113701.98</v>
      </c>
      <c r="J53" s="46">
        <v>610317.72</v>
      </c>
      <c r="K53" s="46">
        <v>11724019.700000001</v>
      </c>
      <c r="L53" s="46">
        <v>913</v>
      </c>
    </row>
    <row r="54" spans="1:12" s="47" customFormat="1" ht="12.75">
      <c r="A54" s="16">
        <v>665</v>
      </c>
      <c r="B54" s="17">
        <v>30</v>
      </c>
      <c r="C54" s="17">
        <v>2</v>
      </c>
      <c r="D54" s="17">
        <v>3</v>
      </c>
      <c r="E54" s="18" t="s">
        <v>68</v>
      </c>
      <c r="F54" s="46">
        <v>7572337.25</v>
      </c>
      <c r="G54" s="46">
        <v>335732.22</v>
      </c>
      <c r="H54" s="46">
        <v>1378492.46</v>
      </c>
      <c r="I54" s="46">
        <v>9286561.93</v>
      </c>
      <c r="J54" s="46">
        <v>246517.64</v>
      </c>
      <c r="K54" s="46">
        <v>9533079.57</v>
      </c>
      <c r="L54" s="46">
        <v>729</v>
      </c>
    </row>
    <row r="55" spans="1:12" s="47" customFormat="1" ht="12.75">
      <c r="A55" s="16">
        <v>700</v>
      </c>
      <c r="B55" s="17">
        <v>23</v>
      </c>
      <c r="C55" s="17">
        <v>2</v>
      </c>
      <c r="D55" s="17">
        <v>1</v>
      </c>
      <c r="E55" s="18" t="s">
        <v>69</v>
      </c>
      <c r="F55" s="46">
        <v>12092817.43</v>
      </c>
      <c r="G55" s="46">
        <v>466450.42</v>
      </c>
      <c r="H55" s="46">
        <v>109295.79</v>
      </c>
      <c r="I55" s="46">
        <v>12668563.639999999</v>
      </c>
      <c r="J55" s="46">
        <v>606527.23</v>
      </c>
      <c r="K55" s="46">
        <v>13275090.87</v>
      </c>
      <c r="L55" s="46">
        <v>1051</v>
      </c>
    </row>
    <row r="56" spans="1:12" s="47" customFormat="1" ht="12.75">
      <c r="A56" s="16">
        <v>721</v>
      </c>
      <c r="B56" s="17">
        <v>40</v>
      </c>
      <c r="C56" s="17">
        <v>1</v>
      </c>
      <c r="D56" s="17">
        <v>1</v>
      </c>
      <c r="E56" s="18" t="s">
        <v>70</v>
      </c>
      <c r="F56" s="46">
        <v>22334882.759999998</v>
      </c>
      <c r="G56" s="46">
        <v>694564.76</v>
      </c>
      <c r="H56" s="46">
        <v>2467649.53</v>
      </c>
      <c r="I56" s="46">
        <v>25497097.05</v>
      </c>
      <c r="J56" s="46">
        <v>1055862.97</v>
      </c>
      <c r="K56" s="46">
        <v>26552960.02</v>
      </c>
      <c r="L56" s="46">
        <v>1682</v>
      </c>
    </row>
    <row r="57" spans="1:12" s="47" customFormat="1" ht="12.75">
      <c r="A57" s="16">
        <v>735</v>
      </c>
      <c r="B57" s="17">
        <v>54</v>
      </c>
      <c r="C57" s="17">
        <v>10</v>
      </c>
      <c r="D57" s="17">
        <v>1</v>
      </c>
      <c r="E57" s="18" t="s">
        <v>71</v>
      </c>
      <c r="F57" s="46">
        <v>6308853.79</v>
      </c>
      <c r="G57" s="46">
        <v>351892.98</v>
      </c>
      <c r="H57" s="46">
        <v>17524.05</v>
      </c>
      <c r="I57" s="46">
        <v>6678270.819999999</v>
      </c>
      <c r="J57" s="46">
        <v>332826.73</v>
      </c>
      <c r="K57" s="46">
        <v>7011097.549999999</v>
      </c>
      <c r="L57" s="46">
        <v>489</v>
      </c>
    </row>
    <row r="58" spans="1:12" s="47" customFormat="1" ht="12.75">
      <c r="A58" s="16">
        <v>777</v>
      </c>
      <c r="B58" s="17">
        <v>51</v>
      </c>
      <c r="C58" s="17">
        <v>2</v>
      </c>
      <c r="D58" s="17">
        <v>1</v>
      </c>
      <c r="E58" s="18" t="s">
        <v>72</v>
      </c>
      <c r="F58" s="46">
        <v>39082842.11</v>
      </c>
      <c r="G58" s="46">
        <v>2277810.99</v>
      </c>
      <c r="H58" s="46">
        <v>3124233.35</v>
      </c>
      <c r="I58" s="46">
        <v>44484886.45</v>
      </c>
      <c r="J58" s="46">
        <v>1304758.08</v>
      </c>
      <c r="K58" s="46">
        <v>45789644.53</v>
      </c>
      <c r="L58" s="46">
        <v>3387</v>
      </c>
    </row>
    <row r="59" spans="1:12" s="47" customFormat="1" ht="12.75">
      <c r="A59" s="16">
        <v>840</v>
      </c>
      <c r="B59" s="17">
        <v>2</v>
      </c>
      <c r="C59" s="17">
        <v>12</v>
      </c>
      <c r="D59" s="17">
        <v>1</v>
      </c>
      <c r="E59" s="18" t="s">
        <v>73</v>
      </c>
      <c r="F59" s="46">
        <v>3019180.5</v>
      </c>
      <c r="G59" s="46">
        <v>161910.23</v>
      </c>
      <c r="H59" s="46">
        <v>0</v>
      </c>
      <c r="I59" s="46">
        <v>3181090.73</v>
      </c>
      <c r="J59" s="46">
        <v>130319.98</v>
      </c>
      <c r="K59" s="46">
        <v>3311410.71</v>
      </c>
      <c r="L59" s="46">
        <v>170</v>
      </c>
    </row>
    <row r="60" spans="1:12" s="47" customFormat="1" ht="12.75">
      <c r="A60" s="16">
        <v>870</v>
      </c>
      <c r="B60" s="17">
        <v>9</v>
      </c>
      <c r="C60" s="17">
        <v>10</v>
      </c>
      <c r="D60" s="17">
        <v>1</v>
      </c>
      <c r="E60" s="18" t="s">
        <v>74</v>
      </c>
      <c r="F60" s="46">
        <v>11013764.71</v>
      </c>
      <c r="G60" s="46">
        <v>666170.5</v>
      </c>
      <c r="H60" s="46">
        <v>982543.43</v>
      </c>
      <c r="I60" s="46">
        <v>12662478.64</v>
      </c>
      <c r="J60" s="46">
        <v>494650.34</v>
      </c>
      <c r="K60" s="46">
        <v>13157128.98</v>
      </c>
      <c r="L60" s="46">
        <v>868</v>
      </c>
    </row>
    <row r="61" spans="1:12" s="47" customFormat="1" ht="12.75">
      <c r="A61" s="16">
        <v>882</v>
      </c>
      <c r="B61" s="17">
        <v>11</v>
      </c>
      <c r="C61" s="17">
        <v>5</v>
      </c>
      <c r="D61" s="17">
        <v>1</v>
      </c>
      <c r="E61" s="18" t="s">
        <v>75</v>
      </c>
      <c r="F61" s="46">
        <v>5543742.540000001</v>
      </c>
      <c r="G61" s="46">
        <v>311770.38</v>
      </c>
      <c r="H61" s="46">
        <v>562120.57</v>
      </c>
      <c r="I61" s="46">
        <v>6417633.490000001</v>
      </c>
      <c r="J61" s="46">
        <v>465360.03</v>
      </c>
      <c r="K61" s="46">
        <v>6882993.520000001</v>
      </c>
      <c r="L61" s="46">
        <v>392</v>
      </c>
    </row>
    <row r="62" spans="1:12" s="47" customFormat="1" ht="12.75">
      <c r="A62" s="16">
        <v>896</v>
      </c>
      <c r="B62" s="17">
        <v>13</v>
      </c>
      <c r="C62" s="17">
        <v>2</v>
      </c>
      <c r="D62" s="17">
        <v>1</v>
      </c>
      <c r="E62" s="18" t="s">
        <v>76</v>
      </c>
      <c r="F62" s="46">
        <v>11398021.530000001</v>
      </c>
      <c r="G62" s="46">
        <v>753492.37</v>
      </c>
      <c r="H62" s="46">
        <v>1028971</v>
      </c>
      <c r="I62" s="46">
        <v>13180484.9</v>
      </c>
      <c r="J62" s="46">
        <v>842199.83</v>
      </c>
      <c r="K62" s="46">
        <v>14022684.73</v>
      </c>
      <c r="L62" s="46">
        <v>906</v>
      </c>
    </row>
    <row r="63" spans="1:12" s="47" customFormat="1" ht="12.75">
      <c r="A63" s="16">
        <v>903</v>
      </c>
      <c r="B63" s="17">
        <v>3</v>
      </c>
      <c r="C63" s="17">
        <v>11</v>
      </c>
      <c r="D63" s="17">
        <v>1</v>
      </c>
      <c r="E63" s="18" t="s">
        <v>77</v>
      </c>
      <c r="F63" s="46">
        <v>10525456.64</v>
      </c>
      <c r="G63" s="46">
        <v>477963.93</v>
      </c>
      <c r="H63" s="46">
        <v>1872217.51</v>
      </c>
      <c r="I63" s="46">
        <v>12875638.08</v>
      </c>
      <c r="J63" s="46">
        <v>526599.39</v>
      </c>
      <c r="K63" s="46">
        <v>13402237.47</v>
      </c>
      <c r="L63" s="46">
        <v>940</v>
      </c>
    </row>
    <row r="64" spans="1:12" s="47" customFormat="1" ht="12.75">
      <c r="A64" s="16">
        <v>910</v>
      </c>
      <c r="B64" s="17">
        <v>20</v>
      </c>
      <c r="C64" s="17">
        <v>6</v>
      </c>
      <c r="D64" s="17">
        <v>1</v>
      </c>
      <c r="E64" s="18" t="s">
        <v>78</v>
      </c>
      <c r="F64" s="46">
        <v>15046286.71</v>
      </c>
      <c r="G64" s="46">
        <v>1209974.82</v>
      </c>
      <c r="H64" s="46">
        <v>2395171.52</v>
      </c>
      <c r="I64" s="46">
        <v>18651433.05</v>
      </c>
      <c r="J64" s="46">
        <v>516022.19</v>
      </c>
      <c r="K64" s="46">
        <v>19167455.240000002</v>
      </c>
      <c r="L64" s="46">
        <v>1367</v>
      </c>
    </row>
    <row r="65" spans="1:12" s="47" customFormat="1" ht="12.75">
      <c r="A65" s="16">
        <v>980</v>
      </c>
      <c r="B65" s="17">
        <v>41</v>
      </c>
      <c r="C65" s="17">
        <v>4</v>
      </c>
      <c r="D65" s="17">
        <v>1</v>
      </c>
      <c r="E65" s="18" t="s">
        <v>79</v>
      </c>
      <c r="F65" s="46">
        <v>6464834.7</v>
      </c>
      <c r="G65" s="46">
        <v>548776.99</v>
      </c>
      <c r="H65" s="46">
        <v>946621.64</v>
      </c>
      <c r="I65" s="46">
        <v>7960233.33</v>
      </c>
      <c r="J65" s="46">
        <v>368633.12</v>
      </c>
      <c r="K65" s="46">
        <v>8328866.45</v>
      </c>
      <c r="L65" s="46">
        <v>581</v>
      </c>
    </row>
    <row r="66" spans="1:12" s="47" customFormat="1" ht="12.75">
      <c r="A66" s="16">
        <v>994</v>
      </c>
      <c r="B66" s="17">
        <v>22</v>
      </c>
      <c r="C66" s="17">
        <v>3</v>
      </c>
      <c r="D66" s="17">
        <v>1</v>
      </c>
      <c r="E66" s="18" t="s">
        <v>80</v>
      </c>
      <c r="F66" s="46">
        <v>3644073.1300000004</v>
      </c>
      <c r="G66" s="46">
        <v>221448.38</v>
      </c>
      <c r="H66" s="46">
        <v>0</v>
      </c>
      <c r="I66" s="46">
        <v>3865521.5100000002</v>
      </c>
      <c r="J66" s="46">
        <v>154429.9</v>
      </c>
      <c r="K66" s="46">
        <v>4019951.41</v>
      </c>
      <c r="L66" s="46">
        <v>237</v>
      </c>
    </row>
    <row r="67" spans="1:12" s="47" customFormat="1" ht="12.75">
      <c r="A67" s="16">
        <v>1029</v>
      </c>
      <c r="B67" s="17">
        <v>59</v>
      </c>
      <c r="C67" s="17">
        <v>7</v>
      </c>
      <c r="D67" s="17">
        <v>1</v>
      </c>
      <c r="E67" s="18" t="s">
        <v>81</v>
      </c>
      <c r="F67" s="46">
        <v>10595452.64</v>
      </c>
      <c r="G67" s="46">
        <v>460469.14</v>
      </c>
      <c r="H67" s="46">
        <v>1252456.93</v>
      </c>
      <c r="I67" s="46">
        <v>12308378.71</v>
      </c>
      <c r="J67" s="46">
        <v>498841.13</v>
      </c>
      <c r="K67" s="46">
        <v>12807219.840000002</v>
      </c>
      <c r="L67" s="46">
        <v>1037</v>
      </c>
    </row>
    <row r="68" spans="1:12" s="47" customFormat="1" ht="12.75">
      <c r="A68" s="16">
        <v>1015</v>
      </c>
      <c r="B68" s="17">
        <v>45</v>
      </c>
      <c r="C68" s="17">
        <v>1</v>
      </c>
      <c r="D68" s="17">
        <v>1</v>
      </c>
      <c r="E68" s="18" t="s">
        <v>82</v>
      </c>
      <c r="F68" s="46">
        <v>31970976.86</v>
      </c>
      <c r="G68" s="46">
        <v>1236715.85</v>
      </c>
      <c r="H68" s="46">
        <v>2490814.21</v>
      </c>
      <c r="I68" s="46">
        <v>35698506.92</v>
      </c>
      <c r="J68" s="46">
        <v>1147778.98</v>
      </c>
      <c r="K68" s="46">
        <v>36846285.9</v>
      </c>
      <c r="L68" s="46">
        <v>2976</v>
      </c>
    </row>
    <row r="69" spans="1:12" s="47" customFormat="1" ht="12.75">
      <c r="A69" s="16">
        <v>5054</v>
      </c>
      <c r="B69" s="17">
        <v>30</v>
      </c>
      <c r="C69" s="17">
        <v>2</v>
      </c>
      <c r="D69" s="17">
        <v>2</v>
      </c>
      <c r="E69" s="18" t="s">
        <v>83</v>
      </c>
      <c r="F69" s="46">
        <v>13983997.55</v>
      </c>
      <c r="G69" s="46">
        <v>525258.05</v>
      </c>
      <c r="H69" s="46">
        <v>1048800</v>
      </c>
      <c r="I69" s="46">
        <v>15558055.600000001</v>
      </c>
      <c r="J69" s="46">
        <v>527822.04</v>
      </c>
      <c r="K69" s="46">
        <v>16085877.64</v>
      </c>
      <c r="L69" s="46">
        <v>1166</v>
      </c>
    </row>
    <row r="70" spans="1:12" s="47" customFormat="1" ht="12.75">
      <c r="A70" s="16">
        <v>1071</v>
      </c>
      <c r="B70" s="17">
        <v>50</v>
      </c>
      <c r="C70" s="17">
        <v>12</v>
      </c>
      <c r="D70" s="17">
        <v>1</v>
      </c>
      <c r="E70" s="18" t="s">
        <v>84</v>
      </c>
      <c r="F70" s="46">
        <v>10266852.32</v>
      </c>
      <c r="G70" s="46">
        <v>646265.2</v>
      </c>
      <c r="H70" s="46">
        <v>6500</v>
      </c>
      <c r="I70" s="46">
        <v>10919617.52</v>
      </c>
      <c r="J70" s="46">
        <v>477740.76</v>
      </c>
      <c r="K70" s="46">
        <v>11397358.28</v>
      </c>
      <c r="L70" s="46">
        <v>795</v>
      </c>
    </row>
    <row r="71" spans="1:12" s="47" customFormat="1" ht="12.75">
      <c r="A71" s="16">
        <v>1080</v>
      </c>
      <c r="B71" s="17">
        <v>3</v>
      </c>
      <c r="C71" s="17">
        <v>11</v>
      </c>
      <c r="D71" s="17">
        <v>1</v>
      </c>
      <c r="E71" s="18" t="s">
        <v>85</v>
      </c>
      <c r="F71" s="46">
        <v>12738812.27</v>
      </c>
      <c r="G71" s="46">
        <v>1108477.22</v>
      </c>
      <c r="H71" s="46">
        <v>1098340.24</v>
      </c>
      <c r="I71" s="46">
        <v>14945629.73</v>
      </c>
      <c r="J71" s="46">
        <v>1000956.42</v>
      </c>
      <c r="K71" s="46">
        <v>15946586.15</v>
      </c>
      <c r="L71" s="46">
        <v>1042</v>
      </c>
    </row>
    <row r="72" spans="1:12" s="47" customFormat="1" ht="12.75">
      <c r="A72" s="16">
        <v>1085</v>
      </c>
      <c r="B72" s="17">
        <v>8</v>
      </c>
      <c r="C72" s="17">
        <v>7</v>
      </c>
      <c r="D72" s="17">
        <v>1</v>
      </c>
      <c r="E72" s="18" t="s">
        <v>86</v>
      </c>
      <c r="F72" s="46">
        <v>11390838.95</v>
      </c>
      <c r="G72" s="46">
        <v>438260.4</v>
      </c>
      <c r="H72" s="46">
        <v>2414296.31</v>
      </c>
      <c r="I72" s="46">
        <v>14243395.66</v>
      </c>
      <c r="J72" s="46">
        <v>756151.92</v>
      </c>
      <c r="K72" s="46">
        <v>14999547.58</v>
      </c>
      <c r="L72" s="46">
        <v>1068</v>
      </c>
    </row>
    <row r="73" spans="1:12" s="47" customFormat="1" ht="12.75">
      <c r="A73" s="16">
        <v>1092</v>
      </c>
      <c r="B73" s="17">
        <v>9</v>
      </c>
      <c r="C73" s="17">
        <v>10</v>
      </c>
      <c r="D73" s="17">
        <v>1</v>
      </c>
      <c r="E73" s="18" t="s">
        <v>87</v>
      </c>
      <c r="F73" s="46">
        <v>57335441.3</v>
      </c>
      <c r="G73" s="46">
        <v>3769152.68</v>
      </c>
      <c r="H73" s="46">
        <v>2929062.11</v>
      </c>
      <c r="I73" s="46">
        <v>64033656.089999996</v>
      </c>
      <c r="J73" s="46">
        <v>3135317.66</v>
      </c>
      <c r="K73" s="46">
        <v>67168973.75</v>
      </c>
      <c r="L73" s="46">
        <v>5236</v>
      </c>
    </row>
    <row r="74" spans="1:12" s="47" customFormat="1" ht="12.75">
      <c r="A74" s="16">
        <v>1120</v>
      </c>
      <c r="B74" s="17">
        <v>48</v>
      </c>
      <c r="C74" s="17">
        <v>11</v>
      </c>
      <c r="D74" s="17">
        <v>1</v>
      </c>
      <c r="E74" s="18" t="s">
        <v>88</v>
      </c>
      <c r="F74" s="46">
        <v>4451760.37</v>
      </c>
      <c r="G74" s="46">
        <v>170943.15</v>
      </c>
      <c r="H74" s="46">
        <v>154345.88</v>
      </c>
      <c r="I74" s="46">
        <v>4777049.4</v>
      </c>
      <c r="J74" s="46">
        <v>241162.32</v>
      </c>
      <c r="K74" s="46">
        <v>5018211.720000001</v>
      </c>
      <c r="L74" s="46">
        <v>318</v>
      </c>
    </row>
    <row r="75" spans="1:12" s="47" customFormat="1" ht="12.75">
      <c r="A75" s="16">
        <v>1127</v>
      </c>
      <c r="B75" s="17">
        <v>48</v>
      </c>
      <c r="C75" s="17">
        <v>11</v>
      </c>
      <c r="D75" s="17">
        <v>1</v>
      </c>
      <c r="E75" s="18" t="s">
        <v>89</v>
      </c>
      <c r="F75" s="46">
        <v>6779571.87</v>
      </c>
      <c r="G75" s="46">
        <v>389081.45</v>
      </c>
      <c r="H75" s="46">
        <v>978172.52</v>
      </c>
      <c r="I75" s="46">
        <v>8146825.84</v>
      </c>
      <c r="J75" s="46">
        <v>498019.28</v>
      </c>
      <c r="K75" s="46">
        <v>8644845.12</v>
      </c>
      <c r="L75" s="46">
        <v>625</v>
      </c>
    </row>
    <row r="76" spans="1:12" s="47" customFormat="1" ht="12.75">
      <c r="A76" s="16">
        <v>1134</v>
      </c>
      <c r="B76" s="17">
        <v>53</v>
      </c>
      <c r="C76" s="17">
        <v>2</v>
      </c>
      <c r="D76" s="17">
        <v>1</v>
      </c>
      <c r="E76" s="18" t="s">
        <v>90</v>
      </c>
      <c r="F76" s="46">
        <v>12118309.440000001</v>
      </c>
      <c r="G76" s="46">
        <v>445089.57</v>
      </c>
      <c r="H76" s="46">
        <v>738850</v>
      </c>
      <c r="I76" s="46">
        <v>13302249.010000002</v>
      </c>
      <c r="J76" s="46">
        <v>562339.1</v>
      </c>
      <c r="K76" s="46">
        <v>13864588.110000001</v>
      </c>
      <c r="L76" s="46">
        <v>1020</v>
      </c>
    </row>
    <row r="77" spans="1:12" s="47" customFormat="1" ht="12.75">
      <c r="A77" s="16">
        <v>1141</v>
      </c>
      <c r="B77" s="17">
        <v>68</v>
      </c>
      <c r="C77" s="17">
        <v>8</v>
      </c>
      <c r="D77" s="17">
        <v>1</v>
      </c>
      <c r="E77" s="18" t="s">
        <v>91</v>
      </c>
      <c r="F77" s="46">
        <v>16593340.409999998</v>
      </c>
      <c r="G77" s="46">
        <v>614103.33</v>
      </c>
      <c r="H77" s="46">
        <v>1952945.6</v>
      </c>
      <c r="I77" s="46">
        <v>19160389.34</v>
      </c>
      <c r="J77" s="46">
        <v>1248757</v>
      </c>
      <c r="K77" s="46">
        <v>20409146.34</v>
      </c>
      <c r="L77" s="46">
        <v>1310</v>
      </c>
    </row>
    <row r="78" spans="1:12" s="47" customFormat="1" ht="12.75">
      <c r="A78" s="16">
        <v>1155</v>
      </c>
      <c r="B78" s="17">
        <v>6</v>
      </c>
      <c r="C78" s="17">
        <v>4</v>
      </c>
      <c r="D78" s="17">
        <v>1</v>
      </c>
      <c r="E78" s="18" t="s">
        <v>92</v>
      </c>
      <c r="F78" s="46">
        <v>6965966.97</v>
      </c>
      <c r="G78" s="46">
        <v>613477.73</v>
      </c>
      <c r="H78" s="46">
        <v>1065735.21</v>
      </c>
      <c r="I78" s="46">
        <v>8645179.91</v>
      </c>
      <c r="J78" s="46">
        <v>403183.29</v>
      </c>
      <c r="K78" s="46">
        <v>9048363.2</v>
      </c>
      <c r="L78" s="46">
        <v>598</v>
      </c>
    </row>
    <row r="79" spans="1:12" s="47" customFormat="1" ht="12.75">
      <c r="A79" s="16">
        <v>1162</v>
      </c>
      <c r="B79" s="17">
        <v>10</v>
      </c>
      <c r="C79" s="17">
        <v>10</v>
      </c>
      <c r="D79" s="17">
        <v>1</v>
      </c>
      <c r="E79" s="18" t="s">
        <v>93</v>
      </c>
      <c r="F79" s="46">
        <v>11018652.13</v>
      </c>
      <c r="G79" s="46">
        <v>735387.09</v>
      </c>
      <c r="H79" s="46">
        <v>853912.96</v>
      </c>
      <c r="I79" s="46">
        <v>12607952.18</v>
      </c>
      <c r="J79" s="46">
        <v>625349.22</v>
      </c>
      <c r="K79" s="46">
        <v>13233301.4</v>
      </c>
      <c r="L79" s="46">
        <v>1008</v>
      </c>
    </row>
    <row r="80" spans="1:12" s="47" customFormat="1" ht="12.75">
      <c r="A80" s="16">
        <v>1169</v>
      </c>
      <c r="B80" s="17">
        <v>38</v>
      </c>
      <c r="C80" s="17">
        <v>8</v>
      </c>
      <c r="D80" s="17">
        <v>1</v>
      </c>
      <c r="E80" s="18" t="s">
        <v>94</v>
      </c>
      <c r="F80" s="46">
        <v>7241096.2299999995</v>
      </c>
      <c r="G80" s="46">
        <v>530012.92</v>
      </c>
      <c r="H80" s="46">
        <v>979065.27</v>
      </c>
      <c r="I80" s="46">
        <v>8750174.42</v>
      </c>
      <c r="J80" s="46">
        <v>312262.59</v>
      </c>
      <c r="K80" s="46">
        <v>9062437.01</v>
      </c>
      <c r="L80" s="46">
        <v>718</v>
      </c>
    </row>
    <row r="81" spans="1:12" s="47" customFormat="1" ht="12.75">
      <c r="A81" s="16">
        <v>1176</v>
      </c>
      <c r="B81" s="17">
        <v>17</v>
      </c>
      <c r="C81" s="17">
        <v>11</v>
      </c>
      <c r="D81" s="17">
        <v>1</v>
      </c>
      <c r="E81" s="18" t="s">
        <v>95</v>
      </c>
      <c r="F81" s="46">
        <v>8666407.88</v>
      </c>
      <c r="G81" s="46">
        <v>594048.62</v>
      </c>
      <c r="H81" s="46">
        <v>531817.17</v>
      </c>
      <c r="I81" s="46">
        <v>9792273.67</v>
      </c>
      <c r="J81" s="46">
        <v>365091.67</v>
      </c>
      <c r="K81" s="46">
        <v>10157365.34</v>
      </c>
      <c r="L81" s="46">
        <v>826</v>
      </c>
    </row>
    <row r="82" spans="1:12" s="47" customFormat="1" ht="12.75">
      <c r="A82" s="16">
        <v>1183</v>
      </c>
      <c r="B82" s="17">
        <v>11</v>
      </c>
      <c r="C82" s="17">
        <v>5</v>
      </c>
      <c r="D82" s="17">
        <v>1</v>
      </c>
      <c r="E82" s="18" t="s">
        <v>96</v>
      </c>
      <c r="F82" s="46">
        <v>14070951.720000003</v>
      </c>
      <c r="G82" s="46">
        <v>710752.02</v>
      </c>
      <c r="H82" s="46">
        <v>825659.5</v>
      </c>
      <c r="I82" s="46">
        <v>15607363.240000002</v>
      </c>
      <c r="J82" s="46">
        <v>748318.69</v>
      </c>
      <c r="K82" s="46">
        <v>16355681.930000002</v>
      </c>
      <c r="L82" s="46">
        <v>1275</v>
      </c>
    </row>
    <row r="83" spans="1:12" s="47" customFormat="1" ht="12.75">
      <c r="A83" s="16">
        <v>1204</v>
      </c>
      <c r="B83" s="17">
        <v>9</v>
      </c>
      <c r="C83" s="17">
        <v>10</v>
      </c>
      <c r="D83" s="17">
        <v>1</v>
      </c>
      <c r="E83" s="18" t="s">
        <v>97</v>
      </c>
      <c r="F83" s="46">
        <v>4892160.45</v>
      </c>
      <c r="G83" s="46">
        <v>311206.39</v>
      </c>
      <c r="H83" s="46">
        <v>0</v>
      </c>
      <c r="I83" s="46">
        <v>5203366.84</v>
      </c>
      <c r="J83" s="46">
        <v>395458.57</v>
      </c>
      <c r="K83" s="46">
        <v>5598825.41</v>
      </c>
      <c r="L83" s="46">
        <v>448</v>
      </c>
    </row>
    <row r="84" spans="1:12" s="47" customFormat="1" ht="12.75">
      <c r="A84" s="16">
        <v>1218</v>
      </c>
      <c r="B84" s="17">
        <v>21</v>
      </c>
      <c r="C84" s="17">
        <v>8</v>
      </c>
      <c r="D84" s="17">
        <v>1</v>
      </c>
      <c r="E84" s="18" t="s">
        <v>98</v>
      </c>
      <c r="F84" s="46">
        <v>12289210.12</v>
      </c>
      <c r="G84" s="46">
        <v>526621.79</v>
      </c>
      <c r="H84" s="46">
        <v>580759.65</v>
      </c>
      <c r="I84" s="46">
        <v>13396591.56</v>
      </c>
      <c r="J84" s="46">
        <v>602701.6</v>
      </c>
      <c r="K84" s="46">
        <v>13999293.16</v>
      </c>
      <c r="L84" s="46">
        <v>905</v>
      </c>
    </row>
    <row r="85" spans="1:12" s="47" customFormat="1" ht="12.75">
      <c r="A85" s="16">
        <v>1232</v>
      </c>
      <c r="B85" s="17">
        <v>38</v>
      </c>
      <c r="C85" s="17">
        <v>8</v>
      </c>
      <c r="D85" s="17">
        <v>1</v>
      </c>
      <c r="E85" s="18" t="s">
        <v>99</v>
      </c>
      <c r="F85" s="46">
        <v>8538125.95</v>
      </c>
      <c r="G85" s="46">
        <v>472983.5</v>
      </c>
      <c r="H85" s="46">
        <v>560583.76</v>
      </c>
      <c r="I85" s="46">
        <v>9571693.209999999</v>
      </c>
      <c r="J85" s="46">
        <v>363182.16</v>
      </c>
      <c r="K85" s="46">
        <v>9934875.37</v>
      </c>
      <c r="L85" s="46">
        <v>770</v>
      </c>
    </row>
    <row r="86" spans="1:12" s="47" customFormat="1" ht="12.75">
      <c r="A86" s="16">
        <v>1246</v>
      </c>
      <c r="B86" s="17">
        <v>22</v>
      </c>
      <c r="C86" s="17">
        <v>3</v>
      </c>
      <c r="D86" s="17">
        <v>1</v>
      </c>
      <c r="E86" s="18" t="s">
        <v>100</v>
      </c>
      <c r="F86" s="46">
        <v>8683562.18</v>
      </c>
      <c r="G86" s="46">
        <v>449932.92</v>
      </c>
      <c r="H86" s="46">
        <v>663070.5</v>
      </c>
      <c r="I86" s="46">
        <v>9796565.6</v>
      </c>
      <c r="J86" s="46">
        <v>466070.92</v>
      </c>
      <c r="K86" s="46">
        <v>10262636.52</v>
      </c>
      <c r="L86" s="46">
        <v>646</v>
      </c>
    </row>
    <row r="87" spans="1:12" s="47" customFormat="1" ht="12.75">
      <c r="A87" s="16">
        <v>1253</v>
      </c>
      <c r="B87" s="17">
        <v>40</v>
      </c>
      <c r="C87" s="17">
        <v>1</v>
      </c>
      <c r="D87" s="17">
        <v>1</v>
      </c>
      <c r="E87" s="18" t="s">
        <v>101</v>
      </c>
      <c r="F87" s="46">
        <v>31854416.64</v>
      </c>
      <c r="G87" s="46">
        <v>228740.61</v>
      </c>
      <c r="H87" s="46">
        <v>4309402.46</v>
      </c>
      <c r="I87" s="46">
        <v>36392559.71</v>
      </c>
      <c r="J87" s="46">
        <v>1845709.74</v>
      </c>
      <c r="K87" s="46">
        <v>38238269.45</v>
      </c>
      <c r="L87" s="46">
        <v>2455</v>
      </c>
    </row>
    <row r="88" spans="1:12" s="47" customFormat="1" ht="12.75">
      <c r="A88" s="16">
        <v>1260</v>
      </c>
      <c r="B88" s="17">
        <v>3</v>
      </c>
      <c r="C88" s="17">
        <v>11</v>
      </c>
      <c r="D88" s="17">
        <v>1</v>
      </c>
      <c r="E88" s="18" t="s">
        <v>102</v>
      </c>
      <c r="F88" s="46">
        <v>11016649.89</v>
      </c>
      <c r="G88" s="46">
        <v>832732.01</v>
      </c>
      <c r="H88" s="46">
        <v>271551.3</v>
      </c>
      <c r="I88" s="46">
        <v>12120933.200000001</v>
      </c>
      <c r="J88" s="46">
        <v>769652.37</v>
      </c>
      <c r="K88" s="46">
        <v>12890585.57</v>
      </c>
      <c r="L88" s="46">
        <v>926</v>
      </c>
    </row>
    <row r="89" spans="1:12" s="47" customFormat="1" ht="12.75">
      <c r="A89" s="16">
        <v>4970</v>
      </c>
      <c r="B89" s="17">
        <v>37</v>
      </c>
      <c r="C89" s="17">
        <v>9</v>
      </c>
      <c r="D89" s="17">
        <v>1</v>
      </c>
      <c r="E89" s="18" t="s">
        <v>103</v>
      </c>
      <c r="F89" s="46">
        <v>65681145.15</v>
      </c>
      <c r="G89" s="46">
        <v>3014466.62</v>
      </c>
      <c r="H89" s="46">
        <v>4134648.24</v>
      </c>
      <c r="I89" s="46">
        <v>72830260.00999999</v>
      </c>
      <c r="J89" s="46">
        <v>3707073.83</v>
      </c>
      <c r="K89" s="46">
        <v>76537333.83999999</v>
      </c>
      <c r="L89" s="46">
        <v>6019</v>
      </c>
    </row>
    <row r="90" spans="1:12" s="47" customFormat="1" ht="12.75">
      <c r="A90" s="16">
        <v>1295</v>
      </c>
      <c r="B90" s="17">
        <v>33</v>
      </c>
      <c r="C90" s="17">
        <v>3</v>
      </c>
      <c r="D90" s="17">
        <v>1</v>
      </c>
      <c r="E90" s="18" t="s">
        <v>104</v>
      </c>
      <c r="F90" s="46">
        <v>9210091.56</v>
      </c>
      <c r="G90" s="46">
        <v>479513.98</v>
      </c>
      <c r="H90" s="46">
        <v>901230.13</v>
      </c>
      <c r="I90" s="46">
        <v>10590835.670000002</v>
      </c>
      <c r="J90" s="46">
        <v>448902.53</v>
      </c>
      <c r="K90" s="46">
        <v>11039738.200000001</v>
      </c>
      <c r="L90" s="46">
        <v>841</v>
      </c>
    </row>
    <row r="91" spans="1:12" s="47" customFormat="1" ht="12.75">
      <c r="A91" s="16">
        <v>1309</v>
      </c>
      <c r="B91" s="17">
        <v>13</v>
      </c>
      <c r="C91" s="17">
        <v>2</v>
      </c>
      <c r="D91" s="17">
        <v>1</v>
      </c>
      <c r="E91" s="18" t="s">
        <v>105</v>
      </c>
      <c r="F91" s="46">
        <v>9565226.649999999</v>
      </c>
      <c r="G91" s="46">
        <v>360541.64</v>
      </c>
      <c r="H91" s="46">
        <v>1498692.05</v>
      </c>
      <c r="I91" s="46">
        <v>11424460.34</v>
      </c>
      <c r="J91" s="46">
        <v>457832.2</v>
      </c>
      <c r="K91" s="46">
        <v>11882292.54</v>
      </c>
      <c r="L91" s="46">
        <v>806</v>
      </c>
    </row>
    <row r="92" spans="1:12" s="47" customFormat="1" ht="12.75">
      <c r="A92" s="16">
        <v>1316</v>
      </c>
      <c r="B92" s="17">
        <v>13</v>
      </c>
      <c r="C92" s="17">
        <v>2</v>
      </c>
      <c r="D92" s="17">
        <v>1</v>
      </c>
      <c r="E92" s="18" t="s">
        <v>106</v>
      </c>
      <c r="F92" s="46">
        <v>39888871.16</v>
      </c>
      <c r="G92" s="46">
        <v>1643936.05</v>
      </c>
      <c r="H92" s="46">
        <v>4375047.2</v>
      </c>
      <c r="I92" s="46">
        <v>45907854.41</v>
      </c>
      <c r="J92" s="46">
        <v>1727713.3</v>
      </c>
      <c r="K92" s="46">
        <v>47635567.70999999</v>
      </c>
      <c r="L92" s="46">
        <v>3754</v>
      </c>
    </row>
    <row r="93" spans="1:12" s="47" customFormat="1" ht="12.75">
      <c r="A93" s="16">
        <v>1380</v>
      </c>
      <c r="B93" s="17">
        <v>64</v>
      </c>
      <c r="C93" s="17">
        <v>2</v>
      </c>
      <c r="D93" s="17">
        <v>1</v>
      </c>
      <c r="E93" s="18" t="s">
        <v>107</v>
      </c>
      <c r="F93" s="46">
        <v>29089983.87</v>
      </c>
      <c r="G93" s="46">
        <v>1269422.42</v>
      </c>
      <c r="H93" s="46">
        <v>1442950.51</v>
      </c>
      <c r="I93" s="46">
        <v>31802356.8</v>
      </c>
      <c r="J93" s="46">
        <v>1195381.58</v>
      </c>
      <c r="K93" s="46">
        <v>32997738.380000003</v>
      </c>
      <c r="L93" s="46">
        <v>2529</v>
      </c>
    </row>
    <row r="94" spans="1:12" s="47" customFormat="1" ht="12.75">
      <c r="A94" s="16">
        <v>1407</v>
      </c>
      <c r="B94" s="17">
        <v>5</v>
      </c>
      <c r="C94" s="17">
        <v>7</v>
      </c>
      <c r="D94" s="17">
        <v>1</v>
      </c>
      <c r="E94" s="18" t="s">
        <v>108</v>
      </c>
      <c r="F94" s="46">
        <v>16281100.120000001</v>
      </c>
      <c r="G94" s="46">
        <v>676179.25</v>
      </c>
      <c r="H94" s="46">
        <v>1232680.17</v>
      </c>
      <c r="I94" s="46">
        <v>18189959.54</v>
      </c>
      <c r="J94" s="46">
        <v>835875.17</v>
      </c>
      <c r="K94" s="46">
        <v>19025834.71</v>
      </c>
      <c r="L94" s="46">
        <v>1454</v>
      </c>
    </row>
    <row r="95" spans="1:12" s="47" customFormat="1" ht="12.75">
      <c r="A95" s="16">
        <v>1414</v>
      </c>
      <c r="B95" s="17">
        <v>5</v>
      </c>
      <c r="C95" s="17">
        <v>7</v>
      </c>
      <c r="D95" s="17">
        <v>1</v>
      </c>
      <c r="E95" s="18" t="s">
        <v>109</v>
      </c>
      <c r="F95" s="46">
        <v>41720138.43</v>
      </c>
      <c r="G95" s="46">
        <v>1346862.99</v>
      </c>
      <c r="H95" s="46">
        <v>6975979.83</v>
      </c>
      <c r="I95" s="46">
        <v>50042981.25</v>
      </c>
      <c r="J95" s="46">
        <v>1884798.3</v>
      </c>
      <c r="K95" s="46">
        <v>51927779.55</v>
      </c>
      <c r="L95" s="46">
        <v>4068</v>
      </c>
    </row>
    <row r="96" spans="1:12" s="47" customFormat="1" ht="12.75">
      <c r="A96" s="16">
        <v>1421</v>
      </c>
      <c r="B96" s="17">
        <v>62</v>
      </c>
      <c r="C96" s="17">
        <v>4</v>
      </c>
      <c r="D96" s="17">
        <v>1</v>
      </c>
      <c r="E96" s="18" t="s">
        <v>110</v>
      </c>
      <c r="F96" s="46">
        <v>6848650.16</v>
      </c>
      <c r="G96" s="46">
        <v>504458.56</v>
      </c>
      <c r="H96" s="46">
        <v>551964.04</v>
      </c>
      <c r="I96" s="46">
        <v>7905072.76</v>
      </c>
      <c r="J96" s="46">
        <v>348847.1</v>
      </c>
      <c r="K96" s="46">
        <v>8253919.859999999</v>
      </c>
      <c r="L96" s="46">
        <v>552</v>
      </c>
    </row>
    <row r="97" spans="1:12" s="47" customFormat="1" ht="12.75">
      <c r="A97" s="16">
        <v>2744</v>
      </c>
      <c r="B97" s="17">
        <v>14</v>
      </c>
      <c r="C97" s="17">
        <v>6</v>
      </c>
      <c r="D97" s="17">
        <v>1</v>
      </c>
      <c r="E97" s="18" t="s">
        <v>111</v>
      </c>
      <c r="F97" s="46">
        <v>9739299.950000001</v>
      </c>
      <c r="G97" s="46">
        <v>733956.19</v>
      </c>
      <c r="H97" s="46">
        <v>1502088</v>
      </c>
      <c r="I97" s="46">
        <v>11975344.14</v>
      </c>
      <c r="J97" s="46">
        <v>337886.34</v>
      </c>
      <c r="K97" s="46">
        <v>12313230.48</v>
      </c>
      <c r="L97" s="46">
        <v>796</v>
      </c>
    </row>
    <row r="98" spans="1:12" s="47" customFormat="1" ht="12.75">
      <c r="A98" s="16">
        <v>1428</v>
      </c>
      <c r="B98" s="17">
        <v>25</v>
      </c>
      <c r="C98" s="17">
        <v>3</v>
      </c>
      <c r="D98" s="17">
        <v>1</v>
      </c>
      <c r="E98" s="18" t="s">
        <v>112</v>
      </c>
      <c r="F98" s="46">
        <v>15888216.139999999</v>
      </c>
      <c r="G98" s="46">
        <v>752490.61</v>
      </c>
      <c r="H98" s="46">
        <v>1815848</v>
      </c>
      <c r="I98" s="46">
        <v>18456554.75</v>
      </c>
      <c r="J98" s="46">
        <v>665983.14</v>
      </c>
      <c r="K98" s="46">
        <v>19122537.89</v>
      </c>
      <c r="L98" s="46">
        <v>1319</v>
      </c>
    </row>
    <row r="99" spans="1:12" s="47" customFormat="1" ht="12.75">
      <c r="A99" s="16">
        <v>1449</v>
      </c>
      <c r="B99" s="17">
        <v>51</v>
      </c>
      <c r="C99" s="17">
        <v>2</v>
      </c>
      <c r="D99" s="17">
        <v>3</v>
      </c>
      <c r="E99" s="18" t="s">
        <v>113</v>
      </c>
      <c r="F99" s="46">
        <v>1340940.84</v>
      </c>
      <c r="G99" s="46">
        <v>60512.52</v>
      </c>
      <c r="H99" s="46">
        <v>668928.55</v>
      </c>
      <c r="I99" s="46">
        <v>2070381.9100000001</v>
      </c>
      <c r="J99" s="46">
        <v>30188.69</v>
      </c>
      <c r="K99" s="46">
        <v>2100570.6</v>
      </c>
      <c r="L99" s="46">
        <v>97</v>
      </c>
    </row>
    <row r="100" spans="1:12" s="47" customFormat="1" ht="12.75">
      <c r="A100" s="16">
        <v>1491</v>
      </c>
      <c r="B100" s="17">
        <v>4</v>
      </c>
      <c r="C100" s="17">
        <v>12</v>
      </c>
      <c r="D100" s="17">
        <v>1</v>
      </c>
      <c r="E100" s="18" t="s">
        <v>114</v>
      </c>
      <c r="F100" s="46">
        <v>4792609.609999999</v>
      </c>
      <c r="G100" s="46">
        <v>621272.4</v>
      </c>
      <c r="H100" s="46">
        <v>569763.52</v>
      </c>
      <c r="I100" s="46">
        <v>5983645.529999999</v>
      </c>
      <c r="J100" s="46">
        <v>218403.71</v>
      </c>
      <c r="K100" s="46">
        <v>6202049.239999999</v>
      </c>
      <c r="L100" s="46">
        <v>387</v>
      </c>
    </row>
    <row r="101" spans="1:12" s="47" customFormat="1" ht="12.75">
      <c r="A101" s="16">
        <v>1499</v>
      </c>
      <c r="B101" s="17">
        <v>46</v>
      </c>
      <c r="C101" s="17">
        <v>11</v>
      </c>
      <c r="D101" s="17">
        <v>1</v>
      </c>
      <c r="E101" s="18" t="s">
        <v>115</v>
      </c>
      <c r="F101" s="46">
        <v>10306692.08</v>
      </c>
      <c r="G101" s="46">
        <v>994890.21</v>
      </c>
      <c r="H101" s="46">
        <v>1000248.7</v>
      </c>
      <c r="I101" s="46">
        <v>12301830.989999998</v>
      </c>
      <c r="J101" s="46">
        <v>432294.36</v>
      </c>
      <c r="K101" s="46">
        <v>12734125.349999998</v>
      </c>
      <c r="L101" s="46">
        <v>981</v>
      </c>
    </row>
    <row r="102" spans="1:12" s="47" customFormat="1" ht="12.75">
      <c r="A102" s="16">
        <v>1540</v>
      </c>
      <c r="B102" s="17">
        <v>64</v>
      </c>
      <c r="C102" s="17">
        <v>2</v>
      </c>
      <c r="D102" s="17">
        <v>1</v>
      </c>
      <c r="E102" s="18" t="s">
        <v>116</v>
      </c>
      <c r="F102" s="46">
        <v>19964220.57</v>
      </c>
      <c r="G102" s="46">
        <v>1007625.99</v>
      </c>
      <c r="H102" s="46">
        <v>1957060.11</v>
      </c>
      <c r="I102" s="46">
        <v>22928906.669999998</v>
      </c>
      <c r="J102" s="46">
        <v>781407.78</v>
      </c>
      <c r="K102" s="46">
        <v>23710314.45</v>
      </c>
      <c r="L102" s="46">
        <v>1761</v>
      </c>
    </row>
    <row r="103" spans="1:12" s="47" customFormat="1" ht="12.75">
      <c r="A103" s="16">
        <v>1554</v>
      </c>
      <c r="B103" s="17">
        <v>18</v>
      </c>
      <c r="C103" s="17">
        <v>10</v>
      </c>
      <c r="D103" s="17">
        <v>1</v>
      </c>
      <c r="E103" s="18" t="s">
        <v>117</v>
      </c>
      <c r="F103" s="46">
        <v>129055242.34</v>
      </c>
      <c r="G103" s="46">
        <v>7011218.86</v>
      </c>
      <c r="H103" s="46">
        <v>9145859.8</v>
      </c>
      <c r="I103" s="46">
        <v>145212321.00000003</v>
      </c>
      <c r="J103" s="46">
        <v>5611920.52</v>
      </c>
      <c r="K103" s="46">
        <v>150824241.52000004</v>
      </c>
      <c r="L103" s="46">
        <v>11800</v>
      </c>
    </row>
    <row r="104" spans="1:12" s="47" customFormat="1" ht="12.75">
      <c r="A104" s="16">
        <v>1561</v>
      </c>
      <c r="B104" s="17">
        <v>37</v>
      </c>
      <c r="C104" s="17">
        <v>9</v>
      </c>
      <c r="D104" s="17">
        <v>1</v>
      </c>
      <c r="E104" s="18" t="s">
        <v>118</v>
      </c>
      <c r="F104" s="46">
        <v>7125497.100000001</v>
      </c>
      <c r="G104" s="46">
        <v>571425.76</v>
      </c>
      <c r="H104" s="46">
        <v>1111624.03</v>
      </c>
      <c r="I104" s="46">
        <v>8808546.89</v>
      </c>
      <c r="J104" s="46">
        <v>335454.1</v>
      </c>
      <c r="K104" s="46">
        <v>9144000.99</v>
      </c>
      <c r="L104" s="46">
        <v>592</v>
      </c>
    </row>
    <row r="105" spans="1:12" s="47" customFormat="1" ht="12.75">
      <c r="A105" s="16">
        <v>1568</v>
      </c>
      <c r="B105" s="17">
        <v>53</v>
      </c>
      <c r="C105" s="17">
        <v>2</v>
      </c>
      <c r="D105" s="17">
        <v>1</v>
      </c>
      <c r="E105" s="18" t="s">
        <v>119</v>
      </c>
      <c r="F105" s="46">
        <v>22157379.23</v>
      </c>
      <c r="G105" s="46">
        <v>931632.77</v>
      </c>
      <c r="H105" s="46">
        <v>1244268.47</v>
      </c>
      <c r="I105" s="46">
        <v>24333280.47</v>
      </c>
      <c r="J105" s="46">
        <v>1188994.93</v>
      </c>
      <c r="K105" s="46">
        <v>25522275.4</v>
      </c>
      <c r="L105" s="46">
        <v>1979</v>
      </c>
    </row>
    <row r="106" spans="1:12" s="47" customFormat="1" ht="12.75">
      <c r="A106" s="16">
        <v>1582</v>
      </c>
      <c r="B106" s="17">
        <v>34</v>
      </c>
      <c r="C106" s="17">
        <v>9</v>
      </c>
      <c r="D106" s="17">
        <v>1</v>
      </c>
      <c r="E106" s="18" t="s">
        <v>120</v>
      </c>
      <c r="F106" s="46">
        <v>4627581.05</v>
      </c>
      <c r="G106" s="46">
        <v>403014.73</v>
      </c>
      <c r="H106" s="46">
        <v>1344615.18</v>
      </c>
      <c r="I106" s="46">
        <v>6375210.959999999</v>
      </c>
      <c r="J106" s="46">
        <v>541536.4</v>
      </c>
      <c r="K106" s="46">
        <v>6916747.359999999</v>
      </c>
      <c r="L106" s="46">
        <v>306</v>
      </c>
    </row>
    <row r="107" spans="1:12" s="47" customFormat="1" ht="12.75">
      <c r="A107" s="16">
        <v>1600</v>
      </c>
      <c r="B107" s="17">
        <v>61</v>
      </c>
      <c r="C107" s="17">
        <v>10</v>
      </c>
      <c r="D107" s="17">
        <v>1</v>
      </c>
      <c r="E107" s="18" t="s">
        <v>121</v>
      </c>
      <c r="F107" s="46">
        <v>7142047.190000001</v>
      </c>
      <c r="G107" s="46">
        <v>398144.32</v>
      </c>
      <c r="H107" s="46">
        <v>1194988.38</v>
      </c>
      <c r="I107" s="46">
        <v>8735179.89</v>
      </c>
      <c r="J107" s="46">
        <v>258355.61</v>
      </c>
      <c r="K107" s="46">
        <v>8993535.5</v>
      </c>
      <c r="L107" s="46">
        <v>631</v>
      </c>
    </row>
    <row r="108" spans="1:12" s="47" customFormat="1" ht="12.75">
      <c r="A108" s="16">
        <v>1645</v>
      </c>
      <c r="B108" s="17">
        <v>17</v>
      </c>
      <c r="C108" s="17">
        <v>11</v>
      </c>
      <c r="D108" s="17">
        <v>1</v>
      </c>
      <c r="E108" s="18" t="s">
        <v>122</v>
      </c>
      <c r="F108" s="46">
        <v>10973308.94</v>
      </c>
      <c r="G108" s="46">
        <v>507457.46</v>
      </c>
      <c r="H108" s="46">
        <v>1211955.03</v>
      </c>
      <c r="I108" s="46">
        <v>12692721.43</v>
      </c>
      <c r="J108" s="46">
        <v>529695.75</v>
      </c>
      <c r="K108" s="46">
        <v>13222417.18</v>
      </c>
      <c r="L108" s="46">
        <v>1122</v>
      </c>
    </row>
    <row r="109" spans="1:12" s="47" customFormat="1" ht="12.75">
      <c r="A109" s="16">
        <v>1631</v>
      </c>
      <c r="B109" s="17">
        <v>59</v>
      </c>
      <c r="C109" s="17">
        <v>7</v>
      </c>
      <c r="D109" s="17">
        <v>1</v>
      </c>
      <c r="E109" s="18" t="s">
        <v>123</v>
      </c>
      <c r="F109" s="46">
        <v>6070961.199999999</v>
      </c>
      <c r="G109" s="46">
        <v>256443.8</v>
      </c>
      <c r="H109" s="46">
        <v>494734</v>
      </c>
      <c r="I109" s="46">
        <v>6822138.999999999</v>
      </c>
      <c r="J109" s="46">
        <v>207267.35</v>
      </c>
      <c r="K109" s="46">
        <v>7029406.349999999</v>
      </c>
      <c r="L109" s="46">
        <v>463</v>
      </c>
    </row>
    <row r="110" spans="1:12" s="47" customFormat="1" ht="12.75">
      <c r="A110" s="16">
        <v>1638</v>
      </c>
      <c r="B110" s="17">
        <v>64</v>
      </c>
      <c r="C110" s="17">
        <v>2</v>
      </c>
      <c r="D110" s="17">
        <v>1</v>
      </c>
      <c r="E110" s="18" t="s">
        <v>124</v>
      </c>
      <c r="F110" s="46">
        <v>33278600.3</v>
      </c>
      <c r="G110" s="46">
        <v>1996904.66</v>
      </c>
      <c r="H110" s="46">
        <v>4274255.07</v>
      </c>
      <c r="I110" s="46">
        <v>39549760.03</v>
      </c>
      <c r="J110" s="46">
        <v>1610536</v>
      </c>
      <c r="K110" s="46">
        <v>41160296.03</v>
      </c>
      <c r="L110" s="46">
        <v>3092</v>
      </c>
    </row>
    <row r="111" spans="1:12" s="47" customFormat="1" ht="12.75">
      <c r="A111" s="16">
        <v>1659</v>
      </c>
      <c r="B111" s="17">
        <v>47</v>
      </c>
      <c r="C111" s="17">
        <v>11</v>
      </c>
      <c r="D111" s="17">
        <v>1</v>
      </c>
      <c r="E111" s="18" t="s">
        <v>125</v>
      </c>
      <c r="F111" s="46">
        <v>18590711.66</v>
      </c>
      <c r="G111" s="46">
        <v>1641205.33</v>
      </c>
      <c r="H111" s="46">
        <v>3367181.11</v>
      </c>
      <c r="I111" s="46">
        <v>23599098.1</v>
      </c>
      <c r="J111" s="46">
        <v>1169834.39</v>
      </c>
      <c r="K111" s="46">
        <v>24768932.490000002</v>
      </c>
      <c r="L111" s="46">
        <v>1728</v>
      </c>
    </row>
    <row r="112" spans="1:12" s="47" customFormat="1" ht="12.75">
      <c r="A112" s="16">
        <v>714</v>
      </c>
      <c r="B112" s="17">
        <v>67</v>
      </c>
      <c r="C112" s="17">
        <v>1</v>
      </c>
      <c r="D112" s="17">
        <v>1</v>
      </c>
      <c r="E112" s="18" t="s">
        <v>126</v>
      </c>
      <c r="F112" s="46">
        <v>81505434.85000001</v>
      </c>
      <c r="G112" s="46">
        <v>4393697.91</v>
      </c>
      <c r="H112" s="46">
        <v>15695295.06</v>
      </c>
      <c r="I112" s="46">
        <v>101594427.82000001</v>
      </c>
      <c r="J112" s="46">
        <v>3319624.41</v>
      </c>
      <c r="K112" s="46">
        <v>104914052.23</v>
      </c>
      <c r="L112" s="46">
        <v>7344</v>
      </c>
    </row>
    <row r="113" spans="1:12" s="47" customFormat="1" ht="12.75">
      <c r="A113" s="16">
        <v>1666</v>
      </c>
      <c r="B113" s="17">
        <v>47</v>
      </c>
      <c r="C113" s="17">
        <v>11</v>
      </c>
      <c r="D113" s="17">
        <v>1</v>
      </c>
      <c r="E113" s="18" t="s">
        <v>127</v>
      </c>
      <c r="F113" s="46">
        <v>4328801.17</v>
      </c>
      <c r="G113" s="46">
        <v>296106.73</v>
      </c>
      <c r="H113" s="46">
        <v>195349.24</v>
      </c>
      <c r="I113" s="46">
        <v>4820257.140000001</v>
      </c>
      <c r="J113" s="46">
        <v>309917.37</v>
      </c>
      <c r="K113" s="46">
        <v>5130174.510000001</v>
      </c>
      <c r="L113" s="46">
        <v>329</v>
      </c>
    </row>
    <row r="114" spans="1:12" s="47" customFormat="1" ht="12.75">
      <c r="A114" s="16">
        <v>1687</v>
      </c>
      <c r="B114" s="17">
        <v>66</v>
      </c>
      <c r="C114" s="17">
        <v>6</v>
      </c>
      <c r="D114" s="17">
        <v>3</v>
      </c>
      <c r="E114" s="18" t="s">
        <v>128</v>
      </c>
      <c r="F114" s="46">
        <v>2245849.4499999997</v>
      </c>
      <c r="G114" s="46">
        <v>169540.71</v>
      </c>
      <c r="H114" s="46">
        <v>791982.53</v>
      </c>
      <c r="I114" s="46">
        <v>3207372.6899999995</v>
      </c>
      <c r="J114" s="46">
        <v>209449.26</v>
      </c>
      <c r="K114" s="46">
        <v>3416821.9499999993</v>
      </c>
      <c r="L114" s="46">
        <v>230</v>
      </c>
    </row>
    <row r="115" spans="1:12" s="47" customFormat="1" ht="12.75">
      <c r="A115" s="16">
        <v>1694</v>
      </c>
      <c r="B115" s="17">
        <v>53</v>
      </c>
      <c r="C115" s="17">
        <v>2</v>
      </c>
      <c r="D115" s="17">
        <v>1</v>
      </c>
      <c r="E115" s="18" t="s">
        <v>129</v>
      </c>
      <c r="F115" s="46">
        <v>21502601.89</v>
      </c>
      <c r="G115" s="46">
        <v>825944.58</v>
      </c>
      <c r="H115" s="46">
        <v>3140290</v>
      </c>
      <c r="I115" s="46">
        <v>25468836.47</v>
      </c>
      <c r="J115" s="46">
        <v>708363.2</v>
      </c>
      <c r="K115" s="46">
        <v>26177199.669999998</v>
      </c>
      <c r="L115" s="46">
        <v>1816</v>
      </c>
    </row>
    <row r="116" spans="1:12" s="47" customFormat="1" ht="12.75">
      <c r="A116" s="16">
        <v>1729</v>
      </c>
      <c r="B116" s="17">
        <v>18</v>
      </c>
      <c r="C116" s="17">
        <v>10</v>
      </c>
      <c r="D116" s="17">
        <v>1</v>
      </c>
      <c r="E116" s="18" t="s">
        <v>130</v>
      </c>
      <c r="F116" s="46">
        <v>8356684.290000001</v>
      </c>
      <c r="G116" s="46">
        <v>258588.63</v>
      </c>
      <c r="H116" s="46">
        <v>1600942.88</v>
      </c>
      <c r="I116" s="46">
        <v>10216215.8</v>
      </c>
      <c r="J116" s="46">
        <v>360707.94</v>
      </c>
      <c r="K116" s="46">
        <v>10576923.74</v>
      </c>
      <c r="L116" s="46">
        <v>787</v>
      </c>
    </row>
    <row r="117" spans="1:12" s="47" customFormat="1" ht="12.75">
      <c r="A117" s="16">
        <v>1736</v>
      </c>
      <c r="B117" s="17">
        <v>11</v>
      </c>
      <c r="C117" s="17">
        <v>5</v>
      </c>
      <c r="D117" s="17">
        <v>1</v>
      </c>
      <c r="E117" s="18" t="s">
        <v>131</v>
      </c>
      <c r="F117" s="46">
        <v>6140153.7</v>
      </c>
      <c r="G117" s="46">
        <v>325192.48</v>
      </c>
      <c r="H117" s="46">
        <v>397553.25</v>
      </c>
      <c r="I117" s="46">
        <v>6862899.43</v>
      </c>
      <c r="J117" s="46">
        <v>298333.4</v>
      </c>
      <c r="K117" s="46">
        <v>7161232.83</v>
      </c>
      <c r="L117" s="46">
        <v>524</v>
      </c>
    </row>
    <row r="118" spans="1:12" s="47" customFormat="1" ht="12.75">
      <c r="A118" s="16">
        <v>1813</v>
      </c>
      <c r="B118" s="17">
        <v>22</v>
      </c>
      <c r="C118" s="17">
        <v>3</v>
      </c>
      <c r="D118" s="17">
        <v>1</v>
      </c>
      <c r="E118" s="18" t="s">
        <v>132</v>
      </c>
      <c r="F118" s="46">
        <v>9158863.66</v>
      </c>
      <c r="G118" s="46">
        <v>493185.52</v>
      </c>
      <c r="H118" s="46">
        <v>1005199.73</v>
      </c>
      <c r="I118" s="46">
        <v>10657248.91</v>
      </c>
      <c r="J118" s="46">
        <v>498999.67</v>
      </c>
      <c r="K118" s="46">
        <v>11156248.58</v>
      </c>
      <c r="L118" s="46">
        <v>750</v>
      </c>
    </row>
    <row r="119" spans="1:12" s="47" customFormat="1" ht="12.75">
      <c r="A119" s="16">
        <v>5757</v>
      </c>
      <c r="B119" s="17">
        <v>54</v>
      </c>
      <c r="C119" s="17">
        <v>10</v>
      </c>
      <c r="D119" s="17">
        <v>1</v>
      </c>
      <c r="E119" s="18" t="s">
        <v>133</v>
      </c>
      <c r="F119" s="46">
        <v>8153865.170000001</v>
      </c>
      <c r="G119" s="46">
        <v>569567.13</v>
      </c>
      <c r="H119" s="46">
        <v>17330.74</v>
      </c>
      <c r="I119" s="46">
        <v>8740763.040000001</v>
      </c>
      <c r="J119" s="46">
        <v>433096.78</v>
      </c>
      <c r="K119" s="46">
        <v>9173859.82</v>
      </c>
      <c r="L119" s="46">
        <v>639</v>
      </c>
    </row>
    <row r="120" spans="1:12" s="47" customFormat="1" ht="12.75">
      <c r="A120" s="16">
        <v>1855</v>
      </c>
      <c r="B120" s="17">
        <v>19</v>
      </c>
      <c r="C120" s="17">
        <v>8</v>
      </c>
      <c r="D120" s="17">
        <v>1</v>
      </c>
      <c r="E120" s="18" t="s">
        <v>134</v>
      </c>
      <c r="F120" s="46">
        <v>7033628.3</v>
      </c>
      <c r="G120" s="46">
        <v>409459.32</v>
      </c>
      <c r="H120" s="46">
        <v>1265432.19</v>
      </c>
      <c r="I120" s="46">
        <v>8708519.81</v>
      </c>
      <c r="J120" s="46">
        <v>256792.25</v>
      </c>
      <c r="K120" s="46">
        <v>8965312.06</v>
      </c>
      <c r="L120" s="46">
        <v>472</v>
      </c>
    </row>
    <row r="121" spans="1:12" s="47" customFormat="1" ht="12.75">
      <c r="A121" s="16">
        <v>1862</v>
      </c>
      <c r="B121" s="17">
        <v>20</v>
      </c>
      <c r="C121" s="17">
        <v>6</v>
      </c>
      <c r="D121" s="17">
        <v>1</v>
      </c>
      <c r="E121" s="18" t="s">
        <v>135</v>
      </c>
      <c r="F121" s="46">
        <v>85421081.80999999</v>
      </c>
      <c r="G121" s="46">
        <v>1860428.18</v>
      </c>
      <c r="H121" s="46">
        <v>8888443.81</v>
      </c>
      <c r="I121" s="46">
        <v>96169953.8</v>
      </c>
      <c r="J121" s="46">
        <v>4627783.42</v>
      </c>
      <c r="K121" s="46">
        <v>100797737.22</v>
      </c>
      <c r="L121" s="46">
        <v>7517</v>
      </c>
    </row>
    <row r="122" spans="1:12" s="47" customFormat="1" ht="12.75">
      <c r="A122" s="16">
        <v>1870</v>
      </c>
      <c r="B122" s="17">
        <v>64</v>
      </c>
      <c r="C122" s="17">
        <v>2</v>
      </c>
      <c r="D122" s="17">
        <v>3</v>
      </c>
      <c r="E122" s="18" t="s">
        <v>136</v>
      </c>
      <c r="F122" s="46">
        <v>2855007.53</v>
      </c>
      <c r="G122" s="46">
        <v>112187.86</v>
      </c>
      <c r="H122" s="46">
        <v>346137.5</v>
      </c>
      <c r="I122" s="46">
        <v>3313332.8899999997</v>
      </c>
      <c r="J122" s="46">
        <v>129110.73</v>
      </c>
      <c r="K122" s="46">
        <v>3442443.6199999996</v>
      </c>
      <c r="L122" s="46">
        <v>162</v>
      </c>
    </row>
    <row r="123" spans="1:12" s="47" customFormat="1" ht="12.75">
      <c r="A123" s="16">
        <v>1883</v>
      </c>
      <c r="B123" s="17">
        <v>28</v>
      </c>
      <c r="C123" s="17">
        <v>2</v>
      </c>
      <c r="D123" s="17">
        <v>1</v>
      </c>
      <c r="E123" s="18" t="s">
        <v>137</v>
      </c>
      <c r="F123" s="46">
        <v>36312038.55</v>
      </c>
      <c r="G123" s="46">
        <v>1120880.57</v>
      </c>
      <c r="H123" s="46">
        <v>1507714.13</v>
      </c>
      <c r="I123" s="46">
        <v>38940633.25</v>
      </c>
      <c r="J123" s="46">
        <v>1197307.4</v>
      </c>
      <c r="K123" s="46">
        <v>40137940.65</v>
      </c>
      <c r="L123" s="46">
        <v>2825</v>
      </c>
    </row>
    <row r="124" spans="1:12" s="47" customFormat="1" ht="12.75">
      <c r="A124" s="16">
        <v>1890</v>
      </c>
      <c r="B124" s="17">
        <v>40</v>
      </c>
      <c r="C124" s="17">
        <v>1</v>
      </c>
      <c r="D124" s="17">
        <v>3</v>
      </c>
      <c r="E124" s="18" t="s">
        <v>138</v>
      </c>
      <c r="F124" s="46">
        <v>11332964.12</v>
      </c>
      <c r="G124" s="46">
        <v>678938.21</v>
      </c>
      <c r="H124" s="46">
        <v>184642.36</v>
      </c>
      <c r="I124" s="46">
        <v>12196544.689999998</v>
      </c>
      <c r="J124" s="46">
        <v>68215.14</v>
      </c>
      <c r="K124" s="46">
        <v>12264759.829999998</v>
      </c>
      <c r="L124" s="46">
        <v>673</v>
      </c>
    </row>
    <row r="125" spans="1:12" s="47" customFormat="1" ht="12.75">
      <c r="A125" s="16">
        <v>1900</v>
      </c>
      <c r="B125" s="17">
        <v>40</v>
      </c>
      <c r="C125" s="17">
        <v>1</v>
      </c>
      <c r="D125" s="17">
        <v>1</v>
      </c>
      <c r="E125" s="18" t="s">
        <v>139</v>
      </c>
      <c r="F125" s="46">
        <v>50256088.07</v>
      </c>
      <c r="G125" s="46">
        <v>2050164.11</v>
      </c>
      <c r="H125" s="46">
        <v>4989198.48</v>
      </c>
      <c r="I125" s="46">
        <v>57295450.66</v>
      </c>
      <c r="J125" s="46">
        <v>2866768.13</v>
      </c>
      <c r="K125" s="46">
        <v>60162218.79</v>
      </c>
      <c r="L125" s="46">
        <v>4318</v>
      </c>
    </row>
    <row r="126" spans="1:12" s="47" customFormat="1" ht="12.75">
      <c r="A126" s="16">
        <v>1939</v>
      </c>
      <c r="B126" s="17">
        <v>48</v>
      </c>
      <c r="C126" s="17">
        <v>11</v>
      </c>
      <c r="D126" s="17">
        <v>1</v>
      </c>
      <c r="E126" s="18" t="s">
        <v>140</v>
      </c>
      <c r="F126" s="46">
        <v>5792221.17</v>
      </c>
      <c r="G126" s="46">
        <v>344197.76</v>
      </c>
      <c r="H126" s="46">
        <v>282765</v>
      </c>
      <c r="I126" s="46">
        <v>6419183.93</v>
      </c>
      <c r="J126" s="46">
        <v>880952.27</v>
      </c>
      <c r="K126" s="46">
        <v>7300136.199999999</v>
      </c>
      <c r="L126" s="46">
        <v>535</v>
      </c>
    </row>
    <row r="127" spans="1:12" s="47" customFormat="1" ht="12.75">
      <c r="A127" s="16">
        <v>1953</v>
      </c>
      <c r="B127" s="17">
        <v>44</v>
      </c>
      <c r="C127" s="17">
        <v>6</v>
      </c>
      <c r="D127" s="17">
        <v>1</v>
      </c>
      <c r="E127" s="18" t="s">
        <v>141</v>
      </c>
      <c r="F127" s="46">
        <v>17482759.830000002</v>
      </c>
      <c r="G127" s="46">
        <v>820537.53</v>
      </c>
      <c r="H127" s="46">
        <v>4620</v>
      </c>
      <c r="I127" s="46">
        <v>18307917.360000003</v>
      </c>
      <c r="J127" s="46">
        <v>495753.98</v>
      </c>
      <c r="K127" s="46">
        <v>18803671.340000004</v>
      </c>
      <c r="L127" s="46">
        <v>1674</v>
      </c>
    </row>
    <row r="128" spans="1:12" s="47" customFormat="1" ht="12.75">
      <c r="A128" s="16">
        <v>2009</v>
      </c>
      <c r="B128" s="17">
        <v>61</v>
      </c>
      <c r="C128" s="17">
        <v>4</v>
      </c>
      <c r="D128" s="17">
        <v>1</v>
      </c>
      <c r="E128" s="18" t="s">
        <v>451</v>
      </c>
      <c r="F128" s="46">
        <v>16466779.150000002</v>
      </c>
      <c r="G128" s="46">
        <v>1068484.98</v>
      </c>
      <c r="H128" s="46">
        <v>1810530.04</v>
      </c>
      <c r="I128" s="46">
        <v>19345794.17</v>
      </c>
      <c r="J128" s="46">
        <v>687800.65</v>
      </c>
      <c r="K128" s="46">
        <v>20033594.82</v>
      </c>
      <c r="L128" s="46">
        <v>1473</v>
      </c>
    </row>
    <row r="129" spans="1:12" s="47" customFormat="1" ht="12.75">
      <c r="A129" s="16">
        <v>2044</v>
      </c>
      <c r="B129" s="17">
        <v>64</v>
      </c>
      <c r="C129" s="17">
        <v>2</v>
      </c>
      <c r="D129" s="17">
        <v>3</v>
      </c>
      <c r="E129" s="18" t="s">
        <v>142</v>
      </c>
      <c r="F129" s="46">
        <v>1932374.7400000002</v>
      </c>
      <c r="G129" s="46">
        <v>71151.26</v>
      </c>
      <c r="H129" s="46">
        <v>1883016.83</v>
      </c>
      <c r="I129" s="46">
        <v>3886542.83</v>
      </c>
      <c r="J129" s="46">
        <v>65240.23</v>
      </c>
      <c r="K129" s="46">
        <v>3951783.06</v>
      </c>
      <c r="L129" s="46">
        <v>126</v>
      </c>
    </row>
    <row r="130" spans="1:12" s="47" customFormat="1" ht="12.75">
      <c r="A130" s="16">
        <v>2051</v>
      </c>
      <c r="B130" s="17">
        <v>64</v>
      </c>
      <c r="C130" s="17">
        <v>2</v>
      </c>
      <c r="D130" s="17">
        <v>3</v>
      </c>
      <c r="E130" s="18" t="s">
        <v>143</v>
      </c>
      <c r="F130" s="46">
        <v>7409149.6899999995</v>
      </c>
      <c r="G130" s="46">
        <v>265107.29</v>
      </c>
      <c r="H130" s="46">
        <v>845848.76</v>
      </c>
      <c r="I130" s="46">
        <v>8520105.74</v>
      </c>
      <c r="J130" s="46">
        <v>0</v>
      </c>
      <c r="K130" s="46">
        <v>8520105.74</v>
      </c>
      <c r="L130" s="46">
        <v>653</v>
      </c>
    </row>
    <row r="131" spans="1:12" s="47" customFormat="1" ht="12.75">
      <c r="A131" s="16">
        <v>2058</v>
      </c>
      <c r="B131" s="17">
        <v>66</v>
      </c>
      <c r="C131" s="17">
        <v>1</v>
      </c>
      <c r="D131" s="17">
        <v>1</v>
      </c>
      <c r="E131" s="18" t="s">
        <v>144</v>
      </c>
      <c r="F131" s="46">
        <v>44724910.42</v>
      </c>
      <c r="G131" s="46">
        <v>2543304.05</v>
      </c>
      <c r="H131" s="46">
        <v>7990223.86</v>
      </c>
      <c r="I131" s="46">
        <v>55258438.33</v>
      </c>
      <c r="J131" s="46">
        <v>1488061.76</v>
      </c>
      <c r="K131" s="46">
        <v>56746500.089999996</v>
      </c>
      <c r="L131" s="46">
        <v>3944</v>
      </c>
    </row>
    <row r="132" spans="1:12" s="47" customFormat="1" ht="12.75">
      <c r="A132" s="16">
        <v>2114</v>
      </c>
      <c r="B132" s="17">
        <v>15</v>
      </c>
      <c r="C132" s="17">
        <v>7</v>
      </c>
      <c r="D132" s="17">
        <v>1</v>
      </c>
      <c r="E132" s="18" t="s">
        <v>145</v>
      </c>
      <c r="F132" s="46">
        <v>10607606.49</v>
      </c>
      <c r="G132" s="46">
        <v>645287.26</v>
      </c>
      <c r="H132" s="46">
        <v>459470.5</v>
      </c>
      <c r="I132" s="46">
        <v>11712364.25</v>
      </c>
      <c r="J132" s="46">
        <v>251785.64</v>
      </c>
      <c r="K132" s="46">
        <v>11964149.89</v>
      </c>
      <c r="L132" s="46">
        <v>525</v>
      </c>
    </row>
    <row r="133" spans="1:12" s="47" customFormat="1" ht="12.75">
      <c r="A133" s="16">
        <v>2128</v>
      </c>
      <c r="B133" s="17">
        <v>42</v>
      </c>
      <c r="C133" s="17">
        <v>8</v>
      </c>
      <c r="D133" s="17">
        <v>1</v>
      </c>
      <c r="E133" s="18" t="s">
        <v>146</v>
      </c>
      <c r="F133" s="46">
        <v>7123976.799999999</v>
      </c>
      <c r="G133" s="46">
        <v>525344.87</v>
      </c>
      <c r="H133" s="46">
        <v>611371.13</v>
      </c>
      <c r="I133" s="46">
        <v>8260692.799999999</v>
      </c>
      <c r="J133" s="46">
        <v>322066.55</v>
      </c>
      <c r="K133" s="46">
        <v>8582759.35</v>
      </c>
      <c r="L133" s="46">
        <v>607</v>
      </c>
    </row>
    <row r="134" spans="1:12" s="47" customFormat="1" ht="12.75">
      <c r="A134" s="16">
        <v>2135</v>
      </c>
      <c r="B134" s="17">
        <v>60</v>
      </c>
      <c r="C134" s="17">
        <v>10</v>
      </c>
      <c r="D134" s="17">
        <v>1</v>
      </c>
      <c r="E134" s="18" t="s">
        <v>147</v>
      </c>
      <c r="F134" s="46">
        <v>5766485.81</v>
      </c>
      <c r="G134" s="46">
        <v>469076.6</v>
      </c>
      <c r="H134" s="46">
        <v>142418</v>
      </c>
      <c r="I134" s="46">
        <v>6377980.409999999</v>
      </c>
      <c r="J134" s="46">
        <v>272759.39</v>
      </c>
      <c r="K134" s="46">
        <v>6650739.799999999</v>
      </c>
      <c r="L134" s="46">
        <v>386</v>
      </c>
    </row>
    <row r="135" spans="1:12" s="47" customFormat="1" ht="12.75">
      <c r="A135" s="16">
        <v>2142</v>
      </c>
      <c r="B135" s="17">
        <v>6</v>
      </c>
      <c r="C135" s="17">
        <v>10</v>
      </c>
      <c r="D135" s="17">
        <v>1</v>
      </c>
      <c r="E135" s="18" t="s">
        <v>148</v>
      </c>
      <c r="F135" s="46">
        <v>2525654.09</v>
      </c>
      <c r="G135" s="46">
        <v>157847.31</v>
      </c>
      <c r="H135" s="46">
        <v>0</v>
      </c>
      <c r="I135" s="46">
        <v>2683501.4</v>
      </c>
      <c r="J135" s="46">
        <v>104211.35</v>
      </c>
      <c r="K135" s="46">
        <v>2787712.75</v>
      </c>
      <c r="L135" s="46">
        <v>175</v>
      </c>
    </row>
    <row r="136" spans="1:12" s="47" customFormat="1" ht="12.75">
      <c r="A136" s="16">
        <v>2184</v>
      </c>
      <c r="B136" s="17">
        <v>40</v>
      </c>
      <c r="C136" s="17">
        <v>1</v>
      </c>
      <c r="D136" s="17">
        <v>3</v>
      </c>
      <c r="E136" s="18" t="s">
        <v>149</v>
      </c>
      <c r="F136" s="46">
        <v>14324825.86</v>
      </c>
      <c r="G136" s="46">
        <v>1039387.49</v>
      </c>
      <c r="H136" s="46">
        <v>56791.34</v>
      </c>
      <c r="I136" s="46">
        <v>15421004.69</v>
      </c>
      <c r="J136" s="46">
        <v>1596793.94</v>
      </c>
      <c r="K136" s="46">
        <v>17017798.63</v>
      </c>
      <c r="L136" s="46">
        <v>978</v>
      </c>
    </row>
    <row r="137" spans="1:12" s="47" customFormat="1" ht="12.75">
      <c r="A137" s="16">
        <v>2198</v>
      </c>
      <c r="B137" s="17">
        <v>55</v>
      </c>
      <c r="C137" s="17">
        <v>11</v>
      </c>
      <c r="D137" s="17">
        <v>1</v>
      </c>
      <c r="E137" s="18" t="s">
        <v>150</v>
      </c>
      <c r="F137" s="46">
        <v>7707456.26</v>
      </c>
      <c r="G137" s="46">
        <v>518807.55</v>
      </c>
      <c r="H137" s="46">
        <v>729062.5</v>
      </c>
      <c r="I137" s="46">
        <v>8955326.309999999</v>
      </c>
      <c r="J137" s="46">
        <v>404043.32</v>
      </c>
      <c r="K137" s="46">
        <v>9359369.629999999</v>
      </c>
      <c r="L137" s="46">
        <v>721</v>
      </c>
    </row>
    <row r="138" spans="1:12" s="47" customFormat="1" ht="12.75">
      <c r="A138" s="16">
        <v>2212</v>
      </c>
      <c r="B138" s="17">
        <v>38</v>
      </c>
      <c r="C138" s="17">
        <v>8</v>
      </c>
      <c r="D138" s="17">
        <v>1</v>
      </c>
      <c r="E138" s="18" t="s">
        <v>151</v>
      </c>
      <c r="F138" s="46">
        <v>2267182.08</v>
      </c>
      <c r="G138" s="46">
        <v>88831.48</v>
      </c>
      <c r="H138" s="46">
        <v>0</v>
      </c>
      <c r="I138" s="46">
        <v>2356013.56</v>
      </c>
      <c r="J138" s="46">
        <v>114509.7</v>
      </c>
      <c r="K138" s="46">
        <v>2470523.2600000002</v>
      </c>
      <c r="L138" s="46">
        <v>115</v>
      </c>
    </row>
    <row r="139" spans="1:12" s="47" customFormat="1" ht="12.75">
      <c r="A139" s="16">
        <v>2217</v>
      </c>
      <c r="B139" s="17">
        <v>45</v>
      </c>
      <c r="C139" s="17">
        <v>1</v>
      </c>
      <c r="D139" s="17">
        <v>1</v>
      </c>
      <c r="E139" s="18" t="s">
        <v>152</v>
      </c>
      <c r="F139" s="46">
        <v>24203291.770000003</v>
      </c>
      <c r="G139" s="46">
        <v>1041521.44</v>
      </c>
      <c r="H139" s="46">
        <v>4702852.39</v>
      </c>
      <c r="I139" s="46">
        <v>29947665.600000005</v>
      </c>
      <c r="J139" s="46">
        <v>676681.26</v>
      </c>
      <c r="K139" s="46">
        <v>30624346.860000007</v>
      </c>
      <c r="L139" s="46">
        <v>2025</v>
      </c>
    </row>
    <row r="140" spans="1:12" s="47" customFormat="1" ht="12.75">
      <c r="A140" s="16">
        <v>2226</v>
      </c>
      <c r="B140" s="17">
        <v>10</v>
      </c>
      <c r="C140" s="17">
        <v>10</v>
      </c>
      <c r="D140" s="17">
        <v>1</v>
      </c>
      <c r="E140" s="18" t="s">
        <v>153</v>
      </c>
      <c r="F140" s="46">
        <v>3432339.4</v>
      </c>
      <c r="G140" s="46">
        <v>101426.96</v>
      </c>
      <c r="H140" s="46">
        <v>199512.3</v>
      </c>
      <c r="I140" s="46">
        <v>3733278.6599999997</v>
      </c>
      <c r="J140" s="46">
        <v>336491.76</v>
      </c>
      <c r="K140" s="46">
        <v>4069770.42</v>
      </c>
      <c r="L140" s="46">
        <v>240</v>
      </c>
    </row>
    <row r="141" spans="1:12" s="47" customFormat="1" ht="12.75">
      <c r="A141" s="16">
        <v>2233</v>
      </c>
      <c r="B141" s="17">
        <v>7</v>
      </c>
      <c r="C141" s="17">
        <v>11</v>
      </c>
      <c r="D141" s="17">
        <v>1</v>
      </c>
      <c r="E141" s="18" t="s">
        <v>154</v>
      </c>
      <c r="F141" s="46">
        <v>8671955.91</v>
      </c>
      <c r="G141" s="46">
        <v>725768.61</v>
      </c>
      <c r="H141" s="46">
        <v>268630.38</v>
      </c>
      <c r="I141" s="46">
        <v>9666354.9</v>
      </c>
      <c r="J141" s="46">
        <v>620411.92</v>
      </c>
      <c r="K141" s="46">
        <v>10286766.82</v>
      </c>
      <c r="L141" s="46">
        <v>880</v>
      </c>
    </row>
    <row r="142" spans="1:12" s="47" customFormat="1" ht="12.75">
      <c r="A142" s="16">
        <v>2289</v>
      </c>
      <c r="B142" s="17">
        <v>5</v>
      </c>
      <c r="C142" s="17">
        <v>7</v>
      </c>
      <c r="D142" s="17">
        <v>1</v>
      </c>
      <c r="E142" s="18" t="s">
        <v>155</v>
      </c>
      <c r="F142" s="46">
        <v>268150028.53</v>
      </c>
      <c r="G142" s="46">
        <v>9112100.07</v>
      </c>
      <c r="H142" s="46">
        <v>18738542.97</v>
      </c>
      <c r="I142" s="46">
        <v>296000671.57000005</v>
      </c>
      <c r="J142" s="46">
        <v>14062637.71</v>
      </c>
      <c r="K142" s="46">
        <v>310063309.28000003</v>
      </c>
      <c r="L142" s="46">
        <v>22325</v>
      </c>
    </row>
    <row r="143" spans="1:12" s="47" customFormat="1" ht="12.75">
      <c r="A143" s="16">
        <v>2310</v>
      </c>
      <c r="B143" s="17">
        <v>24</v>
      </c>
      <c r="C143" s="17">
        <v>6</v>
      </c>
      <c r="D143" s="17">
        <v>1</v>
      </c>
      <c r="E143" s="18" t="s">
        <v>156</v>
      </c>
      <c r="F143" s="46">
        <v>3871569.35</v>
      </c>
      <c r="G143" s="46">
        <v>126650.51</v>
      </c>
      <c r="H143" s="46">
        <v>265383.5</v>
      </c>
      <c r="I143" s="46">
        <v>4263603.359999999</v>
      </c>
      <c r="J143" s="46">
        <v>228812.2</v>
      </c>
      <c r="K143" s="46">
        <v>4492415.56</v>
      </c>
      <c r="L143" s="46">
        <v>258</v>
      </c>
    </row>
    <row r="144" spans="1:12" s="47" customFormat="1" ht="12.75">
      <c r="A144" s="16">
        <v>2296</v>
      </c>
      <c r="B144" s="17">
        <v>40</v>
      </c>
      <c r="C144" s="17">
        <v>1</v>
      </c>
      <c r="D144" s="17">
        <v>1</v>
      </c>
      <c r="E144" s="18" t="s">
        <v>157</v>
      </c>
      <c r="F144" s="46">
        <v>30356684.04</v>
      </c>
      <c r="G144" s="46">
        <v>509016.58</v>
      </c>
      <c r="H144" s="46">
        <v>1938272.94</v>
      </c>
      <c r="I144" s="46">
        <v>32803973.56</v>
      </c>
      <c r="J144" s="46">
        <v>2244874.41</v>
      </c>
      <c r="K144" s="46">
        <v>35048847.97</v>
      </c>
      <c r="L144" s="46">
        <v>2537</v>
      </c>
    </row>
    <row r="145" spans="1:12" s="47" customFormat="1" ht="12.75">
      <c r="A145" s="16">
        <v>2303</v>
      </c>
      <c r="B145" s="17">
        <v>40</v>
      </c>
      <c r="C145" s="17">
        <v>1</v>
      </c>
      <c r="D145" s="17">
        <v>1</v>
      </c>
      <c r="E145" s="18" t="s">
        <v>158</v>
      </c>
      <c r="F145" s="46">
        <v>36028334</v>
      </c>
      <c r="G145" s="46">
        <v>1215646.17</v>
      </c>
      <c r="H145" s="46">
        <v>8694331.39</v>
      </c>
      <c r="I145" s="46">
        <v>45938311.56</v>
      </c>
      <c r="J145" s="46">
        <v>2068577.95</v>
      </c>
      <c r="K145" s="46">
        <v>48006889.510000005</v>
      </c>
      <c r="L145" s="46">
        <v>3522</v>
      </c>
    </row>
    <row r="146" spans="1:12" s="47" customFormat="1" ht="12.75">
      <c r="A146" s="16">
        <v>2394</v>
      </c>
      <c r="B146" s="17">
        <v>10</v>
      </c>
      <c r="C146" s="17">
        <v>10</v>
      </c>
      <c r="D146" s="17">
        <v>1</v>
      </c>
      <c r="E146" s="18" t="s">
        <v>159</v>
      </c>
      <c r="F146" s="46">
        <v>5940656.760000001</v>
      </c>
      <c r="G146" s="46">
        <v>473665.28</v>
      </c>
      <c r="H146" s="46">
        <v>0</v>
      </c>
      <c r="I146" s="46">
        <v>6414322.040000001</v>
      </c>
      <c r="J146" s="46">
        <v>260000</v>
      </c>
      <c r="K146" s="46">
        <v>6674322.040000001</v>
      </c>
      <c r="L146" s="46">
        <v>391</v>
      </c>
    </row>
    <row r="147" spans="1:12" s="47" customFormat="1" ht="12.75">
      <c r="A147" s="16">
        <v>2415</v>
      </c>
      <c r="B147" s="17">
        <v>58</v>
      </c>
      <c r="C147" s="17">
        <v>8</v>
      </c>
      <c r="D147" s="17">
        <v>1</v>
      </c>
      <c r="E147" s="18" t="s">
        <v>160</v>
      </c>
      <c r="F147" s="46">
        <v>3975991.21</v>
      </c>
      <c r="G147" s="46">
        <v>205209.61</v>
      </c>
      <c r="H147" s="46">
        <v>45319.76</v>
      </c>
      <c r="I147" s="46">
        <v>4226520.58</v>
      </c>
      <c r="J147" s="46">
        <v>236978.86</v>
      </c>
      <c r="K147" s="46">
        <v>4463499.44</v>
      </c>
      <c r="L147" s="46">
        <v>257</v>
      </c>
    </row>
    <row r="148" spans="1:12" s="47" customFormat="1" ht="12.75">
      <c r="A148" s="16">
        <v>2420</v>
      </c>
      <c r="B148" s="17">
        <v>67</v>
      </c>
      <c r="C148" s="17">
        <v>1</v>
      </c>
      <c r="D148" s="17">
        <v>1</v>
      </c>
      <c r="E148" s="18" t="s">
        <v>161</v>
      </c>
      <c r="F148" s="46">
        <v>51742813.66</v>
      </c>
      <c r="G148" s="46">
        <v>3175622.22</v>
      </c>
      <c r="H148" s="46">
        <v>3765907.16</v>
      </c>
      <c r="I148" s="46">
        <v>58684343.03999999</v>
      </c>
      <c r="J148" s="46">
        <v>1138473.17</v>
      </c>
      <c r="K148" s="46">
        <v>59822816.20999999</v>
      </c>
      <c r="L148" s="46">
        <v>4878</v>
      </c>
    </row>
    <row r="149" spans="1:12" s="47" customFormat="1" ht="12.75">
      <c r="A149" s="16">
        <v>2443</v>
      </c>
      <c r="B149" s="17">
        <v>66</v>
      </c>
      <c r="C149" s="17">
        <v>6</v>
      </c>
      <c r="D149" s="17">
        <v>3</v>
      </c>
      <c r="E149" s="18" t="s">
        <v>162</v>
      </c>
      <c r="F149" s="46">
        <v>21830333.2</v>
      </c>
      <c r="G149" s="46">
        <v>607991.25</v>
      </c>
      <c r="H149" s="46">
        <v>1508133.16</v>
      </c>
      <c r="I149" s="46">
        <v>23946457.61</v>
      </c>
      <c r="J149" s="46">
        <v>1121848.74</v>
      </c>
      <c r="K149" s="46">
        <v>25068306.349999998</v>
      </c>
      <c r="L149" s="46">
        <v>2042</v>
      </c>
    </row>
    <row r="150" spans="1:12" s="47" customFormat="1" ht="12.75">
      <c r="A150" s="16">
        <v>2436</v>
      </c>
      <c r="B150" s="17">
        <v>66</v>
      </c>
      <c r="C150" s="17">
        <v>6</v>
      </c>
      <c r="D150" s="17">
        <v>2</v>
      </c>
      <c r="E150" s="18" t="s">
        <v>163</v>
      </c>
      <c r="F150" s="46">
        <v>18351308.189999998</v>
      </c>
      <c r="G150" s="46">
        <v>777714.24</v>
      </c>
      <c r="H150" s="46">
        <v>1097046.72</v>
      </c>
      <c r="I150" s="46">
        <v>20226069.149999995</v>
      </c>
      <c r="J150" s="46">
        <v>760857.99</v>
      </c>
      <c r="K150" s="46">
        <v>20986927.139999993</v>
      </c>
      <c r="L150" s="46">
        <v>1538</v>
      </c>
    </row>
    <row r="151" spans="1:12" s="47" customFormat="1" ht="12.75">
      <c r="A151" s="16">
        <v>2460</v>
      </c>
      <c r="B151" s="17">
        <v>67</v>
      </c>
      <c r="C151" s="17">
        <v>1</v>
      </c>
      <c r="D151" s="17">
        <v>3</v>
      </c>
      <c r="E151" s="18" t="s">
        <v>164</v>
      </c>
      <c r="F151" s="46">
        <v>12893646.400000002</v>
      </c>
      <c r="G151" s="46">
        <v>423313.75</v>
      </c>
      <c r="H151" s="46">
        <v>1489206.4</v>
      </c>
      <c r="I151" s="46">
        <v>14806166.550000003</v>
      </c>
      <c r="J151" s="46">
        <v>648875.45</v>
      </c>
      <c r="K151" s="46">
        <v>15455042.000000002</v>
      </c>
      <c r="L151" s="46">
        <v>1284</v>
      </c>
    </row>
    <row r="152" spans="1:12" s="47" customFormat="1" ht="12.75">
      <c r="A152" s="16">
        <v>2478</v>
      </c>
      <c r="B152" s="17">
        <v>57</v>
      </c>
      <c r="C152" s="17">
        <v>12</v>
      </c>
      <c r="D152" s="17">
        <v>1</v>
      </c>
      <c r="E152" s="18" t="s">
        <v>165</v>
      </c>
      <c r="F152" s="46">
        <v>20372716.55</v>
      </c>
      <c r="G152" s="46">
        <v>1510100.95</v>
      </c>
      <c r="H152" s="46">
        <v>3028922.97</v>
      </c>
      <c r="I152" s="46">
        <v>24911740.47</v>
      </c>
      <c r="J152" s="46">
        <v>873544.65</v>
      </c>
      <c r="K152" s="46">
        <v>25785285.119999997</v>
      </c>
      <c r="L152" s="46">
        <v>1812</v>
      </c>
    </row>
    <row r="153" spans="1:12" s="47" customFormat="1" ht="12.75">
      <c r="A153" s="16">
        <v>2525</v>
      </c>
      <c r="B153" s="17">
        <v>14</v>
      </c>
      <c r="C153" s="17">
        <v>6</v>
      </c>
      <c r="D153" s="17">
        <v>3</v>
      </c>
      <c r="E153" s="18" t="s">
        <v>452</v>
      </c>
      <c r="F153" s="46">
        <v>4355082.72</v>
      </c>
      <c r="G153" s="46">
        <v>302033.34</v>
      </c>
      <c r="H153" s="46">
        <v>226752.5</v>
      </c>
      <c r="I153" s="46">
        <v>4883868.56</v>
      </c>
      <c r="J153" s="46">
        <v>140185.92</v>
      </c>
      <c r="K153" s="46">
        <v>5024054.4799999995</v>
      </c>
      <c r="L153" s="46">
        <v>336</v>
      </c>
    </row>
    <row r="154" spans="1:12" s="47" customFormat="1" ht="12.75">
      <c r="A154" s="16">
        <v>2527</v>
      </c>
      <c r="B154" s="17">
        <v>25</v>
      </c>
      <c r="C154" s="17">
        <v>3</v>
      </c>
      <c r="D154" s="17">
        <v>1</v>
      </c>
      <c r="E154" s="18" t="s">
        <v>166</v>
      </c>
      <c r="F154" s="46">
        <v>4136013.0300000003</v>
      </c>
      <c r="G154" s="46">
        <v>146393.17</v>
      </c>
      <c r="H154" s="46">
        <v>406762.96</v>
      </c>
      <c r="I154" s="46">
        <v>4689169.16</v>
      </c>
      <c r="J154" s="46">
        <v>182108.69</v>
      </c>
      <c r="K154" s="46">
        <v>4871277.850000001</v>
      </c>
      <c r="L154" s="46">
        <v>316</v>
      </c>
    </row>
    <row r="155" spans="1:12" s="47" customFormat="1" ht="12.75">
      <c r="A155" s="16">
        <v>2534</v>
      </c>
      <c r="B155" s="17">
        <v>8</v>
      </c>
      <c r="C155" s="17">
        <v>7</v>
      </c>
      <c r="D155" s="17">
        <v>1</v>
      </c>
      <c r="E155" s="18" t="s">
        <v>167</v>
      </c>
      <c r="F155" s="46">
        <v>4983053.83</v>
      </c>
      <c r="G155" s="46">
        <v>234880.6</v>
      </c>
      <c r="H155" s="46">
        <v>1331425.17</v>
      </c>
      <c r="I155" s="46">
        <v>6549359.6</v>
      </c>
      <c r="J155" s="46">
        <v>237502.5</v>
      </c>
      <c r="K155" s="46">
        <v>6786862.1</v>
      </c>
      <c r="L155" s="46">
        <v>467</v>
      </c>
    </row>
    <row r="156" spans="1:12" s="47" customFormat="1" ht="12.75">
      <c r="A156" s="16">
        <v>2541</v>
      </c>
      <c r="B156" s="17">
        <v>62</v>
      </c>
      <c r="C156" s="17">
        <v>4</v>
      </c>
      <c r="D156" s="17">
        <v>1</v>
      </c>
      <c r="E156" s="18" t="s">
        <v>168</v>
      </c>
      <c r="F156" s="46">
        <v>7093607.120000001</v>
      </c>
      <c r="G156" s="46">
        <v>453203.54</v>
      </c>
      <c r="H156" s="46">
        <v>439768.8</v>
      </c>
      <c r="I156" s="46">
        <v>7986579.460000001</v>
      </c>
      <c r="J156" s="46">
        <v>340577.2</v>
      </c>
      <c r="K156" s="46">
        <v>8327156.660000001</v>
      </c>
      <c r="L156" s="46">
        <v>535</v>
      </c>
    </row>
    <row r="157" spans="1:12" s="47" customFormat="1" ht="12.75">
      <c r="A157" s="16">
        <v>2562</v>
      </c>
      <c r="B157" s="17">
        <v>32</v>
      </c>
      <c r="C157" s="17">
        <v>4</v>
      </c>
      <c r="D157" s="17">
        <v>1</v>
      </c>
      <c r="E157" s="18" t="s">
        <v>169</v>
      </c>
      <c r="F157" s="46">
        <v>47797171.769999996</v>
      </c>
      <c r="G157" s="46">
        <v>2280203.74</v>
      </c>
      <c r="H157" s="46">
        <v>3898509.46</v>
      </c>
      <c r="I157" s="46">
        <v>53975884.97</v>
      </c>
      <c r="J157" s="46">
        <v>2752461.48</v>
      </c>
      <c r="K157" s="46">
        <v>56728346.449999996</v>
      </c>
      <c r="L157" s="46">
        <v>4165</v>
      </c>
    </row>
    <row r="158" spans="1:12" s="47" customFormat="1" ht="12.75">
      <c r="A158" s="47">
        <v>2570</v>
      </c>
      <c r="B158" s="17">
        <v>66</v>
      </c>
      <c r="C158" s="17">
        <v>6</v>
      </c>
      <c r="D158" s="47">
        <v>3</v>
      </c>
      <c r="E158" s="47" t="s">
        <v>454</v>
      </c>
      <c r="F158" s="46">
        <v>5918010.2700000005</v>
      </c>
      <c r="G158" s="46">
        <v>519411.62</v>
      </c>
      <c r="H158" s="46">
        <v>497535.75</v>
      </c>
      <c r="I158" s="46">
        <v>6934957.640000001</v>
      </c>
      <c r="J158" s="46">
        <v>140919.14</v>
      </c>
      <c r="K158" s="46">
        <v>7075876.78</v>
      </c>
      <c r="L158" s="46">
        <v>524</v>
      </c>
    </row>
    <row r="159" spans="1:12" s="47" customFormat="1" ht="12.75">
      <c r="A159" s="16">
        <v>2576</v>
      </c>
      <c r="B159" s="17">
        <v>14</v>
      </c>
      <c r="C159" s="17">
        <v>6</v>
      </c>
      <c r="D159" s="17">
        <v>1</v>
      </c>
      <c r="E159" s="18" t="s">
        <v>170</v>
      </c>
      <c r="F159" s="46">
        <v>9077793.7</v>
      </c>
      <c r="G159" s="46">
        <v>366336.02</v>
      </c>
      <c r="H159" s="46">
        <v>1652991.44</v>
      </c>
      <c r="I159" s="46">
        <v>11097121.159999998</v>
      </c>
      <c r="J159" s="46">
        <v>377055.77</v>
      </c>
      <c r="K159" s="46">
        <v>11474176.929999998</v>
      </c>
      <c r="L159" s="46">
        <v>808</v>
      </c>
    </row>
    <row r="160" spans="1:12" s="47" customFormat="1" ht="12.75">
      <c r="A160" s="16">
        <v>2583</v>
      </c>
      <c r="B160" s="17">
        <v>44</v>
      </c>
      <c r="C160" s="17">
        <v>6</v>
      </c>
      <c r="D160" s="17">
        <v>1</v>
      </c>
      <c r="E160" s="18" t="s">
        <v>171</v>
      </c>
      <c r="F160" s="46">
        <v>37491106.17</v>
      </c>
      <c r="G160" s="46">
        <v>2503328.64</v>
      </c>
      <c r="H160" s="46">
        <v>5069809.51</v>
      </c>
      <c r="I160" s="46">
        <v>45064244.32</v>
      </c>
      <c r="J160" s="46">
        <v>1579289</v>
      </c>
      <c r="K160" s="46">
        <v>46643533.32</v>
      </c>
      <c r="L160" s="46">
        <v>3956</v>
      </c>
    </row>
    <row r="161" spans="1:12" s="47" customFormat="1" ht="12.75">
      <c r="A161" s="16">
        <v>2605</v>
      </c>
      <c r="B161" s="17">
        <v>59</v>
      </c>
      <c r="C161" s="17">
        <v>7</v>
      </c>
      <c r="D161" s="17">
        <v>1</v>
      </c>
      <c r="E161" s="18" t="s">
        <v>172</v>
      </c>
      <c r="F161" s="46">
        <v>9531492.45</v>
      </c>
      <c r="G161" s="46">
        <v>611681.3</v>
      </c>
      <c r="H161" s="46">
        <v>722910</v>
      </c>
      <c r="I161" s="46">
        <v>10866083.75</v>
      </c>
      <c r="J161" s="46">
        <v>360443.83</v>
      </c>
      <c r="K161" s="46">
        <v>11226527.58</v>
      </c>
      <c r="L161" s="46">
        <v>855</v>
      </c>
    </row>
    <row r="162" spans="1:12" s="47" customFormat="1" ht="12.75">
      <c r="A162" s="16">
        <v>2604</v>
      </c>
      <c r="B162" s="17">
        <v>5</v>
      </c>
      <c r="C162" s="17">
        <v>7</v>
      </c>
      <c r="D162" s="17">
        <v>1</v>
      </c>
      <c r="E162" s="18" t="s">
        <v>173</v>
      </c>
      <c r="F162" s="46">
        <v>58396790.86</v>
      </c>
      <c r="G162" s="46">
        <v>2526611.53</v>
      </c>
      <c r="H162" s="46">
        <v>7148212.09</v>
      </c>
      <c r="I162" s="46">
        <v>68071614.48</v>
      </c>
      <c r="J162" s="46">
        <v>2927402.23</v>
      </c>
      <c r="K162" s="46">
        <v>70999016.71000001</v>
      </c>
      <c r="L162" s="46">
        <v>5711</v>
      </c>
    </row>
    <row r="163" spans="1:12" s="47" customFormat="1" ht="12.75">
      <c r="A163" s="16">
        <v>2611</v>
      </c>
      <c r="B163" s="17">
        <v>55</v>
      </c>
      <c r="C163" s="17">
        <v>11</v>
      </c>
      <c r="D163" s="17">
        <v>1</v>
      </c>
      <c r="E163" s="18" t="s">
        <v>174</v>
      </c>
      <c r="F163" s="46">
        <v>65308485.589999996</v>
      </c>
      <c r="G163" s="46">
        <v>3369155.04</v>
      </c>
      <c r="H163" s="46">
        <v>11412265.98</v>
      </c>
      <c r="I163" s="46">
        <v>80089906.61</v>
      </c>
      <c r="J163" s="46">
        <v>3948634.64</v>
      </c>
      <c r="K163" s="46">
        <v>84038541.25</v>
      </c>
      <c r="L163" s="46">
        <v>5642</v>
      </c>
    </row>
    <row r="164" spans="1:12" s="47" customFormat="1" ht="12.75">
      <c r="A164" s="16">
        <v>2618</v>
      </c>
      <c r="B164" s="17">
        <v>26</v>
      </c>
      <c r="C164" s="17">
        <v>12</v>
      </c>
      <c r="D164" s="17">
        <v>1</v>
      </c>
      <c r="E164" s="18" t="s">
        <v>175</v>
      </c>
      <c r="F164" s="46">
        <v>6823341.5200000005</v>
      </c>
      <c r="G164" s="46">
        <v>554395.37</v>
      </c>
      <c r="H164" s="46">
        <v>641556.1</v>
      </c>
      <c r="I164" s="46">
        <v>8019292.99</v>
      </c>
      <c r="J164" s="46">
        <v>366036.03</v>
      </c>
      <c r="K164" s="46">
        <v>8385329.0200000005</v>
      </c>
      <c r="L164" s="46">
        <v>549</v>
      </c>
    </row>
    <row r="165" spans="1:12" s="47" customFormat="1" ht="12.75">
      <c r="A165" s="16">
        <v>2625</v>
      </c>
      <c r="B165" s="17">
        <v>14</v>
      </c>
      <c r="C165" s="17">
        <v>6</v>
      </c>
      <c r="D165" s="17">
        <v>1</v>
      </c>
      <c r="E165" s="18" t="s">
        <v>176</v>
      </c>
      <c r="F165" s="46">
        <v>5618193.46</v>
      </c>
      <c r="G165" s="46">
        <v>238630.58</v>
      </c>
      <c r="H165" s="46">
        <v>30194.56</v>
      </c>
      <c r="I165" s="46">
        <v>5887018.6</v>
      </c>
      <c r="J165" s="46">
        <v>292243.09</v>
      </c>
      <c r="K165" s="46">
        <v>6179261.6899999995</v>
      </c>
      <c r="L165" s="46">
        <v>434</v>
      </c>
    </row>
    <row r="166" spans="1:12" s="47" customFormat="1" ht="12.75">
      <c r="A166" s="16">
        <v>2632</v>
      </c>
      <c r="B166" s="17">
        <v>61</v>
      </c>
      <c r="C166" s="17">
        <v>4</v>
      </c>
      <c r="D166" s="17">
        <v>1</v>
      </c>
      <c r="E166" s="18" t="s">
        <v>177</v>
      </c>
      <c r="F166" s="46">
        <v>5399648.93</v>
      </c>
      <c r="G166" s="46">
        <v>354195.1</v>
      </c>
      <c r="H166" s="46">
        <v>89410.03</v>
      </c>
      <c r="I166" s="46">
        <v>5843254.06</v>
      </c>
      <c r="J166" s="46">
        <v>246009.26</v>
      </c>
      <c r="K166" s="46">
        <v>6089263.319999999</v>
      </c>
      <c r="L166" s="46">
        <v>410</v>
      </c>
    </row>
    <row r="167" spans="1:12" s="47" customFormat="1" ht="12.75">
      <c r="A167" s="16">
        <v>2639</v>
      </c>
      <c r="B167" s="17">
        <v>68</v>
      </c>
      <c r="C167" s="17">
        <v>5</v>
      </c>
      <c r="D167" s="17">
        <v>1</v>
      </c>
      <c r="E167" s="18" t="s">
        <v>178</v>
      </c>
      <c r="F167" s="46">
        <v>8094241.49</v>
      </c>
      <c r="G167" s="46">
        <v>337041.14</v>
      </c>
      <c r="H167" s="46">
        <v>840435.72</v>
      </c>
      <c r="I167" s="46">
        <v>9271718.350000001</v>
      </c>
      <c r="J167" s="46">
        <v>571694.23</v>
      </c>
      <c r="K167" s="46">
        <v>9843412.580000002</v>
      </c>
      <c r="L167" s="46">
        <v>678</v>
      </c>
    </row>
    <row r="168" spans="1:12" s="47" customFormat="1" ht="12.75">
      <c r="A168" s="16">
        <v>2646</v>
      </c>
      <c r="B168" s="17">
        <v>25</v>
      </c>
      <c r="C168" s="17">
        <v>3</v>
      </c>
      <c r="D168" s="17">
        <v>1</v>
      </c>
      <c r="E168" s="18" t="s">
        <v>179</v>
      </c>
      <c r="F168" s="46">
        <v>9349199.06</v>
      </c>
      <c r="G168" s="46">
        <v>441380.76</v>
      </c>
      <c r="H168" s="46">
        <v>674296.27</v>
      </c>
      <c r="I168" s="46">
        <v>10464876.09</v>
      </c>
      <c r="J168" s="46">
        <v>421353.69</v>
      </c>
      <c r="K168" s="46">
        <v>10886229.78</v>
      </c>
      <c r="L168" s="46">
        <v>719</v>
      </c>
    </row>
    <row r="169" spans="1:12" s="47" customFormat="1" ht="12.75">
      <c r="A169" s="16">
        <v>2660</v>
      </c>
      <c r="B169" s="17">
        <v>52</v>
      </c>
      <c r="C169" s="17">
        <v>3</v>
      </c>
      <c r="D169" s="17">
        <v>1</v>
      </c>
      <c r="E169" s="18" t="s">
        <v>180</v>
      </c>
      <c r="F169" s="46">
        <v>4004186</v>
      </c>
      <c r="G169" s="46">
        <v>230734.1</v>
      </c>
      <c r="H169" s="46">
        <v>287936.21</v>
      </c>
      <c r="I169" s="46">
        <v>4522856.31</v>
      </c>
      <c r="J169" s="46">
        <v>220712.34</v>
      </c>
      <c r="K169" s="46">
        <v>4743568.649999999</v>
      </c>
      <c r="L169" s="46">
        <v>307</v>
      </c>
    </row>
    <row r="170" spans="1:12" s="47" customFormat="1" ht="12.75">
      <c r="A170" s="16">
        <v>2695</v>
      </c>
      <c r="B170" s="17">
        <v>53</v>
      </c>
      <c r="C170" s="17">
        <v>2</v>
      </c>
      <c r="D170" s="17">
        <v>1</v>
      </c>
      <c r="E170" s="18" t="s">
        <v>181</v>
      </c>
      <c r="F170" s="46">
        <v>113191141.51</v>
      </c>
      <c r="G170" s="46">
        <v>2839263.83</v>
      </c>
      <c r="H170" s="46">
        <v>9499033.15</v>
      </c>
      <c r="I170" s="46">
        <v>125529438.49000001</v>
      </c>
      <c r="J170" s="46">
        <v>5541867.83</v>
      </c>
      <c r="K170" s="46">
        <v>131071306.32000001</v>
      </c>
      <c r="L170" s="46">
        <v>9690</v>
      </c>
    </row>
    <row r="171" spans="1:12" s="47" customFormat="1" ht="12.75">
      <c r="A171" s="16">
        <v>2702</v>
      </c>
      <c r="B171" s="17">
        <v>28</v>
      </c>
      <c r="C171" s="17">
        <v>2</v>
      </c>
      <c r="D171" s="17">
        <v>1</v>
      </c>
      <c r="E171" s="18" t="s">
        <v>182</v>
      </c>
      <c r="F171" s="46">
        <v>22461755.47</v>
      </c>
      <c r="G171" s="46">
        <v>980334.68</v>
      </c>
      <c r="H171" s="46">
        <v>3773719.13</v>
      </c>
      <c r="I171" s="46">
        <v>27215809.279999997</v>
      </c>
      <c r="J171" s="46">
        <v>1202167.74</v>
      </c>
      <c r="K171" s="46">
        <v>28417977.019999996</v>
      </c>
      <c r="L171" s="46">
        <v>1927</v>
      </c>
    </row>
    <row r="172" spans="1:12" s="47" customFormat="1" ht="12.75">
      <c r="A172" s="16">
        <v>2730</v>
      </c>
      <c r="B172" s="17">
        <v>28</v>
      </c>
      <c r="C172" s="17">
        <v>2</v>
      </c>
      <c r="D172" s="17">
        <v>1</v>
      </c>
      <c r="E172" s="18" t="s">
        <v>183</v>
      </c>
      <c r="F172" s="46">
        <v>8431546.97</v>
      </c>
      <c r="G172" s="46">
        <v>289969.49</v>
      </c>
      <c r="H172" s="46">
        <v>1391855.88</v>
      </c>
      <c r="I172" s="46">
        <v>10113372.34</v>
      </c>
      <c r="J172" s="46">
        <v>410583.92</v>
      </c>
      <c r="K172" s="46">
        <v>10523956.26</v>
      </c>
      <c r="L172" s="46">
        <v>758</v>
      </c>
    </row>
    <row r="173" spans="1:12" s="47" customFormat="1" ht="12.75">
      <c r="A173" s="16">
        <v>2737</v>
      </c>
      <c r="B173" s="17">
        <v>23</v>
      </c>
      <c r="C173" s="17">
        <v>2</v>
      </c>
      <c r="D173" s="17">
        <v>1</v>
      </c>
      <c r="E173" s="18" t="s">
        <v>184</v>
      </c>
      <c r="F173" s="46">
        <v>3273271.13</v>
      </c>
      <c r="G173" s="46">
        <v>109720.81</v>
      </c>
      <c r="H173" s="46">
        <v>437065.83</v>
      </c>
      <c r="I173" s="46">
        <v>3820057.77</v>
      </c>
      <c r="J173" s="46">
        <v>201402.57</v>
      </c>
      <c r="K173" s="46">
        <v>4021460.34</v>
      </c>
      <c r="L173" s="46">
        <v>244</v>
      </c>
    </row>
    <row r="174" spans="1:12" s="47" customFormat="1" ht="12.75">
      <c r="A174" s="16">
        <v>2758</v>
      </c>
      <c r="B174" s="17">
        <v>44</v>
      </c>
      <c r="C174" s="17">
        <v>6</v>
      </c>
      <c r="D174" s="17">
        <v>1</v>
      </c>
      <c r="E174" s="18" t="s">
        <v>185</v>
      </c>
      <c r="F174" s="46">
        <v>47266028.510000005</v>
      </c>
      <c r="G174" s="46">
        <v>2335516.65</v>
      </c>
      <c r="H174" s="46">
        <v>6704920.01</v>
      </c>
      <c r="I174" s="46">
        <v>56306465.17</v>
      </c>
      <c r="J174" s="46">
        <v>1605903.75</v>
      </c>
      <c r="K174" s="46">
        <v>57912368.92</v>
      </c>
      <c r="L174" s="46">
        <v>4721</v>
      </c>
    </row>
    <row r="175" spans="1:12" s="47" customFormat="1" ht="12.75">
      <c r="A175" s="16">
        <v>2793</v>
      </c>
      <c r="B175" s="17">
        <v>30</v>
      </c>
      <c r="C175" s="17">
        <v>1</v>
      </c>
      <c r="D175" s="17">
        <v>1</v>
      </c>
      <c r="E175" s="18" t="s">
        <v>186</v>
      </c>
      <c r="F175" s="46">
        <v>263489501.06999996</v>
      </c>
      <c r="G175" s="46">
        <v>7167305.15</v>
      </c>
      <c r="H175" s="46">
        <v>18532453.78</v>
      </c>
      <c r="I175" s="46">
        <v>289189260</v>
      </c>
      <c r="J175" s="46">
        <v>10544291.06</v>
      </c>
      <c r="K175" s="46">
        <v>299733551.06</v>
      </c>
      <c r="L175" s="46">
        <v>21566</v>
      </c>
    </row>
    <row r="176" spans="1:12" s="47" customFormat="1" ht="12.75">
      <c r="A176" s="16">
        <v>1376</v>
      </c>
      <c r="B176" s="17">
        <v>67</v>
      </c>
      <c r="C176" s="17">
        <v>1</v>
      </c>
      <c r="D176" s="17">
        <v>1</v>
      </c>
      <c r="E176" s="18" t="s">
        <v>187</v>
      </c>
      <c r="F176" s="46">
        <v>39792668.75</v>
      </c>
      <c r="G176" s="46">
        <v>2730439.73</v>
      </c>
      <c r="H176" s="46">
        <v>4209124.13</v>
      </c>
      <c r="I176" s="46">
        <v>46732232.61</v>
      </c>
      <c r="J176" s="46">
        <v>1750383.26</v>
      </c>
      <c r="K176" s="46">
        <v>48482615.87</v>
      </c>
      <c r="L176" s="46">
        <v>3666</v>
      </c>
    </row>
    <row r="177" spans="1:12" s="47" customFormat="1" ht="12.75">
      <c r="A177" s="16">
        <v>2800</v>
      </c>
      <c r="B177" s="17">
        <v>66</v>
      </c>
      <c r="C177" s="17">
        <v>6</v>
      </c>
      <c r="D177" s="17">
        <v>1</v>
      </c>
      <c r="E177" s="18" t="s">
        <v>188</v>
      </c>
      <c r="F177" s="46">
        <v>18480086.2</v>
      </c>
      <c r="G177" s="46">
        <v>1071366.39</v>
      </c>
      <c r="H177" s="46">
        <v>4306949</v>
      </c>
      <c r="I177" s="46">
        <v>23858401.59</v>
      </c>
      <c r="J177" s="46">
        <v>1063708.86</v>
      </c>
      <c r="K177" s="46">
        <v>24922110.45</v>
      </c>
      <c r="L177" s="46">
        <v>1858</v>
      </c>
    </row>
    <row r="178" spans="1:12" s="47" customFormat="1" ht="12.75">
      <c r="A178" s="16">
        <v>2814</v>
      </c>
      <c r="B178" s="17">
        <v>31</v>
      </c>
      <c r="C178" s="17">
        <v>7</v>
      </c>
      <c r="D178" s="17">
        <v>1</v>
      </c>
      <c r="E178" s="18" t="s">
        <v>189</v>
      </c>
      <c r="F178" s="46">
        <v>10856816.14</v>
      </c>
      <c r="G178" s="46">
        <v>484443.33</v>
      </c>
      <c r="H178" s="46">
        <v>1247825.17</v>
      </c>
      <c r="I178" s="46">
        <v>12589084.64</v>
      </c>
      <c r="J178" s="46">
        <v>483582.42</v>
      </c>
      <c r="K178" s="46">
        <v>13072667.06</v>
      </c>
      <c r="L178" s="46">
        <v>1013</v>
      </c>
    </row>
    <row r="179" spans="1:12" s="47" customFormat="1" ht="12.75">
      <c r="A179" s="16">
        <v>5960</v>
      </c>
      <c r="B179" s="17">
        <v>62</v>
      </c>
      <c r="C179" s="17">
        <v>3</v>
      </c>
      <c r="D179" s="17">
        <v>1</v>
      </c>
      <c r="E179" s="18" t="s">
        <v>190</v>
      </c>
      <c r="F179" s="46">
        <v>5210723.98</v>
      </c>
      <c r="G179" s="46">
        <v>379612.28</v>
      </c>
      <c r="H179" s="46">
        <v>804621.51</v>
      </c>
      <c r="I179" s="46">
        <v>6394957.7700000005</v>
      </c>
      <c r="J179" s="46">
        <v>324881.97</v>
      </c>
      <c r="K179" s="46">
        <v>6719839.74</v>
      </c>
      <c r="L179" s="46">
        <v>469</v>
      </c>
    </row>
    <row r="180" spans="1:12" s="47" customFormat="1" ht="12.75">
      <c r="A180" s="16">
        <v>2828</v>
      </c>
      <c r="B180" s="17">
        <v>36</v>
      </c>
      <c r="C180" s="17">
        <v>7</v>
      </c>
      <c r="D180" s="17">
        <v>1</v>
      </c>
      <c r="E180" s="18" t="s">
        <v>191</v>
      </c>
      <c r="F180" s="46">
        <v>14259872.66</v>
      </c>
      <c r="G180" s="46">
        <v>633628.07</v>
      </c>
      <c r="H180" s="46">
        <v>1158526.86</v>
      </c>
      <c r="I180" s="46">
        <v>16052027.59</v>
      </c>
      <c r="J180" s="46">
        <v>848337.74</v>
      </c>
      <c r="K180" s="46">
        <v>16900365.33</v>
      </c>
      <c r="L180" s="46">
        <v>1318</v>
      </c>
    </row>
    <row r="181" spans="1:12" s="47" customFormat="1" ht="12.75">
      <c r="A181" s="16">
        <v>2835</v>
      </c>
      <c r="B181" s="17">
        <v>44</v>
      </c>
      <c r="C181" s="17">
        <v>6</v>
      </c>
      <c r="D181" s="17">
        <v>1</v>
      </c>
      <c r="E181" s="18" t="s">
        <v>192</v>
      </c>
      <c r="F181" s="46">
        <v>49886186.879999995</v>
      </c>
      <c r="G181" s="46">
        <v>1701834.29</v>
      </c>
      <c r="H181" s="46">
        <v>4900010.6</v>
      </c>
      <c r="I181" s="46">
        <v>56488031.769999996</v>
      </c>
      <c r="J181" s="46">
        <v>1800327.59</v>
      </c>
      <c r="K181" s="46">
        <v>58288359.36</v>
      </c>
      <c r="L181" s="46">
        <v>4837</v>
      </c>
    </row>
    <row r="182" spans="1:12" s="47" customFormat="1" ht="12.75">
      <c r="A182" s="16">
        <v>2842</v>
      </c>
      <c r="B182" s="17">
        <v>59</v>
      </c>
      <c r="C182" s="17">
        <v>7</v>
      </c>
      <c r="D182" s="17">
        <v>1</v>
      </c>
      <c r="E182" s="18" t="s">
        <v>193</v>
      </c>
      <c r="F182" s="46">
        <v>5913458.129999999</v>
      </c>
      <c r="G182" s="46">
        <v>118761.02</v>
      </c>
      <c r="H182" s="46">
        <v>951137</v>
      </c>
      <c r="I182" s="46">
        <v>6983356.1499999985</v>
      </c>
      <c r="J182" s="46">
        <v>429875.68</v>
      </c>
      <c r="K182" s="46">
        <v>7413231.829999998</v>
      </c>
      <c r="L182" s="46">
        <v>500</v>
      </c>
    </row>
    <row r="183" spans="1:12" s="47" customFormat="1" ht="12.75">
      <c r="A183" s="16">
        <v>1848</v>
      </c>
      <c r="B183" s="17">
        <v>63</v>
      </c>
      <c r="C183" s="17">
        <v>9</v>
      </c>
      <c r="D183" s="17">
        <v>3</v>
      </c>
      <c r="E183" s="18" t="s">
        <v>194</v>
      </c>
      <c r="F183" s="46">
        <v>12811885.98</v>
      </c>
      <c r="G183" s="46">
        <v>623989.12</v>
      </c>
      <c r="H183" s="46">
        <v>2038199.12</v>
      </c>
      <c r="I183" s="46">
        <v>15474074.219999999</v>
      </c>
      <c r="J183" s="46">
        <v>767984.67</v>
      </c>
      <c r="K183" s="46">
        <v>16242058.889999999</v>
      </c>
      <c r="L183" s="46">
        <v>555</v>
      </c>
    </row>
    <row r="184" spans="1:12" s="47" customFormat="1" ht="12.75">
      <c r="A184" s="16">
        <v>2849</v>
      </c>
      <c r="B184" s="17">
        <v>32</v>
      </c>
      <c r="C184" s="17">
        <v>4</v>
      </c>
      <c r="D184" s="17">
        <v>1</v>
      </c>
      <c r="E184" s="18" t="s">
        <v>195</v>
      </c>
      <c r="F184" s="46">
        <v>91059404.75</v>
      </c>
      <c r="G184" s="46">
        <v>3965450.22</v>
      </c>
      <c r="H184" s="46">
        <v>4754175.24</v>
      </c>
      <c r="I184" s="46">
        <v>99779030.21</v>
      </c>
      <c r="J184" s="46">
        <v>5090454.14</v>
      </c>
      <c r="K184" s="46">
        <v>104869484.35</v>
      </c>
      <c r="L184" s="46">
        <v>6726</v>
      </c>
    </row>
    <row r="185" spans="1:12" s="47" customFormat="1" ht="12.75">
      <c r="A185" s="16">
        <v>2856</v>
      </c>
      <c r="B185" s="17">
        <v>54</v>
      </c>
      <c r="C185" s="17">
        <v>10</v>
      </c>
      <c r="D185" s="17">
        <v>1</v>
      </c>
      <c r="E185" s="18" t="s">
        <v>196</v>
      </c>
      <c r="F185" s="46">
        <v>9401655.05</v>
      </c>
      <c r="G185" s="46">
        <v>679452.39</v>
      </c>
      <c r="H185" s="46">
        <v>1900844.85</v>
      </c>
      <c r="I185" s="46">
        <v>11981952.290000001</v>
      </c>
      <c r="J185" s="46">
        <v>751674.72</v>
      </c>
      <c r="K185" s="46">
        <v>12733627.010000002</v>
      </c>
      <c r="L185" s="46">
        <v>795</v>
      </c>
    </row>
    <row r="186" spans="1:12" s="47" customFormat="1" ht="12.75">
      <c r="A186" s="16">
        <v>2863</v>
      </c>
      <c r="B186" s="17">
        <v>62</v>
      </c>
      <c r="C186" s="17">
        <v>4</v>
      </c>
      <c r="D186" s="17">
        <v>1</v>
      </c>
      <c r="E186" s="18" t="s">
        <v>197</v>
      </c>
      <c r="F186" s="46">
        <v>3472988.5400000005</v>
      </c>
      <c r="G186" s="46">
        <v>122931.94</v>
      </c>
      <c r="H186" s="46">
        <v>214383.97</v>
      </c>
      <c r="I186" s="46">
        <v>3810304.4500000007</v>
      </c>
      <c r="J186" s="46">
        <v>142294.8</v>
      </c>
      <c r="K186" s="46">
        <v>3952599.2500000005</v>
      </c>
      <c r="L186" s="46">
        <v>255</v>
      </c>
    </row>
    <row r="187" spans="1:12" s="47" customFormat="1" ht="12.75">
      <c r="A187" s="16">
        <v>3862</v>
      </c>
      <c r="B187" s="17">
        <v>67</v>
      </c>
      <c r="C187" s="17">
        <v>1</v>
      </c>
      <c r="D187" s="17">
        <v>3</v>
      </c>
      <c r="E187" s="18" t="s">
        <v>198</v>
      </c>
      <c r="F187" s="46">
        <v>4663067.07</v>
      </c>
      <c r="G187" s="46">
        <v>216141.57</v>
      </c>
      <c r="H187" s="46">
        <v>26299.5</v>
      </c>
      <c r="I187" s="46">
        <v>4905508.140000001</v>
      </c>
      <c r="J187" s="46">
        <v>222876.88</v>
      </c>
      <c r="K187" s="46">
        <v>5128385.0200000005</v>
      </c>
      <c r="L187" s="46">
        <v>362</v>
      </c>
    </row>
    <row r="188" spans="1:12" s="47" customFormat="1" ht="12.75">
      <c r="A188" s="16">
        <v>2885</v>
      </c>
      <c r="B188" s="17">
        <v>64</v>
      </c>
      <c r="C188" s="17">
        <v>2</v>
      </c>
      <c r="D188" s="17">
        <v>3</v>
      </c>
      <c r="E188" s="18" t="s">
        <v>199</v>
      </c>
      <c r="F188" s="46">
        <v>23533980.65</v>
      </c>
      <c r="G188" s="46">
        <v>925158.91</v>
      </c>
      <c r="H188" s="46">
        <v>2307487.35</v>
      </c>
      <c r="I188" s="46">
        <v>26766626.91</v>
      </c>
      <c r="J188" s="46">
        <v>1293408.1</v>
      </c>
      <c r="K188" s="46">
        <v>28060035.01</v>
      </c>
      <c r="L188" s="46">
        <v>1881</v>
      </c>
    </row>
    <row r="189" spans="1:12" s="47" customFormat="1" ht="12.75">
      <c r="A189" s="16">
        <v>2884</v>
      </c>
      <c r="B189" s="17">
        <v>64</v>
      </c>
      <c r="C189" s="17">
        <v>2</v>
      </c>
      <c r="D189" s="17">
        <v>2</v>
      </c>
      <c r="E189" s="18" t="s">
        <v>200</v>
      </c>
      <c r="F189" s="46">
        <v>17378215.9</v>
      </c>
      <c r="G189" s="46">
        <v>932674.81</v>
      </c>
      <c r="H189" s="46">
        <v>2347655.18</v>
      </c>
      <c r="I189" s="46">
        <v>20658545.889999997</v>
      </c>
      <c r="J189" s="46">
        <v>1436417.92</v>
      </c>
      <c r="K189" s="46">
        <v>22094963.809999995</v>
      </c>
      <c r="L189" s="46">
        <v>1324</v>
      </c>
    </row>
    <row r="190" spans="1:12" s="47" customFormat="1" ht="12.75">
      <c r="A190" s="16">
        <v>2891</v>
      </c>
      <c r="B190" s="17">
        <v>9</v>
      </c>
      <c r="C190" s="17">
        <v>10</v>
      </c>
      <c r="D190" s="17">
        <v>1</v>
      </c>
      <c r="E190" s="18" t="s">
        <v>201</v>
      </c>
      <c r="F190" s="46">
        <v>4459898.41</v>
      </c>
      <c r="G190" s="46">
        <v>457636.05</v>
      </c>
      <c r="H190" s="46">
        <v>119105</v>
      </c>
      <c r="I190" s="46">
        <v>5036639.46</v>
      </c>
      <c r="J190" s="46">
        <v>257333.84</v>
      </c>
      <c r="K190" s="46">
        <v>5293973.3</v>
      </c>
      <c r="L190" s="46">
        <v>311</v>
      </c>
    </row>
    <row r="191" spans="1:12" s="47" customFormat="1" ht="12.75">
      <c r="A191" s="16">
        <v>2898</v>
      </c>
      <c r="B191" s="17">
        <v>28</v>
      </c>
      <c r="C191" s="17">
        <v>2</v>
      </c>
      <c r="D191" s="17">
        <v>1</v>
      </c>
      <c r="E191" s="18" t="s">
        <v>202</v>
      </c>
      <c r="F191" s="46">
        <v>16862534.900000002</v>
      </c>
      <c r="G191" s="46">
        <v>560985.26</v>
      </c>
      <c r="H191" s="46">
        <v>2293315.61</v>
      </c>
      <c r="I191" s="46">
        <v>19716835.770000003</v>
      </c>
      <c r="J191" s="46">
        <v>947747.83</v>
      </c>
      <c r="K191" s="46">
        <v>20664583.6</v>
      </c>
      <c r="L191" s="46">
        <v>1608</v>
      </c>
    </row>
    <row r="192" spans="1:12" s="47" customFormat="1" ht="12.75">
      <c r="A192" s="16">
        <v>3647</v>
      </c>
      <c r="B192" s="17">
        <v>43</v>
      </c>
      <c r="C192" s="17">
        <v>9</v>
      </c>
      <c r="D192" s="17">
        <v>2</v>
      </c>
      <c r="E192" s="18" t="s">
        <v>203</v>
      </c>
      <c r="F192" s="46">
        <v>12210602.57</v>
      </c>
      <c r="G192" s="46">
        <v>929966.05</v>
      </c>
      <c r="H192" s="46">
        <v>1574003.44</v>
      </c>
      <c r="I192" s="46">
        <v>14714572.06</v>
      </c>
      <c r="J192" s="46">
        <v>692463.74</v>
      </c>
      <c r="K192" s="46">
        <v>15407035.8</v>
      </c>
      <c r="L192" s="46">
        <v>706</v>
      </c>
    </row>
    <row r="193" spans="1:12" s="47" customFormat="1" ht="12.75">
      <c r="A193" s="16">
        <v>2912</v>
      </c>
      <c r="B193" s="17">
        <v>22</v>
      </c>
      <c r="C193" s="17">
        <v>3</v>
      </c>
      <c r="D193" s="17">
        <v>1</v>
      </c>
      <c r="E193" s="18" t="s">
        <v>204</v>
      </c>
      <c r="F193" s="46">
        <v>12054964.06</v>
      </c>
      <c r="G193" s="46">
        <v>407118.49</v>
      </c>
      <c r="H193" s="46">
        <v>0</v>
      </c>
      <c r="I193" s="46">
        <v>12462082.55</v>
      </c>
      <c r="J193" s="46">
        <v>401640.91</v>
      </c>
      <c r="K193" s="46">
        <v>12863723.46</v>
      </c>
      <c r="L193" s="46">
        <v>975</v>
      </c>
    </row>
    <row r="194" spans="1:12" s="47" customFormat="1" ht="12.75">
      <c r="A194" s="16">
        <v>2940</v>
      </c>
      <c r="B194" s="17">
        <v>21</v>
      </c>
      <c r="C194" s="17">
        <v>8</v>
      </c>
      <c r="D194" s="17">
        <v>1</v>
      </c>
      <c r="E194" s="18" t="s">
        <v>205</v>
      </c>
      <c r="F194" s="46">
        <v>3323877.82</v>
      </c>
      <c r="G194" s="46">
        <v>144560.42</v>
      </c>
      <c r="H194" s="46">
        <v>0</v>
      </c>
      <c r="I194" s="46">
        <v>3468438.2399999998</v>
      </c>
      <c r="J194" s="46">
        <v>310013.8</v>
      </c>
      <c r="K194" s="46">
        <v>3778452.0399999996</v>
      </c>
      <c r="L194" s="46">
        <v>218</v>
      </c>
    </row>
    <row r="195" spans="1:12" s="47" customFormat="1" ht="12.75">
      <c r="A195" s="16">
        <v>2961</v>
      </c>
      <c r="B195" s="17">
        <v>42</v>
      </c>
      <c r="C195" s="17">
        <v>8</v>
      </c>
      <c r="D195" s="17">
        <v>1</v>
      </c>
      <c r="E195" s="18" t="s">
        <v>206</v>
      </c>
      <c r="F195" s="46">
        <v>5049250.46</v>
      </c>
      <c r="G195" s="46">
        <v>237753.87</v>
      </c>
      <c r="H195" s="46">
        <v>243009</v>
      </c>
      <c r="I195" s="46">
        <v>5530013.33</v>
      </c>
      <c r="J195" s="46">
        <v>214330.53</v>
      </c>
      <c r="K195" s="46">
        <v>5744343.86</v>
      </c>
      <c r="L195" s="46">
        <v>409</v>
      </c>
    </row>
    <row r="196" spans="1:12" s="47" customFormat="1" ht="12.75">
      <c r="A196" s="16">
        <v>3087</v>
      </c>
      <c r="B196" s="17">
        <v>64</v>
      </c>
      <c r="C196" s="17">
        <v>2</v>
      </c>
      <c r="D196" s="17">
        <v>3</v>
      </c>
      <c r="E196" s="18" t="s">
        <v>207</v>
      </c>
      <c r="F196" s="46">
        <v>1707170.25</v>
      </c>
      <c r="G196" s="46">
        <v>62752.36</v>
      </c>
      <c r="H196" s="46">
        <v>211375</v>
      </c>
      <c r="I196" s="46">
        <v>1981297.61</v>
      </c>
      <c r="J196" s="46">
        <v>27276.81</v>
      </c>
      <c r="K196" s="46">
        <v>2008574.4200000002</v>
      </c>
      <c r="L196" s="46">
        <v>112</v>
      </c>
    </row>
    <row r="197" spans="1:12" s="47" customFormat="1" ht="12.75">
      <c r="A197" s="16">
        <v>3094</v>
      </c>
      <c r="B197" s="17">
        <v>64</v>
      </c>
      <c r="C197" s="17">
        <v>2</v>
      </c>
      <c r="D197" s="17">
        <v>3</v>
      </c>
      <c r="E197" s="18" t="s">
        <v>208</v>
      </c>
      <c r="F197" s="46">
        <v>1322055.17</v>
      </c>
      <c r="G197" s="46">
        <v>93965.51</v>
      </c>
      <c r="H197" s="46">
        <v>274394.95</v>
      </c>
      <c r="I197" s="46">
        <v>1690415.63</v>
      </c>
      <c r="J197" s="46">
        <v>89762.39</v>
      </c>
      <c r="K197" s="46">
        <v>1780178.0199999998</v>
      </c>
      <c r="L197" s="46">
        <v>82</v>
      </c>
    </row>
    <row r="198" spans="1:12" s="47" customFormat="1" ht="12.75">
      <c r="A198" s="16">
        <v>3129</v>
      </c>
      <c r="B198" s="17">
        <v>44</v>
      </c>
      <c r="C198" s="17">
        <v>6</v>
      </c>
      <c r="D198" s="17">
        <v>1</v>
      </c>
      <c r="E198" s="18" t="s">
        <v>209</v>
      </c>
      <c r="F198" s="46">
        <v>15400121</v>
      </c>
      <c r="G198" s="46">
        <v>191042.61</v>
      </c>
      <c r="H198" s="46">
        <v>1635156.26</v>
      </c>
      <c r="I198" s="46">
        <v>17226319.87</v>
      </c>
      <c r="J198" s="46">
        <v>642685.76</v>
      </c>
      <c r="K198" s="46">
        <v>17869005.630000003</v>
      </c>
      <c r="L198" s="46">
        <v>1253</v>
      </c>
    </row>
    <row r="199" spans="1:12" s="47" customFormat="1" ht="12.75">
      <c r="A199" s="16">
        <v>3150</v>
      </c>
      <c r="B199" s="17">
        <v>11</v>
      </c>
      <c r="C199" s="17">
        <v>5</v>
      </c>
      <c r="D199" s="17">
        <v>1</v>
      </c>
      <c r="E199" s="18" t="s">
        <v>210</v>
      </c>
      <c r="F199" s="46">
        <v>18129073.869999997</v>
      </c>
      <c r="G199" s="46">
        <v>1172171.32</v>
      </c>
      <c r="H199" s="46">
        <v>2170406.52</v>
      </c>
      <c r="I199" s="46">
        <v>21471651.709999997</v>
      </c>
      <c r="J199" s="46">
        <v>1063491.27</v>
      </c>
      <c r="K199" s="46">
        <v>22535142.979999997</v>
      </c>
      <c r="L199" s="46">
        <v>1504</v>
      </c>
    </row>
    <row r="200" spans="1:12" s="47" customFormat="1" ht="12.75">
      <c r="A200" s="16">
        <v>3171</v>
      </c>
      <c r="B200" s="17">
        <v>14</v>
      </c>
      <c r="C200" s="17">
        <v>6</v>
      </c>
      <c r="D200" s="17">
        <v>1</v>
      </c>
      <c r="E200" s="18" t="s">
        <v>211</v>
      </c>
      <c r="F200" s="46">
        <v>11359545.55</v>
      </c>
      <c r="G200" s="46">
        <v>406344.25</v>
      </c>
      <c r="H200" s="46">
        <v>1674120</v>
      </c>
      <c r="I200" s="46">
        <v>13440009.8</v>
      </c>
      <c r="J200" s="46">
        <v>475906.63</v>
      </c>
      <c r="K200" s="46">
        <v>13915916.430000002</v>
      </c>
      <c r="L200" s="46">
        <v>1112</v>
      </c>
    </row>
    <row r="201" spans="1:12" s="47" customFormat="1" ht="12.75">
      <c r="A201" s="16">
        <v>3206</v>
      </c>
      <c r="B201" s="17">
        <v>10</v>
      </c>
      <c r="C201" s="17">
        <v>10</v>
      </c>
      <c r="D201" s="17">
        <v>1</v>
      </c>
      <c r="E201" s="18" t="s">
        <v>212</v>
      </c>
      <c r="F201" s="46">
        <v>6933023.34</v>
      </c>
      <c r="G201" s="46">
        <v>383155.93</v>
      </c>
      <c r="H201" s="46">
        <v>0</v>
      </c>
      <c r="I201" s="46">
        <v>7316179.27</v>
      </c>
      <c r="J201" s="46">
        <v>353084.17</v>
      </c>
      <c r="K201" s="46">
        <v>7669263.4399999995</v>
      </c>
      <c r="L201" s="46">
        <v>556</v>
      </c>
    </row>
    <row r="202" spans="1:12" s="47" customFormat="1" ht="12.75">
      <c r="A202" s="16">
        <v>3213</v>
      </c>
      <c r="B202" s="17">
        <v>48</v>
      </c>
      <c r="C202" s="17">
        <v>11</v>
      </c>
      <c r="D202" s="17">
        <v>1</v>
      </c>
      <c r="E202" s="18" t="s">
        <v>213</v>
      </c>
      <c r="F202" s="46">
        <v>6003519.98</v>
      </c>
      <c r="G202" s="46">
        <v>349290.16</v>
      </c>
      <c r="H202" s="46">
        <v>607759.35</v>
      </c>
      <c r="I202" s="46">
        <v>6960569.49</v>
      </c>
      <c r="J202" s="46">
        <v>621230.05</v>
      </c>
      <c r="K202" s="46">
        <v>7581799.54</v>
      </c>
      <c r="L202" s="46">
        <v>503</v>
      </c>
    </row>
    <row r="203" spans="1:12" s="47" customFormat="1" ht="12.75">
      <c r="A203" s="16">
        <v>3220</v>
      </c>
      <c r="B203" s="17">
        <v>31</v>
      </c>
      <c r="C203" s="17">
        <v>7</v>
      </c>
      <c r="D203" s="17">
        <v>1</v>
      </c>
      <c r="E203" s="18" t="s">
        <v>214</v>
      </c>
      <c r="F203" s="46">
        <v>19155674.24</v>
      </c>
      <c r="G203" s="46">
        <v>1287645.64</v>
      </c>
      <c r="H203" s="46">
        <v>1327820.61</v>
      </c>
      <c r="I203" s="46">
        <v>21771140.49</v>
      </c>
      <c r="J203" s="46">
        <v>948917.18</v>
      </c>
      <c r="K203" s="46">
        <v>22720057.669999998</v>
      </c>
      <c r="L203" s="46">
        <v>1881</v>
      </c>
    </row>
    <row r="204" spans="1:12" s="47" customFormat="1" ht="12.75">
      <c r="A204" s="16">
        <v>3269</v>
      </c>
      <c r="B204" s="17">
        <v>13</v>
      </c>
      <c r="C204" s="17">
        <v>2</v>
      </c>
      <c r="D204" s="17">
        <v>1</v>
      </c>
      <c r="E204" s="18" t="s">
        <v>215</v>
      </c>
      <c r="F204" s="46">
        <v>385511696.1999999</v>
      </c>
      <c r="G204" s="46">
        <v>13594456.44</v>
      </c>
      <c r="H204" s="46">
        <v>19850002.22</v>
      </c>
      <c r="I204" s="46">
        <v>418956154.8599999</v>
      </c>
      <c r="J204" s="46">
        <v>25490858.61</v>
      </c>
      <c r="K204" s="46">
        <v>444447013.4699999</v>
      </c>
      <c r="L204" s="46">
        <v>27941</v>
      </c>
    </row>
    <row r="205" spans="1:12" s="47" customFormat="1" ht="12.75">
      <c r="A205" s="16">
        <v>3276</v>
      </c>
      <c r="B205" s="17">
        <v>68</v>
      </c>
      <c r="C205" s="17">
        <v>6</v>
      </c>
      <c r="D205" s="17">
        <v>1</v>
      </c>
      <c r="E205" s="18" t="s">
        <v>216</v>
      </c>
      <c r="F205" s="46">
        <v>8760460.72</v>
      </c>
      <c r="G205" s="46">
        <v>568524.44</v>
      </c>
      <c r="H205" s="46">
        <v>13150</v>
      </c>
      <c r="I205" s="46">
        <v>9342135.16</v>
      </c>
      <c r="J205" s="46">
        <v>322178.06</v>
      </c>
      <c r="K205" s="46">
        <v>9664313.22</v>
      </c>
      <c r="L205" s="46">
        <v>717</v>
      </c>
    </row>
    <row r="206" spans="1:12" s="47" customFormat="1" ht="12.75">
      <c r="A206" s="16">
        <v>3290</v>
      </c>
      <c r="B206" s="17">
        <v>36</v>
      </c>
      <c r="C206" s="17">
        <v>7</v>
      </c>
      <c r="D206" s="17">
        <v>1</v>
      </c>
      <c r="E206" s="18" t="s">
        <v>217</v>
      </c>
      <c r="F206" s="46">
        <v>58684795.010000005</v>
      </c>
      <c r="G206" s="46">
        <v>1896321.35</v>
      </c>
      <c r="H206" s="46">
        <v>2791727.99</v>
      </c>
      <c r="I206" s="46">
        <v>63372844.35000001</v>
      </c>
      <c r="J206" s="46">
        <v>2356147.59</v>
      </c>
      <c r="K206" s="46">
        <v>65728991.94000001</v>
      </c>
      <c r="L206" s="46">
        <v>5359</v>
      </c>
    </row>
    <row r="207" spans="1:12" s="47" customFormat="1" ht="12.75">
      <c r="A207" s="16">
        <v>3297</v>
      </c>
      <c r="B207" s="17">
        <v>16</v>
      </c>
      <c r="C207" s="17">
        <v>12</v>
      </c>
      <c r="D207" s="17">
        <v>1</v>
      </c>
      <c r="E207" s="18" t="s">
        <v>218</v>
      </c>
      <c r="F207" s="46">
        <v>13147621.68</v>
      </c>
      <c r="G207" s="46">
        <v>1496238.34</v>
      </c>
      <c r="H207" s="46">
        <v>3575824.35</v>
      </c>
      <c r="I207" s="46">
        <v>18219684.37</v>
      </c>
      <c r="J207" s="46">
        <v>712690.78</v>
      </c>
      <c r="K207" s="46">
        <v>18932375.150000002</v>
      </c>
      <c r="L207" s="46">
        <v>1262</v>
      </c>
    </row>
    <row r="208" spans="1:12" s="47" customFormat="1" ht="12.75">
      <c r="A208" s="16">
        <v>1897</v>
      </c>
      <c r="B208" s="17">
        <v>40</v>
      </c>
      <c r="C208" s="17">
        <v>1</v>
      </c>
      <c r="D208" s="17">
        <v>3</v>
      </c>
      <c r="E208" s="18" t="s">
        <v>219</v>
      </c>
      <c r="F208" s="46">
        <v>6813102.5600000005</v>
      </c>
      <c r="G208" s="46">
        <v>441217.97</v>
      </c>
      <c r="H208" s="46">
        <v>361663.42</v>
      </c>
      <c r="I208" s="46">
        <v>7615983.95</v>
      </c>
      <c r="J208" s="46">
        <v>223275.68</v>
      </c>
      <c r="K208" s="46">
        <v>7839259.63</v>
      </c>
      <c r="L208" s="46">
        <v>411</v>
      </c>
    </row>
    <row r="209" spans="1:12" s="47" customFormat="1" ht="12.75">
      <c r="A209" s="16">
        <v>3304</v>
      </c>
      <c r="B209" s="17">
        <v>37</v>
      </c>
      <c r="C209" s="17">
        <v>9</v>
      </c>
      <c r="D209" s="17">
        <v>1</v>
      </c>
      <c r="E209" s="18" t="s">
        <v>220</v>
      </c>
      <c r="F209" s="46">
        <v>7550517.72</v>
      </c>
      <c r="G209" s="46">
        <v>650146.22</v>
      </c>
      <c r="H209" s="46">
        <v>700729.11</v>
      </c>
      <c r="I209" s="46">
        <v>8901393.049999999</v>
      </c>
      <c r="J209" s="46">
        <v>261847.22</v>
      </c>
      <c r="K209" s="46">
        <v>9163240.27</v>
      </c>
      <c r="L209" s="46">
        <v>684</v>
      </c>
    </row>
    <row r="210" spans="1:12" s="47" customFormat="1" ht="12.75">
      <c r="A210" s="16">
        <v>3311</v>
      </c>
      <c r="B210" s="17">
        <v>38</v>
      </c>
      <c r="C210" s="17">
        <v>8</v>
      </c>
      <c r="D210" s="17">
        <v>1</v>
      </c>
      <c r="E210" s="18" t="s">
        <v>221</v>
      </c>
      <c r="F210" s="46">
        <v>23992122.48</v>
      </c>
      <c r="G210" s="46">
        <v>954714.83</v>
      </c>
      <c r="H210" s="46">
        <v>3050549.72</v>
      </c>
      <c r="I210" s="46">
        <v>27997387.029999997</v>
      </c>
      <c r="J210" s="46">
        <v>958174.71</v>
      </c>
      <c r="K210" s="46">
        <v>28955561.74</v>
      </c>
      <c r="L210" s="46">
        <v>2204</v>
      </c>
    </row>
    <row r="211" spans="1:12" s="47" customFormat="1" ht="12.75">
      <c r="A211" s="16">
        <v>3318</v>
      </c>
      <c r="B211" s="17">
        <v>68</v>
      </c>
      <c r="C211" s="17">
        <v>8</v>
      </c>
      <c r="D211" s="17">
        <v>1</v>
      </c>
      <c r="E211" s="18" t="s">
        <v>222</v>
      </c>
      <c r="F211" s="46">
        <v>5869356.67</v>
      </c>
      <c r="G211" s="46">
        <v>268552.83</v>
      </c>
      <c r="H211" s="46">
        <v>0</v>
      </c>
      <c r="I211" s="46">
        <v>6137909.5</v>
      </c>
      <c r="J211" s="46">
        <v>234418.02</v>
      </c>
      <c r="K211" s="46">
        <v>6372327.52</v>
      </c>
      <c r="L211" s="46">
        <v>495</v>
      </c>
    </row>
    <row r="212" spans="1:12" s="47" customFormat="1" ht="12.75">
      <c r="A212" s="16">
        <v>3325</v>
      </c>
      <c r="B212" s="17">
        <v>24</v>
      </c>
      <c r="C212" s="17">
        <v>6</v>
      </c>
      <c r="D212" s="17">
        <v>1</v>
      </c>
      <c r="E212" s="18" t="s">
        <v>223</v>
      </c>
      <c r="F212" s="46">
        <v>9792891.52</v>
      </c>
      <c r="G212" s="46">
        <v>602188.52</v>
      </c>
      <c r="H212" s="46">
        <v>42184</v>
      </c>
      <c r="I212" s="46">
        <v>10437264.04</v>
      </c>
      <c r="J212" s="46">
        <v>450302.42</v>
      </c>
      <c r="K212" s="46">
        <v>10887566.459999999</v>
      </c>
      <c r="L212" s="46">
        <v>833</v>
      </c>
    </row>
    <row r="213" spans="1:12" s="47" customFormat="1" ht="12.75">
      <c r="A213" s="16">
        <v>3332</v>
      </c>
      <c r="B213" s="17">
        <v>13</v>
      </c>
      <c r="C213" s="17">
        <v>2</v>
      </c>
      <c r="D213" s="17">
        <v>1</v>
      </c>
      <c r="E213" s="18" t="s">
        <v>224</v>
      </c>
      <c r="F213" s="46">
        <v>12988158.170000002</v>
      </c>
      <c r="G213" s="46">
        <v>705994</v>
      </c>
      <c r="H213" s="46">
        <v>1969312.18</v>
      </c>
      <c r="I213" s="46">
        <v>15663464.350000001</v>
      </c>
      <c r="J213" s="46">
        <v>460268.13</v>
      </c>
      <c r="K213" s="46">
        <v>16123732.480000002</v>
      </c>
      <c r="L213" s="46">
        <v>1073</v>
      </c>
    </row>
    <row r="214" spans="1:12" s="47" customFormat="1" ht="12.75">
      <c r="A214" s="16">
        <v>3339</v>
      </c>
      <c r="B214" s="17">
        <v>71</v>
      </c>
      <c r="C214" s="17">
        <v>5</v>
      </c>
      <c r="D214" s="17">
        <v>1</v>
      </c>
      <c r="E214" s="18" t="s">
        <v>225</v>
      </c>
      <c r="F214" s="46">
        <v>44529758.129999995</v>
      </c>
      <c r="G214" s="46">
        <v>1932912.02</v>
      </c>
      <c r="H214" s="46">
        <v>7960940.08</v>
      </c>
      <c r="I214" s="46">
        <v>54423610.23</v>
      </c>
      <c r="J214" s="46">
        <v>1639935.83</v>
      </c>
      <c r="K214" s="46">
        <v>56063546.059999995</v>
      </c>
      <c r="L214" s="46">
        <v>4012</v>
      </c>
    </row>
    <row r="215" spans="1:12" s="47" customFormat="1" ht="12.75">
      <c r="A215" s="16">
        <v>3360</v>
      </c>
      <c r="B215" s="17">
        <v>29</v>
      </c>
      <c r="C215" s="17">
        <v>5</v>
      </c>
      <c r="D215" s="17">
        <v>1</v>
      </c>
      <c r="E215" s="18" t="s">
        <v>226</v>
      </c>
      <c r="F215" s="46">
        <v>17398574.4</v>
      </c>
      <c r="G215" s="46">
        <v>853409.86</v>
      </c>
      <c r="H215" s="46">
        <v>2548884.89</v>
      </c>
      <c r="I215" s="46">
        <v>20800869.15</v>
      </c>
      <c r="J215" s="46">
        <v>1073131.77</v>
      </c>
      <c r="K215" s="46">
        <v>21874000.919999998</v>
      </c>
      <c r="L215" s="46">
        <v>1441</v>
      </c>
    </row>
    <row r="216" spans="1:12" s="47" customFormat="1" ht="12.75">
      <c r="A216" s="16">
        <v>3367</v>
      </c>
      <c r="B216" s="17">
        <v>14</v>
      </c>
      <c r="C216" s="17">
        <v>6</v>
      </c>
      <c r="D216" s="17">
        <v>1</v>
      </c>
      <c r="E216" s="18" t="s">
        <v>227</v>
      </c>
      <c r="F216" s="46">
        <v>12595881.209999999</v>
      </c>
      <c r="G216" s="46">
        <v>383631.66</v>
      </c>
      <c r="H216" s="46">
        <v>1694942.69</v>
      </c>
      <c r="I216" s="46">
        <v>14674455.559999999</v>
      </c>
      <c r="J216" s="46">
        <v>517994.91</v>
      </c>
      <c r="K216" s="46">
        <v>15192450.469999999</v>
      </c>
      <c r="L216" s="46">
        <v>1116</v>
      </c>
    </row>
    <row r="217" spans="1:12" s="47" customFormat="1" ht="12.75">
      <c r="A217" s="16">
        <v>3381</v>
      </c>
      <c r="B217" s="17">
        <v>13</v>
      </c>
      <c r="C217" s="17">
        <v>2</v>
      </c>
      <c r="D217" s="17">
        <v>1</v>
      </c>
      <c r="E217" s="18" t="s">
        <v>228</v>
      </c>
      <c r="F217" s="46">
        <v>26862942.72</v>
      </c>
      <c r="G217" s="46">
        <v>839320.8</v>
      </c>
      <c r="H217" s="46">
        <v>3261043.03</v>
      </c>
      <c r="I217" s="46">
        <v>30963306.55</v>
      </c>
      <c r="J217" s="46">
        <v>1718234.95</v>
      </c>
      <c r="K217" s="46">
        <v>32681541.5</v>
      </c>
      <c r="L217" s="46">
        <v>2296</v>
      </c>
    </row>
    <row r="218" spans="1:12" s="47" customFormat="1" ht="12.75">
      <c r="A218" s="16">
        <v>3409</v>
      </c>
      <c r="B218" s="17">
        <v>60</v>
      </c>
      <c r="C218" s="17">
        <v>10</v>
      </c>
      <c r="D218" s="17">
        <v>1</v>
      </c>
      <c r="E218" s="18" t="s">
        <v>229</v>
      </c>
      <c r="F218" s="46">
        <v>20741797.060000002</v>
      </c>
      <c r="G218" s="46">
        <v>1348426.24</v>
      </c>
      <c r="H218" s="46">
        <v>555978.58</v>
      </c>
      <c r="I218" s="46">
        <v>22646201.88</v>
      </c>
      <c r="J218" s="46">
        <v>1376925.66</v>
      </c>
      <c r="K218" s="46">
        <v>24023127.54</v>
      </c>
      <c r="L218" s="46">
        <v>2164</v>
      </c>
    </row>
    <row r="219" spans="1:12" s="47" customFormat="1" ht="12.75">
      <c r="A219" s="16">
        <v>3427</v>
      </c>
      <c r="B219" s="17">
        <v>2</v>
      </c>
      <c r="C219" s="17">
        <v>12</v>
      </c>
      <c r="D219" s="17">
        <v>1</v>
      </c>
      <c r="E219" s="18" t="s">
        <v>230</v>
      </c>
      <c r="F219" s="46">
        <v>3872367.1199999996</v>
      </c>
      <c r="G219" s="46">
        <v>182822.1</v>
      </c>
      <c r="H219" s="46">
        <v>208782.5</v>
      </c>
      <c r="I219" s="46">
        <v>4263971.72</v>
      </c>
      <c r="J219" s="46">
        <v>145737.73</v>
      </c>
      <c r="K219" s="46">
        <v>4409709.45</v>
      </c>
      <c r="L219" s="46">
        <v>290</v>
      </c>
    </row>
    <row r="220" spans="1:12" s="47" customFormat="1" ht="12.75">
      <c r="A220" s="16">
        <v>3428</v>
      </c>
      <c r="B220" s="17">
        <v>27</v>
      </c>
      <c r="C220" s="17">
        <v>4</v>
      </c>
      <c r="D220" s="17">
        <v>1</v>
      </c>
      <c r="E220" s="18" t="s">
        <v>231</v>
      </c>
      <c r="F220" s="46">
        <v>8991630.21</v>
      </c>
      <c r="G220" s="46">
        <v>677750.45</v>
      </c>
      <c r="H220" s="46">
        <v>1522834.38</v>
      </c>
      <c r="I220" s="46">
        <v>11192215.04</v>
      </c>
      <c r="J220" s="46">
        <v>454659.97</v>
      </c>
      <c r="K220" s="46">
        <v>11646875.01</v>
      </c>
      <c r="L220" s="46">
        <v>789</v>
      </c>
    </row>
    <row r="221" spans="1:12" s="47" customFormat="1" ht="12.75">
      <c r="A221" s="16">
        <v>3430</v>
      </c>
      <c r="B221" s="17">
        <v>70</v>
      </c>
      <c r="C221" s="17">
        <v>6</v>
      </c>
      <c r="D221" s="17">
        <v>1</v>
      </c>
      <c r="E221" s="18" t="s">
        <v>232</v>
      </c>
      <c r="F221" s="46">
        <v>44260692.370000005</v>
      </c>
      <c r="G221" s="46">
        <v>1265128.46</v>
      </c>
      <c r="H221" s="46">
        <v>6333866.03</v>
      </c>
      <c r="I221" s="46">
        <v>51859686.86000001</v>
      </c>
      <c r="J221" s="46">
        <v>3257694.02</v>
      </c>
      <c r="K221" s="46">
        <v>55117380.88000001</v>
      </c>
      <c r="L221" s="46">
        <v>3794</v>
      </c>
    </row>
    <row r="222" spans="1:12" s="47" customFormat="1" ht="12.75">
      <c r="A222" s="16">
        <v>3434</v>
      </c>
      <c r="B222" s="17">
        <v>72</v>
      </c>
      <c r="C222" s="17">
        <v>8</v>
      </c>
      <c r="D222" s="17">
        <v>1</v>
      </c>
      <c r="E222" s="18" t="s">
        <v>233</v>
      </c>
      <c r="F222" s="46">
        <v>17706658.9</v>
      </c>
      <c r="G222" s="46">
        <v>1055014.65</v>
      </c>
      <c r="H222" s="46">
        <v>1137488.46</v>
      </c>
      <c r="I222" s="46">
        <v>19899162.009999998</v>
      </c>
      <c r="J222" s="46">
        <v>779812.8</v>
      </c>
      <c r="K222" s="46">
        <v>20678974.81</v>
      </c>
      <c r="L222" s="46">
        <v>951</v>
      </c>
    </row>
    <row r="223" spans="1:12" s="47" customFormat="1" ht="12.75">
      <c r="A223" s="16">
        <v>3437</v>
      </c>
      <c r="B223" s="17">
        <v>67</v>
      </c>
      <c r="C223" s="17">
        <v>1</v>
      </c>
      <c r="D223" s="17">
        <v>1</v>
      </c>
      <c r="E223" s="18" t="s">
        <v>234</v>
      </c>
      <c r="F223" s="46">
        <v>44751442.75</v>
      </c>
      <c r="G223" s="46">
        <v>2101598.94</v>
      </c>
      <c r="H223" s="46">
        <v>4875356.37</v>
      </c>
      <c r="I223" s="46">
        <v>51728398.059999995</v>
      </c>
      <c r="J223" s="46">
        <v>3675025.15</v>
      </c>
      <c r="K223" s="46">
        <v>55403423.20999999</v>
      </c>
      <c r="L223" s="46">
        <v>3871</v>
      </c>
    </row>
    <row r="224" spans="1:12" s="47" customFormat="1" ht="12.75">
      <c r="A224" s="16">
        <v>3444</v>
      </c>
      <c r="B224" s="17">
        <v>17</v>
      </c>
      <c r="C224" s="17">
        <v>11</v>
      </c>
      <c r="D224" s="17">
        <v>1</v>
      </c>
      <c r="E224" s="18" t="s">
        <v>235</v>
      </c>
      <c r="F224" s="46">
        <v>35045145.13</v>
      </c>
      <c r="G224" s="46">
        <v>2006503.28</v>
      </c>
      <c r="H224" s="46">
        <v>3864038.15</v>
      </c>
      <c r="I224" s="46">
        <v>40915686.56</v>
      </c>
      <c r="J224" s="46">
        <v>1939203.59</v>
      </c>
      <c r="K224" s="46">
        <v>42854890.150000006</v>
      </c>
      <c r="L224" s="46">
        <v>3601</v>
      </c>
    </row>
    <row r="225" spans="1:12" s="47" customFormat="1" ht="12.75">
      <c r="A225" s="16">
        <v>3479</v>
      </c>
      <c r="B225" s="17">
        <v>45</v>
      </c>
      <c r="C225" s="17">
        <v>1</v>
      </c>
      <c r="D225" s="17">
        <v>1</v>
      </c>
      <c r="E225" s="18" t="s">
        <v>236</v>
      </c>
      <c r="F225" s="46">
        <v>41789287.21000001</v>
      </c>
      <c r="G225" s="46">
        <v>2231383.4</v>
      </c>
      <c r="H225" s="46">
        <v>2663926.08</v>
      </c>
      <c r="I225" s="46">
        <v>46684596.690000005</v>
      </c>
      <c r="J225" s="46">
        <v>2285486.34</v>
      </c>
      <c r="K225" s="46">
        <v>48970083.03</v>
      </c>
      <c r="L225" s="46">
        <v>3605</v>
      </c>
    </row>
    <row r="226" spans="1:12" s="47" customFormat="1" ht="12.75">
      <c r="A226" s="16">
        <v>3484</v>
      </c>
      <c r="B226" s="17">
        <v>26</v>
      </c>
      <c r="C226" s="17">
        <v>12</v>
      </c>
      <c r="D226" s="17">
        <v>1</v>
      </c>
      <c r="E226" s="18" t="s">
        <v>237</v>
      </c>
      <c r="F226" s="46">
        <v>2657121.6500000004</v>
      </c>
      <c r="G226" s="46">
        <v>191681.03</v>
      </c>
      <c r="H226" s="46">
        <v>21320.73</v>
      </c>
      <c r="I226" s="46">
        <v>2870123.41</v>
      </c>
      <c r="J226" s="46">
        <v>189793.16</v>
      </c>
      <c r="K226" s="46">
        <v>3059916.5700000003</v>
      </c>
      <c r="L226" s="46">
        <v>149</v>
      </c>
    </row>
    <row r="227" spans="1:12" s="47" customFormat="1" ht="12.75">
      <c r="A227" s="16">
        <v>3500</v>
      </c>
      <c r="B227" s="17">
        <v>35</v>
      </c>
      <c r="C227" s="17">
        <v>9</v>
      </c>
      <c r="D227" s="17">
        <v>1</v>
      </c>
      <c r="E227" s="18" t="s">
        <v>238</v>
      </c>
      <c r="F227" s="46">
        <v>32001200.13</v>
      </c>
      <c r="G227" s="46">
        <v>2262633.32</v>
      </c>
      <c r="H227" s="46">
        <v>1582504.1</v>
      </c>
      <c r="I227" s="46">
        <v>35846337.55</v>
      </c>
      <c r="J227" s="46">
        <v>1475369.15</v>
      </c>
      <c r="K227" s="46">
        <v>37321706.699999996</v>
      </c>
      <c r="L227" s="46">
        <v>2642</v>
      </c>
    </row>
    <row r="228" spans="1:12" s="47" customFormat="1" ht="12.75">
      <c r="A228" s="16">
        <v>3528</v>
      </c>
      <c r="B228" s="17">
        <v>67</v>
      </c>
      <c r="C228" s="17">
        <v>1</v>
      </c>
      <c r="D228" s="17">
        <v>3</v>
      </c>
      <c r="E228" s="18" t="s">
        <v>239</v>
      </c>
      <c r="F228" s="46">
        <v>8247766.71</v>
      </c>
      <c r="G228" s="46">
        <v>278912.5</v>
      </c>
      <c r="H228" s="46">
        <v>257718</v>
      </c>
      <c r="I228" s="46">
        <v>8784397.21</v>
      </c>
      <c r="J228" s="46">
        <v>267929</v>
      </c>
      <c r="K228" s="46">
        <v>9052326.21</v>
      </c>
      <c r="L228" s="46">
        <v>802</v>
      </c>
    </row>
    <row r="229" spans="1:12" s="47" customFormat="1" ht="12.75">
      <c r="A229" s="16">
        <v>3549</v>
      </c>
      <c r="B229" s="17">
        <v>13</v>
      </c>
      <c r="C229" s="17">
        <v>2</v>
      </c>
      <c r="D229" s="17">
        <v>1</v>
      </c>
      <c r="E229" s="18" t="s">
        <v>240</v>
      </c>
      <c r="F229" s="46">
        <v>84462836.45</v>
      </c>
      <c r="G229" s="46">
        <v>3399884.35</v>
      </c>
      <c r="H229" s="46">
        <v>2391741.37</v>
      </c>
      <c r="I229" s="46">
        <v>90254462.17</v>
      </c>
      <c r="J229" s="46">
        <v>2367381.54</v>
      </c>
      <c r="K229" s="46">
        <v>92621843.71000001</v>
      </c>
      <c r="L229" s="46">
        <v>7410</v>
      </c>
    </row>
    <row r="230" spans="1:12" s="47" customFormat="1" ht="12.75">
      <c r="A230" s="16">
        <v>3612</v>
      </c>
      <c r="B230" s="17">
        <v>53</v>
      </c>
      <c r="C230" s="17">
        <v>2</v>
      </c>
      <c r="D230" s="17">
        <v>1</v>
      </c>
      <c r="E230" s="18" t="s">
        <v>241</v>
      </c>
      <c r="F230" s="46">
        <v>39289292.53</v>
      </c>
      <c r="G230" s="46">
        <v>1857484.08</v>
      </c>
      <c r="H230" s="46">
        <v>1328199.75</v>
      </c>
      <c r="I230" s="46">
        <v>42474976.36</v>
      </c>
      <c r="J230" s="46">
        <v>1356801.7</v>
      </c>
      <c r="K230" s="46">
        <v>43831778.06</v>
      </c>
      <c r="L230" s="46">
        <v>3584</v>
      </c>
    </row>
    <row r="231" spans="1:12" s="47" customFormat="1" ht="12.75">
      <c r="A231" s="16">
        <v>3619</v>
      </c>
      <c r="B231" s="17">
        <v>40</v>
      </c>
      <c r="C231" s="17">
        <v>1</v>
      </c>
      <c r="D231" s="17">
        <v>1</v>
      </c>
      <c r="E231" s="18" t="s">
        <v>242</v>
      </c>
      <c r="F231" s="46">
        <v>988647924</v>
      </c>
      <c r="G231" s="46">
        <v>65657167</v>
      </c>
      <c r="H231" s="46">
        <v>33161855</v>
      </c>
      <c r="I231" s="46">
        <v>1087466946</v>
      </c>
      <c r="J231" s="46">
        <v>82448381.13</v>
      </c>
      <c r="K231" s="46">
        <v>1169915327.13</v>
      </c>
      <c r="L231" s="46">
        <v>75905</v>
      </c>
    </row>
    <row r="232" spans="1:12" s="47" customFormat="1" ht="12.75">
      <c r="A232" s="16">
        <v>3633</v>
      </c>
      <c r="B232" s="17">
        <v>25</v>
      </c>
      <c r="C232" s="17">
        <v>3</v>
      </c>
      <c r="D232" s="17">
        <v>1</v>
      </c>
      <c r="E232" s="18" t="s">
        <v>243</v>
      </c>
      <c r="F232" s="46">
        <v>9450696.01</v>
      </c>
      <c r="G232" s="46">
        <v>360394.78</v>
      </c>
      <c r="H232" s="46">
        <v>131945.46</v>
      </c>
      <c r="I232" s="46">
        <v>9943036.25</v>
      </c>
      <c r="J232" s="46">
        <v>438192.41</v>
      </c>
      <c r="K232" s="46">
        <v>10381228.66</v>
      </c>
      <c r="L232" s="46">
        <v>714</v>
      </c>
    </row>
    <row r="233" spans="1:12" s="47" customFormat="1" ht="12.75">
      <c r="A233" s="16">
        <v>3640</v>
      </c>
      <c r="B233" s="17">
        <v>43</v>
      </c>
      <c r="C233" s="17">
        <v>9</v>
      </c>
      <c r="D233" s="17">
        <v>3</v>
      </c>
      <c r="E233" s="18" t="s">
        <v>244</v>
      </c>
      <c r="F233" s="46">
        <v>7506549.03</v>
      </c>
      <c r="G233" s="46">
        <v>558717.15</v>
      </c>
      <c r="H233" s="46">
        <v>207178.39</v>
      </c>
      <c r="I233" s="46">
        <v>8272444.57</v>
      </c>
      <c r="J233" s="46">
        <v>351458.71</v>
      </c>
      <c r="K233" s="46">
        <v>8623903.280000001</v>
      </c>
      <c r="L233" s="46">
        <v>596</v>
      </c>
    </row>
    <row r="234" spans="1:12" s="47" customFormat="1" ht="12.75">
      <c r="A234" s="16">
        <v>3661</v>
      </c>
      <c r="B234" s="17">
        <v>36</v>
      </c>
      <c r="C234" s="17">
        <v>7</v>
      </c>
      <c r="D234" s="17">
        <v>1</v>
      </c>
      <c r="E234" s="18" t="s">
        <v>245</v>
      </c>
      <c r="F234" s="46">
        <v>8655853.72</v>
      </c>
      <c r="G234" s="46">
        <v>435496.02</v>
      </c>
      <c r="H234" s="46">
        <v>701679</v>
      </c>
      <c r="I234" s="46">
        <v>9793028.74</v>
      </c>
      <c r="J234" s="46">
        <v>463579.59</v>
      </c>
      <c r="K234" s="46">
        <v>10256608.33</v>
      </c>
      <c r="L234" s="46">
        <v>829</v>
      </c>
    </row>
    <row r="235" spans="1:12" s="47" customFormat="1" ht="12.75">
      <c r="A235" s="16">
        <v>3668</v>
      </c>
      <c r="B235" s="17">
        <v>6</v>
      </c>
      <c r="C235" s="17">
        <v>10</v>
      </c>
      <c r="D235" s="17">
        <v>1</v>
      </c>
      <c r="E235" s="18" t="s">
        <v>246</v>
      </c>
      <c r="F235" s="46">
        <v>10297859.379999999</v>
      </c>
      <c r="G235" s="46">
        <v>753752.03</v>
      </c>
      <c r="H235" s="46">
        <v>1582146.35</v>
      </c>
      <c r="I235" s="46">
        <v>12633757.759999998</v>
      </c>
      <c r="J235" s="46">
        <v>557372.48</v>
      </c>
      <c r="K235" s="46">
        <v>13191130.239999998</v>
      </c>
      <c r="L235" s="46">
        <v>967</v>
      </c>
    </row>
    <row r="236" spans="1:12" s="47" customFormat="1" ht="12.75">
      <c r="A236" s="16">
        <v>3675</v>
      </c>
      <c r="B236" s="17">
        <v>13</v>
      </c>
      <c r="C236" s="17">
        <v>2</v>
      </c>
      <c r="D236" s="17">
        <v>1</v>
      </c>
      <c r="E236" s="18" t="s">
        <v>247</v>
      </c>
      <c r="F236" s="46">
        <v>40751605.7</v>
      </c>
      <c r="G236" s="46">
        <v>2237932.59</v>
      </c>
      <c r="H236" s="46">
        <v>6372798.27</v>
      </c>
      <c r="I236" s="46">
        <v>49362336.56</v>
      </c>
      <c r="J236" s="46">
        <v>2019194.29</v>
      </c>
      <c r="K236" s="46">
        <v>51381530.85</v>
      </c>
      <c r="L236" s="46">
        <v>3218</v>
      </c>
    </row>
    <row r="237" spans="1:12" s="47" customFormat="1" ht="12.75">
      <c r="A237" s="16">
        <v>3682</v>
      </c>
      <c r="B237" s="17">
        <v>23</v>
      </c>
      <c r="C237" s="17">
        <v>2</v>
      </c>
      <c r="D237" s="17">
        <v>1</v>
      </c>
      <c r="E237" s="18" t="s">
        <v>248</v>
      </c>
      <c r="F237" s="46">
        <v>30570736.35</v>
      </c>
      <c r="G237" s="46">
        <v>1127259.4</v>
      </c>
      <c r="H237" s="46">
        <v>1315275</v>
      </c>
      <c r="I237" s="46">
        <v>33013270.75</v>
      </c>
      <c r="J237" s="46">
        <v>2293777.26</v>
      </c>
      <c r="K237" s="46">
        <v>35307048.01</v>
      </c>
      <c r="L237" s="46">
        <v>2474</v>
      </c>
    </row>
    <row r="238" spans="1:12" s="47" customFormat="1" ht="12.75">
      <c r="A238" s="16">
        <v>3689</v>
      </c>
      <c r="B238" s="17">
        <v>39</v>
      </c>
      <c r="C238" s="17">
        <v>5</v>
      </c>
      <c r="D238" s="17">
        <v>1</v>
      </c>
      <c r="E238" s="18" t="s">
        <v>249</v>
      </c>
      <c r="F238" s="46">
        <v>8422719.94</v>
      </c>
      <c r="G238" s="46">
        <v>603163.59</v>
      </c>
      <c r="H238" s="46">
        <v>32355.67</v>
      </c>
      <c r="I238" s="46">
        <v>9058239.2</v>
      </c>
      <c r="J238" s="46">
        <v>328221.42</v>
      </c>
      <c r="K238" s="46">
        <v>9386460.62</v>
      </c>
      <c r="L238" s="46">
        <v>726</v>
      </c>
    </row>
    <row r="239" spans="1:12" s="47" customFormat="1" ht="12.75">
      <c r="A239" s="16">
        <v>3696</v>
      </c>
      <c r="B239" s="17">
        <v>23</v>
      </c>
      <c r="C239" s="17">
        <v>2</v>
      </c>
      <c r="D239" s="17">
        <v>1</v>
      </c>
      <c r="E239" s="18" t="s">
        <v>250</v>
      </c>
      <c r="F239" s="46">
        <v>5051168.829999999</v>
      </c>
      <c r="G239" s="46">
        <v>124190.69</v>
      </c>
      <c r="H239" s="46">
        <v>497779.05</v>
      </c>
      <c r="I239" s="46">
        <v>5673138.569999999</v>
      </c>
      <c r="J239" s="46">
        <v>183948.93</v>
      </c>
      <c r="K239" s="46">
        <v>5857087.499999999</v>
      </c>
      <c r="L239" s="46">
        <v>362</v>
      </c>
    </row>
    <row r="240" spans="1:12" s="47" customFormat="1" ht="12.75">
      <c r="A240" s="16">
        <v>3787</v>
      </c>
      <c r="B240" s="17">
        <v>37</v>
      </c>
      <c r="C240" s="17">
        <v>9</v>
      </c>
      <c r="D240" s="17">
        <v>1</v>
      </c>
      <c r="E240" s="18" t="s">
        <v>251</v>
      </c>
      <c r="F240" s="46">
        <v>22559462.580000002</v>
      </c>
      <c r="G240" s="46">
        <v>1163037.57</v>
      </c>
      <c r="H240" s="46">
        <v>2184228.39</v>
      </c>
      <c r="I240" s="46">
        <v>25906728.540000003</v>
      </c>
      <c r="J240" s="46">
        <v>726914.36</v>
      </c>
      <c r="K240" s="46">
        <v>26633642.900000002</v>
      </c>
      <c r="L240" s="46">
        <v>2031</v>
      </c>
    </row>
    <row r="241" spans="1:12" s="47" customFormat="1" ht="12.75">
      <c r="A241" s="16">
        <v>3794</v>
      </c>
      <c r="B241" s="17">
        <v>13</v>
      </c>
      <c r="C241" s="17">
        <v>2</v>
      </c>
      <c r="D241" s="17">
        <v>1</v>
      </c>
      <c r="E241" s="18" t="s">
        <v>252</v>
      </c>
      <c r="F241" s="46">
        <v>25789565.549999997</v>
      </c>
      <c r="G241" s="46">
        <v>1175634.43</v>
      </c>
      <c r="H241" s="46">
        <v>3536123.07</v>
      </c>
      <c r="I241" s="46">
        <v>30501323.049999997</v>
      </c>
      <c r="J241" s="46">
        <v>975758.67</v>
      </c>
      <c r="K241" s="46">
        <v>31477081.72</v>
      </c>
      <c r="L241" s="46">
        <v>2401</v>
      </c>
    </row>
    <row r="242" spans="1:12" s="47" customFormat="1" ht="12.75">
      <c r="A242" s="16">
        <v>3822</v>
      </c>
      <c r="B242" s="17">
        <v>67</v>
      </c>
      <c r="C242" s="17">
        <v>1</v>
      </c>
      <c r="D242" s="17">
        <v>1</v>
      </c>
      <c r="E242" s="18" t="s">
        <v>253</v>
      </c>
      <c r="F242" s="46">
        <v>47578505.839999996</v>
      </c>
      <c r="G242" s="46">
        <v>3144417.09</v>
      </c>
      <c r="H242" s="46">
        <v>5280739.41</v>
      </c>
      <c r="I242" s="46">
        <v>56003662.33999999</v>
      </c>
      <c r="J242" s="46">
        <v>2626404.54</v>
      </c>
      <c r="K242" s="46">
        <v>58630066.87999999</v>
      </c>
      <c r="L242" s="46">
        <v>4822</v>
      </c>
    </row>
    <row r="243" spans="1:12" s="47" customFormat="1" ht="12.75">
      <c r="A243" s="16">
        <v>3857</v>
      </c>
      <c r="B243" s="17">
        <v>67</v>
      </c>
      <c r="C243" s="17">
        <v>1</v>
      </c>
      <c r="D243" s="17">
        <v>1</v>
      </c>
      <c r="E243" s="18" t="s">
        <v>254</v>
      </c>
      <c r="F243" s="46">
        <v>52693310.150000006</v>
      </c>
      <c r="G243" s="46">
        <v>2494351.81</v>
      </c>
      <c r="H243" s="46">
        <v>8066198.72</v>
      </c>
      <c r="I243" s="46">
        <v>63253860.68000001</v>
      </c>
      <c r="J243" s="46">
        <v>2061255.87</v>
      </c>
      <c r="K243" s="46">
        <v>65315116.550000004</v>
      </c>
      <c r="L243" s="46">
        <v>4916</v>
      </c>
    </row>
    <row r="244" spans="1:12" s="47" customFormat="1" ht="12.75">
      <c r="A244" s="16">
        <v>3871</v>
      </c>
      <c r="B244" s="17">
        <v>29</v>
      </c>
      <c r="C244" s="17">
        <v>5</v>
      </c>
      <c r="D244" s="17">
        <v>1</v>
      </c>
      <c r="E244" s="18" t="s">
        <v>255</v>
      </c>
      <c r="F244" s="46">
        <v>9385243.91</v>
      </c>
      <c r="G244" s="46">
        <v>528950.16</v>
      </c>
      <c r="H244" s="46">
        <v>1790810.82</v>
      </c>
      <c r="I244" s="46">
        <v>11705004.89</v>
      </c>
      <c r="J244" s="46">
        <v>431794.27</v>
      </c>
      <c r="K244" s="46">
        <v>12136799.16</v>
      </c>
      <c r="L244" s="46">
        <v>745</v>
      </c>
    </row>
    <row r="245" spans="1:12" s="47" customFormat="1" ht="12.75">
      <c r="A245" s="16">
        <v>3892</v>
      </c>
      <c r="B245" s="17">
        <v>70</v>
      </c>
      <c r="C245" s="17">
        <v>6</v>
      </c>
      <c r="D245" s="17">
        <v>1</v>
      </c>
      <c r="E245" s="18" t="s">
        <v>256</v>
      </c>
      <c r="F245" s="46">
        <v>75712395.95</v>
      </c>
      <c r="G245" s="46">
        <v>2391542.88</v>
      </c>
      <c r="H245" s="46">
        <v>306733.19</v>
      </c>
      <c r="I245" s="46">
        <v>78410672.02</v>
      </c>
      <c r="J245" s="46">
        <v>2740368.62</v>
      </c>
      <c r="K245" s="46">
        <v>81151040.64</v>
      </c>
      <c r="L245" s="46">
        <v>7034</v>
      </c>
    </row>
    <row r="246" spans="1:12" s="47" customFormat="1" ht="12.75">
      <c r="A246" s="16">
        <v>3899</v>
      </c>
      <c r="B246" s="17">
        <v>10</v>
      </c>
      <c r="C246" s="17">
        <v>10</v>
      </c>
      <c r="D246" s="17">
        <v>1</v>
      </c>
      <c r="E246" s="18" t="s">
        <v>257</v>
      </c>
      <c r="F246" s="46">
        <v>9783945.989999998</v>
      </c>
      <c r="G246" s="46">
        <v>546426.28</v>
      </c>
      <c r="H246" s="46">
        <v>79376.68</v>
      </c>
      <c r="I246" s="46">
        <v>10409748.949999997</v>
      </c>
      <c r="J246" s="46">
        <v>668317.79</v>
      </c>
      <c r="K246" s="46">
        <v>11078066.739999998</v>
      </c>
      <c r="L246" s="46">
        <v>949</v>
      </c>
    </row>
    <row r="247" spans="1:12" s="47" customFormat="1" ht="12.75">
      <c r="A247" s="16">
        <v>3906</v>
      </c>
      <c r="B247" s="17">
        <v>71</v>
      </c>
      <c r="C247" s="17">
        <v>5</v>
      </c>
      <c r="D247" s="17">
        <v>1</v>
      </c>
      <c r="E247" s="18" t="s">
        <v>258</v>
      </c>
      <c r="F247" s="46">
        <v>12848708.240000002</v>
      </c>
      <c r="G247" s="46">
        <v>958345.77</v>
      </c>
      <c r="H247" s="46">
        <v>1806123.76</v>
      </c>
      <c r="I247" s="46">
        <v>15613177.770000001</v>
      </c>
      <c r="J247" s="46">
        <v>892265.97</v>
      </c>
      <c r="K247" s="46">
        <v>16505443.740000002</v>
      </c>
      <c r="L247" s="46">
        <v>1153</v>
      </c>
    </row>
    <row r="248" spans="1:12" s="47" customFormat="1" ht="12.75">
      <c r="A248" s="16">
        <v>3920</v>
      </c>
      <c r="B248" s="17">
        <v>9</v>
      </c>
      <c r="C248" s="17">
        <v>10</v>
      </c>
      <c r="D248" s="17">
        <v>1</v>
      </c>
      <c r="E248" s="18" t="s">
        <v>259</v>
      </c>
      <c r="F248" s="46">
        <v>3968801.25</v>
      </c>
      <c r="G248" s="46">
        <v>167290.21</v>
      </c>
      <c r="H248" s="46">
        <v>458662.61</v>
      </c>
      <c r="I248" s="46">
        <v>4594754.07</v>
      </c>
      <c r="J248" s="46">
        <v>150268.8</v>
      </c>
      <c r="K248" s="46">
        <v>4745022.87</v>
      </c>
      <c r="L248" s="46">
        <v>292</v>
      </c>
    </row>
    <row r="249" spans="1:12" s="47" customFormat="1" ht="12.75">
      <c r="A249" s="16">
        <v>3925</v>
      </c>
      <c r="B249" s="17">
        <v>67</v>
      </c>
      <c r="C249" s="17">
        <v>1</v>
      </c>
      <c r="D249" s="17">
        <v>1</v>
      </c>
      <c r="E249" s="18" t="s">
        <v>260</v>
      </c>
      <c r="F249" s="46">
        <v>52208606.059999995</v>
      </c>
      <c r="G249" s="46">
        <v>2832705.2</v>
      </c>
      <c r="H249" s="46">
        <v>5728511.79</v>
      </c>
      <c r="I249" s="46">
        <v>60769823.05</v>
      </c>
      <c r="J249" s="46">
        <v>2252338.49</v>
      </c>
      <c r="K249" s="46">
        <v>63022161.54</v>
      </c>
      <c r="L249" s="46">
        <v>4536</v>
      </c>
    </row>
    <row r="250" spans="1:12" s="47" customFormat="1" ht="12.75">
      <c r="A250" s="16">
        <v>3934</v>
      </c>
      <c r="B250" s="17">
        <v>23</v>
      </c>
      <c r="C250" s="17">
        <v>2</v>
      </c>
      <c r="D250" s="17">
        <v>1</v>
      </c>
      <c r="E250" s="18" t="s">
        <v>261</v>
      </c>
      <c r="F250" s="46">
        <v>10627036.080000002</v>
      </c>
      <c r="G250" s="46">
        <v>357824.81</v>
      </c>
      <c r="H250" s="46">
        <v>1954020.84</v>
      </c>
      <c r="I250" s="46">
        <v>12938881.730000002</v>
      </c>
      <c r="J250" s="46">
        <v>558146.87</v>
      </c>
      <c r="K250" s="46">
        <v>13497028.600000001</v>
      </c>
      <c r="L250" s="46">
        <v>931</v>
      </c>
    </row>
    <row r="251" spans="1:12" s="47" customFormat="1" ht="12.75">
      <c r="A251" s="16">
        <v>3941</v>
      </c>
      <c r="B251" s="17">
        <v>8</v>
      </c>
      <c r="C251" s="17">
        <v>7</v>
      </c>
      <c r="D251" s="17">
        <v>1</v>
      </c>
      <c r="E251" s="18" t="s">
        <v>262</v>
      </c>
      <c r="F251" s="46">
        <v>12056008.79</v>
      </c>
      <c r="G251" s="46">
        <v>559680.35</v>
      </c>
      <c r="H251" s="46">
        <v>1928791.72</v>
      </c>
      <c r="I251" s="46">
        <v>14544480.86</v>
      </c>
      <c r="J251" s="46">
        <v>687931.21</v>
      </c>
      <c r="K251" s="46">
        <v>15232412.07</v>
      </c>
      <c r="L251" s="46">
        <v>1182</v>
      </c>
    </row>
    <row r="252" spans="1:12" s="47" customFormat="1" ht="12.75">
      <c r="A252" s="16">
        <v>3948</v>
      </c>
      <c r="B252" s="17">
        <v>29</v>
      </c>
      <c r="C252" s="17">
        <v>5</v>
      </c>
      <c r="D252" s="17">
        <v>1</v>
      </c>
      <c r="E252" s="18" t="s">
        <v>263</v>
      </c>
      <c r="F252" s="46">
        <v>7812572.64</v>
      </c>
      <c r="G252" s="46">
        <v>460845.98</v>
      </c>
      <c r="H252" s="46">
        <v>158473.99</v>
      </c>
      <c r="I252" s="46">
        <v>8431892.61</v>
      </c>
      <c r="J252" s="46">
        <v>361382.3</v>
      </c>
      <c r="K252" s="46">
        <v>8793274.91</v>
      </c>
      <c r="L252" s="46">
        <v>608</v>
      </c>
    </row>
    <row r="253" spans="1:12" s="47" customFormat="1" ht="12.75">
      <c r="A253" s="16">
        <v>3955</v>
      </c>
      <c r="B253" s="17">
        <v>68</v>
      </c>
      <c r="C253" s="17">
        <v>6</v>
      </c>
      <c r="D253" s="17">
        <v>1</v>
      </c>
      <c r="E253" s="18" t="s">
        <v>264</v>
      </c>
      <c r="F253" s="46">
        <v>24531631.929999996</v>
      </c>
      <c r="G253" s="46">
        <v>1351171.15</v>
      </c>
      <c r="H253" s="46">
        <v>2756859.73</v>
      </c>
      <c r="I253" s="46">
        <v>28639662.809999995</v>
      </c>
      <c r="J253" s="46">
        <v>1215041.99</v>
      </c>
      <c r="K253" s="46">
        <v>29854704.799999993</v>
      </c>
      <c r="L253" s="46">
        <v>2412</v>
      </c>
    </row>
    <row r="254" spans="1:12" s="47" customFormat="1" ht="12.75">
      <c r="A254" s="16">
        <v>3962</v>
      </c>
      <c r="B254" s="17">
        <v>55</v>
      </c>
      <c r="C254" s="17">
        <v>11</v>
      </c>
      <c r="D254" s="17">
        <v>1</v>
      </c>
      <c r="E254" s="18" t="s">
        <v>265</v>
      </c>
      <c r="F254" s="46">
        <v>35083292.99</v>
      </c>
      <c r="G254" s="46">
        <v>1999526.95</v>
      </c>
      <c r="H254" s="46">
        <v>7530365.67</v>
      </c>
      <c r="I254" s="46">
        <v>44613185.61000001</v>
      </c>
      <c r="J254" s="46">
        <v>2364902.64</v>
      </c>
      <c r="K254" s="46">
        <v>46978088.25000001</v>
      </c>
      <c r="L254" s="46">
        <v>3487</v>
      </c>
    </row>
    <row r="255" spans="1:12" s="47" customFormat="1" ht="12.75">
      <c r="A255" s="16">
        <v>3969</v>
      </c>
      <c r="B255" s="17">
        <v>38</v>
      </c>
      <c r="C255" s="17">
        <v>8</v>
      </c>
      <c r="D255" s="17">
        <v>1</v>
      </c>
      <c r="E255" s="18" t="s">
        <v>266</v>
      </c>
      <c r="F255" s="46">
        <v>4543995.02</v>
      </c>
      <c r="G255" s="46">
        <v>217589.48</v>
      </c>
      <c r="H255" s="46">
        <v>192629.98</v>
      </c>
      <c r="I255" s="46">
        <v>4954214.48</v>
      </c>
      <c r="J255" s="46">
        <v>196965.25</v>
      </c>
      <c r="K255" s="46">
        <v>5151179.73</v>
      </c>
      <c r="L255" s="46">
        <v>340</v>
      </c>
    </row>
    <row r="256" spans="1:12" s="47" customFormat="1" ht="12.75">
      <c r="A256" s="16">
        <v>2177</v>
      </c>
      <c r="B256" s="17">
        <v>40</v>
      </c>
      <c r="C256" s="17">
        <v>1</v>
      </c>
      <c r="D256" s="17">
        <v>2</v>
      </c>
      <c r="E256" s="18" t="s">
        <v>267</v>
      </c>
      <c r="F256" s="46">
        <v>19908568.89</v>
      </c>
      <c r="G256" s="46">
        <v>1024190.53</v>
      </c>
      <c r="H256" s="46">
        <v>987793.36</v>
      </c>
      <c r="I256" s="46">
        <v>21920552.78</v>
      </c>
      <c r="J256" s="46">
        <v>2053714.44</v>
      </c>
      <c r="K256" s="46">
        <v>23974267.220000003</v>
      </c>
      <c r="L256" s="46">
        <v>1072</v>
      </c>
    </row>
    <row r="257" spans="1:12" s="47" customFormat="1" ht="12.75">
      <c r="A257" s="16">
        <v>4690</v>
      </c>
      <c r="B257" s="17">
        <v>51</v>
      </c>
      <c r="C257" s="17">
        <v>2</v>
      </c>
      <c r="D257" s="17">
        <v>3</v>
      </c>
      <c r="E257" s="18" t="s">
        <v>268</v>
      </c>
      <c r="F257" s="46">
        <v>2587524.54</v>
      </c>
      <c r="G257" s="46">
        <v>101388.71</v>
      </c>
      <c r="H257" s="46">
        <v>28633.66</v>
      </c>
      <c r="I257" s="46">
        <v>2717546.91</v>
      </c>
      <c r="J257" s="46">
        <v>46526.66</v>
      </c>
      <c r="K257" s="46">
        <v>2764073.5700000003</v>
      </c>
      <c r="L257" s="46">
        <v>209</v>
      </c>
    </row>
    <row r="258" spans="1:12" s="47" customFormat="1" ht="12.75">
      <c r="A258" s="16">
        <v>2016</v>
      </c>
      <c r="B258" s="17">
        <v>12</v>
      </c>
      <c r="C258" s="17">
        <v>3</v>
      </c>
      <c r="D258" s="17">
        <v>1</v>
      </c>
      <c r="E258" s="18" t="s">
        <v>269</v>
      </c>
      <c r="F258" s="46">
        <v>6172283.83</v>
      </c>
      <c r="G258" s="46">
        <v>355086.47</v>
      </c>
      <c r="H258" s="46">
        <v>110769</v>
      </c>
      <c r="I258" s="46">
        <v>6638139.3</v>
      </c>
      <c r="J258" s="46">
        <v>277806.68</v>
      </c>
      <c r="K258" s="46">
        <v>6915945.9799999995</v>
      </c>
      <c r="L258" s="46">
        <v>489</v>
      </c>
    </row>
    <row r="259" spans="1:12" s="47" customFormat="1" ht="12.75">
      <c r="A259" s="16">
        <v>3983</v>
      </c>
      <c r="B259" s="17">
        <v>20</v>
      </c>
      <c r="C259" s="17">
        <v>6</v>
      </c>
      <c r="D259" s="17">
        <v>1</v>
      </c>
      <c r="E259" s="18" t="s">
        <v>270</v>
      </c>
      <c r="F259" s="46">
        <v>15131303.010000002</v>
      </c>
      <c r="G259" s="46">
        <v>526415.99</v>
      </c>
      <c r="H259" s="46">
        <v>2249798.79</v>
      </c>
      <c r="I259" s="46">
        <v>17907517.790000003</v>
      </c>
      <c r="J259" s="46">
        <v>745511.19</v>
      </c>
      <c r="K259" s="46">
        <v>18653028.980000004</v>
      </c>
      <c r="L259" s="46">
        <v>1332</v>
      </c>
    </row>
    <row r="260" spans="1:12" s="47" customFormat="1" ht="12.75">
      <c r="A260" s="16">
        <v>3514</v>
      </c>
      <c r="B260" s="17">
        <v>67</v>
      </c>
      <c r="C260" s="17">
        <v>1</v>
      </c>
      <c r="D260" s="17">
        <v>3</v>
      </c>
      <c r="E260" s="18" t="s">
        <v>271</v>
      </c>
      <c r="F260" s="46">
        <v>3363629.44</v>
      </c>
      <c r="G260" s="46">
        <v>145176.01</v>
      </c>
      <c r="H260" s="46">
        <v>252368.76</v>
      </c>
      <c r="I260" s="46">
        <v>3761174.21</v>
      </c>
      <c r="J260" s="46">
        <v>178536.81</v>
      </c>
      <c r="K260" s="46">
        <v>3939711.02</v>
      </c>
      <c r="L260" s="46">
        <v>279</v>
      </c>
    </row>
    <row r="261" spans="1:12" s="47" customFormat="1" ht="12.75">
      <c r="A261" s="16">
        <v>616</v>
      </c>
      <c r="B261" s="17">
        <v>63</v>
      </c>
      <c r="C261" s="17">
        <v>9</v>
      </c>
      <c r="D261" s="17">
        <v>3</v>
      </c>
      <c r="E261" s="18" t="s">
        <v>272</v>
      </c>
      <c r="F261" s="46">
        <v>3144191.49</v>
      </c>
      <c r="G261" s="46">
        <v>294625.29</v>
      </c>
      <c r="H261" s="46">
        <v>200987.5</v>
      </c>
      <c r="I261" s="46">
        <v>3639804.2800000003</v>
      </c>
      <c r="J261" s="46">
        <v>274006.88</v>
      </c>
      <c r="K261" s="46">
        <v>3913811.16</v>
      </c>
      <c r="L261" s="46">
        <v>131</v>
      </c>
    </row>
    <row r="262" spans="1:12" s="47" customFormat="1" ht="12.75">
      <c r="A262" s="16">
        <v>1945</v>
      </c>
      <c r="B262" s="17">
        <v>45</v>
      </c>
      <c r="C262" s="17">
        <v>1</v>
      </c>
      <c r="D262" s="17">
        <v>1</v>
      </c>
      <c r="E262" s="18" t="s">
        <v>273</v>
      </c>
      <c r="F262" s="46">
        <v>9648605.280000001</v>
      </c>
      <c r="G262" s="46">
        <v>447584.96</v>
      </c>
      <c r="H262" s="46">
        <v>789121.13</v>
      </c>
      <c r="I262" s="46">
        <v>10885311.370000003</v>
      </c>
      <c r="J262" s="46">
        <v>318352.88</v>
      </c>
      <c r="K262" s="46">
        <v>11203664.250000004</v>
      </c>
      <c r="L262" s="46">
        <v>825</v>
      </c>
    </row>
    <row r="263" spans="1:12" s="47" customFormat="1" ht="12.75">
      <c r="A263" s="16">
        <v>1526</v>
      </c>
      <c r="B263" s="17">
        <v>63</v>
      </c>
      <c r="C263" s="17">
        <v>9</v>
      </c>
      <c r="D263" s="17">
        <v>1</v>
      </c>
      <c r="E263" s="18" t="s">
        <v>274</v>
      </c>
      <c r="F263" s="46">
        <v>18851874.400000002</v>
      </c>
      <c r="G263" s="46">
        <v>1391237.03</v>
      </c>
      <c r="H263" s="46">
        <v>2583288.93</v>
      </c>
      <c r="I263" s="46">
        <v>22826400.360000003</v>
      </c>
      <c r="J263" s="46">
        <v>804399.27</v>
      </c>
      <c r="K263" s="46">
        <v>23630799.630000003</v>
      </c>
      <c r="L263" s="46">
        <v>1272</v>
      </c>
    </row>
    <row r="264" spans="1:12" s="47" customFormat="1" ht="12.75">
      <c r="A264" s="16">
        <v>3654</v>
      </c>
      <c r="B264" s="17">
        <v>65</v>
      </c>
      <c r="C264" s="17">
        <v>12</v>
      </c>
      <c r="D264" s="17">
        <v>1</v>
      </c>
      <c r="E264" s="18" t="s">
        <v>275</v>
      </c>
      <c r="F264" s="46">
        <v>4578466.82</v>
      </c>
      <c r="G264" s="46">
        <v>305431.54</v>
      </c>
      <c r="H264" s="46">
        <v>42311.33</v>
      </c>
      <c r="I264" s="46">
        <v>4926209.69</v>
      </c>
      <c r="J264" s="46">
        <v>373493.73</v>
      </c>
      <c r="K264" s="46">
        <v>5299703.42</v>
      </c>
      <c r="L264" s="46">
        <v>329</v>
      </c>
    </row>
    <row r="265" spans="1:12" s="47" customFormat="1" ht="12.75">
      <c r="A265" s="16">
        <v>3990</v>
      </c>
      <c r="B265" s="17">
        <v>41</v>
      </c>
      <c r="C265" s="17">
        <v>4</v>
      </c>
      <c r="D265" s="17">
        <v>1</v>
      </c>
      <c r="E265" s="18" t="s">
        <v>276</v>
      </c>
      <c r="F265" s="46">
        <v>8831708.709999999</v>
      </c>
      <c r="G265" s="46">
        <v>550980.61</v>
      </c>
      <c r="H265" s="46">
        <v>611260.82</v>
      </c>
      <c r="I265" s="46">
        <v>9993950.139999999</v>
      </c>
      <c r="J265" s="46">
        <v>452886.84</v>
      </c>
      <c r="K265" s="46">
        <v>10446836.979999999</v>
      </c>
      <c r="L265" s="46">
        <v>655</v>
      </c>
    </row>
    <row r="266" spans="1:12" s="47" customFormat="1" ht="12.75">
      <c r="A266" s="16">
        <v>4011</v>
      </c>
      <c r="B266" s="17">
        <v>51</v>
      </c>
      <c r="C266" s="17">
        <v>2</v>
      </c>
      <c r="D266" s="17">
        <v>3</v>
      </c>
      <c r="E266" s="18" t="s">
        <v>277</v>
      </c>
      <c r="F266" s="46">
        <v>1186211.24</v>
      </c>
      <c r="G266" s="46">
        <v>66889.89</v>
      </c>
      <c r="H266" s="46">
        <v>14865.92</v>
      </c>
      <c r="I266" s="46">
        <v>1267967.0499999998</v>
      </c>
      <c r="J266" s="46">
        <v>31803.33</v>
      </c>
      <c r="K266" s="46">
        <v>1299770.38</v>
      </c>
      <c r="L266" s="46">
        <v>89</v>
      </c>
    </row>
    <row r="267" spans="1:12" s="47" customFormat="1" ht="12.75">
      <c r="A267" s="16">
        <v>4018</v>
      </c>
      <c r="B267" s="17">
        <v>40</v>
      </c>
      <c r="C267" s="17">
        <v>1</v>
      </c>
      <c r="D267" s="17">
        <v>1</v>
      </c>
      <c r="E267" s="18" t="s">
        <v>278</v>
      </c>
      <c r="F267" s="46">
        <v>65244834.849999994</v>
      </c>
      <c r="G267" s="46">
        <v>3378577.25</v>
      </c>
      <c r="H267" s="46">
        <v>7465957.02</v>
      </c>
      <c r="I267" s="46">
        <v>76089369.11999999</v>
      </c>
      <c r="J267" s="46">
        <v>3506574.34</v>
      </c>
      <c r="K267" s="46">
        <v>79595943.46</v>
      </c>
      <c r="L267" s="46">
        <v>6396</v>
      </c>
    </row>
    <row r="268" spans="1:12" s="47" customFormat="1" ht="12.75">
      <c r="A268" s="16">
        <v>4025</v>
      </c>
      <c r="B268" s="17">
        <v>20</v>
      </c>
      <c r="C268" s="17">
        <v>6</v>
      </c>
      <c r="D268" s="17">
        <v>1</v>
      </c>
      <c r="E268" s="18" t="s">
        <v>279</v>
      </c>
      <c r="F268" s="46">
        <v>5778136.9</v>
      </c>
      <c r="G268" s="46">
        <v>294249.55</v>
      </c>
      <c r="H268" s="46">
        <v>1067638.29</v>
      </c>
      <c r="I268" s="46">
        <v>7140024.74</v>
      </c>
      <c r="J268" s="46">
        <v>736181.37</v>
      </c>
      <c r="K268" s="46">
        <v>7876206.11</v>
      </c>
      <c r="L268" s="46">
        <v>514</v>
      </c>
    </row>
    <row r="269" spans="1:12" s="47" customFormat="1" ht="12.75">
      <c r="A269" s="16">
        <v>4060</v>
      </c>
      <c r="B269" s="17">
        <v>67</v>
      </c>
      <c r="C269" s="17">
        <v>1</v>
      </c>
      <c r="D269" s="17">
        <v>1</v>
      </c>
      <c r="E269" s="18" t="s">
        <v>280</v>
      </c>
      <c r="F269" s="46">
        <v>60914459.88999999</v>
      </c>
      <c r="G269" s="46">
        <v>2689008.73</v>
      </c>
      <c r="H269" s="46">
        <v>7863235.66</v>
      </c>
      <c r="I269" s="46">
        <v>71466704.27999999</v>
      </c>
      <c r="J269" s="46">
        <v>2456958.83</v>
      </c>
      <c r="K269" s="46">
        <v>73923663.10999998</v>
      </c>
      <c r="L269" s="46">
        <v>5631</v>
      </c>
    </row>
    <row r="270" spans="1:12" s="47" customFormat="1" ht="12.75">
      <c r="A270" s="16">
        <v>4067</v>
      </c>
      <c r="B270" s="17">
        <v>42</v>
      </c>
      <c r="C270" s="17">
        <v>8</v>
      </c>
      <c r="D270" s="17">
        <v>1</v>
      </c>
      <c r="E270" s="18" t="s">
        <v>281</v>
      </c>
      <c r="F270" s="46">
        <v>11790704.129999999</v>
      </c>
      <c r="G270" s="46">
        <v>514615.89</v>
      </c>
      <c r="H270" s="46">
        <v>1259200.81</v>
      </c>
      <c r="I270" s="46">
        <v>13564520.83</v>
      </c>
      <c r="J270" s="46">
        <v>354276.96</v>
      </c>
      <c r="K270" s="46">
        <v>13918797.790000001</v>
      </c>
      <c r="L270" s="46">
        <v>1076</v>
      </c>
    </row>
    <row r="271" spans="1:12" s="47" customFormat="1" ht="12.75">
      <c r="A271" s="16">
        <v>4074</v>
      </c>
      <c r="B271" s="17">
        <v>42</v>
      </c>
      <c r="C271" s="17">
        <v>8</v>
      </c>
      <c r="D271" s="17">
        <v>1</v>
      </c>
      <c r="E271" s="18" t="s">
        <v>282</v>
      </c>
      <c r="F271" s="46">
        <v>20936229.78</v>
      </c>
      <c r="G271" s="46">
        <v>1019626.19</v>
      </c>
      <c r="H271" s="46">
        <v>2237429.96</v>
      </c>
      <c r="I271" s="46">
        <v>24193285.930000003</v>
      </c>
      <c r="J271" s="46">
        <v>884232.18</v>
      </c>
      <c r="K271" s="46">
        <v>25077518.110000003</v>
      </c>
      <c r="L271" s="46">
        <v>1791</v>
      </c>
    </row>
    <row r="272" spans="1:12" s="47" customFormat="1" ht="12.75">
      <c r="A272" s="16">
        <v>4088</v>
      </c>
      <c r="B272" s="17">
        <v>70</v>
      </c>
      <c r="C272" s="17">
        <v>6</v>
      </c>
      <c r="D272" s="17">
        <v>1</v>
      </c>
      <c r="E272" s="18" t="s">
        <v>283</v>
      </c>
      <c r="F272" s="46">
        <v>14702185.680000002</v>
      </c>
      <c r="G272" s="46">
        <v>804995.64</v>
      </c>
      <c r="H272" s="46">
        <v>1474279.12</v>
      </c>
      <c r="I272" s="46">
        <v>16981460.44</v>
      </c>
      <c r="J272" s="46">
        <v>667791.01</v>
      </c>
      <c r="K272" s="46">
        <v>17649251.450000003</v>
      </c>
      <c r="L272" s="46">
        <v>1298</v>
      </c>
    </row>
    <row r="273" spans="1:12" s="47" customFormat="1" ht="12.75">
      <c r="A273" s="16">
        <v>4095</v>
      </c>
      <c r="B273" s="17">
        <v>32</v>
      </c>
      <c r="C273" s="17">
        <v>4</v>
      </c>
      <c r="D273" s="17">
        <v>1</v>
      </c>
      <c r="E273" s="18" t="s">
        <v>284</v>
      </c>
      <c r="F273" s="46">
        <v>33501813.619999997</v>
      </c>
      <c r="G273" s="46">
        <v>1116056.62</v>
      </c>
      <c r="H273" s="46">
        <v>2418866.16</v>
      </c>
      <c r="I273" s="46">
        <v>37036736.39999999</v>
      </c>
      <c r="J273" s="46">
        <v>1530600.63</v>
      </c>
      <c r="K273" s="46">
        <v>38567337.029999994</v>
      </c>
      <c r="L273" s="46">
        <v>2929</v>
      </c>
    </row>
    <row r="274" spans="1:12" s="47" customFormat="1" ht="12.75">
      <c r="A274" s="16">
        <v>4137</v>
      </c>
      <c r="B274" s="17">
        <v>59</v>
      </c>
      <c r="C274" s="17">
        <v>7</v>
      </c>
      <c r="D274" s="17">
        <v>1</v>
      </c>
      <c r="E274" s="18" t="s">
        <v>285</v>
      </c>
      <c r="F274" s="46">
        <v>9871284.66</v>
      </c>
      <c r="G274" s="46">
        <v>467862.95</v>
      </c>
      <c r="H274" s="46">
        <v>1076773.72</v>
      </c>
      <c r="I274" s="46">
        <v>11415921.33</v>
      </c>
      <c r="J274" s="46">
        <v>417358.83</v>
      </c>
      <c r="K274" s="46">
        <v>11833280.16</v>
      </c>
      <c r="L274" s="46">
        <v>982</v>
      </c>
    </row>
    <row r="275" spans="1:12" s="47" customFormat="1" ht="12.75">
      <c r="A275" s="16">
        <v>4144</v>
      </c>
      <c r="B275" s="17">
        <v>13</v>
      </c>
      <c r="C275" s="17">
        <v>2</v>
      </c>
      <c r="D275" s="17">
        <v>1</v>
      </c>
      <c r="E275" s="18" t="s">
        <v>286</v>
      </c>
      <c r="F275" s="46">
        <v>46708701.66</v>
      </c>
      <c r="G275" s="46">
        <v>2283533.87</v>
      </c>
      <c r="H275" s="46">
        <v>4910214.26</v>
      </c>
      <c r="I275" s="46">
        <v>53902449.78999999</v>
      </c>
      <c r="J275" s="46">
        <v>2289969.52</v>
      </c>
      <c r="K275" s="46">
        <v>56192419.309999995</v>
      </c>
      <c r="L275" s="46">
        <v>3927</v>
      </c>
    </row>
    <row r="276" spans="1:12" s="47" customFormat="1" ht="12.75">
      <c r="A276" s="16">
        <v>4165</v>
      </c>
      <c r="B276" s="17">
        <v>48</v>
      </c>
      <c r="C276" s="17">
        <v>11</v>
      </c>
      <c r="D276" s="17">
        <v>1</v>
      </c>
      <c r="E276" s="18" t="s">
        <v>287</v>
      </c>
      <c r="F276" s="46">
        <v>16984386.99</v>
      </c>
      <c r="G276" s="46">
        <v>1065495.37</v>
      </c>
      <c r="H276" s="46">
        <v>2704046.3</v>
      </c>
      <c r="I276" s="46">
        <v>20753928.66</v>
      </c>
      <c r="J276" s="46">
        <v>1400389.17</v>
      </c>
      <c r="K276" s="46">
        <v>22154317.83</v>
      </c>
      <c r="L276" s="46">
        <v>1681</v>
      </c>
    </row>
    <row r="277" spans="1:12" s="47" customFormat="1" ht="12.75">
      <c r="A277" s="16">
        <v>4179</v>
      </c>
      <c r="B277" s="17">
        <v>70</v>
      </c>
      <c r="C277" s="17">
        <v>6</v>
      </c>
      <c r="D277" s="17">
        <v>1</v>
      </c>
      <c r="E277" s="18" t="s">
        <v>288</v>
      </c>
      <c r="F277" s="46">
        <v>117621259.49999999</v>
      </c>
      <c r="G277" s="46">
        <v>3250711.68</v>
      </c>
      <c r="H277" s="46">
        <v>5072123.01</v>
      </c>
      <c r="I277" s="46">
        <v>125944094.19</v>
      </c>
      <c r="J277" s="46">
        <v>5910157.42</v>
      </c>
      <c r="K277" s="46">
        <v>131854251.61</v>
      </c>
      <c r="L277" s="46">
        <v>10090</v>
      </c>
    </row>
    <row r="278" spans="1:12" s="47" customFormat="1" ht="12.75">
      <c r="A278" s="16">
        <v>4186</v>
      </c>
      <c r="B278" s="17">
        <v>61</v>
      </c>
      <c r="C278" s="17">
        <v>10</v>
      </c>
      <c r="D278" s="17">
        <v>1</v>
      </c>
      <c r="E278" s="18" t="s">
        <v>289</v>
      </c>
      <c r="F278" s="46">
        <v>10555422.03</v>
      </c>
      <c r="G278" s="46">
        <v>577991.59</v>
      </c>
      <c r="H278" s="46">
        <v>1577919.25</v>
      </c>
      <c r="I278" s="46">
        <v>12711332.87</v>
      </c>
      <c r="J278" s="46">
        <v>484012.35</v>
      </c>
      <c r="K278" s="46">
        <v>13195345.219999999</v>
      </c>
      <c r="L278" s="46">
        <v>894</v>
      </c>
    </row>
    <row r="279" spans="1:12" s="47" customFormat="1" ht="12.75">
      <c r="A279" s="16">
        <v>4207</v>
      </c>
      <c r="B279" s="17">
        <v>10</v>
      </c>
      <c r="C279" s="17">
        <v>10</v>
      </c>
      <c r="D279" s="17">
        <v>1</v>
      </c>
      <c r="E279" s="18" t="s">
        <v>290</v>
      </c>
      <c r="F279" s="46">
        <v>6159957.449999999</v>
      </c>
      <c r="G279" s="46">
        <v>421037.1</v>
      </c>
      <c r="H279" s="46">
        <v>251458.83</v>
      </c>
      <c r="I279" s="46">
        <v>6832453.379999999</v>
      </c>
      <c r="J279" s="46">
        <v>325995.28</v>
      </c>
      <c r="K279" s="46">
        <v>7158448.659999999</v>
      </c>
      <c r="L279" s="46">
        <v>486</v>
      </c>
    </row>
    <row r="280" spans="1:12" s="47" customFormat="1" ht="12.75">
      <c r="A280" s="16">
        <v>4221</v>
      </c>
      <c r="B280" s="17">
        <v>28</v>
      </c>
      <c r="C280" s="17">
        <v>2</v>
      </c>
      <c r="D280" s="17">
        <v>1</v>
      </c>
      <c r="E280" s="18" t="s">
        <v>291</v>
      </c>
      <c r="F280" s="46">
        <v>11812287.44</v>
      </c>
      <c r="G280" s="46">
        <v>907242.45</v>
      </c>
      <c r="H280" s="46">
        <v>1885700.9</v>
      </c>
      <c r="I280" s="46">
        <v>14605230.79</v>
      </c>
      <c r="J280" s="46">
        <v>388962.07</v>
      </c>
      <c r="K280" s="46">
        <v>14994192.86</v>
      </c>
      <c r="L280" s="46">
        <v>1032</v>
      </c>
    </row>
    <row r="281" spans="1:12" s="47" customFormat="1" ht="12.75">
      <c r="A281" s="16">
        <v>4228</v>
      </c>
      <c r="B281" s="17">
        <v>11</v>
      </c>
      <c r="C281" s="17">
        <v>5</v>
      </c>
      <c r="D281" s="17">
        <v>1</v>
      </c>
      <c r="E281" s="18" t="s">
        <v>292</v>
      </c>
      <c r="F281" s="46">
        <v>9980307.129999999</v>
      </c>
      <c r="G281" s="46">
        <v>553007.21</v>
      </c>
      <c r="H281" s="46">
        <v>922175.35</v>
      </c>
      <c r="I281" s="46">
        <v>11455489.69</v>
      </c>
      <c r="J281" s="46">
        <v>375216.21</v>
      </c>
      <c r="K281" s="46">
        <v>11830705.9</v>
      </c>
      <c r="L281" s="46">
        <v>850</v>
      </c>
    </row>
    <row r="282" spans="1:12" s="47" customFormat="1" ht="12.75">
      <c r="A282" s="16">
        <v>4235</v>
      </c>
      <c r="B282" s="17">
        <v>30</v>
      </c>
      <c r="C282" s="17">
        <v>2</v>
      </c>
      <c r="D282" s="17">
        <v>3</v>
      </c>
      <c r="E282" s="18" t="s">
        <v>293</v>
      </c>
      <c r="F282" s="46">
        <v>1875404.3499999999</v>
      </c>
      <c r="G282" s="46">
        <v>125138.31</v>
      </c>
      <c r="H282" s="46">
        <v>0</v>
      </c>
      <c r="I282" s="46">
        <v>2000542.66</v>
      </c>
      <c r="J282" s="46">
        <v>74409.39</v>
      </c>
      <c r="K282" s="46">
        <v>2074952.0499999998</v>
      </c>
      <c r="L282" s="46">
        <v>153</v>
      </c>
    </row>
    <row r="283" spans="1:12" s="47" customFormat="1" ht="12.75">
      <c r="A283" s="16">
        <v>4151</v>
      </c>
      <c r="B283" s="17">
        <v>53</v>
      </c>
      <c r="C283" s="17">
        <v>2</v>
      </c>
      <c r="D283" s="17">
        <v>1</v>
      </c>
      <c r="E283" s="18" t="s">
        <v>294</v>
      </c>
      <c r="F283" s="46">
        <v>9882921.23</v>
      </c>
      <c r="G283" s="46">
        <v>513347.17</v>
      </c>
      <c r="H283" s="46">
        <v>1336621.3</v>
      </c>
      <c r="I283" s="46">
        <v>11732889.700000001</v>
      </c>
      <c r="J283" s="46">
        <v>324009.22</v>
      </c>
      <c r="K283" s="46">
        <v>12056898.920000002</v>
      </c>
      <c r="L283" s="46">
        <v>849</v>
      </c>
    </row>
    <row r="284" spans="1:12" s="47" customFormat="1" ht="12.75">
      <c r="A284" s="16">
        <v>490</v>
      </c>
      <c r="B284" s="17">
        <v>33</v>
      </c>
      <c r="C284" s="17">
        <v>3</v>
      </c>
      <c r="D284" s="17">
        <v>1</v>
      </c>
      <c r="E284" s="18" t="s">
        <v>295</v>
      </c>
      <c r="F284" s="46">
        <v>6426130.859999999</v>
      </c>
      <c r="G284" s="46">
        <v>317972.06</v>
      </c>
      <c r="H284" s="46">
        <v>175162.18</v>
      </c>
      <c r="I284" s="46">
        <v>6919265.099999999</v>
      </c>
      <c r="J284" s="46">
        <v>386868.93</v>
      </c>
      <c r="K284" s="46">
        <v>7306134.029999998</v>
      </c>
      <c r="L284" s="46">
        <v>433</v>
      </c>
    </row>
    <row r="285" spans="1:12" s="47" customFormat="1" ht="12.75">
      <c r="A285" s="16">
        <v>4270</v>
      </c>
      <c r="B285" s="17">
        <v>46</v>
      </c>
      <c r="C285" s="17">
        <v>11</v>
      </c>
      <c r="D285" s="17">
        <v>1</v>
      </c>
      <c r="E285" s="18" t="s">
        <v>296</v>
      </c>
      <c r="F285" s="46">
        <v>4061473.09</v>
      </c>
      <c r="G285" s="46">
        <v>241922.86</v>
      </c>
      <c r="H285" s="46">
        <v>5315</v>
      </c>
      <c r="I285" s="46">
        <v>4308710.95</v>
      </c>
      <c r="J285" s="46">
        <v>165160.16</v>
      </c>
      <c r="K285" s="46">
        <v>4473871.11</v>
      </c>
      <c r="L285" s="46">
        <v>254</v>
      </c>
    </row>
    <row r="286" spans="1:12" s="47" customFormat="1" ht="12.75">
      <c r="A286" s="16">
        <v>4305</v>
      </c>
      <c r="B286" s="17">
        <v>38</v>
      </c>
      <c r="C286" s="17">
        <v>8</v>
      </c>
      <c r="D286" s="17">
        <v>1</v>
      </c>
      <c r="E286" s="18" t="s">
        <v>297</v>
      </c>
      <c r="F286" s="46">
        <v>11420985.84</v>
      </c>
      <c r="G286" s="46">
        <v>425191.9</v>
      </c>
      <c r="H286" s="46">
        <v>1096404.77</v>
      </c>
      <c r="I286" s="46">
        <v>12942582.51</v>
      </c>
      <c r="J286" s="46">
        <v>553928.43</v>
      </c>
      <c r="K286" s="46">
        <v>13496510.94</v>
      </c>
      <c r="L286" s="46">
        <v>1045</v>
      </c>
    </row>
    <row r="287" spans="1:12" s="47" customFormat="1" ht="12.75">
      <c r="A287" s="16">
        <v>4312</v>
      </c>
      <c r="B287" s="17">
        <v>67</v>
      </c>
      <c r="C287" s="17">
        <v>1</v>
      </c>
      <c r="D287" s="17">
        <v>1</v>
      </c>
      <c r="E287" s="18" t="s">
        <v>298</v>
      </c>
      <c r="F287" s="46">
        <v>30277712.25</v>
      </c>
      <c r="G287" s="46">
        <v>1369648.14</v>
      </c>
      <c r="H287" s="46">
        <v>249798.54</v>
      </c>
      <c r="I287" s="46">
        <v>31897158.93</v>
      </c>
      <c r="J287" s="46">
        <v>966438.74</v>
      </c>
      <c r="K287" s="46">
        <v>32863597.669999998</v>
      </c>
      <c r="L287" s="46">
        <v>2824</v>
      </c>
    </row>
    <row r="288" spans="1:12" s="47" customFormat="1" ht="12.75">
      <c r="A288" s="16">
        <v>4330</v>
      </c>
      <c r="B288" s="17">
        <v>63</v>
      </c>
      <c r="C288" s="17">
        <v>9</v>
      </c>
      <c r="D288" s="17">
        <v>1</v>
      </c>
      <c r="E288" s="18" t="s">
        <v>299</v>
      </c>
      <c r="F288" s="46">
        <v>2675140.8699999996</v>
      </c>
      <c r="G288" s="46">
        <v>152252.47</v>
      </c>
      <c r="H288" s="46">
        <v>86.72</v>
      </c>
      <c r="I288" s="46">
        <v>2827480.06</v>
      </c>
      <c r="J288" s="46">
        <v>324074.44</v>
      </c>
      <c r="K288" s="46">
        <v>3151554.5</v>
      </c>
      <c r="L288" s="46">
        <v>137</v>
      </c>
    </row>
    <row r="289" spans="1:12" s="47" customFormat="1" ht="12.75">
      <c r="A289" s="16">
        <v>4347</v>
      </c>
      <c r="B289" s="17">
        <v>50</v>
      </c>
      <c r="C289" s="17">
        <v>12</v>
      </c>
      <c r="D289" s="17">
        <v>1</v>
      </c>
      <c r="E289" s="18" t="s">
        <v>300</v>
      </c>
      <c r="F289" s="46">
        <v>8991617.07</v>
      </c>
      <c r="G289" s="46">
        <v>630376.75</v>
      </c>
      <c r="H289" s="46">
        <v>223119.9</v>
      </c>
      <c r="I289" s="46">
        <v>9845113.72</v>
      </c>
      <c r="J289" s="46">
        <v>768575.28</v>
      </c>
      <c r="K289" s="46">
        <v>10613689</v>
      </c>
      <c r="L289" s="46">
        <v>784</v>
      </c>
    </row>
    <row r="290" spans="1:12" s="47" customFormat="1" ht="12.75">
      <c r="A290" s="16">
        <v>4368</v>
      </c>
      <c r="B290" s="17">
        <v>71</v>
      </c>
      <c r="C290" s="17">
        <v>5</v>
      </c>
      <c r="D290" s="17">
        <v>1</v>
      </c>
      <c r="E290" s="18" t="s">
        <v>301</v>
      </c>
      <c r="F290" s="46">
        <v>6811164.16</v>
      </c>
      <c r="G290" s="46">
        <v>537892.07</v>
      </c>
      <c r="H290" s="46">
        <v>301038.01</v>
      </c>
      <c r="I290" s="46">
        <v>7650094.24</v>
      </c>
      <c r="J290" s="46">
        <v>480729.04</v>
      </c>
      <c r="K290" s="46">
        <v>8130823.28</v>
      </c>
      <c r="L290" s="46">
        <v>586</v>
      </c>
    </row>
    <row r="291" spans="1:12" s="47" customFormat="1" ht="12.75">
      <c r="A291" s="16">
        <v>4389</v>
      </c>
      <c r="B291" s="17">
        <v>22</v>
      </c>
      <c r="C291" s="17">
        <v>3</v>
      </c>
      <c r="D291" s="17">
        <v>1</v>
      </c>
      <c r="E291" s="18" t="s">
        <v>302</v>
      </c>
      <c r="F291" s="46">
        <v>17670570.39</v>
      </c>
      <c r="G291" s="46">
        <v>640559.89</v>
      </c>
      <c r="H291" s="46">
        <v>1247912.5</v>
      </c>
      <c r="I291" s="46">
        <v>19559042.78</v>
      </c>
      <c r="J291" s="46">
        <v>887631.67</v>
      </c>
      <c r="K291" s="46">
        <v>20446674.450000003</v>
      </c>
      <c r="L291" s="46">
        <v>1518</v>
      </c>
    </row>
    <row r="292" spans="1:12" s="47" customFormat="1" ht="12.75">
      <c r="A292" s="16">
        <v>4459</v>
      </c>
      <c r="B292" s="17">
        <v>47</v>
      </c>
      <c r="C292" s="17">
        <v>11</v>
      </c>
      <c r="D292" s="17">
        <v>1</v>
      </c>
      <c r="E292" s="18" t="s">
        <v>303</v>
      </c>
      <c r="F292" s="46">
        <v>3798156.06</v>
      </c>
      <c r="G292" s="46">
        <v>165878.94</v>
      </c>
      <c r="H292" s="46">
        <v>258600</v>
      </c>
      <c r="I292" s="46">
        <v>4222635</v>
      </c>
      <c r="J292" s="46">
        <v>117143.12</v>
      </c>
      <c r="K292" s="46">
        <v>4339778.12</v>
      </c>
      <c r="L292" s="46">
        <v>266</v>
      </c>
    </row>
    <row r="293" spans="1:12" s="47" customFormat="1" ht="12.75">
      <c r="A293" s="16">
        <v>4473</v>
      </c>
      <c r="B293" s="17">
        <v>59</v>
      </c>
      <c r="C293" s="17">
        <v>7</v>
      </c>
      <c r="D293" s="17">
        <v>1</v>
      </c>
      <c r="E293" s="18" t="s">
        <v>304</v>
      </c>
      <c r="F293" s="46">
        <v>24180074.770000003</v>
      </c>
      <c r="G293" s="46">
        <v>930940.79</v>
      </c>
      <c r="H293" s="46">
        <v>1813670.3</v>
      </c>
      <c r="I293" s="46">
        <v>26924685.860000003</v>
      </c>
      <c r="J293" s="46">
        <v>1740565.5</v>
      </c>
      <c r="K293" s="46">
        <v>28665251.360000003</v>
      </c>
      <c r="L293" s="46">
        <v>2297</v>
      </c>
    </row>
    <row r="294" spans="1:12" s="47" customFormat="1" ht="12.75">
      <c r="A294" s="16">
        <v>4508</v>
      </c>
      <c r="B294" s="17">
        <v>71</v>
      </c>
      <c r="C294" s="17">
        <v>5</v>
      </c>
      <c r="D294" s="17">
        <v>1</v>
      </c>
      <c r="E294" s="18" t="s">
        <v>305</v>
      </c>
      <c r="F294" s="46">
        <v>5876093.930000001</v>
      </c>
      <c r="G294" s="46">
        <v>244067.65</v>
      </c>
      <c r="H294" s="46">
        <v>42711.27</v>
      </c>
      <c r="I294" s="46">
        <v>6162872.850000001</v>
      </c>
      <c r="J294" s="46">
        <v>214747.04</v>
      </c>
      <c r="K294" s="46">
        <v>6377619.890000001</v>
      </c>
      <c r="L294" s="46">
        <v>443</v>
      </c>
    </row>
    <row r="295" spans="1:12" s="47" customFormat="1" ht="12.75">
      <c r="A295" s="16">
        <v>4515</v>
      </c>
      <c r="B295" s="17">
        <v>45</v>
      </c>
      <c r="C295" s="17">
        <v>1</v>
      </c>
      <c r="D295" s="17">
        <v>1</v>
      </c>
      <c r="E295" s="18" t="s">
        <v>306</v>
      </c>
      <c r="F295" s="46">
        <v>30658733.499999996</v>
      </c>
      <c r="G295" s="46">
        <v>1142761.95</v>
      </c>
      <c r="H295" s="46">
        <v>3827556.59</v>
      </c>
      <c r="I295" s="46">
        <v>35629052.03999999</v>
      </c>
      <c r="J295" s="46">
        <v>1158062.48</v>
      </c>
      <c r="K295" s="46">
        <v>36787114.51999999</v>
      </c>
      <c r="L295" s="46">
        <v>2681</v>
      </c>
    </row>
    <row r="296" spans="1:12" s="47" customFormat="1" ht="12.75">
      <c r="A296" s="16">
        <v>4501</v>
      </c>
      <c r="B296" s="17">
        <v>11</v>
      </c>
      <c r="C296" s="17">
        <v>5</v>
      </c>
      <c r="D296" s="17">
        <v>1</v>
      </c>
      <c r="E296" s="18" t="s">
        <v>307</v>
      </c>
      <c r="F296" s="46">
        <v>26137750.46</v>
      </c>
      <c r="G296" s="46">
        <v>1194742.51</v>
      </c>
      <c r="H296" s="46">
        <v>298893.18</v>
      </c>
      <c r="I296" s="46">
        <v>27631386.150000002</v>
      </c>
      <c r="J296" s="46">
        <v>1060087.99</v>
      </c>
      <c r="K296" s="46">
        <v>28691474.14</v>
      </c>
      <c r="L296" s="46">
        <v>2278</v>
      </c>
    </row>
    <row r="297" spans="1:12" s="47" customFormat="1" ht="12.75">
      <c r="A297" s="16">
        <v>4529</v>
      </c>
      <c r="B297" s="17">
        <v>22</v>
      </c>
      <c r="C297" s="17">
        <v>3</v>
      </c>
      <c r="D297" s="17">
        <v>1</v>
      </c>
      <c r="E297" s="18" t="s">
        <v>308</v>
      </c>
      <c r="F297" s="46">
        <v>4532324.680000001</v>
      </c>
      <c r="G297" s="46">
        <v>278234.02</v>
      </c>
      <c r="H297" s="46">
        <v>209575</v>
      </c>
      <c r="I297" s="46">
        <v>5020133.700000001</v>
      </c>
      <c r="J297" s="46">
        <v>243371.63</v>
      </c>
      <c r="K297" s="46">
        <v>5263505.330000001</v>
      </c>
      <c r="L297" s="46">
        <v>327</v>
      </c>
    </row>
    <row r="298" spans="1:12" s="47" customFormat="1" ht="12.75">
      <c r="A298" s="16">
        <v>4536</v>
      </c>
      <c r="B298" s="17">
        <v>11</v>
      </c>
      <c r="C298" s="17">
        <v>5</v>
      </c>
      <c r="D298" s="17">
        <v>1</v>
      </c>
      <c r="E298" s="18" t="s">
        <v>309</v>
      </c>
      <c r="F298" s="46">
        <v>11487711.469999999</v>
      </c>
      <c r="G298" s="46">
        <v>521419.29</v>
      </c>
      <c r="H298" s="46">
        <v>1268430.53</v>
      </c>
      <c r="I298" s="46">
        <v>13277561.289999997</v>
      </c>
      <c r="J298" s="46">
        <v>428162.68</v>
      </c>
      <c r="K298" s="46">
        <v>13705723.969999997</v>
      </c>
      <c r="L298" s="46">
        <v>1082</v>
      </c>
    </row>
    <row r="299" spans="1:12" s="47" customFormat="1" ht="12.75">
      <c r="A299" s="16">
        <v>4543</v>
      </c>
      <c r="B299" s="17">
        <v>12</v>
      </c>
      <c r="C299" s="17">
        <v>3</v>
      </c>
      <c r="D299" s="17">
        <v>1</v>
      </c>
      <c r="E299" s="18" t="s">
        <v>310</v>
      </c>
      <c r="F299" s="46">
        <v>13993879.6</v>
      </c>
      <c r="G299" s="46">
        <v>529842.55</v>
      </c>
      <c r="H299" s="46">
        <v>1671255.12</v>
      </c>
      <c r="I299" s="46">
        <v>16194977.27</v>
      </c>
      <c r="J299" s="46">
        <v>523361.66</v>
      </c>
      <c r="K299" s="46">
        <v>16718338.93</v>
      </c>
      <c r="L299" s="46">
        <v>1111</v>
      </c>
    </row>
    <row r="300" spans="1:12" s="47" customFormat="1" ht="12.75">
      <c r="A300" s="16">
        <v>4557</v>
      </c>
      <c r="B300" s="17">
        <v>3</v>
      </c>
      <c r="C300" s="17">
        <v>11</v>
      </c>
      <c r="D300" s="17">
        <v>1</v>
      </c>
      <c r="E300" s="18" t="s">
        <v>311</v>
      </c>
      <c r="F300" s="46">
        <v>4332821.88</v>
      </c>
      <c r="G300" s="46">
        <v>251973.91</v>
      </c>
      <c r="H300" s="46">
        <v>130406.72</v>
      </c>
      <c r="I300" s="46">
        <v>4715202.51</v>
      </c>
      <c r="J300" s="46">
        <v>310106.66</v>
      </c>
      <c r="K300" s="46">
        <v>5025309.17</v>
      </c>
      <c r="L300" s="46">
        <v>315</v>
      </c>
    </row>
    <row r="301" spans="1:12" s="47" customFormat="1" ht="12.75">
      <c r="A301" s="16">
        <v>4571</v>
      </c>
      <c r="B301" s="17">
        <v>50</v>
      </c>
      <c r="C301" s="17">
        <v>9</v>
      </c>
      <c r="D301" s="17">
        <v>1</v>
      </c>
      <c r="E301" s="18" t="s">
        <v>312</v>
      </c>
      <c r="F301" s="46">
        <v>4897247.25</v>
      </c>
      <c r="G301" s="46">
        <v>272256.47</v>
      </c>
      <c r="H301" s="46">
        <v>641692.21</v>
      </c>
      <c r="I301" s="46">
        <v>5811195.93</v>
      </c>
      <c r="J301" s="46">
        <v>215249.06</v>
      </c>
      <c r="K301" s="46">
        <v>6026444.989999999</v>
      </c>
      <c r="L301" s="46">
        <v>402</v>
      </c>
    </row>
    <row r="302" spans="1:12" s="47" customFormat="1" ht="12.75">
      <c r="A302" s="16">
        <v>4578</v>
      </c>
      <c r="B302" s="17">
        <v>47</v>
      </c>
      <c r="C302" s="17">
        <v>11</v>
      </c>
      <c r="D302" s="17">
        <v>1</v>
      </c>
      <c r="E302" s="18" t="s">
        <v>313</v>
      </c>
      <c r="F302" s="46">
        <v>15493960.91</v>
      </c>
      <c r="G302" s="46">
        <v>761508.01</v>
      </c>
      <c r="H302" s="46">
        <v>2833722.52</v>
      </c>
      <c r="I302" s="46">
        <v>19089191.44</v>
      </c>
      <c r="J302" s="46">
        <v>1009557.36</v>
      </c>
      <c r="K302" s="46">
        <v>20098748.8</v>
      </c>
      <c r="L302" s="46">
        <v>1427</v>
      </c>
    </row>
    <row r="303" spans="1:12" s="47" customFormat="1" ht="12.75">
      <c r="A303" s="16">
        <v>4606</v>
      </c>
      <c r="B303" s="17">
        <v>24</v>
      </c>
      <c r="C303" s="17">
        <v>5</v>
      </c>
      <c r="D303" s="17">
        <v>1</v>
      </c>
      <c r="E303" s="18" t="s">
        <v>314</v>
      </c>
      <c r="F303" s="46">
        <v>4810631.7700000005</v>
      </c>
      <c r="G303" s="46">
        <v>186980.38</v>
      </c>
      <c r="H303" s="46">
        <v>0</v>
      </c>
      <c r="I303" s="46">
        <v>4997612.15</v>
      </c>
      <c r="J303" s="46">
        <v>156428.94</v>
      </c>
      <c r="K303" s="46">
        <v>5154041.090000001</v>
      </c>
      <c r="L303" s="46">
        <v>391</v>
      </c>
    </row>
    <row r="304" spans="1:12" s="47" customFormat="1" ht="12.75">
      <c r="A304" s="16">
        <v>4613</v>
      </c>
      <c r="B304" s="17">
        <v>5</v>
      </c>
      <c r="C304" s="17">
        <v>7</v>
      </c>
      <c r="D304" s="17">
        <v>1</v>
      </c>
      <c r="E304" s="18" t="s">
        <v>315</v>
      </c>
      <c r="F304" s="46">
        <v>40594721.47</v>
      </c>
      <c r="G304" s="46">
        <v>2241946.12</v>
      </c>
      <c r="H304" s="46">
        <v>2378819.52</v>
      </c>
      <c r="I304" s="46">
        <v>45215487.11</v>
      </c>
      <c r="J304" s="46">
        <v>2550479.9</v>
      </c>
      <c r="K304" s="46">
        <v>47765967.01</v>
      </c>
      <c r="L304" s="46">
        <v>4046</v>
      </c>
    </row>
    <row r="305" spans="1:12" s="47" customFormat="1" ht="12.75">
      <c r="A305" s="16">
        <v>4620</v>
      </c>
      <c r="B305" s="17">
        <v>51</v>
      </c>
      <c r="C305" s="17">
        <v>1</v>
      </c>
      <c r="D305" s="17">
        <v>1</v>
      </c>
      <c r="E305" s="18" t="s">
        <v>316</v>
      </c>
      <c r="F305" s="46">
        <v>264665125.42999998</v>
      </c>
      <c r="G305" s="46">
        <v>9298667.6</v>
      </c>
      <c r="H305" s="46">
        <v>16181840.54</v>
      </c>
      <c r="I305" s="46">
        <v>290145633.57</v>
      </c>
      <c r="J305" s="46">
        <v>11123172.91</v>
      </c>
      <c r="K305" s="46">
        <v>301268806.48</v>
      </c>
      <c r="L305" s="46">
        <v>21702</v>
      </c>
    </row>
    <row r="306" spans="1:12" s="47" customFormat="1" ht="12.75">
      <c r="A306" s="16">
        <v>4627</v>
      </c>
      <c r="B306" s="17">
        <v>30</v>
      </c>
      <c r="C306" s="17">
        <v>2</v>
      </c>
      <c r="D306" s="17">
        <v>3</v>
      </c>
      <c r="E306" s="18" t="s">
        <v>317</v>
      </c>
      <c r="F306" s="46">
        <v>6532683.56</v>
      </c>
      <c r="G306" s="46">
        <v>240015.23</v>
      </c>
      <c r="H306" s="46">
        <v>468706.73</v>
      </c>
      <c r="I306" s="46">
        <v>7241405.52</v>
      </c>
      <c r="J306" s="46">
        <v>281551.83</v>
      </c>
      <c r="K306" s="46">
        <v>7522957.35</v>
      </c>
      <c r="L306" s="46">
        <v>571</v>
      </c>
    </row>
    <row r="307" spans="1:12" s="47" customFormat="1" ht="12.75">
      <c r="A307" s="16">
        <v>4634</v>
      </c>
      <c r="B307" s="17">
        <v>11</v>
      </c>
      <c r="C307" s="17">
        <v>5</v>
      </c>
      <c r="D307" s="17">
        <v>1</v>
      </c>
      <c r="E307" s="18" t="s">
        <v>318</v>
      </c>
      <c r="F307" s="46">
        <v>6186868.93</v>
      </c>
      <c r="G307" s="46">
        <v>228380.35</v>
      </c>
      <c r="H307" s="46">
        <v>1154382.35</v>
      </c>
      <c r="I307" s="46">
        <v>7569631.629999999</v>
      </c>
      <c r="J307" s="46">
        <v>206102.67</v>
      </c>
      <c r="K307" s="46">
        <v>7775734.299999999</v>
      </c>
      <c r="L307" s="46">
        <v>541</v>
      </c>
    </row>
    <row r="308" spans="1:12" s="47" customFormat="1" ht="12.75">
      <c r="A308" s="16">
        <v>4641</v>
      </c>
      <c r="B308" s="17">
        <v>59</v>
      </c>
      <c r="C308" s="17">
        <v>7</v>
      </c>
      <c r="D308" s="17">
        <v>1</v>
      </c>
      <c r="E308" s="18" t="s">
        <v>319</v>
      </c>
      <c r="F308" s="46">
        <v>9561018.36</v>
      </c>
      <c r="G308" s="46">
        <v>541542.88</v>
      </c>
      <c r="H308" s="46">
        <v>856872.82</v>
      </c>
      <c r="I308" s="46">
        <v>10959434.06</v>
      </c>
      <c r="J308" s="46">
        <v>597956.18</v>
      </c>
      <c r="K308" s="46">
        <v>11557390.24</v>
      </c>
      <c r="L308" s="46">
        <v>815</v>
      </c>
    </row>
    <row r="309" spans="1:12" s="47" customFormat="1" ht="12.75">
      <c r="A309" s="16">
        <v>4686</v>
      </c>
      <c r="B309" s="17">
        <v>51</v>
      </c>
      <c r="C309" s="17">
        <v>2</v>
      </c>
      <c r="D309" s="17">
        <v>3</v>
      </c>
      <c r="E309" s="18" t="s">
        <v>320</v>
      </c>
      <c r="F309" s="46">
        <v>4226348.569999999</v>
      </c>
      <c r="G309" s="46">
        <v>252329.67</v>
      </c>
      <c r="H309" s="46">
        <v>1197218.29</v>
      </c>
      <c r="I309" s="46">
        <v>5675896.529999999</v>
      </c>
      <c r="J309" s="46">
        <v>120954.51</v>
      </c>
      <c r="K309" s="46">
        <v>5796851.039999999</v>
      </c>
      <c r="L309" s="46">
        <v>327</v>
      </c>
    </row>
    <row r="310" spans="1:12" s="47" customFormat="1" ht="12.75">
      <c r="A310" s="16">
        <v>4753</v>
      </c>
      <c r="B310" s="17">
        <v>56</v>
      </c>
      <c r="C310" s="17">
        <v>5</v>
      </c>
      <c r="D310" s="17">
        <v>1</v>
      </c>
      <c r="E310" s="18" t="s">
        <v>321</v>
      </c>
      <c r="F310" s="46">
        <v>31586853.58</v>
      </c>
      <c r="G310" s="46">
        <v>1120749.51</v>
      </c>
      <c r="H310" s="46">
        <v>2507080.86</v>
      </c>
      <c r="I310" s="46">
        <v>35214683.95</v>
      </c>
      <c r="J310" s="46">
        <v>1357756.17</v>
      </c>
      <c r="K310" s="46">
        <v>36572440.120000005</v>
      </c>
      <c r="L310" s="46">
        <v>2822</v>
      </c>
    </row>
    <row r="311" spans="1:12" s="47" customFormat="1" ht="12.75">
      <c r="A311" s="16">
        <v>4760</v>
      </c>
      <c r="B311" s="17">
        <v>36</v>
      </c>
      <c r="C311" s="17">
        <v>7</v>
      </c>
      <c r="D311" s="17">
        <v>1</v>
      </c>
      <c r="E311" s="18" t="s">
        <v>322</v>
      </c>
      <c r="F311" s="46">
        <v>7211559.279999999</v>
      </c>
      <c r="G311" s="46">
        <v>492774.4</v>
      </c>
      <c r="H311" s="46">
        <v>1454867.58</v>
      </c>
      <c r="I311" s="46">
        <v>9159201.26</v>
      </c>
      <c r="J311" s="46">
        <v>237704.92</v>
      </c>
      <c r="K311" s="46">
        <v>9396906.18</v>
      </c>
      <c r="L311" s="46">
        <v>667</v>
      </c>
    </row>
    <row r="312" spans="1:12" s="47" customFormat="1" ht="12.75">
      <c r="A312" s="16">
        <v>4781</v>
      </c>
      <c r="B312" s="17">
        <v>43</v>
      </c>
      <c r="C312" s="17">
        <v>9</v>
      </c>
      <c r="D312" s="17">
        <v>1</v>
      </c>
      <c r="E312" s="18" t="s">
        <v>323</v>
      </c>
      <c r="F312" s="46">
        <v>32998554.880000003</v>
      </c>
      <c r="G312" s="46">
        <v>1404440.94</v>
      </c>
      <c r="H312" s="46">
        <v>1257486.96</v>
      </c>
      <c r="I312" s="46">
        <v>35660482.78</v>
      </c>
      <c r="J312" s="46">
        <v>1610358.07</v>
      </c>
      <c r="K312" s="46">
        <v>37270840.85</v>
      </c>
      <c r="L312" s="46">
        <v>2479</v>
      </c>
    </row>
    <row r="313" spans="1:12" s="47" customFormat="1" ht="12.75">
      <c r="A313" s="16">
        <v>4795</v>
      </c>
      <c r="B313" s="17">
        <v>60</v>
      </c>
      <c r="C313" s="17">
        <v>9</v>
      </c>
      <c r="D313" s="17">
        <v>1</v>
      </c>
      <c r="E313" s="18" t="s">
        <v>324</v>
      </c>
      <c r="F313" s="46">
        <v>5782106.5</v>
      </c>
      <c r="G313" s="46">
        <v>267929.43</v>
      </c>
      <c r="H313" s="46">
        <v>536026</v>
      </c>
      <c r="I313" s="46">
        <v>6586061.93</v>
      </c>
      <c r="J313" s="46">
        <v>255058.46</v>
      </c>
      <c r="K313" s="46">
        <v>6841120.39</v>
      </c>
      <c r="L313" s="46">
        <v>482</v>
      </c>
    </row>
    <row r="314" spans="1:12" s="47" customFormat="1" ht="12.75">
      <c r="A314" s="16">
        <v>4802</v>
      </c>
      <c r="B314" s="17">
        <v>3</v>
      </c>
      <c r="C314" s="17">
        <v>11</v>
      </c>
      <c r="D314" s="17">
        <v>1</v>
      </c>
      <c r="E314" s="18" t="s">
        <v>325</v>
      </c>
      <c r="F314" s="46">
        <v>26109462.78</v>
      </c>
      <c r="G314" s="46">
        <v>1543570.5</v>
      </c>
      <c r="H314" s="46">
        <v>1688201.61</v>
      </c>
      <c r="I314" s="46">
        <v>29341234.89</v>
      </c>
      <c r="J314" s="46">
        <v>1068906.04</v>
      </c>
      <c r="K314" s="46">
        <v>30410140.93</v>
      </c>
      <c r="L314" s="46">
        <v>2303</v>
      </c>
    </row>
    <row r="315" spans="1:12" s="47" customFormat="1" ht="12.75">
      <c r="A315" s="16">
        <v>4851</v>
      </c>
      <c r="B315" s="17">
        <v>52</v>
      </c>
      <c r="C315" s="17">
        <v>3</v>
      </c>
      <c r="D315" s="17">
        <v>1</v>
      </c>
      <c r="E315" s="18" t="s">
        <v>326</v>
      </c>
      <c r="F315" s="46">
        <v>16656011.389999999</v>
      </c>
      <c r="G315" s="46">
        <v>909415.42</v>
      </c>
      <c r="H315" s="46">
        <v>760719.96</v>
      </c>
      <c r="I315" s="46">
        <v>18326146.77</v>
      </c>
      <c r="J315" s="46">
        <v>868359.44</v>
      </c>
      <c r="K315" s="46">
        <v>19194506.21</v>
      </c>
      <c r="L315" s="46">
        <v>1439</v>
      </c>
    </row>
    <row r="316" spans="1:12" s="47" customFormat="1" ht="12.75">
      <c r="A316" s="16">
        <v>3122</v>
      </c>
      <c r="B316" s="17">
        <v>67</v>
      </c>
      <c r="C316" s="17">
        <v>1</v>
      </c>
      <c r="D316" s="17">
        <v>3</v>
      </c>
      <c r="E316" s="18" t="s">
        <v>327</v>
      </c>
      <c r="F316" s="46">
        <v>4980965.8</v>
      </c>
      <c r="G316" s="46">
        <v>170007.79</v>
      </c>
      <c r="H316" s="46">
        <v>670118.92</v>
      </c>
      <c r="I316" s="46">
        <v>5821092.51</v>
      </c>
      <c r="J316" s="46">
        <v>157413.25</v>
      </c>
      <c r="K316" s="46">
        <v>5978505.76</v>
      </c>
      <c r="L316" s="46">
        <v>401</v>
      </c>
    </row>
    <row r="317" spans="1:12" s="47" customFormat="1" ht="12.75">
      <c r="A317" s="16">
        <v>4865</v>
      </c>
      <c r="B317" s="17">
        <v>11</v>
      </c>
      <c r="C317" s="17">
        <v>5</v>
      </c>
      <c r="D317" s="17">
        <v>1</v>
      </c>
      <c r="E317" s="18" t="s">
        <v>328</v>
      </c>
      <c r="F317" s="46">
        <v>5991041.709999999</v>
      </c>
      <c r="G317" s="46">
        <v>214253.93</v>
      </c>
      <c r="H317" s="46">
        <v>199488.63</v>
      </c>
      <c r="I317" s="46">
        <v>6404784.269999999</v>
      </c>
      <c r="J317" s="46">
        <v>263002.04</v>
      </c>
      <c r="K317" s="46">
        <v>6667786.309999999</v>
      </c>
      <c r="L317" s="46">
        <v>424</v>
      </c>
    </row>
    <row r="318" spans="1:12" s="47" customFormat="1" ht="12.75">
      <c r="A318" s="16">
        <v>4872</v>
      </c>
      <c r="B318" s="17">
        <v>20</v>
      </c>
      <c r="C318" s="17">
        <v>6</v>
      </c>
      <c r="D318" s="17">
        <v>1</v>
      </c>
      <c r="E318" s="18" t="s">
        <v>329</v>
      </c>
      <c r="F318" s="46">
        <v>18069809.13</v>
      </c>
      <c r="G318" s="46">
        <v>750727.18</v>
      </c>
      <c r="H318" s="46">
        <v>2287149.5</v>
      </c>
      <c r="I318" s="46">
        <v>21107685.81</v>
      </c>
      <c r="J318" s="46">
        <v>961204.63</v>
      </c>
      <c r="K318" s="46">
        <v>22068890.439999998</v>
      </c>
      <c r="L318" s="46">
        <v>1601</v>
      </c>
    </row>
    <row r="319" spans="1:12" s="47" customFormat="1" ht="12.75">
      <c r="A319" s="16">
        <v>4893</v>
      </c>
      <c r="B319" s="17">
        <v>47</v>
      </c>
      <c r="C319" s="17">
        <v>11</v>
      </c>
      <c r="D319" s="17">
        <v>1</v>
      </c>
      <c r="E319" s="18" t="s">
        <v>330</v>
      </c>
      <c r="F319" s="46">
        <v>31363073.209999997</v>
      </c>
      <c r="G319" s="46">
        <v>1773595.2</v>
      </c>
      <c r="H319" s="46">
        <v>5347063.87</v>
      </c>
      <c r="I319" s="46">
        <v>38483732.279999994</v>
      </c>
      <c r="J319" s="46">
        <v>2610470.68</v>
      </c>
      <c r="K319" s="46">
        <v>41094202.95999999</v>
      </c>
      <c r="L319" s="46">
        <v>3378</v>
      </c>
    </row>
    <row r="320" spans="1:12" s="47" customFormat="1" ht="12.75">
      <c r="A320" s="16">
        <v>4904</v>
      </c>
      <c r="B320" s="17">
        <v>22</v>
      </c>
      <c r="C320" s="17">
        <v>3</v>
      </c>
      <c r="D320" s="17">
        <v>1</v>
      </c>
      <c r="E320" s="18" t="s">
        <v>331</v>
      </c>
      <c r="F320" s="46">
        <v>7304666.5200000005</v>
      </c>
      <c r="G320" s="46">
        <v>634053.27</v>
      </c>
      <c r="H320" s="46">
        <v>1026948.85</v>
      </c>
      <c r="I320" s="46">
        <v>8965668.64</v>
      </c>
      <c r="J320" s="46">
        <v>350128.77</v>
      </c>
      <c r="K320" s="46">
        <v>9315797.41</v>
      </c>
      <c r="L320" s="46">
        <v>559</v>
      </c>
    </row>
    <row r="321" spans="1:12" s="47" customFormat="1" ht="12.75">
      <c r="A321" s="16">
        <v>5523</v>
      </c>
      <c r="B321" s="17">
        <v>56</v>
      </c>
      <c r="C321" s="17">
        <v>3</v>
      </c>
      <c r="D321" s="17">
        <v>1</v>
      </c>
      <c r="E321" s="18" t="s">
        <v>332</v>
      </c>
      <c r="F321" s="46">
        <v>14903847.680000002</v>
      </c>
      <c r="G321" s="46">
        <v>1235110.88</v>
      </c>
      <c r="H321" s="46">
        <v>1049204.79</v>
      </c>
      <c r="I321" s="46">
        <v>17188163.35</v>
      </c>
      <c r="J321" s="46">
        <v>639025.53</v>
      </c>
      <c r="K321" s="46">
        <v>17827188.880000003</v>
      </c>
      <c r="L321" s="46">
        <v>1253</v>
      </c>
    </row>
    <row r="322" spans="1:12" s="47" customFormat="1" ht="12.75">
      <c r="A322" s="16">
        <v>3850</v>
      </c>
      <c r="B322" s="17">
        <v>22</v>
      </c>
      <c r="C322" s="17">
        <v>3</v>
      </c>
      <c r="D322" s="17">
        <v>1</v>
      </c>
      <c r="E322" s="18" t="s">
        <v>333</v>
      </c>
      <c r="F322" s="46">
        <v>8618499.17</v>
      </c>
      <c r="G322" s="46">
        <v>383680.51</v>
      </c>
      <c r="H322" s="46">
        <v>747012.08</v>
      </c>
      <c r="I322" s="46">
        <v>9749191.76</v>
      </c>
      <c r="J322" s="46">
        <v>404532.51</v>
      </c>
      <c r="K322" s="46">
        <v>10153724.27</v>
      </c>
      <c r="L322" s="46">
        <v>730</v>
      </c>
    </row>
    <row r="323" spans="1:12" s="47" customFormat="1" ht="12.75">
      <c r="A323" s="16">
        <v>4956</v>
      </c>
      <c r="B323" s="17">
        <v>20</v>
      </c>
      <c r="C323" s="17">
        <v>6</v>
      </c>
      <c r="D323" s="17">
        <v>1</v>
      </c>
      <c r="E323" s="18" t="s">
        <v>334</v>
      </c>
      <c r="F323" s="46">
        <v>9561351.74</v>
      </c>
      <c r="G323" s="46">
        <v>631616.49</v>
      </c>
      <c r="H323" s="46">
        <v>979105.34</v>
      </c>
      <c r="I323" s="46">
        <v>11172073.57</v>
      </c>
      <c r="J323" s="46">
        <v>456994.84</v>
      </c>
      <c r="K323" s="46">
        <v>11629068.41</v>
      </c>
      <c r="L323" s="46">
        <v>934</v>
      </c>
    </row>
    <row r="324" spans="1:12" s="47" customFormat="1" ht="12.75">
      <c r="A324" s="16">
        <v>4963</v>
      </c>
      <c r="B324" s="17">
        <v>49</v>
      </c>
      <c r="C324" s="17">
        <v>5</v>
      </c>
      <c r="D324" s="17">
        <v>1</v>
      </c>
      <c r="E324" s="18" t="s">
        <v>335</v>
      </c>
      <c r="F324" s="46">
        <v>6879144.709999999</v>
      </c>
      <c r="G324" s="46">
        <v>391411.9</v>
      </c>
      <c r="H324" s="46">
        <v>0</v>
      </c>
      <c r="I324" s="46">
        <v>7270556.609999999</v>
      </c>
      <c r="J324" s="46">
        <v>197285.57</v>
      </c>
      <c r="K324" s="46">
        <v>7467842.18</v>
      </c>
      <c r="L324" s="46">
        <v>556</v>
      </c>
    </row>
    <row r="325" spans="1:12" s="47" customFormat="1" ht="12.75">
      <c r="A325" s="16">
        <v>1673</v>
      </c>
      <c r="B325" s="17">
        <v>29</v>
      </c>
      <c r="C325" s="17">
        <v>4</v>
      </c>
      <c r="D325" s="17">
        <v>1</v>
      </c>
      <c r="E325" s="18" t="s">
        <v>336</v>
      </c>
      <c r="F325" s="46">
        <v>7383191.260000001</v>
      </c>
      <c r="G325" s="46">
        <v>453985.47</v>
      </c>
      <c r="H325" s="46">
        <v>632475</v>
      </c>
      <c r="I325" s="46">
        <v>8469651.73</v>
      </c>
      <c r="J325" s="46">
        <v>365907.83</v>
      </c>
      <c r="K325" s="46">
        <v>8835559.56</v>
      </c>
      <c r="L325" s="46">
        <v>566</v>
      </c>
    </row>
    <row r="326" spans="1:12" s="47" customFormat="1" ht="12.75">
      <c r="A326" s="16">
        <v>2422</v>
      </c>
      <c r="B326" s="17">
        <v>55</v>
      </c>
      <c r="C326" s="17">
        <v>11</v>
      </c>
      <c r="D326" s="17">
        <v>1</v>
      </c>
      <c r="E326" s="18" t="s">
        <v>337</v>
      </c>
      <c r="F326" s="46">
        <v>16939345.14</v>
      </c>
      <c r="G326" s="46">
        <v>567420.29</v>
      </c>
      <c r="H326" s="46">
        <v>3532192.5</v>
      </c>
      <c r="I326" s="46">
        <v>21038957.93</v>
      </c>
      <c r="J326" s="46">
        <v>1053651.55</v>
      </c>
      <c r="K326" s="46">
        <v>22092609.48</v>
      </c>
      <c r="L326" s="46">
        <v>1644</v>
      </c>
    </row>
    <row r="327" spans="1:12" s="47" customFormat="1" ht="12.75">
      <c r="A327" s="16">
        <v>5019</v>
      </c>
      <c r="B327" s="17">
        <v>48</v>
      </c>
      <c r="C327" s="17">
        <v>11</v>
      </c>
      <c r="D327" s="17">
        <v>1</v>
      </c>
      <c r="E327" s="18" t="s">
        <v>338</v>
      </c>
      <c r="F327" s="46">
        <v>12594930.709999999</v>
      </c>
      <c r="G327" s="46">
        <v>879085.11</v>
      </c>
      <c r="H327" s="46">
        <v>945737.29</v>
      </c>
      <c r="I327" s="46">
        <v>14419753.11</v>
      </c>
      <c r="J327" s="46">
        <v>699025.15</v>
      </c>
      <c r="K327" s="46">
        <v>15118778.26</v>
      </c>
      <c r="L327" s="46">
        <v>1130</v>
      </c>
    </row>
    <row r="328" spans="1:12" s="47" customFormat="1" ht="12.75">
      <c r="A328" s="16">
        <v>5026</v>
      </c>
      <c r="B328" s="17">
        <v>40</v>
      </c>
      <c r="C328" s="17">
        <v>1</v>
      </c>
      <c r="D328" s="17">
        <v>1</v>
      </c>
      <c r="E328" s="18" t="s">
        <v>339</v>
      </c>
      <c r="F328" s="46">
        <v>9998484.27</v>
      </c>
      <c r="G328" s="46">
        <v>118340.46</v>
      </c>
      <c r="H328" s="46">
        <v>1500706.32</v>
      </c>
      <c r="I328" s="46">
        <v>11617531.05</v>
      </c>
      <c r="J328" s="46">
        <v>1039332.76</v>
      </c>
      <c r="K328" s="46">
        <v>12656863.81</v>
      </c>
      <c r="L328" s="46">
        <v>861</v>
      </c>
    </row>
    <row r="329" spans="1:12" s="47" customFormat="1" ht="12.75">
      <c r="A329" s="16">
        <v>5068</v>
      </c>
      <c r="B329" s="17">
        <v>30</v>
      </c>
      <c r="C329" s="17">
        <v>2</v>
      </c>
      <c r="D329" s="17">
        <v>3</v>
      </c>
      <c r="E329" s="18" t="s">
        <v>340</v>
      </c>
      <c r="F329" s="46">
        <v>13190413.21</v>
      </c>
      <c r="G329" s="46">
        <v>571741.43</v>
      </c>
      <c r="H329" s="46">
        <v>2581666.01</v>
      </c>
      <c r="I329" s="46">
        <v>16343820.65</v>
      </c>
      <c r="J329" s="46">
        <v>324756.96</v>
      </c>
      <c r="K329" s="46">
        <v>16668577.610000001</v>
      </c>
      <c r="L329" s="46">
        <v>1108</v>
      </c>
    </row>
    <row r="330" spans="1:12" s="47" customFormat="1" ht="12.75">
      <c r="A330" s="16">
        <v>5100</v>
      </c>
      <c r="B330" s="17">
        <v>56</v>
      </c>
      <c r="C330" s="17">
        <v>5</v>
      </c>
      <c r="D330" s="17">
        <v>1</v>
      </c>
      <c r="E330" s="18" t="s">
        <v>341</v>
      </c>
      <c r="F330" s="46">
        <v>29306652.75</v>
      </c>
      <c r="G330" s="46">
        <v>1631449.62</v>
      </c>
      <c r="H330" s="46">
        <v>4413426.84</v>
      </c>
      <c r="I330" s="46">
        <v>35351529.21</v>
      </c>
      <c r="J330" s="46">
        <v>2248129.81</v>
      </c>
      <c r="K330" s="46">
        <v>37599659.02</v>
      </c>
      <c r="L330" s="46">
        <v>2725</v>
      </c>
    </row>
    <row r="331" spans="1:12" s="47" customFormat="1" ht="12.75">
      <c r="A331" s="16">
        <v>5124</v>
      </c>
      <c r="B331" s="17">
        <v>12</v>
      </c>
      <c r="C331" s="17">
        <v>3</v>
      </c>
      <c r="D331" s="17">
        <v>1</v>
      </c>
      <c r="E331" s="18" t="s">
        <v>342</v>
      </c>
      <c r="F331" s="46">
        <v>3918288.28</v>
      </c>
      <c r="G331" s="46">
        <v>303610.51</v>
      </c>
      <c r="H331" s="46">
        <v>30902.4</v>
      </c>
      <c r="I331" s="46">
        <v>4252801.19</v>
      </c>
      <c r="J331" s="46">
        <v>215957.85</v>
      </c>
      <c r="K331" s="46">
        <v>4468759.04</v>
      </c>
      <c r="L331" s="46">
        <v>283</v>
      </c>
    </row>
    <row r="332" spans="1:12" s="47" customFormat="1" ht="12.75">
      <c r="A332" s="16">
        <v>5130</v>
      </c>
      <c r="B332" s="17">
        <v>15</v>
      </c>
      <c r="C332" s="17">
        <v>7</v>
      </c>
      <c r="D332" s="17">
        <v>1</v>
      </c>
      <c r="E332" s="18" t="s">
        <v>343</v>
      </c>
      <c r="F332" s="46">
        <v>8615464.82</v>
      </c>
      <c r="G332" s="46">
        <v>575681.95</v>
      </c>
      <c r="H332" s="46">
        <v>499935</v>
      </c>
      <c r="I332" s="46">
        <v>9691081.77</v>
      </c>
      <c r="J332" s="46">
        <v>254172.21</v>
      </c>
      <c r="K332" s="46">
        <v>9945253.98</v>
      </c>
      <c r="L332" s="46">
        <v>573</v>
      </c>
    </row>
    <row r="333" spans="1:12" s="47" customFormat="1" ht="12.75">
      <c r="A333" s="16">
        <v>5138</v>
      </c>
      <c r="B333" s="17">
        <v>44</v>
      </c>
      <c r="C333" s="17">
        <v>7</v>
      </c>
      <c r="D333" s="17">
        <v>1</v>
      </c>
      <c r="E333" s="18" t="s">
        <v>344</v>
      </c>
      <c r="F333" s="46">
        <v>24320416.96</v>
      </c>
      <c r="G333" s="46">
        <v>1394784.21</v>
      </c>
      <c r="H333" s="46">
        <v>2166604.6</v>
      </c>
      <c r="I333" s="46">
        <v>27881805.770000003</v>
      </c>
      <c r="J333" s="46">
        <v>1174400.84</v>
      </c>
      <c r="K333" s="46">
        <v>29056206.610000003</v>
      </c>
      <c r="L333" s="46">
        <v>2276</v>
      </c>
    </row>
    <row r="334" spans="1:12" s="47" customFormat="1" ht="12.75">
      <c r="A334" s="16">
        <v>5258</v>
      </c>
      <c r="B334" s="17">
        <v>64</v>
      </c>
      <c r="C334" s="17">
        <v>2</v>
      </c>
      <c r="D334" s="17">
        <v>3</v>
      </c>
      <c r="E334" s="18" t="s">
        <v>345</v>
      </c>
      <c r="F334" s="46">
        <v>3255855.27</v>
      </c>
      <c r="G334" s="46">
        <v>160040.64</v>
      </c>
      <c r="H334" s="46">
        <v>415086.7</v>
      </c>
      <c r="I334" s="46">
        <v>3830982.6100000003</v>
      </c>
      <c r="J334" s="46">
        <v>447084.27</v>
      </c>
      <c r="K334" s="46">
        <v>4278066.880000001</v>
      </c>
      <c r="L334" s="46">
        <v>237</v>
      </c>
    </row>
    <row r="335" spans="1:12" s="47" customFormat="1" ht="12.75">
      <c r="A335" s="16">
        <v>5264</v>
      </c>
      <c r="B335" s="17">
        <v>58</v>
      </c>
      <c r="C335" s="17">
        <v>8</v>
      </c>
      <c r="D335" s="17">
        <v>1</v>
      </c>
      <c r="E335" s="18" t="s">
        <v>346</v>
      </c>
      <c r="F335" s="46">
        <v>26683838.15</v>
      </c>
      <c r="G335" s="46">
        <v>1392212.07</v>
      </c>
      <c r="H335" s="46">
        <v>5112389.36</v>
      </c>
      <c r="I335" s="46">
        <v>33188439.58</v>
      </c>
      <c r="J335" s="46">
        <v>1642608.69</v>
      </c>
      <c r="K335" s="46">
        <v>34831048.269999996</v>
      </c>
      <c r="L335" s="46">
        <v>2529</v>
      </c>
    </row>
    <row r="336" spans="1:12" s="47" customFormat="1" ht="12.75">
      <c r="A336" s="16">
        <v>5271</v>
      </c>
      <c r="B336" s="17">
        <v>59</v>
      </c>
      <c r="C336" s="17">
        <v>7</v>
      </c>
      <c r="D336" s="17">
        <v>1</v>
      </c>
      <c r="E336" s="18" t="s">
        <v>347</v>
      </c>
      <c r="F336" s="46">
        <v>121801076.29999998</v>
      </c>
      <c r="G336" s="46">
        <v>2187448.99</v>
      </c>
      <c r="H336" s="46">
        <v>7481337.78</v>
      </c>
      <c r="I336" s="46">
        <v>131469863.06999998</v>
      </c>
      <c r="J336" s="46">
        <v>6945203.18</v>
      </c>
      <c r="K336" s="46">
        <v>138415066.24999997</v>
      </c>
      <c r="L336" s="46">
        <v>10426</v>
      </c>
    </row>
    <row r="337" spans="1:12" s="47" customFormat="1" ht="12.75">
      <c r="A337" s="16">
        <v>5278</v>
      </c>
      <c r="B337" s="17">
        <v>59</v>
      </c>
      <c r="C337" s="17">
        <v>7</v>
      </c>
      <c r="D337" s="17">
        <v>1</v>
      </c>
      <c r="E337" s="18" t="s">
        <v>348</v>
      </c>
      <c r="F337" s="46">
        <v>18228352.16</v>
      </c>
      <c r="G337" s="46">
        <v>828701.46</v>
      </c>
      <c r="H337" s="46">
        <v>2843214.78</v>
      </c>
      <c r="I337" s="46">
        <v>21900268.400000002</v>
      </c>
      <c r="J337" s="46">
        <v>1137316.39</v>
      </c>
      <c r="K337" s="46">
        <v>23037584.790000003</v>
      </c>
      <c r="L337" s="46">
        <v>1674</v>
      </c>
    </row>
    <row r="338" spans="1:12" s="47" customFormat="1" ht="12.75">
      <c r="A338" s="16">
        <v>5306</v>
      </c>
      <c r="B338" s="17">
        <v>65</v>
      </c>
      <c r="C338" s="17">
        <v>11</v>
      </c>
      <c r="D338" s="17">
        <v>1</v>
      </c>
      <c r="E338" s="18" t="s">
        <v>349</v>
      </c>
      <c r="F338" s="46">
        <v>7304105.32</v>
      </c>
      <c r="G338" s="46">
        <v>423024.59</v>
      </c>
      <c r="H338" s="46">
        <v>1050807.67</v>
      </c>
      <c r="I338" s="46">
        <v>8777937.58</v>
      </c>
      <c r="J338" s="46">
        <v>507518.15</v>
      </c>
      <c r="K338" s="46">
        <v>9285455.73</v>
      </c>
      <c r="L338" s="46">
        <v>635</v>
      </c>
    </row>
    <row r="339" spans="1:12" s="47" customFormat="1" ht="12.75">
      <c r="A339" s="16">
        <v>5348</v>
      </c>
      <c r="B339" s="17">
        <v>44</v>
      </c>
      <c r="C339" s="17">
        <v>6</v>
      </c>
      <c r="D339" s="17">
        <v>1</v>
      </c>
      <c r="E339" s="18" t="s">
        <v>350</v>
      </c>
      <c r="F339" s="46">
        <v>9072413.21</v>
      </c>
      <c r="G339" s="46">
        <v>395130.95</v>
      </c>
      <c r="H339" s="46">
        <v>292663.35</v>
      </c>
      <c r="I339" s="46">
        <v>9760207.51</v>
      </c>
      <c r="J339" s="46">
        <v>530879.66</v>
      </c>
      <c r="K339" s="46">
        <v>10291087.17</v>
      </c>
      <c r="L339" s="46">
        <v>703</v>
      </c>
    </row>
    <row r="340" spans="1:12" s="47" customFormat="1" ht="12.75">
      <c r="A340" s="16">
        <v>5355</v>
      </c>
      <c r="B340" s="17">
        <v>40</v>
      </c>
      <c r="C340" s="17">
        <v>1</v>
      </c>
      <c r="D340" s="17">
        <v>1</v>
      </c>
      <c r="E340" s="18" t="s">
        <v>351</v>
      </c>
      <c r="F340" s="46">
        <v>30161643.569999997</v>
      </c>
      <c r="G340" s="46">
        <v>193177.21</v>
      </c>
      <c r="H340" s="46">
        <v>756837.77</v>
      </c>
      <c r="I340" s="46">
        <v>31111658.549999997</v>
      </c>
      <c r="J340" s="46">
        <v>2509727.51</v>
      </c>
      <c r="K340" s="46">
        <v>33621386.059999995</v>
      </c>
      <c r="L340" s="46">
        <v>1870</v>
      </c>
    </row>
    <row r="341" spans="1:12" s="47" customFormat="1" ht="12.75">
      <c r="A341" s="16">
        <v>5362</v>
      </c>
      <c r="B341" s="17">
        <v>33</v>
      </c>
      <c r="C341" s="17">
        <v>3</v>
      </c>
      <c r="D341" s="17">
        <v>1</v>
      </c>
      <c r="E341" s="18" t="s">
        <v>352</v>
      </c>
      <c r="F341" s="46">
        <v>4632635.96</v>
      </c>
      <c r="G341" s="46">
        <v>224726.09</v>
      </c>
      <c r="H341" s="46">
        <v>424426.34</v>
      </c>
      <c r="I341" s="46">
        <v>5281788.39</v>
      </c>
      <c r="J341" s="46">
        <v>209477.29</v>
      </c>
      <c r="K341" s="46">
        <v>5491265.68</v>
      </c>
      <c r="L341" s="46">
        <v>367</v>
      </c>
    </row>
    <row r="342" spans="1:12" s="47" customFormat="1" ht="12.75">
      <c r="A342" s="16">
        <v>5369</v>
      </c>
      <c r="B342" s="17">
        <v>30</v>
      </c>
      <c r="C342" s="17">
        <v>2</v>
      </c>
      <c r="D342" s="17">
        <v>3</v>
      </c>
      <c r="E342" s="18" t="s">
        <v>353</v>
      </c>
      <c r="F342" s="46">
        <v>5110956.42</v>
      </c>
      <c r="G342" s="46">
        <v>155499.52</v>
      </c>
      <c r="H342" s="46">
        <v>544653.15</v>
      </c>
      <c r="I342" s="46">
        <v>5811109.09</v>
      </c>
      <c r="J342" s="46">
        <v>193450.33</v>
      </c>
      <c r="K342" s="46">
        <v>6004559.42</v>
      </c>
      <c r="L342" s="46">
        <v>457</v>
      </c>
    </row>
    <row r="343" spans="1:12" s="47" customFormat="1" ht="12.75">
      <c r="A343" s="16">
        <v>5376</v>
      </c>
      <c r="B343" s="17">
        <v>7</v>
      </c>
      <c r="C343" s="17">
        <v>11</v>
      </c>
      <c r="D343" s="17">
        <v>1</v>
      </c>
      <c r="E343" s="18" t="s">
        <v>354</v>
      </c>
      <c r="F343" s="46">
        <v>7132387.52</v>
      </c>
      <c r="G343" s="46">
        <v>433069.62</v>
      </c>
      <c r="H343" s="46">
        <v>906298.29</v>
      </c>
      <c r="I343" s="46">
        <v>8471755.43</v>
      </c>
      <c r="J343" s="46">
        <v>418686.48</v>
      </c>
      <c r="K343" s="46">
        <v>8890441.91</v>
      </c>
      <c r="L343" s="46">
        <v>478</v>
      </c>
    </row>
    <row r="344" spans="1:12" s="47" customFormat="1" ht="12.75">
      <c r="A344" s="16">
        <v>5390</v>
      </c>
      <c r="B344" s="17">
        <v>66</v>
      </c>
      <c r="C344" s="17">
        <v>6</v>
      </c>
      <c r="D344" s="17">
        <v>1</v>
      </c>
      <c r="E344" s="18" t="s">
        <v>355</v>
      </c>
      <c r="F344" s="46">
        <v>26778480.13</v>
      </c>
      <c r="G344" s="46">
        <v>1730326.43</v>
      </c>
      <c r="H344" s="46">
        <v>4346781.79</v>
      </c>
      <c r="I344" s="46">
        <v>32855588.349999998</v>
      </c>
      <c r="J344" s="46">
        <v>1184427.46</v>
      </c>
      <c r="K344" s="46">
        <v>34040015.809999995</v>
      </c>
      <c r="L344" s="46">
        <v>2882</v>
      </c>
    </row>
    <row r="345" spans="1:12" s="47" customFormat="1" ht="12.75">
      <c r="A345" s="16">
        <v>5397</v>
      </c>
      <c r="B345" s="17">
        <v>16</v>
      </c>
      <c r="C345" s="17">
        <v>12</v>
      </c>
      <c r="D345" s="17">
        <v>1</v>
      </c>
      <c r="E345" s="18" t="s">
        <v>356</v>
      </c>
      <c r="F345" s="46">
        <v>3945019.71</v>
      </c>
      <c r="G345" s="46">
        <v>160044.71</v>
      </c>
      <c r="H345" s="46">
        <v>139645.52</v>
      </c>
      <c r="I345" s="46">
        <v>4244709.9399999995</v>
      </c>
      <c r="J345" s="46">
        <v>219489.68</v>
      </c>
      <c r="K345" s="46">
        <v>4464199.619999999</v>
      </c>
      <c r="L345" s="46">
        <v>317</v>
      </c>
    </row>
    <row r="346" spans="1:12" s="47" customFormat="1" ht="12.75">
      <c r="A346" s="16">
        <v>5432</v>
      </c>
      <c r="B346" s="17">
        <v>55</v>
      </c>
      <c r="C346" s="17">
        <v>11</v>
      </c>
      <c r="D346" s="17">
        <v>1</v>
      </c>
      <c r="E346" s="18" t="s">
        <v>357</v>
      </c>
      <c r="F346" s="46">
        <v>17398145.92</v>
      </c>
      <c r="G346" s="46">
        <v>929006.22</v>
      </c>
      <c r="H346" s="46">
        <v>2212420.21</v>
      </c>
      <c r="I346" s="46">
        <v>20539572.35</v>
      </c>
      <c r="J346" s="46">
        <v>824869.21</v>
      </c>
      <c r="K346" s="46">
        <v>21364441.560000002</v>
      </c>
      <c r="L346" s="46">
        <v>1547</v>
      </c>
    </row>
    <row r="347" spans="1:12" s="47" customFormat="1" ht="12.75">
      <c r="A347" s="16">
        <v>5439</v>
      </c>
      <c r="B347" s="17">
        <v>40</v>
      </c>
      <c r="C347" s="17">
        <v>1</v>
      </c>
      <c r="D347" s="17">
        <v>1</v>
      </c>
      <c r="E347" s="18" t="s">
        <v>358</v>
      </c>
      <c r="F347" s="46">
        <v>35923180.52</v>
      </c>
      <c r="G347" s="46">
        <v>185906.23</v>
      </c>
      <c r="H347" s="46">
        <v>4561425</v>
      </c>
      <c r="I347" s="46">
        <v>40670511.75</v>
      </c>
      <c r="J347" s="46">
        <v>3194449.85</v>
      </c>
      <c r="K347" s="46">
        <v>43864961.6</v>
      </c>
      <c r="L347" s="46">
        <v>3002</v>
      </c>
    </row>
    <row r="348" spans="1:12" s="47" customFormat="1" ht="12.75">
      <c r="A348" s="16">
        <v>4522</v>
      </c>
      <c r="B348" s="17">
        <v>4</v>
      </c>
      <c r="C348" s="17">
        <v>12</v>
      </c>
      <c r="D348" s="17">
        <v>1</v>
      </c>
      <c r="E348" s="18" t="s">
        <v>359</v>
      </c>
      <c r="F348" s="46">
        <v>3078444.5</v>
      </c>
      <c r="G348" s="46">
        <v>337825.34</v>
      </c>
      <c r="H348" s="46">
        <v>120105.71</v>
      </c>
      <c r="I348" s="46">
        <v>3536375.55</v>
      </c>
      <c r="J348" s="46">
        <v>179256.09</v>
      </c>
      <c r="K348" s="46">
        <v>3715631.6399999997</v>
      </c>
      <c r="L348" s="46">
        <v>210</v>
      </c>
    </row>
    <row r="349" spans="1:12" s="47" customFormat="1" ht="12.75">
      <c r="A349" s="16">
        <v>5457</v>
      </c>
      <c r="B349" s="17">
        <v>15</v>
      </c>
      <c r="C349" s="17">
        <v>7</v>
      </c>
      <c r="D349" s="17">
        <v>1</v>
      </c>
      <c r="E349" s="18" t="s">
        <v>360</v>
      </c>
      <c r="F349" s="46">
        <v>12782276.39</v>
      </c>
      <c r="G349" s="46">
        <v>759311.46</v>
      </c>
      <c r="H349" s="46">
        <v>878320</v>
      </c>
      <c r="I349" s="46">
        <v>14419907.850000001</v>
      </c>
      <c r="J349" s="46">
        <v>672766.09</v>
      </c>
      <c r="K349" s="46">
        <v>15092673.940000001</v>
      </c>
      <c r="L349" s="46">
        <v>1058</v>
      </c>
    </row>
    <row r="350" spans="1:12" s="47" customFormat="1" ht="12.75">
      <c r="A350" s="16">
        <v>2485</v>
      </c>
      <c r="B350" s="17">
        <v>22</v>
      </c>
      <c r="C350" s="17">
        <v>3</v>
      </c>
      <c r="D350" s="17">
        <v>1</v>
      </c>
      <c r="E350" s="18" t="s">
        <v>361</v>
      </c>
      <c r="F350" s="46">
        <v>6188942.93</v>
      </c>
      <c r="G350" s="46">
        <v>361291.06</v>
      </c>
      <c r="H350" s="46">
        <v>1140482.31</v>
      </c>
      <c r="I350" s="46">
        <v>7690716.299999999</v>
      </c>
      <c r="J350" s="46">
        <v>424435.63</v>
      </c>
      <c r="K350" s="46">
        <v>8115151.929999999</v>
      </c>
      <c r="L350" s="46">
        <v>555</v>
      </c>
    </row>
    <row r="351" spans="1:12" s="47" customFormat="1" ht="12.75">
      <c r="A351" s="16">
        <v>5460</v>
      </c>
      <c r="B351" s="17">
        <v>41</v>
      </c>
      <c r="C351" s="17">
        <v>4</v>
      </c>
      <c r="D351" s="17">
        <v>1</v>
      </c>
      <c r="E351" s="18" t="s">
        <v>362</v>
      </c>
      <c r="F351" s="46">
        <v>33573223.03</v>
      </c>
      <c r="G351" s="46">
        <v>1688220.03</v>
      </c>
      <c r="H351" s="46">
        <v>2489019.6</v>
      </c>
      <c r="I351" s="46">
        <v>37750462.660000004</v>
      </c>
      <c r="J351" s="46">
        <v>1789229.19</v>
      </c>
      <c r="K351" s="46">
        <v>39539691.85</v>
      </c>
      <c r="L351" s="46">
        <v>3180</v>
      </c>
    </row>
    <row r="352" spans="1:12" s="47" customFormat="1" ht="12.75">
      <c r="A352" s="16">
        <v>5467</v>
      </c>
      <c r="B352" s="17">
        <v>37</v>
      </c>
      <c r="C352" s="17">
        <v>10</v>
      </c>
      <c r="D352" s="17">
        <v>1</v>
      </c>
      <c r="E352" s="18" t="s">
        <v>363</v>
      </c>
      <c r="F352" s="46">
        <v>8368845.29</v>
      </c>
      <c r="G352" s="46">
        <v>423164.82</v>
      </c>
      <c r="H352" s="46">
        <v>282285.7</v>
      </c>
      <c r="I352" s="46">
        <v>9074295.809999999</v>
      </c>
      <c r="J352" s="46">
        <v>500962.12</v>
      </c>
      <c r="K352" s="46">
        <v>9575257.929999998</v>
      </c>
      <c r="L352" s="46">
        <v>743</v>
      </c>
    </row>
    <row r="353" spans="1:12" s="47" customFormat="1" ht="12.75">
      <c r="A353" s="16">
        <v>5474</v>
      </c>
      <c r="B353" s="17">
        <v>65</v>
      </c>
      <c r="C353" s="17">
        <v>11</v>
      </c>
      <c r="D353" s="17">
        <v>1</v>
      </c>
      <c r="E353" s="18" t="s">
        <v>364</v>
      </c>
      <c r="F353" s="46">
        <v>14869295.25</v>
      </c>
      <c r="G353" s="46">
        <v>1183669.13</v>
      </c>
      <c r="H353" s="46">
        <v>3147175</v>
      </c>
      <c r="I353" s="46">
        <v>19200139.38</v>
      </c>
      <c r="J353" s="46">
        <v>782315.93</v>
      </c>
      <c r="K353" s="46">
        <v>19982455.31</v>
      </c>
      <c r="L353" s="46">
        <v>1269</v>
      </c>
    </row>
    <row r="354" spans="1:12" s="47" customFormat="1" ht="12.75">
      <c r="A354" s="16">
        <v>5586</v>
      </c>
      <c r="B354" s="17">
        <v>47</v>
      </c>
      <c r="C354" s="17">
        <v>11</v>
      </c>
      <c r="D354" s="17">
        <v>1</v>
      </c>
      <c r="E354" s="18" t="s">
        <v>365</v>
      </c>
      <c r="F354" s="46">
        <v>7378982.07</v>
      </c>
      <c r="G354" s="46">
        <v>756350.83</v>
      </c>
      <c r="H354" s="46">
        <v>794856.95</v>
      </c>
      <c r="I354" s="46">
        <v>8930189.85</v>
      </c>
      <c r="J354" s="46">
        <v>585763.67</v>
      </c>
      <c r="K354" s="46">
        <v>9515953.52</v>
      </c>
      <c r="L354" s="46">
        <v>776</v>
      </c>
    </row>
    <row r="355" spans="1:12" s="47" customFormat="1" ht="12.75">
      <c r="A355" s="16">
        <v>5593</v>
      </c>
      <c r="B355" s="17">
        <v>9</v>
      </c>
      <c r="C355" s="17">
        <v>10</v>
      </c>
      <c r="D355" s="17">
        <v>1</v>
      </c>
      <c r="E355" s="18" t="s">
        <v>366</v>
      </c>
      <c r="F355" s="46">
        <v>11317503.41</v>
      </c>
      <c r="G355" s="46">
        <v>1496224.58</v>
      </c>
      <c r="H355" s="46">
        <v>234829</v>
      </c>
      <c r="I355" s="46">
        <v>13048556.99</v>
      </c>
      <c r="J355" s="46">
        <v>855901.72</v>
      </c>
      <c r="K355" s="46">
        <v>13904458.71</v>
      </c>
      <c r="L355" s="46">
        <v>1119</v>
      </c>
    </row>
    <row r="356" spans="1:12" s="47" customFormat="1" ht="12.75">
      <c r="A356" s="16">
        <v>5607</v>
      </c>
      <c r="B356" s="17">
        <v>49</v>
      </c>
      <c r="C356" s="17">
        <v>5</v>
      </c>
      <c r="D356" s="17">
        <v>1</v>
      </c>
      <c r="E356" s="18" t="s">
        <v>367</v>
      </c>
      <c r="F356" s="46">
        <v>81929440.75</v>
      </c>
      <c r="G356" s="46">
        <v>4420034.65</v>
      </c>
      <c r="H356" s="46">
        <v>237269.52</v>
      </c>
      <c r="I356" s="46">
        <v>86586744.92</v>
      </c>
      <c r="J356" s="46">
        <v>3483081.54</v>
      </c>
      <c r="K356" s="46">
        <v>90069826.46000001</v>
      </c>
      <c r="L356" s="46">
        <v>7512</v>
      </c>
    </row>
    <row r="357" spans="1:12" s="47" customFormat="1" ht="12.75">
      <c r="A357" s="16">
        <v>5614</v>
      </c>
      <c r="B357" s="17">
        <v>8</v>
      </c>
      <c r="C357" s="17">
        <v>7</v>
      </c>
      <c r="D357" s="17">
        <v>1</v>
      </c>
      <c r="E357" s="18" t="s">
        <v>368</v>
      </c>
      <c r="F357" s="46">
        <v>2777503.89</v>
      </c>
      <c r="G357" s="46">
        <v>84143.35</v>
      </c>
      <c r="H357" s="46">
        <v>427719.2</v>
      </c>
      <c r="I357" s="46">
        <v>3289366.4400000004</v>
      </c>
      <c r="J357" s="46">
        <v>90450.96</v>
      </c>
      <c r="K357" s="46">
        <v>3379817.4000000004</v>
      </c>
      <c r="L357" s="46">
        <v>245</v>
      </c>
    </row>
    <row r="358" spans="1:12" s="47" customFormat="1" ht="12.75">
      <c r="A358" s="16">
        <v>3542</v>
      </c>
      <c r="B358" s="17">
        <v>67</v>
      </c>
      <c r="C358" s="17">
        <v>1</v>
      </c>
      <c r="D358" s="17">
        <v>3</v>
      </c>
      <c r="E358" s="18" t="s">
        <v>369</v>
      </c>
      <c r="F358" s="46">
        <v>3556071.98</v>
      </c>
      <c r="G358" s="46">
        <v>150610.43</v>
      </c>
      <c r="H358" s="46">
        <v>281245</v>
      </c>
      <c r="I358" s="46">
        <v>3987927.41</v>
      </c>
      <c r="J358" s="46">
        <v>180255.55</v>
      </c>
      <c r="K358" s="46">
        <v>4168182.96</v>
      </c>
      <c r="L358" s="46">
        <v>298</v>
      </c>
    </row>
    <row r="359" spans="1:12" s="47" customFormat="1" ht="12.75">
      <c r="A359" s="16">
        <v>5621</v>
      </c>
      <c r="B359" s="17">
        <v>13</v>
      </c>
      <c r="C359" s="17">
        <v>2</v>
      </c>
      <c r="D359" s="17">
        <v>1</v>
      </c>
      <c r="E359" s="18" t="s">
        <v>370</v>
      </c>
      <c r="F359" s="46">
        <v>39858712.63</v>
      </c>
      <c r="G359" s="46">
        <v>1386170.69</v>
      </c>
      <c r="H359" s="46">
        <v>2553659.61</v>
      </c>
      <c r="I359" s="46">
        <v>43798542.93</v>
      </c>
      <c r="J359" s="46">
        <v>1228354.59</v>
      </c>
      <c r="K359" s="46">
        <v>45026897.52</v>
      </c>
      <c r="L359" s="46">
        <v>3043</v>
      </c>
    </row>
    <row r="360" spans="1:12" s="47" customFormat="1" ht="12.75">
      <c r="A360" s="16">
        <v>5628</v>
      </c>
      <c r="B360" s="17">
        <v>37</v>
      </c>
      <c r="C360" s="17">
        <v>9</v>
      </c>
      <c r="D360" s="17">
        <v>1</v>
      </c>
      <c r="E360" s="18" t="s">
        <v>371</v>
      </c>
      <c r="F360" s="46">
        <v>9896696.5</v>
      </c>
      <c r="G360" s="46">
        <v>781520.5</v>
      </c>
      <c r="H360" s="46">
        <v>1135745.29</v>
      </c>
      <c r="I360" s="46">
        <v>11813962.29</v>
      </c>
      <c r="J360" s="46">
        <v>350924.99</v>
      </c>
      <c r="K360" s="46">
        <v>12164887.28</v>
      </c>
      <c r="L360" s="46">
        <v>909</v>
      </c>
    </row>
    <row r="361" spans="1:12" s="47" customFormat="1" ht="12.75">
      <c r="A361" s="16">
        <v>5642</v>
      </c>
      <c r="B361" s="17">
        <v>15</v>
      </c>
      <c r="C361" s="17">
        <v>7</v>
      </c>
      <c r="D361" s="17">
        <v>1</v>
      </c>
      <c r="E361" s="18" t="s">
        <v>372</v>
      </c>
      <c r="F361" s="46">
        <v>15052223.509999998</v>
      </c>
      <c r="G361" s="46">
        <v>482510.24</v>
      </c>
      <c r="H361" s="46">
        <v>-173610</v>
      </c>
      <c r="I361" s="46">
        <v>15361123.749999998</v>
      </c>
      <c r="J361" s="46">
        <v>639926.4</v>
      </c>
      <c r="K361" s="46">
        <v>16001050.149999999</v>
      </c>
      <c r="L361" s="46">
        <v>1110</v>
      </c>
    </row>
    <row r="362" spans="1:12" s="47" customFormat="1" ht="12.75">
      <c r="A362" s="16">
        <v>5656</v>
      </c>
      <c r="B362" s="17">
        <v>13</v>
      </c>
      <c r="C362" s="17">
        <v>2</v>
      </c>
      <c r="D362" s="17">
        <v>1</v>
      </c>
      <c r="E362" s="18" t="s">
        <v>373</v>
      </c>
      <c r="F362" s="46">
        <v>98438954.58</v>
      </c>
      <c r="G362" s="46">
        <v>4573484.02</v>
      </c>
      <c r="H362" s="46">
        <v>15632503.26</v>
      </c>
      <c r="I362" s="46">
        <v>118644941.86</v>
      </c>
      <c r="J362" s="46">
        <v>3254039.47</v>
      </c>
      <c r="K362" s="46">
        <v>121898981.33</v>
      </c>
      <c r="L362" s="46">
        <v>8482</v>
      </c>
    </row>
    <row r="363" spans="1:12" s="47" customFormat="1" ht="12.75">
      <c r="A363" s="16">
        <v>5663</v>
      </c>
      <c r="B363" s="17">
        <v>16</v>
      </c>
      <c r="C363" s="17">
        <v>12</v>
      </c>
      <c r="D363" s="17">
        <v>1</v>
      </c>
      <c r="E363" s="18" t="s">
        <v>374</v>
      </c>
      <c r="F363" s="46">
        <v>51254867.61000001</v>
      </c>
      <c r="G363" s="46">
        <v>2762418.14</v>
      </c>
      <c r="H363" s="46">
        <v>9823392.62</v>
      </c>
      <c r="I363" s="46">
        <v>63840678.370000005</v>
      </c>
      <c r="J363" s="46">
        <v>2774871.73</v>
      </c>
      <c r="K363" s="46">
        <v>66615550.1</v>
      </c>
      <c r="L363" s="46">
        <v>4677</v>
      </c>
    </row>
    <row r="364" spans="1:12" s="47" customFormat="1" ht="12.75">
      <c r="A364" s="16">
        <v>5670</v>
      </c>
      <c r="B364" s="17">
        <v>42</v>
      </c>
      <c r="C364" s="17">
        <v>8</v>
      </c>
      <c r="D364" s="17">
        <v>1</v>
      </c>
      <c r="E364" s="18" t="s">
        <v>375</v>
      </c>
      <c r="F364" s="46">
        <v>5155828.77</v>
      </c>
      <c r="G364" s="46">
        <v>506995.19</v>
      </c>
      <c r="H364" s="46">
        <v>0</v>
      </c>
      <c r="I364" s="46">
        <v>5662823.96</v>
      </c>
      <c r="J364" s="46">
        <v>196817.21</v>
      </c>
      <c r="K364" s="46">
        <v>5859641.17</v>
      </c>
      <c r="L364" s="46">
        <v>402</v>
      </c>
    </row>
    <row r="365" spans="1:12" s="47" customFormat="1" ht="12.75">
      <c r="A365" s="16">
        <v>3510</v>
      </c>
      <c r="B365" s="17">
        <v>67</v>
      </c>
      <c r="C365" s="17">
        <v>1</v>
      </c>
      <c r="D365" s="17">
        <v>3</v>
      </c>
      <c r="E365" s="18" t="s">
        <v>376</v>
      </c>
      <c r="F365" s="46">
        <v>5577531.3100000005</v>
      </c>
      <c r="G365" s="46">
        <v>194562.03</v>
      </c>
      <c r="H365" s="46">
        <v>224043.55</v>
      </c>
      <c r="I365" s="46">
        <v>5996136.890000001</v>
      </c>
      <c r="J365" s="46">
        <v>142555.26</v>
      </c>
      <c r="K365" s="46">
        <v>6138692.15</v>
      </c>
      <c r="L365" s="46">
        <v>448</v>
      </c>
    </row>
    <row r="366" spans="1:12" s="47" customFormat="1" ht="12.75">
      <c r="A366" s="16">
        <v>5726</v>
      </c>
      <c r="B366" s="17">
        <v>10</v>
      </c>
      <c r="C366" s="17">
        <v>10</v>
      </c>
      <c r="D366" s="17">
        <v>1</v>
      </c>
      <c r="E366" s="18" t="s">
        <v>377</v>
      </c>
      <c r="F366" s="46">
        <v>6743730.76</v>
      </c>
      <c r="G366" s="46">
        <v>444764.76</v>
      </c>
      <c r="H366" s="46">
        <v>501970.23</v>
      </c>
      <c r="I366" s="46">
        <v>7690465.75</v>
      </c>
      <c r="J366" s="46">
        <v>423087.46</v>
      </c>
      <c r="K366" s="46">
        <v>8113553.21</v>
      </c>
      <c r="L366" s="46">
        <v>583</v>
      </c>
    </row>
    <row r="367" spans="1:12" s="47" customFormat="1" ht="12.75">
      <c r="A367" s="16">
        <v>5733</v>
      </c>
      <c r="B367" s="17">
        <v>43</v>
      </c>
      <c r="C367" s="17">
        <v>9</v>
      </c>
      <c r="D367" s="17">
        <v>1</v>
      </c>
      <c r="E367" s="18" t="s">
        <v>378</v>
      </c>
      <c r="F367" s="46">
        <v>8323196.54</v>
      </c>
      <c r="G367" s="46">
        <v>607074.01</v>
      </c>
      <c r="H367" s="46">
        <v>464381.93</v>
      </c>
      <c r="I367" s="46">
        <v>9394652.48</v>
      </c>
      <c r="J367" s="46">
        <v>510354.45</v>
      </c>
      <c r="K367" s="46">
        <v>9905006.93</v>
      </c>
      <c r="L367" s="46">
        <v>510</v>
      </c>
    </row>
    <row r="368" spans="1:12" s="47" customFormat="1" ht="12.75">
      <c r="A368" s="16">
        <v>5740</v>
      </c>
      <c r="B368" s="17">
        <v>58</v>
      </c>
      <c r="C368" s="17">
        <v>8</v>
      </c>
      <c r="D368" s="17">
        <v>1</v>
      </c>
      <c r="E368" s="18" t="s">
        <v>379</v>
      </c>
      <c r="F368" s="46">
        <v>3350219.21</v>
      </c>
      <c r="G368" s="46">
        <v>164691.5</v>
      </c>
      <c r="H368" s="46">
        <v>265602.98</v>
      </c>
      <c r="I368" s="46">
        <v>3780513.69</v>
      </c>
      <c r="J368" s="46">
        <v>454534.17</v>
      </c>
      <c r="K368" s="46">
        <v>4235047.86</v>
      </c>
      <c r="L368" s="46">
        <v>254</v>
      </c>
    </row>
    <row r="369" spans="1:12" s="47" customFormat="1" ht="12.75">
      <c r="A369" s="16">
        <v>5747</v>
      </c>
      <c r="B369" s="17">
        <v>41</v>
      </c>
      <c r="C369" s="17">
        <v>4</v>
      </c>
      <c r="D369" s="17">
        <v>1</v>
      </c>
      <c r="E369" s="18" t="s">
        <v>380</v>
      </c>
      <c r="F369" s="46">
        <v>32530633.919999998</v>
      </c>
      <c r="G369" s="46">
        <v>2694162.1</v>
      </c>
      <c r="H369" s="46">
        <v>2309187.27</v>
      </c>
      <c r="I369" s="46">
        <v>37533983.29</v>
      </c>
      <c r="J369" s="46">
        <v>1475235.98</v>
      </c>
      <c r="K369" s="46">
        <v>39009219.269999996</v>
      </c>
      <c r="L369" s="46">
        <v>3257</v>
      </c>
    </row>
    <row r="370" spans="1:12" s="47" customFormat="1" ht="12.75">
      <c r="A370" s="16">
        <v>5754</v>
      </c>
      <c r="B370" s="17">
        <v>35</v>
      </c>
      <c r="C370" s="17">
        <v>9</v>
      </c>
      <c r="D370" s="17">
        <v>1</v>
      </c>
      <c r="E370" s="18" t="s">
        <v>381</v>
      </c>
      <c r="F370" s="46">
        <v>15067983.51</v>
      </c>
      <c r="G370" s="46">
        <v>956035.37</v>
      </c>
      <c r="H370" s="46">
        <v>82122.56</v>
      </c>
      <c r="I370" s="46">
        <v>16106141.44</v>
      </c>
      <c r="J370" s="46">
        <v>788162.97</v>
      </c>
      <c r="K370" s="46">
        <v>16894304.41</v>
      </c>
      <c r="L370" s="46">
        <v>1180</v>
      </c>
    </row>
    <row r="371" spans="1:12" s="47" customFormat="1" ht="12.75">
      <c r="A371" s="16">
        <v>126</v>
      </c>
      <c r="B371" s="17">
        <v>49</v>
      </c>
      <c r="C371" s="17">
        <v>5</v>
      </c>
      <c r="D371" s="17">
        <v>1</v>
      </c>
      <c r="E371" s="18" t="s">
        <v>382</v>
      </c>
      <c r="F371" s="46">
        <v>10119469.879999999</v>
      </c>
      <c r="G371" s="46">
        <v>515514.57</v>
      </c>
      <c r="H371" s="46">
        <v>1995628.56</v>
      </c>
      <c r="I371" s="46">
        <v>12630613.01</v>
      </c>
      <c r="J371" s="46">
        <v>588474.46</v>
      </c>
      <c r="K371" s="46">
        <v>13219087.469999999</v>
      </c>
      <c r="L371" s="46">
        <v>942</v>
      </c>
    </row>
    <row r="372" spans="1:12" s="47" customFormat="1" ht="12.75">
      <c r="A372" s="16">
        <v>5780</v>
      </c>
      <c r="B372" s="17">
        <v>30</v>
      </c>
      <c r="C372" s="17">
        <v>2</v>
      </c>
      <c r="D372" s="17">
        <v>3</v>
      </c>
      <c r="E372" s="18" t="s">
        <v>383</v>
      </c>
      <c r="F372" s="46">
        <v>6180799</v>
      </c>
      <c r="G372" s="46">
        <v>340337.2</v>
      </c>
      <c r="H372" s="46">
        <v>1190329.52</v>
      </c>
      <c r="I372" s="46">
        <v>7711465.720000001</v>
      </c>
      <c r="J372" s="46">
        <v>194591.91</v>
      </c>
      <c r="K372" s="46">
        <v>7906057.630000001</v>
      </c>
      <c r="L372" s="46">
        <v>484</v>
      </c>
    </row>
    <row r="373" spans="1:12" s="47" customFormat="1" ht="12.75">
      <c r="A373" s="16">
        <v>4375</v>
      </c>
      <c r="B373" s="17">
        <v>69</v>
      </c>
      <c r="C373" s="17">
        <v>5</v>
      </c>
      <c r="D373" s="17">
        <v>1</v>
      </c>
      <c r="E373" s="18" t="s">
        <v>384</v>
      </c>
      <c r="F373" s="46">
        <v>7805394.75</v>
      </c>
      <c r="G373" s="46">
        <v>396802.08</v>
      </c>
      <c r="H373" s="46">
        <v>0</v>
      </c>
      <c r="I373" s="46">
        <v>8202196.83</v>
      </c>
      <c r="J373" s="46">
        <v>377042.11</v>
      </c>
      <c r="K373" s="46">
        <v>8579238.94</v>
      </c>
      <c r="L373" s="46">
        <v>635</v>
      </c>
    </row>
    <row r="374" spans="1:12" s="47" customFormat="1" ht="12.75">
      <c r="A374" s="16">
        <v>5810</v>
      </c>
      <c r="B374" s="17">
        <v>3</v>
      </c>
      <c r="C374" s="17">
        <v>11</v>
      </c>
      <c r="D374" s="17">
        <v>1</v>
      </c>
      <c r="E374" s="18" t="s">
        <v>385</v>
      </c>
      <c r="F374" s="46">
        <v>5652468.840000001</v>
      </c>
      <c r="G374" s="46">
        <v>282254.65</v>
      </c>
      <c r="H374" s="46">
        <v>996834.16</v>
      </c>
      <c r="I374" s="46">
        <v>6931557.650000001</v>
      </c>
      <c r="J374" s="46">
        <v>277198.43</v>
      </c>
      <c r="K374" s="46">
        <v>7208756.080000001</v>
      </c>
      <c r="L374" s="46">
        <v>488</v>
      </c>
    </row>
    <row r="375" spans="1:12" s="47" customFormat="1" ht="12.75">
      <c r="A375" s="16">
        <v>5817</v>
      </c>
      <c r="B375" s="17">
        <v>30</v>
      </c>
      <c r="C375" s="17">
        <v>2</v>
      </c>
      <c r="D375" s="17">
        <v>3</v>
      </c>
      <c r="E375" s="18" t="s">
        <v>386</v>
      </c>
      <c r="F375" s="46">
        <v>6200832.390000001</v>
      </c>
      <c r="G375" s="46">
        <v>164953.94</v>
      </c>
      <c r="H375" s="46">
        <v>815685.53</v>
      </c>
      <c r="I375" s="46">
        <v>7181471.860000001</v>
      </c>
      <c r="J375" s="46">
        <v>202221.6</v>
      </c>
      <c r="K375" s="46">
        <v>7383693.460000001</v>
      </c>
      <c r="L375" s="46">
        <v>465</v>
      </c>
    </row>
    <row r="376" spans="1:12" s="47" customFormat="1" ht="12.75">
      <c r="A376" s="16">
        <v>5824</v>
      </c>
      <c r="B376" s="17">
        <v>36</v>
      </c>
      <c r="C376" s="17">
        <v>7</v>
      </c>
      <c r="D376" s="17">
        <v>1</v>
      </c>
      <c r="E376" s="18" t="s">
        <v>387</v>
      </c>
      <c r="F376" s="46">
        <v>18858787.56</v>
      </c>
      <c r="G376" s="46">
        <v>944033.28</v>
      </c>
      <c r="H376" s="46">
        <v>2259699.52</v>
      </c>
      <c r="I376" s="46">
        <v>22062520.36</v>
      </c>
      <c r="J376" s="46">
        <v>644619.16</v>
      </c>
      <c r="K376" s="46">
        <v>22707139.52</v>
      </c>
      <c r="L376" s="46">
        <v>1811</v>
      </c>
    </row>
    <row r="377" spans="1:12" s="47" customFormat="1" ht="12.75">
      <c r="A377" s="16">
        <v>5859</v>
      </c>
      <c r="B377" s="17">
        <v>51</v>
      </c>
      <c r="C377" s="17">
        <v>2</v>
      </c>
      <c r="D377" s="17">
        <v>3</v>
      </c>
      <c r="E377" s="18" t="s">
        <v>388</v>
      </c>
      <c r="F377" s="46">
        <v>8036177.470000001</v>
      </c>
      <c r="G377" s="46">
        <v>226995.16</v>
      </c>
      <c r="H377" s="46">
        <v>1235251.95</v>
      </c>
      <c r="I377" s="46">
        <v>9498424.58</v>
      </c>
      <c r="J377" s="46">
        <v>277522.38</v>
      </c>
      <c r="K377" s="46">
        <v>9775946.96</v>
      </c>
      <c r="L377" s="46">
        <v>620</v>
      </c>
    </row>
    <row r="378" spans="1:12" s="47" customFormat="1" ht="12.75">
      <c r="A378" s="16">
        <v>5852</v>
      </c>
      <c r="B378" s="17">
        <v>51</v>
      </c>
      <c r="C378" s="17">
        <v>2</v>
      </c>
      <c r="D378" s="17">
        <v>2</v>
      </c>
      <c r="E378" s="18" t="s">
        <v>389</v>
      </c>
      <c r="F378" s="46">
        <v>9145223.18</v>
      </c>
      <c r="G378" s="46">
        <v>459654.16</v>
      </c>
      <c r="H378" s="46">
        <v>1701372.18</v>
      </c>
      <c r="I378" s="46">
        <v>11306249.52</v>
      </c>
      <c r="J378" s="46">
        <v>641397.28</v>
      </c>
      <c r="K378" s="46">
        <v>11947646.799999999</v>
      </c>
      <c r="L378" s="46">
        <v>709</v>
      </c>
    </row>
    <row r="379" spans="1:12" s="47" customFormat="1" ht="12.75">
      <c r="A379" s="16">
        <v>238</v>
      </c>
      <c r="B379" s="17">
        <v>48</v>
      </c>
      <c r="C379" s="17">
        <v>11</v>
      </c>
      <c r="D379" s="17">
        <v>1</v>
      </c>
      <c r="E379" s="18" t="s">
        <v>390</v>
      </c>
      <c r="F379" s="46">
        <v>12621532.26</v>
      </c>
      <c r="G379" s="46">
        <v>908614.88</v>
      </c>
      <c r="H379" s="46">
        <v>1493216.37</v>
      </c>
      <c r="I379" s="46">
        <v>15023363.510000002</v>
      </c>
      <c r="J379" s="46">
        <v>993510.7</v>
      </c>
      <c r="K379" s="46">
        <v>16016874.21</v>
      </c>
      <c r="L379" s="46">
        <v>1090</v>
      </c>
    </row>
    <row r="380" spans="1:12" s="47" customFormat="1" ht="12.75">
      <c r="A380" s="16">
        <v>5866</v>
      </c>
      <c r="B380" s="17">
        <v>36</v>
      </c>
      <c r="C380" s="17">
        <v>7</v>
      </c>
      <c r="D380" s="17">
        <v>1</v>
      </c>
      <c r="E380" s="18" t="s">
        <v>391</v>
      </c>
      <c r="F380" s="46">
        <v>11136992.32</v>
      </c>
      <c r="G380" s="46">
        <v>744617.83</v>
      </c>
      <c r="H380" s="46">
        <v>611533.76</v>
      </c>
      <c r="I380" s="46">
        <v>12493143.91</v>
      </c>
      <c r="J380" s="46">
        <v>434098.06</v>
      </c>
      <c r="K380" s="46">
        <v>12927241.97</v>
      </c>
      <c r="L380" s="46">
        <v>957</v>
      </c>
    </row>
    <row r="381" spans="1:12" s="47" customFormat="1" ht="12.75">
      <c r="A381" s="16">
        <v>5901</v>
      </c>
      <c r="B381" s="17">
        <v>13</v>
      </c>
      <c r="C381" s="17">
        <v>2</v>
      </c>
      <c r="D381" s="17">
        <v>1</v>
      </c>
      <c r="E381" s="18" t="s">
        <v>392</v>
      </c>
      <c r="F381" s="46">
        <v>64761991.36</v>
      </c>
      <c r="G381" s="46">
        <v>2863958.52</v>
      </c>
      <c r="H381" s="46">
        <v>12004398.18</v>
      </c>
      <c r="I381" s="46">
        <v>79630348.06</v>
      </c>
      <c r="J381" s="46">
        <v>3033869.3</v>
      </c>
      <c r="K381" s="46">
        <v>82664217.36</v>
      </c>
      <c r="L381" s="46">
        <v>5567</v>
      </c>
    </row>
    <row r="382" spans="1:12" s="47" customFormat="1" ht="12.75">
      <c r="A382" s="16">
        <v>5985</v>
      </c>
      <c r="B382" s="17">
        <v>62</v>
      </c>
      <c r="C382" s="17">
        <v>4</v>
      </c>
      <c r="D382" s="17">
        <v>1</v>
      </c>
      <c r="E382" s="18" t="s">
        <v>393</v>
      </c>
      <c r="F382" s="46">
        <v>13030508.599999998</v>
      </c>
      <c r="G382" s="46">
        <v>729718.29</v>
      </c>
      <c r="H382" s="46">
        <v>809870</v>
      </c>
      <c r="I382" s="46">
        <v>14570096.889999997</v>
      </c>
      <c r="J382" s="46">
        <v>720602.85</v>
      </c>
      <c r="K382" s="46">
        <v>15290699.739999996</v>
      </c>
      <c r="L382" s="46">
        <v>1129</v>
      </c>
    </row>
    <row r="383" spans="1:12" s="47" customFormat="1" ht="12.75">
      <c r="A383" s="16">
        <v>5992</v>
      </c>
      <c r="B383" s="17">
        <v>21</v>
      </c>
      <c r="C383" s="17">
        <v>8</v>
      </c>
      <c r="D383" s="17">
        <v>1</v>
      </c>
      <c r="E383" s="18" t="s">
        <v>394</v>
      </c>
      <c r="F383" s="46">
        <v>6514085.27</v>
      </c>
      <c r="G383" s="46">
        <v>275863.67</v>
      </c>
      <c r="H383" s="46">
        <v>96320.1</v>
      </c>
      <c r="I383" s="46">
        <v>6886269.039999999</v>
      </c>
      <c r="J383" s="46">
        <v>339329.59</v>
      </c>
      <c r="K383" s="46">
        <v>7225598.629999999</v>
      </c>
      <c r="L383" s="46">
        <v>402</v>
      </c>
    </row>
    <row r="384" spans="1:12" s="47" customFormat="1" ht="12.75">
      <c r="A384" s="16">
        <v>6022</v>
      </c>
      <c r="B384" s="17">
        <v>64</v>
      </c>
      <c r="C384" s="17">
        <v>2</v>
      </c>
      <c r="D384" s="17">
        <v>3</v>
      </c>
      <c r="E384" s="18" t="s">
        <v>395</v>
      </c>
      <c r="F384" s="46">
        <v>5257881.399999999</v>
      </c>
      <c r="G384" s="46">
        <v>165282.09</v>
      </c>
      <c r="H384" s="46">
        <v>576250</v>
      </c>
      <c r="I384" s="46">
        <v>5999413.489999999</v>
      </c>
      <c r="J384" s="46">
        <v>297769.43</v>
      </c>
      <c r="K384" s="46">
        <v>6297182.919999999</v>
      </c>
      <c r="L384" s="46">
        <v>459</v>
      </c>
    </row>
    <row r="385" spans="1:12" s="47" customFormat="1" ht="12.75">
      <c r="A385" s="16">
        <v>6027</v>
      </c>
      <c r="B385" s="17">
        <v>4</v>
      </c>
      <c r="C385" s="17">
        <v>12</v>
      </c>
      <c r="D385" s="17">
        <v>1</v>
      </c>
      <c r="E385" s="18" t="s">
        <v>396</v>
      </c>
      <c r="F385" s="46">
        <v>6627089.94</v>
      </c>
      <c r="G385" s="46">
        <v>486395.09</v>
      </c>
      <c r="H385" s="46">
        <v>415715.77</v>
      </c>
      <c r="I385" s="46">
        <v>7529200.800000001</v>
      </c>
      <c r="J385" s="46">
        <v>563575.95</v>
      </c>
      <c r="K385" s="46">
        <v>8092776.750000001</v>
      </c>
      <c r="L385" s="46">
        <v>488</v>
      </c>
    </row>
    <row r="386" spans="1:12" s="47" customFormat="1" ht="12.75">
      <c r="A386" s="16">
        <v>6069</v>
      </c>
      <c r="B386" s="17">
        <v>15</v>
      </c>
      <c r="C386" s="17">
        <v>7</v>
      </c>
      <c r="D386" s="17">
        <v>1</v>
      </c>
      <c r="E386" s="18" t="s">
        <v>397</v>
      </c>
      <c r="F386" s="46">
        <v>1402919</v>
      </c>
      <c r="G386" s="46">
        <v>34830.15</v>
      </c>
      <c r="H386" s="46">
        <v>124454.37</v>
      </c>
      <c r="I386" s="46">
        <v>1562203.52</v>
      </c>
      <c r="J386" s="46">
        <v>0</v>
      </c>
      <c r="K386" s="46">
        <v>1562203.52</v>
      </c>
      <c r="L386" s="46">
        <v>74</v>
      </c>
    </row>
    <row r="387" spans="1:12" s="47" customFormat="1" ht="12.75">
      <c r="A387" s="16">
        <v>6104</v>
      </c>
      <c r="B387" s="17">
        <v>51</v>
      </c>
      <c r="C387" s="17">
        <v>2</v>
      </c>
      <c r="D387" s="17">
        <v>3</v>
      </c>
      <c r="E387" s="18" t="s">
        <v>398</v>
      </c>
      <c r="F387" s="46">
        <v>2175008.05</v>
      </c>
      <c r="G387" s="46">
        <v>111911.61</v>
      </c>
      <c r="H387" s="46">
        <v>0</v>
      </c>
      <c r="I387" s="46">
        <v>2286919.6599999997</v>
      </c>
      <c r="J387" s="46">
        <v>45662.54</v>
      </c>
      <c r="K387" s="46">
        <v>2332582.1999999997</v>
      </c>
      <c r="L387" s="46">
        <v>157</v>
      </c>
    </row>
    <row r="388" spans="1:12" s="47" customFormat="1" ht="12.75">
      <c r="A388" s="16">
        <v>6113</v>
      </c>
      <c r="B388" s="17">
        <v>51</v>
      </c>
      <c r="C388" s="17">
        <v>2</v>
      </c>
      <c r="D388" s="17">
        <v>3</v>
      </c>
      <c r="E388" s="18" t="s">
        <v>399</v>
      </c>
      <c r="F388" s="46">
        <v>16488900.040000001</v>
      </c>
      <c r="G388" s="46">
        <v>669319.94</v>
      </c>
      <c r="H388" s="46">
        <v>1460634.99</v>
      </c>
      <c r="I388" s="46">
        <v>18618854.97</v>
      </c>
      <c r="J388" s="46">
        <v>580497.37</v>
      </c>
      <c r="K388" s="46">
        <v>19199352.34</v>
      </c>
      <c r="L388" s="46">
        <v>1417</v>
      </c>
    </row>
    <row r="389" spans="1:12" s="47" customFormat="1" ht="12.75">
      <c r="A389" s="16">
        <v>6083</v>
      </c>
      <c r="B389" s="17">
        <v>51</v>
      </c>
      <c r="C389" s="17">
        <v>2</v>
      </c>
      <c r="D389" s="17">
        <v>2</v>
      </c>
      <c r="E389" s="18" t="s">
        <v>400</v>
      </c>
      <c r="F389" s="46">
        <v>13577158.77</v>
      </c>
      <c r="G389" s="46">
        <v>476116.27</v>
      </c>
      <c r="H389" s="46">
        <v>1222188.69</v>
      </c>
      <c r="I389" s="46">
        <v>15275463.729999999</v>
      </c>
      <c r="J389" s="46">
        <v>531816.46</v>
      </c>
      <c r="K389" s="46">
        <v>15807280.189999998</v>
      </c>
      <c r="L389" s="46">
        <v>1073</v>
      </c>
    </row>
    <row r="390" spans="1:12" s="47" customFormat="1" ht="12.75">
      <c r="A390" s="16">
        <v>6118</v>
      </c>
      <c r="B390" s="17">
        <v>28</v>
      </c>
      <c r="C390" s="17">
        <v>2</v>
      </c>
      <c r="D390" s="17">
        <v>1</v>
      </c>
      <c r="E390" s="18" t="s">
        <v>401</v>
      </c>
      <c r="F390" s="46">
        <v>9597796.02</v>
      </c>
      <c r="G390" s="46">
        <v>476174.17</v>
      </c>
      <c r="H390" s="46">
        <v>780765.45</v>
      </c>
      <c r="I390" s="46">
        <v>10854735.639999999</v>
      </c>
      <c r="J390" s="46">
        <v>570359.72</v>
      </c>
      <c r="K390" s="46">
        <v>11425095.36</v>
      </c>
      <c r="L390" s="46">
        <v>857</v>
      </c>
    </row>
    <row r="391" spans="1:12" s="47" customFormat="1" ht="12.75">
      <c r="A391" s="16">
        <v>6125</v>
      </c>
      <c r="B391" s="17">
        <v>28</v>
      </c>
      <c r="C391" s="17">
        <v>2</v>
      </c>
      <c r="D391" s="17">
        <v>1</v>
      </c>
      <c r="E391" s="18" t="s">
        <v>402</v>
      </c>
      <c r="F391" s="46">
        <v>43903491.089999996</v>
      </c>
      <c r="G391" s="46">
        <v>1428940.54</v>
      </c>
      <c r="H391" s="46">
        <v>2764000.81</v>
      </c>
      <c r="I391" s="46">
        <v>48096432.44</v>
      </c>
      <c r="J391" s="46">
        <v>2223997.83</v>
      </c>
      <c r="K391" s="46">
        <v>50320430.269999996</v>
      </c>
      <c r="L391" s="46">
        <v>3957</v>
      </c>
    </row>
    <row r="392" spans="1:12" s="47" customFormat="1" ht="12.75">
      <c r="A392" s="16">
        <v>6174</v>
      </c>
      <c r="B392" s="17">
        <v>67</v>
      </c>
      <c r="C392" s="17">
        <v>1</v>
      </c>
      <c r="D392" s="17">
        <v>1</v>
      </c>
      <c r="E392" s="18" t="s">
        <v>403</v>
      </c>
      <c r="F392" s="46">
        <v>143211754.07</v>
      </c>
      <c r="G392" s="46">
        <v>6014041.25</v>
      </c>
      <c r="H392" s="46">
        <v>3221836.17</v>
      </c>
      <c r="I392" s="46">
        <v>152447631.48999998</v>
      </c>
      <c r="J392" s="46">
        <v>5170454.79</v>
      </c>
      <c r="K392" s="46">
        <v>157618086.27999997</v>
      </c>
      <c r="L392" s="46">
        <v>12848</v>
      </c>
    </row>
    <row r="393" spans="1:12" s="47" customFormat="1" ht="12.75">
      <c r="A393" s="16">
        <v>6181</v>
      </c>
      <c r="B393" s="17">
        <v>13</v>
      </c>
      <c r="C393" s="17">
        <v>2</v>
      </c>
      <c r="D393" s="17">
        <v>1</v>
      </c>
      <c r="E393" s="18" t="s">
        <v>404</v>
      </c>
      <c r="F393" s="46">
        <v>47408050.75</v>
      </c>
      <c r="G393" s="46">
        <v>1970685.16</v>
      </c>
      <c r="H393" s="46">
        <v>8960986.64</v>
      </c>
      <c r="I393" s="46">
        <v>58339722.55</v>
      </c>
      <c r="J393" s="46">
        <v>2865235.29</v>
      </c>
      <c r="K393" s="46">
        <v>61204957.839999996</v>
      </c>
      <c r="L393" s="46">
        <v>4255</v>
      </c>
    </row>
    <row r="394" spans="1:12" s="47" customFormat="1" ht="12.75">
      <c r="A394" s="16">
        <v>6195</v>
      </c>
      <c r="B394" s="17">
        <v>68</v>
      </c>
      <c r="C394" s="17">
        <v>5</v>
      </c>
      <c r="D394" s="17">
        <v>1</v>
      </c>
      <c r="E394" s="18" t="s">
        <v>405</v>
      </c>
      <c r="F394" s="46">
        <v>25273567.21</v>
      </c>
      <c r="G394" s="46">
        <v>1500947.1</v>
      </c>
      <c r="H394" s="46">
        <v>3402762.59</v>
      </c>
      <c r="I394" s="46">
        <v>30177276.900000002</v>
      </c>
      <c r="J394" s="46">
        <v>1051306.07</v>
      </c>
      <c r="K394" s="46">
        <v>31228582.970000003</v>
      </c>
      <c r="L394" s="46">
        <v>2174</v>
      </c>
    </row>
    <row r="395" spans="1:12" s="47" customFormat="1" ht="12.75">
      <c r="A395" s="16">
        <v>6216</v>
      </c>
      <c r="B395" s="17">
        <v>20</v>
      </c>
      <c r="C395" s="17">
        <v>6</v>
      </c>
      <c r="D395" s="17">
        <v>1</v>
      </c>
      <c r="E395" s="18" t="s">
        <v>406</v>
      </c>
      <c r="F395" s="46">
        <v>21552753.509999998</v>
      </c>
      <c r="G395" s="46">
        <v>1020770.06</v>
      </c>
      <c r="H395" s="46">
        <v>3696748.03</v>
      </c>
      <c r="I395" s="46">
        <v>26270271.599999998</v>
      </c>
      <c r="J395" s="46">
        <v>1044026.39</v>
      </c>
      <c r="K395" s="46">
        <v>27314297.99</v>
      </c>
      <c r="L395" s="46">
        <v>2141</v>
      </c>
    </row>
    <row r="396" spans="1:12" s="47" customFormat="1" ht="12.75">
      <c r="A396" s="16">
        <v>6223</v>
      </c>
      <c r="B396" s="17">
        <v>37</v>
      </c>
      <c r="C396" s="17">
        <v>9</v>
      </c>
      <c r="D396" s="17">
        <v>1</v>
      </c>
      <c r="E396" s="18" t="s">
        <v>407</v>
      </c>
      <c r="F396" s="46">
        <v>102840371.04</v>
      </c>
      <c r="G396" s="46">
        <v>3512084.97</v>
      </c>
      <c r="H396" s="46">
        <v>16510483.93</v>
      </c>
      <c r="I396" s="46">
        <v>122862939.94</v>
      </c>
      <c r="J396" s="46">
        <v>5236890.65</v>
      </c>
      <c r="K396" s="46">
        <v>128099830.59</v>
      </c>
      <c r="L396" s="46">
        <v>8646</v>
      </c>
    </row>
    <row r="397" spans="1:12" s="47" customFormat="1" ht="12.75">
      <c r="A397" s="16">
        <v>6230</v>
      </c>
      <c r="B397" s="17">
        <v>38</v>
      </c>
      <c r="C397" s="17">
        <v>8</v>
      </c>
      <c r="D397" s="17">
        <v>1</v>
      </c>
      <c r="E397" s="18" t="s">
        <v>408</v>
      </c>
      <c r="F397" s="46">
        <v>5837543.69</v>
      </c>
      <c r="G397" s="46">
        <v>438521.15</v>
      </c>
      <c r="H397" s="46">
        <v>102174.3</v>
      </c>
      <c r="I397" s="46">
        <v>6378239.140000001</v>
      </c>
      <c r="J397" s="46">
        <v>376413.07</v>
      </c>
      <c r="K397" s="46">
        <v>6754652.210000001</v>
      </c>
      <c r="L397" s="46">
        <v>445</v>
      </c>
    </row>
    <row r="398" spans="1:12" s="47" customFormat="1" ht="12.75">
      <c r="A398" s="16">
        <v>6237</v>
      </c>
      <c r="B398" s="17">
        <v>69</v>
      </c>
      <c r="C398" s="17">
        <v>5</v>
      </c>
      <c r="D398" s="17">
        <v>1</v>
      </c>
      <c r="E398" s="18" t="s">
        <v>409</v>
      </c>
      <c r="F398" s="46">
        <v>16408961.61</v>
      </c>
      <c r="G398" s="46">
        <v>605536.54</v>
      </c>
      <c r="H398" s="46">
        <v>576061.23</v>
      </c>
      <c r="I398" s="46">
        <v>17590559.38</v>
      </c>
      <c r="J398" s="46">
        <v>897671.54</v>
      </c>
      <c r="K398" s="46">
        <v>18488230.919999998</v>
      </c>
      <c r="L398" s="46">
        <v>1401</v>
      </c>
    </row>
    <row r="399" spans="1:12" s="47" customFormat="1" ht="12.75">
      <c r="A399" s="16">
        <v>6244</v>
      </c>
      <c r="B399" s="17">
        <v>40</v>
      </c>
      <c r="C399" s="17">
        <v>1</v>
      </c>
      <c r="D399" s="17">
        <v>1</v>
      </c>
      <c r="E399" s="18" t="s">
        <v>410</v>
      </c>
      <c r="F399" s="46">
        <v>68608393.44</v>
      </c>
      <c r="G399" s="46">
        <v>842407.18</v>
      </c>
      <c r="H399" s="46">
        <v>4585038.85</v>
      </c>
      <c r="I399" s="46">
        <v>74035839.47</v>
      </c>
      <c r="J399" s="46">
        <v>4442679.05</v>
      </c>
      <c r="K399" s="46">
        <v>78478518.52</v>
      </c>
      <c r="L399" s="46">
        <v>6262</v>
      </c>
    </row>
    <row r="400" spans="1:12" s="47" customFormat="1" ht="12.75">
      <c r="A400" s="16">
        <v>6251</v>
      </c>
      <c r="B400" s="17">
        <v>12</v>
      </c>
      <c r="C400" s="17">
        <v>3</v>
      </c>
      <c r="D400" s="17">
        <v>1</v>
      </c>
      <c r="E400" s="18" t="s">
        <v>411</v>
      </c>
      <c r="F400" s="46">
        <v>3923895.91</v>
      </c>
      <c r="G400" s="46">
        <v>264805.37</v>
      </c>
      <c r="H400" s="46">
        <v>50385</v>
      </c>
      <c r="I400" s="46">
        <v>4239086.28</v>
      </c>
      <c r="J400" s="46">
        <v>223602.59</v>
      </c>
      <c r="K400" s="46">
        <v>4462688.87</v>
      </c>
      <c r="L400" s="46">
        <v>282</v>
      </c>
    </row>
    <row r="401" spans="1:12" s="47" customFormat="1" ht="12.75">
      <c r="A401" s="16">
        <v>6293</v>
      </c>
      <c r="B401" s="17">
        <v>7</v>
      </c>
      <c r="C401" s="17">
        <v>11</v>
      </c>
      <c r="D401" s="17">
        <v>1</v>
      </c>
      <c r="E401" s="18" t="s">
        <v>412</v>
      </c>
      <c r="F401" s="46">
        <v>7847826.86</v>
      </c>
      <c r="G401" s="46">
        <v>555469.73</v>
      </c>
      <c r="H401" s="46">
        <v>833525.43</v>
      </c>
      <c r="I401" s="46">
        <v>9236822.02</v>
      </c>
      <c r="J401" s="46">
        <v>577606.79</v>
      </c>
      <c r="K401" s="46">
        <v>9814428.809999999</v>
      </c>
      <c r="L401" s="46">
        <v>658</v>
      </c>
    </row>
    <row r="402" spans="1:12" s="47" customFormat="1" ht="12.75">
      <c r="A402" s="16">
        <v>6300</v>
      </c>
      <c r="B402" s="17">
        <v>40</v>
      </c>
      <c r="C402" s="17">
        <v>1</v>
      </c>
      <c r="D402" s="17">
        <v>1</v>
      </c>
      <c r="E402" s="18" t="s">
        <v>413</v>
      </c>
      <c r="F402" s="46">
        <v>99029841.53</v>
      </c>
      <c r="G402" s="46">
        <v>2388271.94</v>
      </c>
      <c r="H402" s="46">
        <v>3659156.13</v>
      </c>
      <c r="I402" s="46">
        <v>105077269.6</v>
      </c>
      <c r="J402" s="46">
        <v>7599359.16</v>
      </c>
      <c r="K402" s="46">
        <v>112676628.75999999</v>
      </c>
      <c r="L402" s="46">
        <v>8501</v>
      </c>
    </row>
    <row r="403" spans="1:12" s="47" customFormat="1" ht="12.75">
      <c r="A403" s="16">
        <v>6307</v>
      </c>
      <c r="B403" s="17">
        <v>66</v>
      </c>
      <c r="C403" s="17">
        <v>6</v>
      </c>
      <c r="D403" s="17">
        <v>1</v>
      </c>
      <c r="E403" s="18" t="s">
        <v>414</v>
      </c>
      <c r="F403" s="46">
        <v>73995899.79</v>
      </c>
      <c r="G403" s="46">
        <v>2605818.87</v>
      </c>
      <c r="H403" s="46">
        <v>4267045.81</v>
      </c>
      <c r="I403" s="46">
        <v>80868764.47000001</v>
      </c>
      <c r="J403" s="46">
        <v>2593924.07</v>
      </c>
      <c r="K403" s="46">
        <v>83462688.54</v>
      </c>
      <c r="L403" s="46">
        <v>6867</v>
      </c>
    </row>
    <row r="404" spans="1:12" s="47" customFormat="1" ht="12.75">
      <c r="A404" s="16">
        <v>6328</v>
      </c>
      <c r="B404" s="17">
        <v>5</v>
      </c>
      <c r="C404" s="17">
        <v>7</v>
      </c>
      <c r="D404" s="17">
        <v>1</v>
      </c>
      <c r="E404" s="18" t="s">
        <v>415</v>
      </c>
      <c r="F404" s="46">
        <v>38655740.96</v>
      </c>
      <c r="G404" s="46">
        <v>1624091.44</v>
      </c>
      <c r="H404" s="46">
        <v>5109606.14</v>
      </c>
      <c r="I404" s="46">
        <v>45389438.54</v>
      </c>
      <c r="J404" s="46">
        <v>1361118.33</v>
      </c>
      <c r="K404" s="46">
        <v>46750556.87</v>
      </c>
      <c r="L404" s="46">
        <v>3800</v>
      </c>
    </row>
    <row r="405" spans="1:12" s="47" customFormat="1" ht="12.75">
      <c r="A405" s="16">
        <v>6370</v>
      </c>
      <c r="B405" s="17">
        <v>32</v>
      </c>
      <c r="C405" s="17">
        <v>4</v>
      </c>
      <c r="D405" s="17">
        <v>1</v>
      </c>
      <c r="E405" s="18" t="s">
        <v>416</v>
      </c>
      <c r="F405" s="46">
        <v>19238231.46</v>
      </c>
      <c r="G405" s="46">
        <v>738196.46</v>
      </c>
      <c r="H405" s="46">
        <v>2527587.73</v>
      </c>
      <c r="I405" s="46">
        <v>22504015.650000002</v>
      </c>
      <c r="J405" s="46">
        <v>1191787.19</v>
      </c>
      <c r="K405" s="46">
        <v>23695802.840000004</v>
      </c>
      <c r="L405" s="46">
        <v>1759</v>
      </c>
    </row>
    <row r="406" spans="1:12" s="47" customFormat="1" ht="12.75">
      <c r="A406" s="16">
        <v>6321</v>
      </c>
      <c r="B406" s="17">
        <v>62</v>
      </c>
      <c r="C406" s="17">
        <v>4</v>
      </c>
      <c r="D406" s="17">
        <v>1</v>
      </c>
      <c r="E406" s="18" t="s">
        <v>417</v>
      </c>
      <c r="F406" s="46">
        <v>12881301.99</v>
      </c>
      <c r="G406" s="46">
        <v>807382.19</v>
      </c>
      <c r="H406" s="46">
        <v>2239754.25</v>
      </c>
      <c r="I406" s="46">
        <v>15928438.43</v>
      </c>
      <c r="J406" s="46">
        <v>475992.86</v>
      </c>
      <c r="K406" s="46">
        <v>16404431.29</v>
      </c>
      <c r="L406" s="46">
        <v>1207</v>
      </c>
    </row>
    <row r="407" spans="1:12" s="47" customFormat="1" ht="12.75">
      <c r="A407" s="16">
        <v>6335</v>
      </c>
      <c r="B407" s="17">
        <v>39</v>
      </c>
      <c r="C407" s="17">
        <v>5</v>
      </c>
      <c r="D407" s="17">
        <v>1</v>
      </c>
      <c r="E407" s="18" t="s">
        <v>418</v>
      </c>
      <c r="F407" s="46">
        <v>13406138.479999999</v>
      </c>
      <c r="G407" s="46">
        <v>618268.39</v>
      </c>
      <c r="H407" s="46">
        <v>100000</v>
      </c>
      <c r="I407" s="46">
        <v>14124406.87</v>
      </c>
      <c r="J407" s="46">
        <v>532840.28</v>
      </c>
      <c r="K407" s="46">
        <v>14657247.149999999</v>
      </c>
      <c r="L407" s="46">
        <v>1164</v>
      </c>
    </row>
    <row r="408" spans="1:12" s="47" customFormat="1" ht="12.75">
      <c r="A408" s="16">
        <v>6354</v>
      </c>
      <c r="B408" s="17">
        <v>56</v>
      </c>
      <c r="C408" s="17">
        <v>3</v>
      </c>
      <c r="D408" s="17">
        <v>1</v>
      </c>
      <c r="E408" s="18" t="s">
        <v>419</v>
      </c>
      <c r="F408" s="46">
        <v>3990231.1</v>
      </c>
      <c r="G408" s="46">
        <v>315498.05</v>
      </c>
      <c r="H408" s="46">
        <v>107121.08</v>
      </c>
      <c r="I408" s="46">
        <v>4412850.23</v>
      </c>
      <c r="J408" s="46">
        <v>259555.35</v>
      </c>
      <c r="K408" s="46">
        <v>4672405.58</v>
      </c>
      <c r="L408" s="46">
        <v>288</v>
      </c>
    </row>
    <row r="409" spans="1:12" s="47" customFormat="1" ht="12.75">
      <c r="A409" s="16">
        <v>6384</v>
      </c>
      <c r="B409" s="17">
        <v>68</v>
      </c>
      <c r="C409" s="17">
        <v>6</v>
      </c>
      <c r="D409" s="17">
        <v>1</v>
      </c>
      <c r="E409" s="18" t="s">
        <v>420</v>
      </c>
      <c r="F409" s="46">
        <v>9781270.33</v>
      </c>
      <c r="G409" s="46">
        <v>495408.43</v>
      </c>
      <c r="H409" s="46">
        <v>1519951.52</v>
      </c>
      <c r="I409" s="46">
        <v>11796630.28</v>
      </c>
      <c r="J409" s="46">
        <v>457323.75</v>
      </c>
      <c r="K409" s="46">
        <v>12253954.03</v>
      </c>
      <c r="L409" s="46">
        <v>868</v>
      </c>
    </row>
    <row r="410" spans="1:12" s="47" customFormat="1" ht="12.75">
      <c r="A410" s="16">
        <v>6412</v>
      </c>
      <c r="B410" s="17">
        <v>30</v>
      </c>
      <c r="C410" s="17">
        <v>2</v>
      </c>
      <c r="D410" s="17">
        <v>3</v>
      </c>
      <c r="E410" s="18" t="s">
        <v>421</v>
      </c>
      <c r="F410" s="46">
        <v>4980142.5</v>
      </c>
      <c r="G410" s="46">
        <v>479911.17</v>
      </c>
      <c r="H410" s="46">
        <v>669219.06</v>
      </c>
      <c r="I410" s="46">
        <v>6129272.73</v>
      </c>
      <c r="J410" s="46">
        <v>287659.78</v>
      </c>
      <c r="K410" s="46">
        <v>6416932.510000001</v>
      </c>
      <c r="L410" s="46">
        <v>453</v>
      </c>
    </row>
    <row r="411" spans="1:12" s="47" customFormat="1" ht="12.75">
      <c r="A411" s="16">
        <v>6440</v>
      </c>
      <c r="B411" s="17">
        <v>34</v>
      </c>
      <c r="C411" s="17">
        <v>8</v>
      </c>
      <c r="D411" s="17">
        <v>1</v>
      </c>
      <c r="E411" s="18" t="s">
        <v>422</v>
      </c>
      <c r="F411" s="46">
        <v>2429080.61</v>
      </c>
      <c r="G411" s="46">
        <v>175245.33</v>
      </c>
      <c r="H411" s="46">
        <v>381700.67</v>
      </c>
      <c r="I411" s="46">
        <v>2986026.61</v>
      </c>
      <c r="J411" s="46">
        <v>174430.06</v>
      </c>
      <c r="K411" s="46">
        <v>3160456.67</v>
      </c>
      <c r="L411" s="46">
        <v>146</v>
      </c>
    </row>
    <row r="412" spans="1:12" s="47" customFormat="1" ht="12.75">
      <c r="A412" s="16">
        <v>6419</v>
      </c>
      <c r="B412" s="17">
        <v>40</v>
      </c>
      <c r="C412" s="17">
        <v>1</v>
      </c>
      <c r="D412" s="17">
        <v>1</v>
      </c>
      <c r="E412" s="18" t="s">
        <v>423</v>
      </c>
      <c r="F412" s="46">
        <v>31406480.200000003</v>
      </c>
      <c r="G412" s="46">
        <v>343584.6</v>
      </c>
      <c r="H412" s="46">
        <v>1522258.69</v>
      </c>
      <c r="I412" s="46">
        <v>33272323.490000006</v>
      </c>
      <c r="J412" s="46">
        <v>1879189.98</v>
      </c>
      <c r="K412" s="46">
        <v>35151513.470000006</v>
      </c>
      <c r="L412" s="46">
        <v>2814</v>
      </c>
    </row>
    <row r="413" spans="1:12" s="47" customFormat="1" ht="12.75">
      <c r="A413" s="16">
        <v>6426</v>
      </c>
      <c r="B413" s="17">
        <v>61</v>
      </c>
      <c r="C413" s="17">
        <v>4</v>
      </c>
      <c r="D413" s="17">
        <v>1</v>
      </c>
      <c r="E413" s="18" t="s">
        <v>424</v>
      </c>
      <c r="F413" s="46">
        <v>9058320.37</v>
      </c>
      <c r="G413" s="46">
        <v>569259.45</v>
      </c>
      <c r="H413" s="46">
        <v>1116697.53</v>
      </c>
      <c r="I413" s="46">
        <v>10744277.349999998</v>
      </c>
      <c r="J413" s="46">
        <v>434615.5</v>
      </c>
      <c r="K413" s="46">
        <v>11178892.849999998</v>
      </c>
      <c r="L413" s="46">
        <v>784</v>
      </c>
    </row>
    <row r="414" spans="1:12" s="47" customFormat="1" ht="12.75">
      <c r="A414" s="16">
        <v>6461</v>
      </c>
      <c r="B414" s="17">
        <v>64</v>
      </c>
      <c r="C414" s="17">
        <v>2</v>
      </c>
      <c r="D414" s="17">
        <v>1</v>
      </c>
      <c r="E414" s="18" t="s">
        <v>425</v>
      </c>
      <c r="F414" s="46">
        <v>23051538.66</v>
      </c>
      <c r="G414" s="46">
        <v>1344324.68</v>
      </c>
      <c r="H414" s="46">
        <v>2818832.64</v>
      </c>
      <c r="I414" s="46">
        <v>27214695.98</v>
      </c>
      <c r="J414" s="46">
        <v>1167309.6</v>
      </c>
      <c r="K414" s="46">
        <v>28382005.580000002</v>
      </c>
      <c r="L414" s="46">
        <v>2020</v>
      </c>
    </row>
    <row r="415" spans="1:12" s="47" customFormat="1" ht="12.75">
      <c r="A415" s="16">
        <v>6470</v>
      </c>
      <c r="B415" s="17">
        <v>40</v>
      </c>
      <c r="C415" s="17">
        <v>1</v>
      </c>
      <c r="D415" s="17">
        <v>1</v>
      </c>
      <c r="E415" s="18" t="s">
        <v>426</v>
      </c>
      <c r="F415" s="46">
        <v>23814125.75</v>
      </c>
      <c r="G415" s="46">
        <v>876855.6</v>
      </c>
      <c r="H415" s="46">
        <v>1251405.67</v>
      </c>
      <c r="I415" s="46">
        <v>25942387.020000003</v>
      </c>
      <c r="J415" s="46">
        <v>1097466.98</v>
      </c>
      <c r="K415" s="46">
        <v>27039854.000000004</v>
      </c>
      <c r="L415" s="46">
        <v>2216</v>
      </c>
    </row>
    <row r="416" spans="1:12" s="47" customFormat="1" ht="12.75">
      <c r="A416" s="16">
        <v>6475</v>
      </c>
      <c r="B416" s="17">
        <v>69</v>
      </c>
      <c r="C416" s="17">
        <v>5</v>
      </c>
      <c r="D416" s="17">
        <v>1</v>
      </c>
      <c r="E416" s="18" t="s">
        <v>427</v>
      </c>
      <c r="F416" s="46">
        <v>6633874.329999999</v>
      </c>
      <c r="G416" s="46">
        <v>429179.53</v>
      </c>
      <c r="H416" s="46">
        <v>798191</v>
      </c>
      <c r="I416" s="46">
        <v>7861244.859999999</v>
      </c>
      <c r="J416" s="46">
        <v>262520.12</v>
      </c>
      <c r="K416" s="46">
        <v>8123764.9799999995</v>
      </c>
      <c r="L416" s="46">
        <v>562</v>
      </c>
    </row>
    <row r="417" spans="1:12" s="47" customFormat="1" ht="12.75">
      <c r="A417" s="16">
        <v>6482</v>
      </c>
      <c r="B417" s="17">
        <v>64</v>
      </c>
      <c r="C417" s="17">
        <v>2</v>
      </c>
      <c r="D417" s="17">
        <v>1</v>
      </c>
      <c r="E417" s="18" t="s">
        <v>428</v>
      </c>
      <c r="F417" s="46">
        <v>7411459.13</v>
      </c>
      <c r="G417" s="46">
        <v>163765.3</v>
      </c>
      <c r="H417" s="46">
        <v>2046256.03</v>
      </c>
      <c r="I417" s="46">
        <v>9621480.459999999</v>
      </c>
      <c r="J417" s="46">
        <v>228653.02</v>
      </c>
      <c r="K417" s="46">
        <v>9850133.479999999</v>
      </c>
      <c r="L417" s="46">
        <v>594</v>
      </c>
    </row>
    <row r="418" spans="1:12" s="47" customFormat="1" ht="12.75">
      <c r="A418" s="16">
        <v>6545</v>
      </c>
      <c r="B418" s="17">
        <v>30</v>
      </c>
      <c r="C418" s="17">
        <v>2</v>
      </c>
      <c r="D418" s="17">
        <v>2</v>
      </c>
      <c r="E418" s="18" t="s">
        <v>429</v>
      </c>
      <c r="F418" s="46">
        <v>14389496.339999998</v>
      </c>
      <c r="G418" s="46">
        <v>729798.63</v>
      </c>
      <c r="H418" s="46">
        <v>5027934.66</v>
      </c>
      <c r="I418" s="46">
        <v>20147229.63</v>
      </c>
      <c r="J418" s="46">
        <v>622376.58</v>
      </c>
      <c r="K418" s="46">
        <v>20769606.209999997</v>
      </c>
      <c r="L418" s="46">
        <v>1048</v>
      </c>
    </row>
    <row r="419" spans="1:12" s="47" customFormat="1" ht="12.75">
      <c r="A419" s="16">
        <v>6608</v>
      </c>
      <c r="B419" s="17">
        <v>70</v>
      </c>
      <c r="C419" s="17">
        <v>6</v>
      </c>
      <c r="D419" s="17">
        <v>1</v>
      </c>
      <c r="E419" s="18" t="s">
        <v>430</v>
      </c>
      <c r="F419" s="46">
        <v>15403264.41</v>
      </c>
      <c r="G419" s="46">
        <v>1080578.59</v>
      </c>
      <c r="H419" s="46">
        <v>1128718.76</v>
      </c>
      <c r="I419" s="46">
        <v>17612561.76</v>
      </c>
      <c r="J419" s="46">
        <v>617326.51</v>
      </c>
      <c r="K419" s="46">
        <v>18229888.270000003</v>
      </c>
      <c r="L419" s="46">
        <v>1559</v>
      </c>
    </row>
    <row r="420" spans="1:12" s="47" customFormat="1" ht="12.75">
      <c r="A420" s="16">
        <v>6615</v>
      </c>
      <c r="B420" s="17">
        <v>57</v>
      </c>
      <c r="C420" s="17">
        <v>12</v>
      </c>
      <c r="D420" s="17">
        <v>1</v>
      </c>
      <c r="E420" s="18" t="s">
        <v>431</v>
      </c>
      <c r="F420" s="46">
        <v>3935158.21</v>
      </c>
      <c r="G420" s="46">
        <v>293536.65</v>
      </c>
      <c r="H420" s="46">
        <v>300000</v>
      </c>
      <c r="I420" s="46">
        <v>4528694.86</v>
      </c>
      <c r="J420" s="46">
        <v>352881.9</v>
      </c>
      <c r="K420" s="46">
        <v>4881576.760000001</v>
      </c>
      <c r="L420" s="46">
        <v>281</v>
      </c>
    </row>
    <row r="421" spans="1:12" s="47" customFormat="1" ht="12.75">
      <c r="A421" s="16">
        <v>6678</v>
      </c>
      <c r="B421" s="17">
        <v>56</v>
      </c>
      <c r="C421" s="17">
        <v>5</v>
      </c>
      <c r="D421" s="17">
        <v>1</v>
      </c>
      <c r="E421" s="18" t="s">
        <v>432</v>
      </c>
      <c r="F421" s="46">
        <v>19739248.39</v>
      </c>
      <c r="G421" s="46">
        <v>1098513.31</v>
      </c>
      <c r="H421" s="46">
        <v>1006826.06</v>
      </c>
      <c r="I421" s="46">
        <v>21844587.759999998</v>
      </c>
      <c r="J421" s="46">
        <v>812602.08</v>
      </c>
      <c r="K421" s="46">
        <v>22657189.839999996</v>
      </c>
      <c r="L421" s="46">
        <v>1829</v>
      </c>
    </row>
    <row r="422" spans="1:12" s="47" customFormat="1" ht="12.75">
      <c r="A422" s="16">
        <v>469</v>
      </c>
      <c r="B422" s="17">
        <v>13</v>
      </c>
      <c r="C422" s="17">
        <v>2</v>
      </c>
      <c r="D422" s="17">
        <v>1</v>
      </c>
      <c r="E422" s="18" t="s">
        <v>433</v>
      </c>
      <c r="F422" s="46">
        <v>9893422.09</v>
      </c>
      <c r="G422" s="46">
        <v>658755.97</v>
      </c>
      <c r="H422" s="46">
        <v>706451.3</v>
      </c>
      <c r="I422" s="46">
        <v>11258629.360000001</v>
      </c>
      <c r="J422" s="46">
        <v>330650.32</v>
      </c>
      <c r="K422" s="46">
        <v>11589279.680000002</v>
      </c>
      <c r="L422" s="46">
        <v>785</v>
      </c>
    </row>
    <row r="423" spans="1:12" s="47" customFormat="1" ht="12.75">
      <c r="A423" s="16">
        <v>6685</v>
      </c>
      <c r="B423" s="17">
        <v>71</v>
      </c>
      <c r="C423" s="17">
        <v>5</v>
      </c>
      <c r="D423" s="17">
        <v>1</v>
      </c>
      <c r="E423" s="18" t="s">
        <v>434</v>
      </c>
      <c r="F423" s="46">
        <v>57616799.029999994</v>
      </c>
      <c r="G423" s="46">
        <v>3527291.64</v>
      </c>
      <c r="H423" s="46">
        <v>7744254.06</v>
      </c>
      <c r="I423" s="46">
        <v>68888344.72999999</v>
      </c>
      <c r="J423" s="46">
        <v>3322100.39</v>
      </c>
      <c r="K423" s="46">
        <v>72210445.11999999</v>
      </c>
      <c r="L423" s="46">
        <v>5136</v>
      </c>
    </row>
    <row r="424" spans="1:12" s="47" customFormat="1" ht="12.75">
      <c r="A424" s="16">
        <v>6692</v>
      </c>
      <c r="B424" s="17">
        <v>58</v>
      </c>
      <c r="C424" s="17">
        <v>8</v>
      </c>
      <c r="D424" s="17">
        <v>1</v>
      </c>
      <c r="E424" s="18" t="s">
        <v>435</v>
      </c>
      <c r="F424" s="46">
        <v>11949654.89</v>
      </c>
      <c r="G424" s="46">
        <v>659317.57</v>
      </c>
      <c r="H424" s="46">
        <v>41544.77</v>
      </c>
      <c r="I424" s="46">
        <v>12650517.23</v>
      </c>
      <c r="J424" s="46">
        <v>966393.76</v>
      </c>
      <c r="K424" s="46">
        <v>13616910.99</v>
      </c>
      <c r="L424" s="46">
        <v>1154</v>
      </c>
    </row>
    <row r="425" spans="1:12" s="47" customFormat="1" ht="12.75">
      <c r="A425" s="16">
        <v>6713</v>
      </c>
      <c r="B425" s="17">
        <v>29</v>
      </c>
      <c r="C425" s="17">
        <v>4</v>
      </c>
      <c r="D425" s="17">
        <v>1</v>
      </c>
      <c r="E425" s="18" t="s">
        <v>436</v>
      </c>
      <c r="F425" s="46">
        <v>4796592.199999999</v>
      </c>
      <c r="G425" s="46">
        <v>342259.72</v>
      </c>
      <c r="H425" s="46">
        <v>272984.03</v>
      </c>
      <c r="I425" s="46">
        <v>5411835.949999999</v>
      </c>
      <c r="J425" s="46">
        <v>260347.91</v>
      </c>
      <c r="K425" s="46">
        <v>5672183.859999999</v>
      </c>
      <c r="L425" s="46">
        <v>398</v>
      </c>
    </row>
    <row r="426" spans="1:12" s="47" customFormat="1" ht="12.75">
      <c r="A426" s="16">
        <v>6720</v>
      </c>
      <c r="B426" s="17">
        <v>63</v>
      </c>
      <c r="C426" s="17">
        <v>9</v>
      </c>
      <c r="D426" s="17">
        <v>3</v>
      </c>
      <c r="E426" s="18" t="s">
        <v>437</v>
      </c>
      <c r="F426" s="46">
        <v>5857276.17</v>
      </c>
      <c r="G426" s="46">
        <v>426972.35</v>
      </c>
      <c r="H426" s="46">
        <v>0</v>
      </c>
      <c r="I426" s="46">
        <v>6284248.52</v>
      </c>
      <c r="J426" s="46">
        <v>290831.51</v>
      </c>
      <c r="K426" s="46">
        <v>6575080.029999999</v>
      </c>
      <c r="L426" s="46">
        <v>448</v>
      </c>
    </row>
    <row r="427" spans="1:12" s="47" customFormat="1" ht="12.75">
      <c r="A427" s="16">
        <v>6734</v>
      </c>
      <c r="B427" s="17">
        <v>5</v>
      </c>
      <c r="C427" s="17">
        <v>7</v>
      </c>
      <c r="D427" s="17">
        <v>1</v>
      </c>
      <c r="E427" s="18" t="s">
        <v>438</v>
      </c>
      <c r="F427" s="46">
        <v>13380393.8</v>
      </c>
      <c r="G427" s="46">
        <v>571494.99</v>
      </c>
      <c r="H427" s="46">
        <v>1646056.88</v>
      </c>
      <c r="I427" s="46">
        <v>15597945.670000002</v>
      </c>
      <c r="J427" s="46">
        <v>761302.08</v>
      </c>
      <c r="K427" s="46">
        <v>16359247.750000002</v>
      </c>
      <c r="L427" s="46">
        <v>1352</v>
      </c>
    </row>
    <row r="428" spans="1:12" s="47" customFormat="1" ht="12.75">
      <c r="A428" s="16">
        <v>6748</v>
      </c>
      <c r="B428" s="17">
        <v>51</v>
      </c>
      <c r="C428" s="17">
        <v>2</v>
      </c>
      <c r="D428" s="17">
        <v>3</v>
      </c>
      <c r="E428" s="18" t="s">
        <v>439</v>
      </c>
      <c r="F428" s="46">
        <v>4346618.5</v>
      </c>
      <c r="G428" s="46">
        <v>243892.37</v>
      </c>
      <c r="H428" s="46">
        <v>884818.85</v>
      </c>
      <c r="I428" s="46">
        <v>5475329.72</v>
      </c>
      <c r="J428" s="46">
        <v>142528.95</v>
      </c>
      <c r="K428" s="46">
        <v>5617858.67</v>
      </c>
      <c r="L428" s="46">
        <v>333</v>
      </c>
    </row>
    <row r="430" spans="1:12" ht="15">
      <c r="A430" s="16"/>
      <c r="B430" s="17"/>
      <c r="C430" s="17"/>
      <c r="D430" s="17"/>
      <c r="E430" s="17"/>
      <c r="F430" s="18"/>
      <c r="G430" s="18"/>
      <c r="H430" s="18"/>
      <c r="I430" s="18"/>
      <c r="J430" s="18"/>
      <c r="K430" s="18"/>
      <c r="L430" s="17"/>
    </row>
    <row r="431" spans="1:12" ht="15">
      <c r="A431" s="33"/>
      <c r="B431" s="20"/>
      <c r="C431" s="20"/>
      <c r="D431" s="20"/>
      <c r="E431" s="20" t="s">
        <v>440</v>
      </c>
      <c r="F431" s="22">
        <f aca="true" t="shared" si="0" ref="F431:L431">SUM(F9:F430)</f>
        <v>10012961586.870008</v>
      </c>
      <c r="G431" s="22">
        <f t="shared" si="0"/>
        <v>472007117.0899996</v>
      </c>
      <c r="H431" s="22">
        <f t="shared" si="0"/>
        <v>874152359.989999</v>
      </c>
      <c r="I431" s="22">
        <f t="shared" si="0"/>
        <v>11359121063.95</v>
      </c>
      <c r="J431" s="22">
        <f t="shared" si="0"/>
        <v>540833361.2300001</v>
      </c>
      <c r="K431" s="22">
        <f t="shared" si="0"/>
        <v>11899954425.18</v>
      </c>
      <c r="L431" s="22">
        <f t="shared" si="0"/>
        <v>855332</v>
      </c>
    </row>
    <row r="432" spans="1:12" s="36" customFormat="1" ht="15">
      <c r="A432" s="34"/>
      <c r="B432" s="24"/>
      <c r="C432" s="24"/>
      <c r="D432" s="24"/>
      <c r="E432" s="24"/>
      <c r="F432" s="25"/>
      <c r="G432" s="25"/>
      <c r="H432" s="25"/>
      <c r="I432" s="25"/>
      <c r="J432" s="25"/>
      <c r="K432" s="25"/>
      <c r="L432" s="25"/>
    </row>
    <row r="433" spans="1:12" ht="15">
      <c r="A433" s="35" t="s">
        <v>450</v>
      </c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</row>
  </sheetData>
  <sheetProtection/>
  <printOptions/>
  <pageMargins left="0.3" right="0.27" top="0.51" bottom="0.4" header="0.3" footer="0.3"/>
  <pageSetup fitToHeight="11" fitToWidth="1" horizontalDpi="600" verticalDpi="600" orientation="landscape" scale="79" r:id="rId3"/>
  <headerFooter>
    <oddFooter>&amp;C&amp;8&amp;P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1.00390625" style="0" customWidth="1"/>
    <col min="2" max="2" width="7.57421875" style="0" bestFit="1" customWidth="1"/>
    <col min="3" max="3" width="4.8515625" style="0" bestFit="1" customWidth="1"/>
    <col min="4" max="4" width="4.7109375" style="0" bestFit="1" customWidth="1"/>
    <col min="5" max="5" width="25.7109375" style="0" bestFit="1" customWidth="1"/>
    <col min="6" max="6" width="16.7109375" style="0" bestFit="1" customWidth="1"/>
    <col min="7" max="7" width="15.57421875" style="0" bestFit="1" customWidth="1"/>
    <col min="8" max="8" width="12.421875" style="0" bestFit="1" customWidth="1"/>
    <col min="9" max="9" width="15.7109375" style="0" bestFit="1" customWidth="1"/>
    <col min="10" max="10" width="13.28125" style="0" bestFit="1" customWidth="1"/>
    <col min="11" max="11" width="16.00390625" style="0" bestFit="1" customWidth="1"/>
    <col min="12" max="12" width="11.28125" style="0" bestFit="1" customWidth="1"/>
  </cols>
  <sheetData>
    <row r="1" spans="1:12" ht="15">
      <c r="A1" s="1" t="str">
        <f>'STATE TOTALS'!A1</f>
        <v>2018-2019 School District Annual Report Data *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5">
      <c r="A2" s="1" t="s">
        <v>0</v>
      </c>
      <c r="B2" s="2"/>
      <c r="C2" s="2"/>
      <c r="D2" s="2"/>
      <c r="E2" s="2"/>
      <c r="F2" s="3" t="s">
        <v>1</v>
      </c>
      <c r="G2" s="3"/>
      <c r="H2" s="3"/>
      <c r="I2" s="3"/>
      <c r="J2" s="3"/>
      <c r="K2" s="3"/>
      <c r="L2" s="3"/>
    </row>
    <row r="3" spans="1:12" ht="15">
      <c r="A3" s="1" t="s">
        <v>2</v>
      </c>
      <c r="B3" s="2"/>
      <c r="C3" s="2"/>
      <c r="D3" s="2"/>
      <c r="E3" s="50">
        <f>K430</f>
        <v>13913</v>
      </c>
      <c r="F3" s="4"/>
      <c r="G3" s="3"/>
      <c r="H3" s="3"/>
      <c r="I3" s="3"/>
      <c r="J3" s="3"/>
      <c r="K3" s="3"/>
      <c r="L3" s="3"/>
    </row>
    <row r="4" spans="1:12" ht="15">
      <c r="A4" s="5" t="s">
        <v>3</v>
      </c>
      <c r="B4" s="2"/>
      <c r="C4" s="2"/>
      <c r="D4" s="2"/>
      <c r="E4" s="2"/>
      <c r="F4" s="3"/>
      <c r="G4" s="3"/>
      <c r="H4" s="3"/>
      <c r="I4" s="3"/>
      <c r="J4" s="3"/>
      <c r="K4" s="3"/>
      <c r="L4" s="3"/>
    </row>
    <row r="5" spans="1:12" ht="15">
      <c r="A5" s="6"/>
      <c r="B5" s="7"/>
      <c r="C5" s="7"/>
      <c r="D5" s="7"/>
      <c r="E5" s="7"/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7</v>
      </c>
      <c r="L5" s="8" t="s">
        <v>1</v>
      </c>
    </row>
    <row r="6" spans="1:12" ht="15">
      <c r="A6" s="9"/>
      <c r="B6" s="10"/>
      <c r="C6" s="10"/>
      <c r="D6" s="10"/>
      <c r="E6" s="10"/>
      <c r="F6" s="8" t="s">
        <v>9</v>
      </c>
      <c r="G6" s="8" t="s">
        <v>10</v>
      </c>
      <c r="H6" s="8" t="s">
        <v>10</v>
      </c>
      <c r="I6" s="8" t="s">
        <v>9</v>
      </c>
      <c r="J6" s="8" t="s">
        <v>11</v>
      </c>
      <c r="K6" s="8" t="s">
        <v>12</v>
      </c>
      <c r="L6" s="11" t="s">
        <v>455</v>
      </c>
    </row>
    <row r="7" spans="1:12" ht="15.75" thickBot="1">
      <c r="A7" s="12" t="s">
        <v>13</v>
      </c>
      <c r="B7" s="13" t="s">
        <v>14</v>
      </c>
      <c r="C7" s="14" t="s">
        <v>15</v>
      </c>
      <c r="D7" s="14" t="s">
        <v>16</v>
      </c>
      <c r="E7" s="14" t="s">
        <v>17</v>
      </c>
      <c r="F7" s="15" t="s">
        <v>18</v>
      </c>
      <c r="G7" s="15" t="s">
        <v>19</v>
      </c>
      <c r="H7" s="15" t="s">
        <v>19</v>
      </c>
      <c r="I7" s="15" t="s">
        <v>20</v>
      </c>
      <c r="J7" s="15" t="s">
        <v>19</v>
      </c>
      <c r="K7" s="15" t="s">
        <v>21</v>
      </c>
      <c r="L7" s="15" t="s">
        <v>22</v>
      </c>
    </row>
    <row r="8" spans="1:12" ht="15">
      <c r="A8" s="44"/>
      <c r="B8" s="41"/>
      <c r="C8" s="45"/>
      <c r="D8" s="45"/>
      <c r="E8" s="45"/>
      <c r="F8" s="43"/>
      <c r="G8" s="43"/>
      <c r="H8" s="43"/>
      <c r="I8" s="43"/>
      <c r="J8" s="43"/>
      <c r="K8" s="43"/>
      <c r="L8" s="43"/>
    </row>
    <row r="9" spans="1:12" s="47" customFormat="1" ht="12.75" customHeight="1">
      <c r="A9" s="16">
        <v>7</v>
      </c>
      <c r="B9" s="17">
        <v>10</v>
      </c>
      <c r="C9" s="17">
        <v>10</v>
      </c>
      <c r="D9" s="17">
        <v>1</v>
      </c>
      <c r="E9" s="18" t="s">
        <v>23</v>
      </c>
      <c r="F9" s="46">
        <v>10727</v>
      </c>
      <c r="G9" s="46">
        <v>435</v>
      </c>
      <c r="H9" s="46">
        <v>1662</v>
      </c>
      <c r="I9" s="46">
        <v>12824</v>
      </c>
      <c r="J9" s="46">
        <v>786</v>
      </c>
      <c r="K9" s="46">
        <v>13611</v>
      </c>
      <c r="L9" s="46">
        <v>767</v>
      </c>
    </row>
    <row r="10" spans="1:12" s="47" customFormat="1" ht="12.75" customHeight="1">
      <c r="A10" s="16">
        <v>14</v>
      </c>
      <c r="B10" s="17">
        <v>1</v>
      </c>
      <c r="C10" s="17">
        <v>5</v>
      </c>
      <c r="D10" s="17">
        <v>1</v>
      </c>
      <c r="E10" s="18" t="s">
        <v>24</v>
      </c>
      <c r="F10" s="46">
        <v>11752</v>
      </c>
      <c r="G10" s="46">
        <v>680</v>
      </c>
      <c r="H10" s="46">
        <v>552</v>
      </c>
      <c r="I10" s="46">
        <v>12984</v>
      </c>
      <c r="J10" s="46">
        <v>757</v>
      </c>
      <c r="K10" s="46">
        <v>13742</v>
      </c>
      <c r="L10" s="46">
        <v>1606</v>
      </c>
    </row>
    <row r="11" spans="1:12" s="47" customFormat="1" ht="12.75" customHeight="1">
      <c r="A11" s="16">
        <v>63</v>
      </c>
      <c r="B11" s="17">
        <v>23</v>
      </c>
      <c r="C11" s="17">
        <v>2</v>
      </c>
      <c r="D11" s="17">
        <v>1</v>
      </c>
      <c r="E11" s="18" t="s">
        <v>25</v>
      </c>
      <c r="F11" s="46">
        <v>12519</v>
      </c>
      <c r="G11" s="46">
        <v>540</v>
      </c>
      <c r="H11" s="46">
        <v>931</v>
      </c>
      <c r="I11" s="46">
        <v>13989</v>
      </c>
      <c r="J11" s="46">
        <v>393</v>
      </c>
      <c r="K11" s="46">
        <v>14382</v>
      </c>
      <c r="L11" s="46">
        <v>449</v>
      </c>
    </row>
    <row r="12" spans="1:12" s="47" customFormat="1" ht="12.75" customHeight="1">
      <c r="A12" s="16">
        <v>70</v>
      </c>
      <c r="B12" s="17">
        <v>31</v>
      </c>
      <c r="C12" s="17">
        <v>7</v>
      </c>
      <c r="D12" s="17">
        <v>1</v>
      </c>
      <c r="E12" s="18" t="s">
        <v>26</v>
      </c>
      <c r="F12" s="46">
        <v>10346</v>
      </c>
      <c r="G12" s="46">
        <v>336</v>
      </c>
      <c r="H12" s="46">
        <v>1164</v>
      </c>
      <c r="I12" s="46">
        <v>11846</v>
      </c>
      <c r="J12" s="46">
        <v>881</v>
      </c>
      <c r="K12" s="46">
        <v>12727</v>
      </c>
      <c r="L12" s="46">
        <v>750</v>
      </c>
    </row>
    <row r="13" spans="1:12" s="47" customFormat="1" ht="12.75" customHeight="1">
      <c r="A13" s="16">
        <v>84</v>
      </c>
      <c r="B13" s="17">
        <v>6</v>
      </c>
      <c r="C13" s="17">
        <v>4</v>
      </c>
      <c r="D13" s="17">
        <v>1</v>
      </c>
      <c r="E13" s="18" t="s">
        <v>27</v>
      </c>
      <c r="F13" s="46">
        <v>13100</v>
      </c>
      <c r="G13" s="46">
        <v>919</v>
      </c>
      <c r="H13" s="46">
        <v>1159</v>
      </c>
      <c r="I13" s="46">
        <v>15178</v>
      </c>
      <c r="J13" s="46">
        <v>731</v>
      </c>
      <c r="K13" s="46">
        <v>15909</v>
      </c>
      <c r="L13" s="46">
        <v>223</v>
      </c>
    </row>
    <row r="14" spans="1:12" s="47" customFormat="1" ht="12.75" customHeight="1">
      <c r="A14" s="16">
        <v>91</v>
      </c>
      <c r="B14" s="17">
        <v>27</v>
      </c>
      <c r="C14" s="17">
        <v>4</v>
      </c>
      <c r="D14" s="17">
        <v>1</v>
      </c>
      <c r="E14" s="18" t="s">
        <v>28</v>
      </c>
      <c r="F14" s="46">
        <v>11753</v>
      </c>
      <c r="G14" s="46">
        <v>643</v>
      </c>
      <c r="H14" s="46">
        <v>2563</v>
      </c>
      <c r="I14" s="46">
        <v>14959</v>
      </c>
      <c r="J14" s="46">
        <v>704</v>
      </c>
      <c r="K14" s="46">
        <v>15663</v>
      </c>
      <c r="L14" s="46">
        <v>569</v>
      </c>
    </row>
    <row r="15" spans="1:12" s="47" customFormat="1" ht="12.75" customHeight="1">
      <c r="A15" s="16">
        <v>105</v>
      </c>
      <c r="B15" s="17">
        <v>49</v>
      </c>
      <c r="C15" s="17">
        <v>5</v>
      </c>
      <c r="D15" s="17">
        <v>1</v>
      </c>
      <c r="E15" s="18" t="s">
        <v>29</v>
      </c>
      <c r="F15" s="46">
        <v>12019</v>
      </c>
      <c r="G15" s="46">
        <v>890</v>
      </c>
      <c r="H15" s="46">
        <v>255</v>
      </c>
      <c r="I15" s="46">
        <v>13165</v>
      </c>
      <c r="J15" s="46">
        <v>478</v>
      </c>
      <c r="K15" s="46">
        <v>13642</v>
      </c>
      <c r="L15" s="46">
        <v>452</v>
      </c>
    </row>
    <row r="16" spans="1:12" s="47" customFormat="1" ht="12.75" customHeight="1">
      <c r="A16" s="16">
        <v>112</v>
      </c>
      <c r="B16" s="17">
        <v>18</v>
      </c>
      <c r="C16" s="17">
        <v>10</v>
      </c>
      <c r="D16" s="17">
        <v>1</v>
      </c>
      <c r="E16" s="18" t="s">
        <v>30</v>
      </c>
      <c r="F16" s="46">
        <v>11515</v>
      </c>
      <c r="G16" s="46">
        <v>572</v>
      </c>
      <c r="H16" s="46">
        <v>1282</v>
      </c>
      <c r="I16" s="46">
        <v>13369</v>
      </c>
      <c r="J16" s="46">
        <v>577</v>
      </c>
      <c r="K16" s="46">
        <v>13945</v>
      </c>
      <c r="L16" s="46">
        <v>1517</v>
      </c>
    </row>
    <row r="17" spans="1:12" s="47" customFormat="1" ht="12.75" customHeight="1">
      <c r="A17" s="16">
        <v>119</v>
      </c>
      <c r="B17" s="17">
        <v>48</v>
      </c>
      <c r="C17" s="17">
        <v>11</v>
      </c>
      <c r="D17" s="17">
        <v>1</v>
      </c>
      <c r="E17" s="18" t="s">
        <v>31</v>
      </c>
      <c r="F17" s="46">
        <v>11225</v>
      </c>
      <c r="G17" s="46">
        <v>696</v>
      </c>
      <c r="H17" s="46">
        <v>1279</v>
      </c>
      <c r="I17" s="46">
        <v>13201</v>
      </c>
      <c r="J17" s="46">
        <v>1100</v>
      </c>
      <c r="K17" s="46">
        <v>14301</v>
      </c>
      <c r="L17" s="46">
        <v>1653</v>
      </c>
    </row>
    <row r="18" spans="1:12" s="47" customFormat="1" ht="12.75" customHeight="1">
      <c r="A18" s="16">
        <v>140</v>
      </c>
      <c r="B18" s="17">
        <v>34</v>
      </c>
      <c r="C18" s="17">
        <v>9</v>
      </c>
      <c r="D18" s="17">
        <v>1</v>
      </c>
      <c r="E18" s="18" t="s">
        <v>32</v>
      </c>
      <c r="F18" s="46">
        <v>11134</v>
      </c>
      <c r="G18" s="46">
        <v>728</v>
      </c>
      <c r="H18" s="46">
        <v>517</v>
      </c>
      <c r="I18" s="46">
        <v>12379</v>
      </c>
      <c r="J18" s="46">
        <v>678</v>
      </c>
      <c r="K18" s="46">
        <v>13057</v>
      </c>
      <c r="L18" s="46">
        <v>2383</v>
      </c>
    </row>
    <row r="19" spans="1:12" s="47" customFormat="1" ht="12.75" customHeight="1">
      <c r="A19" s="16">
        <v>147</v>
      </c>
      <c r="B19" s="17">
        <v>44</v>
      </c>
      <c r="C19" s="17">
        <v>6</v>
      </c>
      <c r="D19" s="17">
        <v>1</v>
      </c>
      <c r="E19" s="18" t="s">
        <v>33</v>
      </c>
      <c r="F19" s="46">
        <v>11070</v>
      </c>
      <c r="G19" s="46">
        <v>356</v>
      </c>
      <c r="H19" s="46">
        <v>730</v>
      </c>
      <c r="I19" s="46">
        <v>12156</v>
      </c>
      <c r="J19" s="46">
        <v>519</v>
      </c>
      <c r="K19" s="46">
        <v>12675</v>
      </c>
      <c r="L19" s="46">
        <v>15486</v>
      </c>
    </row>
    <row r="20" spans="1:12" s="47" customFormat="1" ht="12.75" customHeight="1">
      <c r="A20" s="16">
        <v>154</v>
      </c>
      <c r="B20" s="17">
        <v>61</v>
      </c>
      <c r="C20" s="17">
        <v>4</v>
      </c>
      <c r="D20" s="17">
        <v>1</v>
      </c>
      <c r="E20" s="18" t="s">
        <v>34</v>
      </c>
      <c r="F20" s="46">
        <v>11471</v>
      </c>
      <c r="G20" s="46">
        <v>432</v>
      </c>
      <c r="H20" s="46">
        <v>1638</v>
      </c>
      <c r="I20" s="46">
        <v>13542</v>
      </c>
      <c r="J20" s="46">
        <v>635</v>
      </c>
      <c r="K20" s="46">
        <v>14177</v>
      </c>
      <c r="L20" s="46">
        <v>1324</v>
      </c>
    </row>
    <row r="21" spans="1:12" s="47" customFormat="1" ht="12.75" customHeight="1">
      <c r="A21" s="16">
        <v>161</v>
      </c>
      <c r="B21" s="17">
        <v>33</v>
      </c>
      <c r="C21" s="17">
        <v>3</v>
      </c>
      <c r="D21" s="17">
        <v>1</v>
      </c>
      <c r="E21" s="18" t="s">
        <v>35</v>
      </c>
      <c r="F21" s="46">
        <v>12482</v>
      </c>
      <c r="G21" s="46">
        <v>844</v>
      </c>
      <c r="H21" s="46">
        <v>2004</v>
      </c>
      <c r="I21" s="46">
        <v>15331</v>
      </c>
      <c r="J21" s="46">
        <v>528</v>
      </c>
      <c r="K21" s="46">
        <v>15859</v>
      </c>
      <c r="L21" s="46">
        <v>298</v>
      </c>
    </row>
    <row r="22" spans="1:12" s="47" customFormat="1" ht="12.75" customHeight="1">
      <c r="A22" s="16">
        <v>2450</v>
      </c>
      <c r="B22" s="17">
        <v>67</v>
      </c>
      <c r="C22" s="17">
        <v>1</v>
      </c>
      <c r="D22" s="17">
        <v>2</v>
      </c>
      <c r="E22" s="18" t="s">
        <v>36</v>
      </c>
      <c r="F22" s="46">
        <v>11387</v>
      </c>
      <c r="G22" s="46">
        <v>419</v>
      </c>
      <c r="H22" s="46">
        <v>1794</v>
      </c>
      <c r="I22" s="46">
        <v>13600</v>
      </c>
      <c r="J22" s="46">
        <v>720</v>
      </c>
      <c r="K22" s="46">
        <v>14320</v>
      </c>
      <c r="L22" s="46">
        <v>2095</v>
      </c>
    </row>
    <row r="23" spans="1:12" s="47" customFormat="1" ht="12.75" customHeight="1">
      <c r="A23" s="16">
        <v>170</v>
      </c>
      <c r="B23" s="17">
        <v>2</v>
      </c>
      <c r="C23" s="17">
        <v>12</v>
      </c>
      <c r="D23" s="17">
        <v>1</v>
      </c>
      <c r="E23" s="18" t="s">
        <v>37</v>
      </c>
      <c r="F23" s="46">
        <v>11642</v>
      </c>
      <c r="G23" s="46">
        <v>845</v>
      </c>
      <c r="H23" s="46">
        <v>1045</v>
      </c>
      <c r="I23" s="46">
        <v>13532</v>
      </c>
      <c r="J23" s="46">
        <v>488</v>
      </c>
      <c r="K23" s="46">
        <v>14020</v>
      </c>
      <c r="L23" s="46">
        <v>2212</v>
      </c>
    </row>
    <row r="24" spans="1:12" s="47" customFormat="1" ht="12.75" customHeight="1">
      <c r="A24" s="16">
        <v>182</v>
      </c>
      <c r="B24" s="17">
        <v>5</v>
      </c>
      <c r="C24" s="17">
        <v>7</v>
      </c>
      <c r="D24" s="17">
        <v>1</v>
      </c>
      <c r="E24" s="18" t="s">
        <v>38</v>
      </c>
      <c r="F24" s="46">
        <v>11501</v>
      </c>
      <c r="G24" s="46">
        <v>478</v>
      </c>
      <c r="H24" s="46">
        <v>1310</v>
      </c>
      <c r="I24" s="46">
        <v>13289</v>
      </c>
      <c r="J24" s="46">
        <v>1024</v>
      </c>
      <c r="K24" s="46">
        <v>14313</v>
      </c>
      <c r="L24" s="46">
        <v>2302</v>
      </c>
    </row>
    <row r="25" spans="1:12" s="47" customFormat="1" ht="12.75" customHeight="1">
      <c r="A25" s="16">
        <v>196</v>
      </c>
      <c r="B25" s="17">
        <v>37</v>
      </c>
      <c r="C25" s="17">
        <v>9</v>
      </c>
      <c r="D25" s="17">
        <v>1</v>
      </c>
      <c r="E25" s="18" t="s">
        <v>39</v>
      </c>
      <c r="F25" s="46">
        <v>13908</v>
      </c>
      <c r="G25" s="46">
        <v>1082</v>
      </c>
      <c r="H25" s="46">
        <v>30</v>
      </c>
      <c r="I25" s="46">
        <v>15020</v>
      </c>
      <c r="J25" s="46">
        <v>580</v>
      </c>
      <c r="K25" s="46">
        <v>15600</v>
      </c>
      <c r="L25" s="46">
        <v>428</v>
      </c>
    </row>
    <row r="26" spans="1:12" s="47" customFormat="1" ht="12.75" customHeight="1">
      <c r="A26" s="16">
        <v>203</v>
      </c>
      <c r="B26" s="17">
        <v>71</v>
      </c>
      <c r="C26" s="17">
        <v>5</v>
      </c>
      <c r="D26" s="17">
        <v>1</v>
      </c>
      <c r="E26" s="18" t="s">
        <v>40</v>
      </c>
      <c r="F26" s="46">
        <v>11967</v>
      </c>
      <c r="G26" s="46">
        <v>817</v>
      </c>
      <c r="H26" s="46">
        <v>754</v>
      </c>
      <c r="I26" s="46">
        <v>13537</v>
      </c>
      <c r="J26" s="46">
        <v>454</v>
      </c>
      <c r="K26" s="46">
        <v>13991</v>
      </c>
      <c r="L26" s="46">
        <v>773</v>
      </c>
    </row>
    <row r="27" spans="1:12" s="47" customFormat="1" ht="12.75" customHeight="1">
      <c r="A27" s="16">
        <v>217</v>
      </c>
      <c r="B27" s="17">
        <v>18</v>
      </c>
      <c r="C27" s="17">
        <v>10</v>
      </c>
      <c r="D27" s="17">
        <v>1</v>
      </c>
      <c r="E27" s="18" t="s">
        <v>41</v>
      </c>
      <c r="F27" s="46">
        <v>13645</v>
      </c>
      <c r="G27" s="46">
        <v>629</v>
      </c>
      <c r="H27" s="46">
        <v>1068</v>
      </c>
      <c r="I27" s="46">
        <v>15341</v>
      </c>
      <c r="J27" s="46">
        <v>1040</v>
      </c>
      <c r="K27" s="46">
        <v>16381</v>
      </c>
      <c r="L27" s="46">
        <v>609</v>
      </c>
    </row>
    <row r="28" spans="1:12" s="47" customFormat="1" ht="12.75" customHeight="1">
      <c r="A28" s="16">
        <v>231</v>
      </c>
      <c r="B28" s="17">
        <v>55</v>
      </c>
      <c r="C28" s="17">
        <v>11</v>
      </c>
      <c r="D28" s="17">
        <v>1</v>
      </c>
      <c r="E28" s="18" t="s">
        <v>42</v>
      </c>
      <c r="F28" s="46">
        <v>9965</v>
      </c>
      <c r="G28" s="46">
        <v>435</v>
      </c>
      <c r="H28" s="46">
        <v>1641</v>
      </c>
      <c r="I28" s="46">
        <v>12041</v>
      </c>
      <c r="J28" s="46">
        <v>981</v>
      </c>
      <c r="K28" s="46">
        <v>13021</v>
      </c>
      <c r="L28" s="46">
        <v>1712</v>
      </c>
    </row>
    <row r="29" spans="1:12" s="47" customFormat="1" ht="12.75" customHeight="1">
      <c r="A29" s="16">
        <v>245</v>
      </c>
      <c r="B29" s="17">
        <v>32</v>
      </c>
      <c r="C29" s="17">
        <v>4</v>
      </c>
      <c r="D29" s="17">
        <v>1</v>
      </c>
      <c r="E29" s="18" t="s">
        <v>43</v>
      </c>
      <c r="F29" s="46">
        <v>11308</v>
      </c>
      <c r="G29" s="46">
        <v>699</v>
      </c>
      <c r="H29" s="46">
        <v>1904</v>
      </c>
      <c r="I29" s="46">
        <v>13911</v>
      </c>
      <c r="J29" s="46">
        <v>527</v>
      </c>
      <c r="K29" s="46">
        <v>14438</v>
      </c>
      <c r="L29" s="46">
        <v>606</v>
      </c>
    </row>
    <row r="30" spans="1:12" s="47" customFormat="1" ht="12.75" customHeight="1">
      <c r="A30" s="16">
        <v>280</v>
      </c>
      <c r="B30" s="17">
        <v>56</v>
      </c>
      <c r="C30" s="17">
        <v>5</v>
      </c>
      <c r="D30" s="17">
        <v>1</v>
      </c>
      <c r="E30" s="18" t="s">
        <v>44</v>
      </c>
      <c r="F30" s="46">
        <v>10953</v>
      </c>
      <c r="G30" s="46">
        <v>429</v>
      </c>
      <c r="H30" s="46">
        <v>836</v>
      </c>
      <c r="I30" s="46">
        <v>12217</v>
      </c>
      <c r="J30" s="46">
        <v>673</v>
      </c>
      <c r="K30" s="46">
        <v>12890</v>
      </c>
      <c r="L30" s="46">
        <v>3031</v>
      </c>
    </row>
    <row r="31" spans="1:12" s="47" customFormat="1" ht="12.75" customHeight="1">
      <c r="A31" s="16">
        <v>287</v>
      </c>
      <c r="B31" s="17">
        <v>25</v>
      </c>
      <c r="C31" s="17">
        <v>3</v>
      </c>
      <c r="D31" s="17">
        <v>1</v>
      </c>
      <c r="E31" s="18" t="s">
        <v>45</v>
      </c>
      <c r="F31" s="46">
        <v>12245</v>
      </c>
      <c r="G31" s="46">
        <v>529</v>
      </c>
      <c r="H31" s="46">
        <v>717</v>
      </c>
      <c r="I31" s="46">
        <v>13490</v>
      </c>
      <c r="J31" s="46">
        <v>436</v>
      </c>
      <c r="K31" s="46">
        <v>13927</v>
      </c>
      <c r="L31" s="46">
        <v>413</v>
      </c>
    </row>
    <row r="32" spans="1:12" s="47" customFormat="1" ht="12.75" customHeight="1">
      <c r="A32" s="16">
        <v>308</v>
      </c>
      <c r="B32" s="17">
        <v>3</v>
      </c>
      <c r="C32" s="17">
        <v>11</v>
      </c>
      <c r="D32" s="17">
        <v>1</v>
      </c>
      <c r="E32" s="18" t="s">
        <v>46</v>
      </c>
      <c r="F32" s="46">
        <v>12690</v>
      </c>
      <c r="G32" s="46">
        <v>683</v>
      </c>
      <c r="H32" s="46">
        <v>540</v>
      </c>
      <c r="I32" s="46">
        <v>13912</v>
      </c>
      <c r="J32" s="46">
        <v>697</v>
      </c>
      <c r="K32" s="46">
        <v>14609</v>
      </c>
      <c r="L32" s="46">
        <v>1431</v>
      </c>
    </row>
    <row r="33" spans="1:12" s="47" customFormat="1" ht="12.75" customHeight="1">
      <c r="A33" s="16">
        <v>315</v>
      </c>
      <c r="B33" s="17">
        <v>4</v>
      </c>
      <c r="C33" s="17">
        <v>12</v>
      </c>
      <c r="D33" s="17">
        <v>1</v>
      </c>
      <c r="E33" s="18" t="s">
        <v>47</v>
      </c>
      <c r="F33" s="46">
        <v>20248</v>
      </c>
      <c r="G33" s="46">
        <v>1298</v>
      </c>
      <c r="H33" s="46">
        <v>2577</v>
      </c>
      <c r="I33" s="46">
        <v>24123</v>
      </c>
      <c r="J33" s="46">
        <v>960</v>
      </c>
      <c r="K33" s="46">
        <v>25083</v>
      </c>
      <c r="L33" s="46">
        <v>440</v>
      </c>
    </row>
    <row r="34" spans="1:12" s="47" customFormat="1" ht="12.75" customHeight="1">
      <c r="A34" s="16">
        <v>336</v>
      </c>
      <c r="B34" s="17">
        <v>14</v>
      </c>
      <c r="C34" s="17">
        <v>6</v>
      </c>
      <c r="D34" s="17">
        <v>1</v>
      </c>
      <c r="E34" s="18" t="s">
        <v>48</v>
      </c>
      <c r="F34" s="46">
        <v>11273</v>
      </c>
      <c r="G34" s="46">
        <v>421</v>
      </c>
      <c r="H34" s="46">
        <v>1107</v>
      </c>
      <c r="I34" s="46">
        <v>12801</v>
      </c>
      <c r="J34" s="46">
        <v>539</v>
      </c>
      <c r="K34" s="46">
        <v>13340</v>
      </c>
      <c r="L34" s="46">
        <v>3497</v>
      </c>
    </row>
    <row r="35" spans="1:12" s="47" customFormat="1" ht="12.75" customHeight="1">
      <c r="A35" s="16">
        <v>4263</v>
      </c>
      <c r="B35" s="17">
        <v>38</v>
      </c>
      <c r="C35" s="17">
        <v>8</v>
      </c>
      <c r="D35" s="17">
        <v>1</v>
      </c>
      <c r="E35" s="18" t="s">
        <v>49</v>
      </c>
      <c r="F35" s="46">
        <v>16987</v>
      </c>
      <c r="G35" s="46">
        <v>783</v>
      </c>
      <c r="H35" s="46">
        <v>166</v>
      </c>
      <c r="I35" s="46">
        <v>17936</v>
      </c>
      <c r="J35" s="46">
        <v>865</v>
      </c>
      <c r="K35" s="46">
        <v>18801</v>
      </c>
      <c r="L35" s="46">
        <v>237</v>
      </c>
    </row>
    <row r="36" spans="1:12" s="47" customFormat="1" ht="12.75" customHeight="1">
      <c r="A36" s="16">
        <v>350</v>
      </c>
      <c r="B36" s="17">
        <v>13</v>
      </c>
      <c r="C36" s="17">
        <v>2</v>
      </c>
      <c r="D36" s="17">
        <v>1</v>
      </c>
      <c r="E36" s="18" t="s">
        <v>50</v>
      </c>
      <c r="F36" s="46">
        <v>11820</v>
      </c>
      <c r="G36" s="46">
        <v>399</v>
      </c>
      <c r="H36" s="46">
        <v>1114</v>
      </c>
      <c r="I36" s="46">
        <v>13334</v>
      </c>
      <c r="J36" s="46">
        <v>540</v>
      </c>
      <c r="K36" s="46">
        <v>13873</v>
      </c>
      <c r="L36" s="46">
        <v>960</v>
      </c>
    </row>
    <row r="37" spans="1:12" s="47" customFormat="1" ht="12.75" customHeight="1">
      <c r="A37" s="16">
        <v>364</v>
      </c>
      <c r="B37" s="17">
        <v>33</v>
      </c>
      <c r="C37" s="17">
        <v>3</v>
      </c>
      <c r="D37" s="17">
        <v>1</v>
      </c>
      <c r="E37" s="18" t="s">
        <v>51</v>
      </c>
      <c r="F37" s="46">
        <v>11677</v>
      </c>
      <c r="G37" s="46">
        <v>457</v>
      </c>
      <c r="H37" s="46">
        <v>895</v>
      </c>
      <c r="I37" s="46">
        <v>13030</v>
      </c>
      <c r="J37" s="46">
        <v>488</v>
      </c>
      <c r="K37" s="46">
        <v>13518</v>
      </c>
      <c r="L37" s="46">
        <v>376</v>
      </c>
    </row>
    <row r="38" spans="1:12" s="47" customFormat="1" ht="12.75" customHeight="1">
      <c r="A38" s="16">
        <v>413</v>
      </c>
      <c r="B38" s="17">
        <v>53</v>
      </c>
      <c r="C38" s="17">
        <v>2</v>
      </c>
      <c r="D38" s="17">
        <v>1</v>
      </c>
      <c r="E38" s="18" t="s">
        <v>52</v>
      </c>
      <c r="F38" s="46">
        <v>12393</v>
      </c>
      <c r="G38" s="46">
        <v>355</v>
      </c>
      <c r="H38" s="46">
        <v>1543</v>
      </c>
      <c r="I38" s="46">
        <v>14291</v>
      </c>
      <c r="J38" s="46">
        <v>781</v>
      </c>
      <c r="K38" s="46">
        <v>15072</v>
      </c>
      <c r="L38" s="46">
        <v>7224</v>
      </c>
    </row>
    <row r="39" spans="1:12" s="47" customFormat="1" ht="12.75" customHeight="1">
      <c r="A39" s="16">
        <v>422</v>
      </c>
      <c r="B39" s="17">
        <v>53</v>
      </c>
      <c r="C39" s="17">
        <v>2</v>
      </c>
      <c r="D39" s="17">
        <v>1</v>
      </c>
      <c r="E39" s="18" t="s">
        <v>53</v>
      </c>
      <c r="F39" s="46">
        <v>11491</v>
      </c>
      <c r="G39" s="46">
        <v>618</v>
      </c>
      <c r="H39" s="46">
        <v>1700</v>
      </c>
      <c r="I39" s="46">
        <v>13809</v>
      </c>
      <c r="J39" s="46">
        <v>485</v>
      </c>
      <c r="K39" s="46">
        <v>14294</v>
      </c>
      <c r="L39" s="46">
        <v>1202</v>
      </c>
    </row>
    <row r="40" spans="1:12" s="47" customFormat="1" ht="12.75" customHeight="1">
      <c r="A40" s="16">
        <v>427</v>
      </c>
      <c r="B40" s="17">
        <v>33</v>
      </c>
      <c r="C40" s="17">
        <v>3</v>
      </c>
      <c r="D40" s="17">
        <v>1</v>
      </c>
      <c r="E40" s="18" t="s">
        <v>54</v>
      </c>
      <c r="F40" s="46">
        <v>13742</v>
      </c>
      <c r="G40" s="46">
        <v>628</v>
      </c>
      <c r="H40" s="46">
        <v>1462</v>
      </c>
      <c r="I40" s="46">
        <v>15832</v>
      </c>
      <c r="J40" s="46">
        <v>750</v>
      </c>
      <c r="K40" s="46">
        <v>16582</v>
      </c>
      <c r="L40" s="46">
        <v>235</v>
      </c>
    </row>
    <row r="41" spans="1:12" s="47" customFormat="1" ht="12.75" customHeight="1">
      <c r="A41" s="16">
        <v>434</v>
      </c>
      <c r="B41" s="17">
        <v>24</v>
      </c>
      <c r="C41" s="17">
        <v>6</v>
      </c>
      <c r="D41" s="17">
        <v>1</v>
      </c>
      <c r="E41" s="18" t="s">
        <v>55</v>
      </c>
      <c r="F41" s="46">
        <v>10944</v>
      </c>
      <c r="G41" s="46">
        <v>635</v>
      </c>
      <c r="H41" s="46">
        <v>965</v>
      </c>
      <c r="I41" s="46">
        <v>12544</v>
      </c>
      <c r="J41" s="46">
        <v>508</v>
      </c>
      <c r="K41" s="46">
        <v>13052</v>
      </c>
      <c r="L41" s="46">
        <v>1631</v>
      </c>
    </row>
    <row r="42" spans="1:12" s="47" customFormat="1" ht="12.75" customHeight="1">
      <c r="A42" s="16">
        <v>6013</v>
      </c>
      <c r="B42" s="17">
        <v>64</v>
      </c>
      <c r="C42" s="17">
        <v>2</v>
      </c>
      <c r="D42" s="17">
        <v>2</v>
      </c>
      <c r="E42" s="18" t="s">
        <v>56</v>
      </c>
      <c r="F42" s="46">
        <v>13247</v>
      </c>
      <c r="G42" s="46">
        <v>897</v>
      </c>
      <c r="H42" s="46">
        <v>1294</v>
      </c>
      <c r="I42" s="46">
        <v>15438</v>
      </c>
      <c r="J42" s="46">
        <v>1749</v>
      </c>
      <c r="K42" s="46">
        <v>17187</v>
      </c>
      <c r="L42" s="46">
        <v>499</v>
      </c>
    </row>
    <row r="43" spans="1:12" s="47" customFormat="1" ht="12.75" customHeight="1">
      <c r="A43" s="16">
        <v>441</v>
      </c>
      <c r="B43" s="17">
        <v>65</v>
      </c>
      <c r="C43" s="17">
        <v>11</v>
      </c>
      <c r="D43" s="17">
        <v>1</v>
      </c>
      <c r="E43" s="18" t="s">
        <v>57</v>
      </c>
      <c r="F43" s="46">
        <v>15200</v>
      </c>
      <c r="G43" s="46">
        <v>1372</v>
      </c>
      <c r="H43" s="46">
        <v>4623</v>
      </c>
      <c r="I43" s="46">
        <v>21195</v>
      </c>
      <c r="J43" s="46">
        <v>1642</v>
      </c>
      <c r="K43" s="46">
        <v>22837</v>
      </c>
      <c r="L43" s="46">
        <v>206</v>
      </c>
    </row>
    <row r="44" spans="1:12" s="47" customFormat="1" ht="12.75" customHeight="1">
      <c r="A44" s="16">
        <v>2240</v>
      </c>
      <c r="B44" s="17">
        <v>33</v>
      </c>
      <c r="C44" s="17">
        <v>3</v>
      </c>
      <c r="D44" s="17">
        <v>1</v>
      </c>
      <c r="E44" s="18" t="s">
        <v>58</v>
      </c>
      <c r="F44" s="46">
        <v>12135</v>
      </c>
      <c r="G44" s="46">
        <v>448</v>
      </c>
      <c r="H44" s="46">
        <v>429</v>
      </c>
      <c r="I44" s="46">
        <v>13011</v>
      </c>
      <c r="J44" s="46">
        <v>470</v>
      </c>
      <c r="K44" s="46">
        <v>13481</v>
      </c>
      <c r="L44" s="46">
        <v>416</v>
      </c>
    </row>
    <row r="45" spans="1:12" s="47" customFormat="1" ht="12.75" customHeight="1">
      <c r="A45" s="16">
        <v>476</v>
      </c>
      <c r="B45" s="17">
        <v>27</v>
      </c>
      <c r="C45" s="17">
        <v>4</v>
      </c>
      <c r="D45" s="17">
        <v>1</v>
      </c>
      <c r="E45" s="18" t="s">
        <v>59</v>
      </c>
      <c r="F45" s="46">
        <v>11152</v>
      </c>
      <c r="G45" s="46">
        <v>519</v>
      </c>
      <c r="H45" s="46">
        <v>1471</v>
      </c>
      <c r="I45" s="46">
        <v>13141</v>
      </c>
      <c r="J45" s="46">
        <v>642</v>
      </c>
      <c r="K45" s="46">
        <v>13783</v>
      </c>
      <c r="L45" s="46">
        <v>1756</v>
      </c>
    </row>
    <row r="46" spans="1:12" s="47" customFormat="1" ht="12.75" customHeight="1">
      <c r="A46" s="16">
        <v>485</v>
      </c>
      <c r="B46" s="17">
        <v>61</v>
      </c>
      <c r="C46" s="17">
        <v>4</v>
      </c>
      <c r="D46" s="17">
        <v>1</v>
      </c>
      <c r="E46" s="18" t="s">
        <v>60</v>
      </c>
      <c r="F46" s="46">
        <v>11445</v>
      </c>
      <c r="G46" s="46">
        <v>720</v>
      </c>
      <c r="H46" s="46">
        <v>1936</v>
      </c>
      <c r="I46" s="46">
        <v>14101</v>
      </c>
      <c r="J46" s="46">
        <v>567</v>
      </c>
      <c r="K46" s="46">
        <v>14668</v>
      </c>
      <c r="L46" s="46">
        <v>638</v>
      </c>
    </row>
    <row r="47" spans="1:12" s="47" customFormat="1" ht="12.75" customHeight="1">
      <c r="A47" s="16">
        <v>497</v>
      </c>
      <c r="B47" s="17">
        <v>9</v>
      </c>
      <c r="C47" s="17">
        <v>10</v>
      </c>
      <c r="D47" s="17">
        <v>1</v>
      </c>
      <c r="E47" s="18" t="s">
        <v>61</v>
      </c>
      <c r="F47" s="46">
        <v>10595</v>
      </c>
      <c r="G47" s="46">
        <v>778</v>
      </c>
      <c r="H47" s="46">
        <v>1627</v>
      </c>
      <c r="I47" s="46">
        <v>13000</v>
      </c>
      <c r="J47" s="46">
        <v>394</v>
      </c>
      <c r="K47" s="46">
        <v>13394</v>
      </c>
      <c r="L47" s="46">
        <v>1284</v>
      </c>
    </row>
    <row r="48" spans="1:12" s="47" customFormat="1" ht="12.75" customHeight="1">
      <c r="A48" s="16">
        <v>602</v>
      </c>
      <c r="B48" s="17">
        <v>58</v>
      </c>
      <c r="C48" s="17">
        <v>8</v>
      </c>
      <c r="D48" s="17">
        <v>1</v>
      </c>
      <c r="E48" s="18" t="s">
        <v>62</v>
      </c>
      <c r="F48" s="46">
        <v>11431</v>
      </c>
      <c r="G48" s="46">
        <v>614</v>
      </c>
      <c r="H48" s="46">
        <v>1008</v>
      </c>
      <c r="I48" s="46">
        <v>13053</v>
      </c>
      <c r="J48" s="46">
        <v>459</v>
      </c>
      <c r="K48" s="46">
        <v>13511</v>
      </c>
      <c r="L48" s="46">
        <v>843</v>
      </c>
    </row>
    <row r="49" spans="1:12" s="47" customFormat="1" ht="12.75" customHeight="1">
      <c r="A49" s="16">
        <v>609</v>
      </c>
      <c r="B49" s="17">
        <v>22</v>
      </c>
      <c r="C49" s="17">
        <v>3</v>
      </c>
      <c r="D49" s="17">
        <v>1</v>
      </c>
      <c r="E49" s="18" t="s">
        <v>63</v>
      </c>
      <c r="F49" s="46">
        <v>12682</v>
      </c>
      <c r="G49" s="46">
        <v>455</v>
      </c>
      <c r="H49" s="46">
        <v>8</v>
      </c>
      <c r="I49" s="46">
        <v>13145</v>
      </c>
      <c r="J49" s="46">
        <v>525</v>
      </c>
      <c r="K49" s="46">
        <v>13670</v>
      </c>
      <c r="L49" s="46">
        <v>819</v>
      </c>
    </row>
    <row r="50" spans="1:12" s="47" customFormat="1" ht="12.75" customHeight="1">
      <c r="A50" s="16">
        <v>623</v>
      </c>
      <c r="B50" s="17">
        <v>58</v>
      </c>
      <c r="C50" s="17">
        <v>8</v>
      </c>
      <c r="D50" s="17">
        <v>1</v>
      </c>
      <c r="E50" s="18" t="s">
        <v>64</v>
      </c>
      <c r="F50" s="46">
        <v>13955</v>
      </c>
      <c r="G50" s="46">
        <v>1013</v>
      </c>
      <c r="H50" s="46">
        <v>62</v>
      </c>
      <c r="I50" s="46">
        <v>15030</v>
      </c>
      <c r="J50" s="46">
        <v>578</v>
      </c>
      <c r="K50" s="46">
        <v>15608</v>
      </c>
      <c r="L50" s="46">
        <v>410</v>
      </c>
    </row>
    <row r="51" spans="1:12" s="47" customFormat="1" ht="12.75" customHeight="1">
      <c r="A51" s="16">
        <v>637</v>
      </c>
      <c r="B51" s="17">
        <v>17</v>
      </c>
      <c r="C51" s="17">
        <v>11</v>
      </c>
      <c r="D51" s="17">
        <v>1</v>
      </c>
      <c r="E51" s="18" t="s">
        <v>65</v>
      </c>
      <c r="F51" s="46">
        <v>12013</v>
      </c>
      <c r="G51" s="46">
        <v>678</v>
      </c>
      <c r="H51" s="46">
        <v>1381</v>
      </c>
      <c r="I51" s="46">
        <v>14072</v>
      </c>
      <c r="J51" s="46">
        <v>660</v>
      </c>
      <c r="K51" s="46">
        <v>14731</v>
      </c>
      <c r="L51" s="46">
        <v>718</v>
      </c>
    </row>
    <row r="52" spans="1:12" s="47" customFormat="1" ht="12.75" customHeight="1">
      <c r="A52" s="16">
        <v>657</v>
      </c>
      <c r="B52" s="17">
        <v>30</v>
      </c>
      <c r="C52" s="17">
        <v>2</v>
      </c>
      <c r="D52" s="17">
        <v>3</v>
      </c>
      <c r="E52" s="18" t="s">
        <v>66</v>
      </c>
      <c r="F52" s="46">
        <v>10033</v>
      </c>
      <c r="G52" s="46">
        <v>985</v>
      </c>
      <c r="H52" s="46">
        <v>1508</v>
      </c>
      <c r="I52" s="46">
        <v>12526</v>
      </c>
      <c r="J52" s="46">
        <v>653</v>
      </c>
      <c r="K52" s="46">
        <v>13180</v>
      </c>
      <c r="L52" s="46">
        <v>114</v>
      </c>
    </row>
    <row r="53" spans="1:12" s="47" customFormat="1" ht="12.75" customHeight="1">
      <c r="A53" s="16">
        <v>658</v>
      </c>
      <c r="B53" s="17">
        <v>8</v>
      </c>
      <c r="C53" s="17">
        <v>7</v>
      </c>
      <c r="D53" s="17">
        <v>1</v>
      </c>
      <c r="E53" s="18" t="s">
        <v>67</v>
      </c>
      <c r="F53" s="46">
        <v>9839</v>
      </c>
      <c r="G53" s="46">
        <v>436</v>
      </c>
      <c r="H53" s="46">
        <v>1897</v>
      </c>
      <c r="I53" s="46">
        <v>12173</v>
      </c>
      <c r="J53" s="46">
        <v>668</v>
      </c>
      <c r="K53" s="46">
        <v>12841</v>
      </c>
      <c r="L53" s="46">
        <v>913</v>
      </c>
    </row>
    <row r="54" spans="1:12" s="47" customFormat="1" ht="12.75" customHeight="1">
      <c r="A54" s="16">
        <v>665</v>
      </c>
      <c r="B54" s="17">
        <v>30</v>
      </c>
      <c r="C54" s="17">
        <v>2</v>
      </c>
      <c r="D54" s="17">
        <v>3</v>
      </c>
      <c r="E54" s="18" t="s">
        <v>68</v>
      </c>
      <c r="F54" s="46">
        <v>10387</v>
      </c>
      <c r="G54" s="46">
        <v>461</v>
      </c>
      <c r="H54" s="46">
        <v>1891</v>
      </c>
      <c r="I54" s="46">
        <v>12739</v>
      </c>
      <c r="J54" s="46">
        <v>338</v>
      </c>
      <c r="K54" s="46">
        <v>13077</v>
      </c>
      <c r="L54" s="46">
        <v>729</v>
      </c>
    </row>
    <row r="55" spans="1:12" s="47" customFormat="1" ht="12.75" customHeight="1">
      <c r="A55" s="16">
        <v>700</v>
      </c>
      <c r="B55" s="17">
        <v>23</v>
      </c>
      <c r="C55" s="17">
        <v>2</v>
      </c>
      <c r="D55" s="17">
        <v>1</v>
      </c>
      <c r="E55" s="18" t="s">
        <v>69</v>
      </c>
      <c r="F55" s="46">
        <v>11506</v>
      </c>
      <c r="G55" s="46">
        <v>444</v>
      </c>
      <c r="H55" s="46">
        <v>104</v>
      </c>
      <c r="I55" s="46">
        <v>12054</v>
      </c>
      <c r="J55" s="46">
        <v>577</v>
      </c>
      <c r="K55" s="46">
        <v>12631</v>
      </c>
      <c r="L55" s="46">
        <v>1051</v>
      </c>
    </row>
    <row r="56" spans="1:12" s="47" customFormat="1" ht="12.75" customHeight="1">
      <c r="A56" s="16">
        <v>721</v>
      </c>
      <c r="B56" s="17">
        <v>40</v>
      </c>
      <c r="C56" s="17">
        <v>1</v>
      </c>
      <c r="D56" s="17">
        <v>1</v>
      </c>
      <c r="E56" s="18" t="s">
        <v>70</v>
      </c>
      <c r="F56" s="46">
        <v>13279</v>
      </c>
      <c r="G56" s="46">
        <v>413</v>
      </c>
      <c r="H56" s="46">
        <v>1467</v>
      </c>
      <c r="I56" s="46">
        <v>15159</v>
      </c>
      <c r="J56" s="46">
        <v>628</v>
      </c>
      <c r="K56" s="46">
        <v>15787</v>
      </c>
      <c r="L56" s="46">
        <v>1682</v>
      </c>
    </row>
    <row r="57" spans="1:12" s="47" customFormat="1" ht="12.75" customHeight="1">
      <c r="A57" s="16">
        <v>735</v>
      </c>
      <c r="B57" s="17">
        <v>54</v>
      </c>
      <c r="C57" s="17">
        <v>10</v>
      </c>
      <c r="D57" s="17">
        <v>1</v>
      </c>
      <c r="E57" s="18" t="s">
        <v>71</v>
      </c>
      <c r="F57" s="46">
        <v>12902</v>
      </c>
      <c r="G57" s="46">
        <v>720</v>
      </c>
      <c r="H57" s="46">
        <v>36</v>
      </c>
      <c r="I57" s="46">
        <v>13657</v>
      </c>
      <c r="J57" s="46">
        <v>681</v>
      </c>
      <c r="K57" s="46">
        <v>14338</v>
      </c>
      <c r="L57" s="46">
        <v>489</v>
      </c>
    </row>
    <row r="58" spans="1:12" s="47" customFormat="1" ht="12.75" customHeight="1">
      <c r="A58" s="16">
        <v>777</v>
      </c>
      <c r="B58" s="17">
        <v>51</v>
      </c>
      <c r="C58" s="17">
        <v>2</v>
      </c>
      <c r="D58" s="17">
        <v>1</v>
      </c>
      <c r="E58" s="18" t="s">
        <v>72</v>
      </c>
      <c r="F58" s="46">
        <v>11539</v>
      </c>
      <c r="G58" s="46">
        <v>673</v>
      </c>
      <c r="H58" s="46">
        <v>922</v>
      </c>
      <c r="I58" s="46">
        <v>13134</v>
      </c>
      <c r="J58" s="46">
        <v>385</v>
      </c>
      <c r="K58" s="46">
        <v>13519</v>
      </c>
      <c r="L58" s="46">
        <v>3387</v>
      </c>
    </row>
    <row r="59" spans="1:12" s="47" customFormat="1" ht="12.75" customHeight="1">
      <c r="A59" s="16">
        <v>840</v>
      </c>
      <c r="B59" s="17">
        <v>2</v>
      </c>
      <c r="C59" s="17">
        <v>12</v>
      </c>
      <c r="D59" s="17">
        <v>1</v>
      </c>
      <c r="E59" s="18" t="s">
        <v>73</v>
      </c>
      <c r="F59" s="46">
        <v>17760</v>
      </c>
      <c r="G59" s="46">
        <v>952</v>
      </c>
      <c r="H59" s="46">
        <v>0</v>
      </c>
      <c r="I59" s="46">
        <v>18712</v>
      </c>
      <c r="J59" s="46">
        <v>767</v>
      </c>
      <c r="K59" s="46">
        <v>19479</v>
      </c>
      <c r="L59" s="46">
        <v>170</v>
      </c>
    </row>
    <row r="60" spans="1:12" s="47" customFormat="1" ht="12.75" customHeight="1">
      <c r="A60" s="16">
        <v>870</v>
      </c>
      <c r="B60" s="17">
        <v>9</v>
      </c>
      <c r="C60" s="17">
        <v>10</v>
      </c>
      <c r="D60" s="17">
        <v>1</v>
      </c>
      <c r="E60" s="18" t="s">
        <v>74</v>
      </c>
      <c r="F60" s="46">
        <v>12689</v>
      </c>
      <c r="G60" s="46">
        <v>767</v>
      </c>
      <c r="H60" s="46">
        <v>1132</v>
      </c>
      <c r="I60" s="46">
        <v>14588</v>
      </c>
      <c r="J60" s="46">
        <v>570</v>
      </c>
      <c r="K60" s="46">
        <v>15158</v>
      </c>
      <c r="L60" s="46">
        <v>868</v>
      </c>
    </row>
    <row r="61" spans="1:12" s="47" customFormat="1" ht="12.75" customHeight="1">
      <c r="A61" s="16">
        <v>882</v>
      </c>
      <c r="B61" s="17">
        <v>11</v>
      </c>
      <c r="C61" s="17">
        <v>5</v>
      </c>
      <c r="D61" s="17">
        <v>1</v>
      </c>
      <c r="E61" s="18" t="s">
        <v>75</v>
      </c>
      <c r="F61" s="46">
        <v>14142</v>
      </c>
      <c r="G61" s="46">
        <v>795</v>
      </c>
      <c r="H61" s="46">
        <v>1434</v>
      </c>
      <c r="I61" s="46">
        <v>16372</v>
      </c>
      <c r="J61" s="46">
        <v>1187</v>
      </c>
      <c r="K61" s="46">
        <v>17559</v>
      </c>
      <c r="L61" s="46">
        <v>392</v>
      </c>
    </row>
    <row r="62" spans="1:12" s="47" customFormat="1" ht="12.75" customHeight="1">
      <c r="A62" s="16">
        <v>896</v>
      </c>
      <c r="B62" s="17">
        <v>13</v>
      </c>
      <c r="C62" s="17">
        <v>2</v>
      </c>
      <c r="D62" s="17">
        <v>1</v>
      </c>
      <c r="E62" s="18" t="s">
        <v>76</v>
      </c>
      <c r="F62" s="46">
        <v>12581</v>
      </c>
      <c r="G62" s="46">
        <v>832</v>
      </c>
      <c r="H62" s="46">
        <v>1136</v>
      </c>
      <c r="I62" s="46">
        <v>14548</v>
      </c>
      <c r="J62" s="46">
        <v>930</v>
      </c>
      <c r="K62" s="46">
        <v>15478</v>
      </c>
      <c r="L62" s="46">
        <v>906</v>
      </c>
    </row>
    <row r="63" spans="1:12" s="47" customFormat="1" ht="12.75" customHeight="1">
      <c r="A63" s="16">
        <v>903</v>
      </c>
      <c r="B63" s="17">
        <v>3</v>
      </c>
      <c r="C63" s="17">
        <v>11</v>
      </c>
      <c r="D63" s="17">
        <v>1</v>
      </c>
      <c r="E63" s="18" t="s">
        <v>77</v>
      </c>
      <c r="F63" s="46">
        <v>11197</v>
      </c>
      <c r="G63" s="46">
        <v>508</v>
      </c>
      <c r="H63" s="46">
        <v>1992</v>
      </c>
      <c r="I63" s="46">
        <v>13697</v>
      </c>
      <c r="J63" s="46">
        <v>560</v>
      </c>
      <c r="K63" s="46">
        <v>14258</v>
      </c>
      <c r="L63" s="46">
        <v>940</v>
      </c>
    </row>
    <row r="64" spans="1:12" s="47" customFormat="1" ht="12.75" customHeight="1">
      <c r="A64" s="16">
        <v>910</v>
      </c>
      <c r="B64" s="17">
        <v>20</v>
      </c>
      <c r="C64" s="17">
        <v>6</v>
      </c>
      <c r="D64" s="17">
        <v>1</v>
      </c>
      <c r="E64" s="18" t="s">
        <v>78</v>
      </c>
      <c r="F64" s="46">
        <v>11007</v>
      </c>
      <c r="G64" s="46">
        <v>885</v>
      </c>
      <c r="H64" s="46">
        <v>1752</v>
      </c>
      <c r="I64" s="46">
        <v>13644</v>
      </c>
      <c r="J64" s="46">
        <v>377</v>
      </c>
      <c r="K64" s="46">
        <v>14022</v>
      </c>
      <c r="L64" s="46">
        <v>1367</v>
      </c>
    </row>
    <row r="65" spans="1:12" s="47" customFormat="1" ht="12.75" customHeight="1">
      <c r="A65" s="16">
        <v>980</v>
      </c>
      <c r="B65" s="17">
        <v>41</v>
      </c>
      <c r="C65" s="17">
        <v>4</v>
      </c>
      <c r="D65" s="17">
        <v>1</v>
      </c>
      <c r="E65" s="18" t="s">
        <v>79</v>
      </c>
      <c r="F65" s="46">
        <v>11127</v>
      </c>
      <c r="G65" s="46">
        <v>945</v>
      </c>
      <c r="H65" s="46">
        <v>1629</v>
      </c>
      <c r="I65" s="46">
        <v>13701</v>
      </c>
      <c r="J65" s="46">
        <v>634</v>
      </c>
      <c r="K65" s="46">
        <v>14335</v>
      </c>
      <c r="L65" s="46">
        <v>581</v>
      </c>
    </row>
    <row r="66" spans="1:12" s="47" customFormat="1" ht="12.75" customHeight="1">
      <c r="A66" s="16">
        <v>994</v>
      </c>
      <c r="B66" s="17">
        <v>22</v>
      </c>
      <c r="C66" s="17">
        <v>3</v>
      </c>
      <c r="D66" s="17">
        <v>1</v>
      </c>
      <c r="E66" s="18" t="s">
        <v>80</v>
      </c>
      <c r="F66" s="46">
        <v>15376</v>
      </c>
      <c r="G66" s="46">
        <v>934</v>
      </c>
      <c r="H66" s="46">
        <v>0</v>
      </c>
      <c r="I66" s="46">
        <v>16310</v>
      </c>
      <c r="J66" s="46">
        <v>652</v>
      </c>
      <c r="K66" s="46">
        <v>16962</v>
      </c>
      <c r="L66" s="46">
        <v>237</v>
      </c>
    </row>
    <row r="67" spans="1:12" s="47" customFormat="1" ht="12.75" customHeight="1">
      <c r="A67" s="16">
        <v>1029</v>
      </c>
      <c r="B67" s="17">
        <v>59</v>
      </c>
      <c r="C67" s="17">
        <v>7</v>
      </c>
      <c r="D67" s="17">
        <v>1</v>
      </c>
      <c r="E67" s="18" t="s">
        <v>81</v>
      </c>
      <c r="F67" s="46">
        <v>10217</v>
      </c>
      <c r="G67" s="46">
        <v>444</v>
      </c>
      <c r="H67" s="46">
        <v>1208</v>
      </c>
      <c r="I67" s="46">
        <v>11869</v>
      </c>
      <c r="J67" s="46">
        <v>481</v>
      </c>
      <c r="K67" s="46">
        <v>12350</v>
      </c>
      <c r="L67" s="46">
        <v>1037</v>
      </c>
    </row>
    <row r="68" spans="1:12" s="47" customFormat="1" ht="12.75" customHeight="1">
      <c r="A68" s="16">
        <v>1015</v>
      </c>
      <c r="B68" s="17">
        <v>45</v>
      </c>
      <c r="C68" s="17">
        <v>1</v>
      </c>
      <c r="D68" s="17">
        <v>1</v>
      </c>
      <c r="E68" s="18" t="s">
        <v>82</v>
      </c>
      <c r="F68" s="46">
        <v>10743</v>
      </c>
      <c r="G68" s="46">
        <v>416</v>
      </c>
      <c r="H68" s="46">
        <v>837</v>
      </c>
      <c r="I68" s="46">
        <v>11995</v>
      </c>
      <c r="J68" s="46">
        <v>386</v>
      </c>
      <c r="K68" s="46">
        <v>12381</v>
      </c>
      <c r="L68" s="46">
        <v>2976</v>
      </c>
    </row>
    <row r="69" spans="1:12" s="47" customFormat="1" ht="12.75" customHeight="1">
      <c r="A69" s="16">
        <v>5054</v>
      </c>
      <c r="B69" s="17">
        <v>30</v>
      </c>
      <c r="C69" s="17">
        <v>2</v>
      </c>
      <c r="D69" s="17">
        <v>2</v>
      </c>
      <c r="E69" s="18" t="s">
        <v>83</v>
      </c>
      <c r="F69" s="46">
        <v>11993</v>
      </c>
      <c r="G69" s="46">
        <v>450</v>
      </c>
      <c r="H69" s="46">
        <v>899</v>
      </c>
      <c r="I69" s="46">
        <v>13343</v>
      </c>
      <c r="J69" s="46">
        <v>453</v>
      </c>
      <c r="K69" s="46">
        <v>13796</v>
      </c>
      <c r="L69" s="46">
        <v>1166</v>
      </c>
    </row>
    <row r="70" spans="1:12" s="47" customFormat="1" ht="12.75" customHeight="1">
      <c r="A70" s="16">
        <v>1071</v>
      </c>
      <c r="B70" s="17">
        <v>50</v>
      </c>
      <c r="C70" s="17">
        <v>12</v>
      </c>
      <c r="D70" s="17">
        <v>1</v>
      </c>
      <c r="E70" s="18" t="s">
        <v>84</v>
      </c>
      <c r="F70" s="46">
        <v>12914</v>
      </c>
      <c r="G70" s="46">
        <v>813</v>
      </c>
      <c r="H70" s="46">
        <v>8</v>
      </c>
      <c r="I70" s="46">
        <v>13735</v>
      </c>
      <c r="J70" s="46">
        <v>601</v>
      </c>
      <c r="K70" s="46">
        <v>14336</v>
      </c>
      <c r="L70" s="46">
        <v>795</v>
      </c>
    </row>
    <row r="71" spans="1:12" s="47" customFormat="1" ht="12.75" customHeight="1">
      <c r="A71" s="16">
        <v>1080</v>
      </c>
      <c r="B71" s="17">
        <v>3</v>
      </c>
      <c r="C71" s="17">
        <v>11</v>
      </c>
      <c r="D71" s="17">
        <v>1</v>
      </c>
      <c r="E71" s="18" t="s">
        <v>85</v>
      </c>
      <c r="F71" s="46">
        <v>12225</v>
      </c>
      <c r="G71" s="46">
        <v>1064</v>
      </c>
      <c r="H71" s="46">
        <v>1054</v>
      </c>
      <c r="I71" s="46">
        <v>14343</v>
      </c>
      <c r="J71" s="46">
        <v>961</v>
      </c>
      <c r="K71" s="46">
        <v>15304</v>
      </c>
      <c r="L71" s="46">
        <v>1042</v>
      </c>
    </row>
    <row r="72" spans="1:12" s="47" customFormat="1" ht="12.75" customHeight="1">
      <c r="A72" s="16">
        <v>1085</v>
      </c>
      <c r="B72" s="17">
        <v>8</v>
      </c>
      <c r="C72" s="17">
        <v>7</v>
      </c>
      <c r="D72" s="17">
        <v>1</v>
      </c>
      <c r="E72" s="18" t="s">
        <v>86</v>
      </c>
      <c r="F72" s="46">
        <v>10666</v>
      </c>
      <c r="G72" s="46">
        <v>410</v>
      </c>
      <c r="H72" s="46">
        <v>2261</v>
      </c>
      <c r="I72" s="46">
        <v>13337</v>
      </c>
      <c r="J72" s="46">
        <v>708</v>
      </c>
      <c r="K72" s="46">
        <v>14045</v>
      </c>
      <c r="L72" s="46">
        <v>1068</v>
      </c>
    </row>
    <row r="73" spans="1:12" s="47" customFormat="1" ht="12.75" customHeight="1">
      <c r="A73" s="16">
        <v>1092</v>
      </c>
      <c r="B73" s="17">
        <v>9</v>
      </c>
      <c r="C73" s="17">
        <v>10</v>
      </c>
      <c r="D73" s="17">
        <v>1</v>
      </c>
      <c r="E73" s="18" t="s">
        <v>87</v>
      </c>
      <c r="F73" s="46">
        <v>10950</v>
      </c>
      <c r="G73" s="46">
        <v>720</v>
      </c>
      <c r="H73" s="46">
        <v>559</v>
      </c>
      <c r="I73" s="46">
        <v>12229</v>
      </c>
      <c r="J73" s="46">
        <v>599</v>
      </c>
      <c r="K73" s="46">
        <v>12828</v>
      </c>
      <c r="L73" s="46">
        <v>5236</v>
      </c>
    </row>
    <row r="74" spans="1:12" s="47" customFormat="1" ht="12.75" customHeight="1">
      <c r="A74" s="16">
        <v>1120</v>
      </c>
      <c r="B74" s="17">
        <v>48</v>
      </c>
      <c r="C74" s="17">
        <v>11</v>
      </c>
      <c r="D74" s="17">
        <v>1</v>
      </c>
      <c r="E74" s="18" t="s">
        <v>88</v>
      </c>
      <c r="F74" s="46">
        <v>13999</v>
      </c>
      <c r="G74" s="46">
        <v>538</v>
      </c>
      <c r="H74" s="46">
        <v>485</v>
      </c>
      <c r="I74" s="46">
        <v>15022</v>
      </c>
      <c r="J74" s="46">
        <v>758</v>
      </c>
      <c r="K74" s="46">
        <v>15781</v>
      </c>
      <c r="L74" s="46">
        <v>318</v>
      </c>
    </row>
    <row r="75" spans="1:12" s="47" customFormat="1" ht="12.75" customHeight="1">
      <c r="A75" s="16">
        <v>1127</v>
      </c>
      <c r="B75" s="17">
        <v>48</v>
      </c>
      <c r="C75" s="17">
        <v>11</v>
      </c>
      <c r="D75" s="17">
        <v>1</v>
      </c>
      <c r="E75" s="18" t="s">
        <v>89</v>
      </c>
      <c r="F75" s="46">
        <v>10847</v>
      </c>
      <c r="G75" s="46">
        <v>623</v>
      </c>
      <c r="H75" s="46">
        <v>1565</v>
      </c>
      <c r="I75" s="46">
        <v>13035</v>
      </c>
      <c r="J75" s="46">
        <v>797</v>
      </c>
      <c r="K75" s="46">
        <v>13832</v>
      </c>
      <c r="L75" s="46">
        <v>625</v>
      </c>
    </row>
    <row r="76" spans="1:12" s="47" customFormat="1" ht="12.75" customHeight="1">
      <c r="A76" s="16">
        <v>1134</v>
      </c>
      <c r="B76" s="17">
        <v>53</v>
      </c>
      <c r="C76" s="17">
        <v>2</v>
      </c>
      <c r="D76" s="17">
        <v>1</v>
      </c>
      <c r="E76" s="18" t="s">
        <v>90</v>
      </c>
      <c r="F76" s="46">
        <v>11881</v>
      </c>
      <c r="G76" s="46">
        <v>436</v>
      </c>
      <c r="H76" s="46">
        <v>724</v>
      </c>
      <c r="I76" s="46">
        <v>13041</v>
      </c>
      <c r="J76" s="46">
        <v>551</v>
      </c>
      <c r="K76" s="46">
        <v>13593</v>
      </c>
      <c r="L76" s="46">
        <v>1020</v>
      </c>
    </row>
    <row r="77" spans="1:12" s="47" customFormat="1" ht="12.75" customHeight="1">
      <c r="A77" s="16">
        <v>1141</v>
      </c>
      <c r="B77" s="17">
        <v>68</v>
      </c>
      <c r="C77" s="17">
        <v>8</v>
      </c>
      <c r="D77" s="17">
        <v>1</v>
      </c>
      <c r="E77" s="18" t="s">
        <v>91</v>
      </c>
      <c r="F77" s="46">
        <v>12667</v>
      </c>
      <c r="G77" s="46">
        <v>469</v>
      </c>
      <c r="H77" s="46">
        <v>1491</v>
      </c>
      <c r="I77" s="46">
        <v>14626</v>
      </c>
      <c r="J77" s="46">
        <v>953</v>
      </c>
      <c r="K77" s="46">
        <v>15580</v>
      </c>
      <c r="L77" s="46">
        <v>1310</v>
      </c>
    </row>
    <row r="78" spans="1:12" s="47" customFormat="1" ht="12.75" customHeight="1">
      <c r="A78" s="16">
        <v>1155</v>
      </c>
      <c r="B78" s="17">
        <v>6</v>
      </c>
      <c r="C78" s="17">
        <v>4</v>
      </c>
      <c r="D78" s="17">
        <v>1</v>
      </c>
      <c r="E78" s="18" t="s">
        <v>92</v>
      </c>
      <c r="F78" s="46">
        <v>11649</v>
      </c>
      <c r="G78" s="46">
        <v>1026</v>
      </c>
      <c r="H78" s="46">
        <v>1782</v>
      </c>
      <c r="I78" s="46">
        <v>14457</v>
      </c>
      <c r="J78" s="46">
        <v>674</v>
      </c>
      <c r="K78" s="46">
        <v>15131</v>
      </c>
      <c r="L78" s="46">
        <v>598</v>
      </c>
    </row>
    <row r="79" spans="1:12" s="47" customFormat="1" ht="12.75" customHeight="1">
      <c r="A79" s="16">
        <v>1162</v>
      </c>
      <c r="B79" s="17">
        <v>10</v>
      </c>
      <c r="C79" s="17">
        <v>10</v>
      </c>
      <c r="D79" s="17">
        <v>1</v>
      </c>
      <c r="E79" s="18" t="s">
        <v>93</v>
      </c>
      <c r="F79" s="46">
        <v>10931</v>
      </c>
      <c r="G79" s="46">
        <v>730</v>
      </c>
      <c r="H79" s="46">
        <v>847</v>
      </c>
      <c r="I79" s="46">
        <v>12508</v>
      </c>
      <c r="J79" s="46">
        <v>620</v>
      </c>
      <c r="K79" s="46">
        <v>13128</v>
      </c>
      <c r="L79" s="46">
        <v>1008</v>
      </c>
    </row>
    <row r="80" spans="1:12" s="47" customFormat="1" ht="12.75" customHeight="1">
      <c r="A80" s="16">
        <v>1169</v>
      </c>
      <c r="B80" s="17">
        <v>38</v>
      </c>
      <c r="C80" s="17">
        <v>8</v>
      </c>
      <c r="D80" s="17">
        <v>1</v>
      </c>
      <c r="E80" s="18" t="s">
        <v>94</v>
      </c>
      <c r="F80" s="46">
        <v>10085</v>
      </c>
      <c r="G80" s="46">
        <v>738</v>
      </c>
      <c r="H80" s="46">
        <v>1364</v>
      </c>
      <c r="I80" s="46">
        <v>12187</v>
      </c>
      <c r="J80" s="46">
        <v>435</v>
      </c>
      <c r="K80" s="46">
        <v>12622</v>
      </c>
      <c r="L80" s="46">
        <v>718</v>
      </c>
    </row>
    <row r="81" spans="1:12" s="47" customFormat="1" ht="12.75" customHeight="1">
      <c r="A81" s="16">
        <v>1176</v>
      </c>
      <c r="B81" s="17">
        <v>17</v>
      </c>
      <c r="C81" s="17">
        <v>11</v>
      </c>
      <c r="D81" s="17">
        <v>1</v>
      </c>
      <c r="E81" s="18" t="s">
        <v>95</v>
      </c>
      <c r="F81" s="46">
        <v>10492</v>
      </c>
      <c r="G81" s="46">
        <v>719</v>
      </c>
      <c r="H81" s="46">
        <v>644</v>
      </c>
      <c r="I81" s="46">
        <v>11855</v>
      </c>
      <c r="J81" s="46">
        <v>442</v>
      </c>
      <c r="K81" s="46">
        <v>12297</v>
      </c>
      <c r="L81" s="46">
        <v>826</v>
      </c>
    </row>
    <row r="82" spans="1:12" s="47" customFormat="1" ht="12.75" customHeight="1">
      <c r="A82" s="16">
        <v>1183</v>
      </c>
      <c r="B82" s="17">
        <v>11</v>
      </c>
      <c r="C82" s="17">
        <v>5</v>
      </c>
      <c r="D82" s="17">
        <v>1</v>
      </c>
      <c r="E82" s="18" t="s">
        <v>96</v>
      </c>
      <c r="F82" s="46">
        <v>11036</v>
      </c>
      <c r="G82" s="46">
        <v>557</v>
      </c>
      <c r="H82" s="46">
        <v>648</v>
      </c>
      <c r="I82" s="46">
        <v>12241</v>
      </c>
      <c r="J82" s="46">
        <v>587</v>
      </c>
      <c r="K82" s="46">
        <v>12828</v>
      </c>
      <c r="L82" s="46">
        <v>1275</v>
      </c>
    </row>
    <row r="83" spans="1:12" s="47" customFormat="1" ht="12.75" customHeight="1">
      <c r="A83" s="16">
        <v>1204</v>
      </c>
      <c r="B83" s="17">
        <v>9</v>
      </c>
      <c r="C83" s="17">
        <v>10</v>
      </c>
      <c r="D83" s="17">
        <v>1</v>
      </c>
      <c r="E83" s="18" t="s">
        <v>97</v>
      </c>
      <c r="F83" s="46">
        <v>10920</v>
      </c>
      <c r="G83" s="46">
        <v>695</v>
      </c>
      <c r="H83" s="46">
        <v>0</v>
      </c>
      <c r="I83" s="46">
        <v>11615</v>
      </c>
      <c r="J83" s="46">
        <v>883</v>
      </c>
      <c r="K83" s="46">
        <v>12497</v>
      </c>
      <c r="L83" s="46">
        <v>448</v>
      </c>
    </row>
    <row r="84" spans="1:12" s="47" customFormat="1" ht="12.75" customHeight="1">
      <c r="A84" s="16">
        <v>1218</v>
      </c>
      <c r="B84" s="17">
        <v>21</v>
      </c>
      <c r="C84" s="17">
        <v>8</v>
      </c>
      <c r="D84" s="17">
        <v>1</v>
      </c>
      <c r="E84" s="18" t="s">
        <v>98</v>
      </c>
      <c r="F84" s="46">
        <v>13579</v>
      </c>
      <c r="G84" s="46">
        <v>582</v>
      </c>
      <c r="H84" s="46">
        <v>642</v>
      </c>
      <c r="I84" s="46">
        <v>14803</v>
      </c>
      <c r="J84" s="46">
        <v>666</v>
      </c>
      <c r="K84" s="46">
        <v>15469</v>
      </c>
      <c r="L84" s="46">
        <v>905</v>
      </c>
    </row>
    <row r="85" spans="1:12" s="47" customFormat="1" ht="12.75" customHeight="1">
      <c r="A85" s="16">
        <v>1232</v>
      </c>
      <c r="B85" s="17">
        <v>38</v>
      </c>
      <c r="C85" s="17">
        <v>8</v>
      </c>
      <c r="D85" s="17">
        <v>1</v>
      </c>
      <c r="E85" s="18" t="s">
        <v>99</v>
      </c>
      <c r="F85" s="46">
        <v>11088</v>
      </c>
      <c r="G85" s="46">
        <v>614</v>
      </c>
      <c r="H85" s="46">
        <v>728</v>
      </c>
      <c r="I85" s="46">
        <v>12431</v>
      </c>
      <c r="J85" s="46">
        <v>472</v>
      </c>
      <c r="K85" s="46">
        <v>12902</v>
      </c>
      <c r="L85" s="46">
        <v>770</v>
      </c>
    </row>
    <row r="86" spans="1:12" s="47" customFormat="1" ht="12.75" customHeight="1">
      <c r="A86" s="16">
        <v>1246</v>
      </c>
      <c r="B86" s="17">
        <v>22</v>
      </c>
      <c r="C86" s="17">
        <v>3</v>
      </c>
      <c r="D86" s="17">
        <v>1</v>
      </c>
      <c r="E86" s="18" t="s">
        <v>100</v>
      </c>
      <c r="F86" s="46">
        <v>13442</v>
      </c>
      <c r="G86" s="46">
        <v>696</v>
      </c>
      <c r="H86" s="46">
        <v>1026</v>
      </c>
      <c r="I86" s="46">
        <v>15165</v>
      </c>
      <c r="J86" s="46">
        <v>721</v>
      </c>
      <c r="K86" s="46">
        <v>15886</v>
      </c>
      <c r="L86" s="46">
        <v>646</v>
      </c>
    </row>
    <row r="87" spans="1:12" s="47" customFormat="1" ht="12.75" customHeight="1">
      <c r="A87" s="16">
        <v>1253</v>
      </c>
      <c r="B87" s="17">
        <v>40</v>
      </c>
      <c r="C87" s="17">
        <v>1</v>
      </c>
      <c r="D87" s="17">
        <v>1</v>
      </c>
      <c r="E87" s="18" t="s">
        <v>101</v>
      </c>
      <c r="F87" s="46">
        <v>12975</v>
      </c>
      <c r="G87" s="46">
        <v>93</v>
      </c>
      <c r="H87" s="46">
        <v>1755</v>
      </c>
      <c r="I87" s="46">
        <v>14824</v>
      </c>
      <c r="J87" s="46">
        <v>752</v>
      </c>
      <c r="K87" s="46">
        <v>15576</v>
      </c>
      <c r="L87" s="46">
        <v>2455</v>
      </c>
    </row>
    <row r="88" spans="1:12" s="47" customFormat="1" ht="12.75" customHeight="1">
      <c r="A88" s="16">
        <v>1260</v>
      </c>
      <c r="B88" s="17">
        <v>3</v>
      </c>
      <c r="C88" s="17">
        <v>11</v>
      </c>
      <c r="D88" s="17">
        <v>1</v>
      </c>
      <c r="E88" s="18" t="s">
        <v>102</v>
      </c>
      <c r="F88" s="46">
        <v>11897</v>
      </c>
      <c r="G88" s="46">
        <v>899</v>
      </c>
      <c r="H88" s="46">
        <v>293</v>
      </c>
      <c r="I88" s="46">
        <v>13090</v>
      </c>
      <c r="J88" s="46">
        <v>831</v>
      </c>
      <c r="K88" s="46">
        <v>13921</v>
      </c>
      <c r="L88" s="46">
        <v>926</v>
      </c>
    </row>
    <row r="89" spans="1:12" s="47" customFormat="1" ht="12.75" customHeight="1">
      <c r="A89" s="16">
        <v>4970</v>
      </c>
      <c r="B89" s="17">
        <v>37</v>
      </c>
      <c r="C89" s="17">
        <v>9</v>
      </c>
      <c r="D89" s="17">
        <v>1</v>
      </c>
      <c r="E89" s="18" t="s">
        <v>103</v>
      </c>
      <c r="F89" s="46">
        <v>10912</v>
      </c>
      <c r="G89" s="46">
        <v>501</v>
      </c>
      <c r="H89" s="46">
        <v>687</v>
      </c>
      <c r="I89" s="46">
        <v>12100</v>
      </c>
      <c r="J89" s="46">
        <v>616</v>
      </c>
      <c r="K89" s="46">
        <v>12716</v>
      </c>
      <c r="L89" s="46">
        <v>6019</v>
      </c>
    </row>
    <row r="90" spans="1:12" s="47" customFormat="1" ht="12.75" customHeight="1">
      <c r="A90" s="16">
        <v>1295</v>
      </c>
      <c r="B90" s="17">
        <v>33</v>
      </c>
      <c r="C90" s="17">
        <v>3</v>
      </c>
      <c r="D90" s="17">
        <v>1</v>
      </c>
      <c r="E90" s="18" t="s">
        <v>104</v>
      </c>
      <c r="F90" s="46">
        <v>10951</v>
      </c>
      <c r="G90" s="46">
        <v>570</v>
      </c>
      <c r="H90" s="46">
        <v>1072</v>
      </c>
      <c r="I90" s="46">
        <v>12593</v>
      </c>
      <c r="J90" s="46">
        <v>534</v>
      </c>
      <c r="K90" s="46">
        <v>13127</v>
      </c>
      <c r="L90" s="46">
        <v>841</v>
      </c>
    </row>
    <row r="91" spans="1:12" s="47" customFormat="1" ht="12.75" customHeight="1">
      <c r="A91" s="16">
        <v>1309</v>
      </c>
      <c r="B91" s="17">
        <v>13</v>
      </c>
      <c r="C91" s="17">
        <v>2</v>
      </c>
      <c r="D91" s="17">
        <v>1</v>
      </c>
      <c r="E91" s="18" t="s">
        <v>105</v>
      </c>
      <c r="F91" s="46">
        <v>11868</v>
      </c>
      <c r="G91" s="46">
        <v>447</v>
      </c>
      <c r="H91" s="46">
        <v>1859</v>
      </c>
      <c r="I91" s="46">
        <v>14174</v>
      </c>
      <c r="J91" s="46">
        <v>568</v>
      </c>
      <c r="K91" s="46">
        <v>14742</v>
      </c>
      <c r="L91" s="46">
        <v>806</v>
      </c>
    </row>
    <row r="92" spans="1:12" s="47" customFormat="1" ht="12.75" customHeight="1">
      <c r="A92" s="16">
        <v>1316</v>
      </c>
      <c r="B92" s="17">
        <v>13</v>
      </c>
      <c r="C92" s="17">
        <v>2</v>
      </c>
      <c r="D92" s="17">
        <v>1</v>
      </c>
      <c r="E92" s="18" t="s">
        <v>106</v>
      </c>
      <c r="F92" s="46">
        <v>10626</v>
      </c>
      <c r="G92" s="46">
        <v>438</v>
      </c>
      <c r="H92" s="46">
        <v>1165</v>
      </c>
      <c r="I92" s="46">
        <v>12229</v>
      </c>
      <c r="J92" s="46">
        <v>460</v>
      </c>
      <c r="K92" s="46">
        <v>12689</v>
      </c>
      <c r="L92" s="46">
        <v>3754</v>
      </c>
    </row>
    <row r="93" spans="1:12" s="47" customFormat="1" ht="12.75" customHeight="1">
      <c r="A93" s="16">
        <v>1380</v>
      </c>
      <c r="B93" s="17">
        <v>64</v>
      </c>
      <c r="C93" s="17">
        <v>2</v>
      </c>
      <c r="D93" s="17">
        <v>1</v>
      </c>
      <c r="E93" s="18" t="s">
        <v>107</v>
      </c>
      <c r="F93" s="46">
        <v>11503</v>
      </c>
      <c r="G93" s="46">
        <v>502</v>
      </c>
      <c r="H93" s="46">
        <v>571</v>
      </c>
      <c r="I93" s="46">
        <v>12575</v>
      </c>
      <c r="J93" s="46">
        <v>473</v>
      </c>
      <c r="K93" s="46">
        <v>13048</v>
      </c>
      <c r="L93" s="46">
        <v>2529</v>
      </c>
    </row>
    <row r="94" spans="1:12" s="47" customFormat="1" ht="12.75" customHeight="1">
      <c r="A94" s="16">
        <v>1407</v>
      </c>
      <c r="B94" s="17">
        <v>5</v>
      </c>
      <c r="C94" s="17">
        <v>7</v>
      </c>
      <c r="D94" s="17">
        <v>1</v>
      </c>
      <c r="E94" s="18" t="s">
        <v>108</v>
      </c>
      <c r="F94" s="46">
        <v>11197</v>
      </c>
      <c r="G94" s="46">
        <v>465</v>
      </c>
      <c r="H94" s="46">
        <v>848</v>
      </c>
      <c r="I94" s="46">
        <v>12510</v>
      </c>
      <c r="J94" s="46">
        <v>575</v>
      </c>
      <c r="K94" s="46">
        <v>13085</v>
      </c>
      <c r="L94" s="46">
        <v>1454</v>
      </c>
    </row>
    <row r="95" spans="1:12" s="47" customFormat="1" ht="12.75" customHeight="1">
      <c r="A95" s="16">
        <v>1414</v>
      </c>
      <c r="B95" s="17">
        <v>5</v>
      </c>
      <c r="C95" s="17">
        <v>7</v>
      </c>
      <c r="D95" s="17">
        <v>1</v>
      </c>
      <c r="E95" s="18" t="s">
        <v>109</v>
      </c>
      <c r="F95" s="46">
        <v>10256</v>
      </c>
      <c r="G95" s="46">
        <v>331</v>
      </c>
      <c r="H95" s="46">
        <v>1715</v>
      </c>
      <c r="I95" s="46">
        <v>12302</v>
      </c>
      <c r="J95" s="46">
        <v>463</v>
      </c>
      <c r="K95" s="46">
        <v>12765</v>
      </c>
      <c r="L95" s="46">
        <v>4068</v>
      </c>
    </row>
    <row r="96" spans="1:12" s="47" customFormat="1" ht="12.75" customHeight="1">
      <c r="A96" s="16">
        <v>1421</v>
      </c>
      <c r="B96" s="17">
        <v>62</v>
      </c>
      <c r="C96" s="17">
        <v>4</v>
      </c>
      <c r="D96" s="17">
        <v>1</v>
      </c>
      <c r="E96" s="18" t="s">
        <v>110</v>
      </c>
      <c r="F96" s="46">
        <v>12407</v>
      </c>
      <c r="G96" s="46">
        <v>914</v>
      </c>
      <c r="H96" s="46">
        <v>1000</v>
      </c>
      <c r="I96" s="46">
        <v>14321</v>
      </c>
      <c r="J96" s="46">
        <v>632</v>
      </c>
      <c r="K96" s="46">
        <v>14953</v>
      </c>
      <c r="L96" s="46">
        <v>552</v>
      </c>
    </row>
    <row r="97" spans="1:12" s="47" customFormat="1" ht="12.75" customHeight="1">
      <c r="A97" s="16">
        <v>2744</v>
      </c>
      <c r="B97" s="17">
        <v>14</v>
      </c>
      <c r="C97" s="17">
        <v>6</v>
      </c>
      <c r="D97" s="17">
        <v>1</v>
      </c>
      <c r="E97" s="18" t="s">
        <v>111</v>
      </c>
      <c r="F97" s="46">
        <v>12235</v>
      </c>
      <c r="G97" s="46">
        <v>922</v>
      </c>
      <c r="H97" s="46">
        <v>1887</v>
      </c>
      <c r="I97" s="46">
        <v>15044</v>
      </c>
      <c r="J97" s="46">
        <v>424</v>
      </c>
      <c r="K97" s="46">
        <v>15469</v>
      </c>
      <c r="L97" s="46">
        <v>796</v>
      </c>
    </row>
    <row r="98" spans="1:12" s="47" customFormat="1" ht="12.75" customHeight="1">
      <c r="A98" s="16">
        <v>1428</v>
      </c>
      <c r="B98" s="17">
        <v>25</v>
      </c>
      <c r="C98" s="17">
        <v>3</v>
      </c>
      <c r="D98" s="17">
        <v>1</v>
      </c>
      <c r="E98" s="18" t="s">
        <v>112</v>
      </c>
      <c r="F98" s="46">
        <v>12046</v>
      </c>
      <c r="G98" s="46">
        <v>571</v>
      </c>
      <c r="H98" s="46">
        <v>1377</v>
      </c>
      <c r="I98" s="46">
        <v>13993</v>
      </c>
      <c r="J98" s="46">
        <v>505</v>
      </c>
      <c r="K98" s="46">
        <v>14498</v>
      </c>
      <c r="L98" s="46">
        <v>1319</v>
      </c>
    </row>
    <row r="99" spans="1:12" s="47" customFormat="1" ht="12.75" customHeight="1">
      <c r="A99" s="16">
        <v>1449</v>
      </c>
      <c r="B99" s="17">
        <v>51</v>
      </c>
      <c r="C99" s="17">
        <v>2</v>
      </c>
      <c r="D99" s="17">
        <v>3</v>
      </c>
      <c r="E99" s="18" t="s">
        <v>113</v>
      </c>
      <c r="F99" s="46">
        <v>13824</v>
      </c>
      <c r="G99" s="46">
        <v>624</v>
      </c>
      <c r="H99" s="46">
        <v>6896</v>
      </c>
      <c r="I99" s="46">
        <v>21344</v>
      </c>
      <c r="J99" s="46">
        <v>311</v>
      </c>
      <c r="K99" s="46">
        <v>21655</v>
      </c>
      <c r="L99" s="46">
        <v>97</v>
      </c>
    </row>
    <row r="100" spans="1:12" s="47" customFormat="1" ht="12.75" customHeight="1">
      <c r="A100" s="16">
        <v>1491</v>
      </c>
      <c r="B100" s="17">
        <v>4</v>
      </c>
      <c r="C100" s="17">
        <v>12</v>
      </c>
      <c r="D100" s="17">
        <v>1</v>
      </c>
      <c r="E100" s="18" t="s">
        <v>114</v>
      </c>
      <c r="F100" s="46">
        <v>12384</v>
      </c>
      <c r="G100" s="46">
        <v>1605</v>
      </c>
      <c r="H100" s="46">
        <v>1472</v>
      </c>
      <c r="I100" s="46">
        <v>15462</v>
      </c>
      <c r="J100" s="46">
        <v>564</v>
      </c>
      <c r="K100" s="46">
        <v>16026</v>
      </c>
      <c r="L100" s="46">
        <v>387</v>
      </c>
    </row>
    <row r="101" spans="1:12" s="47" customFormat="1" ht="12.75" customHeight="1">
      <c r="A101" s="16">
        <v>1499</v>
      </c>
      <c r="B101" s="17">
        <v>46</v>
      </c>
      <c r="C101" s="17">
        <v>11</v>
      </c>
      <c r="D101" s="17">
        <v>1</v>
      </c>
      <c r="E101" s="18" t="s">
        <v>115</v>
      </c>
      <c r="F101" s="46">
        <v>10506</v>
      </c>
      <c r="G101" s="46">
        <v>1014</v>
      </c>
      <c r="H101" s="46">
        <v>1020</v>
      </c>
      <c r="I101" s="46">
        <v>12540</v>
      </c>
      <c r="J101" s="46">
        <v>441</v>
      </c>
      <c r="K101" s="46">
        <v>12981</v>
      </c>
      <c r="L101" s="46">
        <v>981</v>
      </c>
    </row>
    <row r="102" spans="1:12" s="47" customFormat="1" ht="12.75" customHeight="1">
      <c r="A102" s="16">
        <v>1540</v>
      </c>
      <c r="B102" s="17">
        <v>64</v>
      </c>
      <c r="C102" s="17">
        <v>2</v>
      </c>
      <c r="D102" s="17">
        <v>1</v>
      </c>
      <c r="E102" s="18" t="s">
        <v>116</v>
      </c>
      <c r="F102" s="46">
        <v>11337</v>
      </c>
      <c r="G102" s="46">
        <v>572</v>
      </c>
      <c r="H102" s="46">
        <v>1111</v>
      </c>
      <c r="I102" s="46">
        <v>13020</v>
      </c>
      <c r="J102" s="46">
        <v>444</v>
      </c>
      <c r="K102" s="46">
        <v>13464</v>
      </c>
      <c r="L102" s="46">
        <v>1761</v>
      </c>
    </row>
    <row r="103" spans="1:12" s="47" customFormat="1" ht="12.75" customHeight="1">
      <c r="A103" s="16">
        <v>1554</v>
      </c>
      <c r="B103" s="17">
        <v>18</v>
      </c>
      <c r="C103" s="17">
        <v>10</v>
      </c>
      <c r="D103" s="17">
        <v>1</v>
      </c>
      <c r="E103" s="18" t="s">
        <v>117</v>
      </c>
      <c r="F103" s="46">
        <v>10937</v>
      </c>
      <c r="G103" s="46">
        <v>594</v>
      </c>
      <c r="H103" s="46">
        <v>775</v>
      </c>
      <c r="I103" s="46">
        <v>12306</v>
      </c>
      <c r="J103" s="46">
        <v>476</v>
      </c>
      <c r="K103" s="46">
        <v>12782</v>
      </c>
      <c r="L103" s="46">
        <v>11800</v>
      </c>
    </row>
    <row r="104" spans="1:12" s="47" customFormat="1" ht="12.75" customHeight="1">
      <c r="A104" s="16">
        <v>1561</v>
      </c>
      <c r="B104" s="17">
        <v>37</v>
      </c>
      <c r="C104" s="17">
        <v>9</v>
      </c>
      <c r="D104" s="17">
        <v>1</v>
      </c>
      <c r="E104" s="18" t="s">
        <v>118</v>
      </c>
      <c r="F104" s="46">
        <v>12036</v>
      </c>
      <c r="G104" s="46">
        <v>965</v>
      </c>
      <c r="H104" s="46">
        <v>1878</v>
      </c>
      <c r="I104" s="46">
        <v>14879</v>
      </c>
      <c r="J104" s="46">
        <v>567</v>
      </c>
      <c r="K104" s="46">
        <v>15446</v>
      </c>
      <c r="L104" s="46">
        <v>592</v>
      </c>
    </row>
    <row r="105" spans="1:12" s="47" customFormat="1" ht="12.75" customHeight="1">
      <c r="A105" s="16">
        <v>1568</v>
      </c>
      <c r="B105" s="17">
        <v>53</v>
      </c>
      <c r="C105" s="17">
        <v>2</v>
      </c>
      <c r="D105" s="17">
        <v>1</v>
      </c>
      <c r="E105" s="18" t="s">
        <v>119</v>
      </c>
      <c r="F105" s="46">
        <v>11196</v>
      </c>
      <c r="G105" s="46">
        <v>471</v>
      </c>
      <c r="H105" s="46">
        <v>629</v>
      </c>
      <c r="I105" s="46">
        <v>12296</v>
      </c>
      <c r="J105" s="46">
        <v>601</v>
      </c>
      <c r="K105" s="46">
        <v>12897</v>
      </c>
      <c r="L105" s="46">
        <v>1979</v>
      </c>
    </row>
    <row r="106" spans="1:12" s="47" customFormat="1" ht="12.75" customHeight="1">
      <c r="A106" s="16">
        <v>1582</v>
      </c>
      <c r="B106" s="17">
        <v>34</v>
      </c>
      <c r="C106" s="17">
        <v>9</v>
      </c>
      <c r="D106" s="17">
        <v>1</v>
      </c>
      <c r="E106" s="18" t="s">
        <v>120</v>
      </c>
      <c r="F106" s="46">
        <v>15123</v>
      </c>
      <c r="G106" s="46">
        <v>1317</v>
      </c>
      <c r="H106" s="46">
        <v>4394</v>
      </c>
      <c r="I106" s="46">
        <v>20834</v>
      </c>
      <c r="J106" s="46">
        <v>1770</v>
      </c>
      <c r="K106" s="46">
        <v>22604</v>
      </c>
      <c r="L106" s="46">
        <v>306</v>
      </c>
    </row>
    <row r="107" spans="1:12" s="47" customFormat="1" ht="12.75" customHeight="1">
      <c r="A107" s="16">
        <v>1600</v>
      </c>
      <c r="B107" s="17">
        <v>61</v>
      </c>
      <c r="C107" s="17">
        <v>10</v>
      </c>
      <c r="D107" s="17">
        <v>1</v>
      </c>
      <c r="E107" s="18" t="s">
        <v>121</v>
      </c>
      <c r="F107" s="46">
        <v>11319</v>
      </c>
      <c r="G107" s="46">
        <v>631</v>
      </c>
      <c r="H107" s="46">
        <v>1894</v>
      </c>
      <c r="I107" s="46">
        <v>13843</v>
      </c>
      <c r="J107" s="46">
        <v>409</v>
      </c>
      <c r="K107" s="46">
        <v>14253</v>
      </c>
      <c r="L107" s="46">
        <v>631</v>
      </c>
    </row>
    <row r="108" spans="1:12" s="47" customFormat="1" ht="12.75" customHeight="1">
      <c r="A108" s="16">
        <v>1645</v>
      </c>
      <c r="B108" s="17">
        <v>17</v>
      </c>
      <c r="C108" s="17">
        <v>11</v>
      </c>
      <c r="D108" s="17">
        <v>1</v>
      </c>
      <c r="E108" s="18" t="s">
        <v>122</v>
      </c>
      <c r="F108" s="46">
        <v>9780</v>
      </c>
      <c r="G108" s="46">
        <v>452</v>
      </c>
      <c r="H108" s="46">
        <v>1080</v>
      </c>
      <c r="I108" s="46">
        <v>11313</v>
      </c>
      <c r="J108" s="46">
        <v>472</v>
      </c>
      <c r="K108" s="46">
        <v>11785</v>
      </c>
      <c r="L108" s="46">
        <v>1122</v>
      </c>
    </row>
    <row r="109" spans="1:12" s="47" customFormat="1" ht="12.75" customHeight="1">
      <c r="A109" s="16">
        <v>1631</v>
      </c>
      <c r="B109" s="17">
        <v>59</v>
      </c>
      <c r="C109" s="17">
        <v>7</v>
      </c>
      <c r="D109" s="17">
        <v>1</v>
      </c>
      <c r="E109" s="18" t="s">
        <v>123</v>
      </c>
      <c r="F109" s="46">
        <v>13112</v>
      </c>
      <c r="G109" s="46">
        <v>554</v>
      </c>
      <c r="H109" s="46">
        <v>1069</v>
      </c>
      <c r="I109" s="46">
        <v>14735</v>
      </c>
      <c r="J109" s="46">
        <v>448</v>
      </c>
      <c r="K109" s="46">
        <v>15182</v>
      </c>
      <c r="L109" s="46">
        <v>463</v>
      </c>
    </row>
    <row r="110" spans="1:12" s="47" customFormat="1" ht="12.75" customHeight="1">
      <c r="A110" s="16">
        <v>1638</v>
      </c>
      <c r="B110" s="17">
        <v>64</v>
      </c>
      <c r="C110" s="17">
        <v>2</v>
      </c>
      <c r="D110" s="17">
        <v>1</v>
      </c>
      <c r="E110" s="18" t="s">
        <v>124</v>
      </c>
      <c r="F110" s="46">
        <v>10763</v>
      </c>
      <c r="G110" s="46">
        <v>646</v>
      </c>
      <c r="H110" s="46">
        <v>1382</v>
      </c>
      <c r="I110" s="46">
        <v>12791</v>
      </c>
      <c r="J110" s="46">
        <v>521</v>
      </c>
      <c r="K110" s="46">
        <v>13312</v>
      </c>
      <c r="L110" s="46">
        <v>3092</v>
      </c>
    </row>
    <row r="111" spans="1:12" s="47" customFormat="1" ht="12.75" customHeight="1">
      <c r="A111" s="16">
        <v>1659</v>
      </c>
      <c r="B111" s="17">
        <v>47</v>
      </c>
      <c r="C111" s="17">
        <v>11</v>
      </c>
      <c r="D111" s="17">
        <v>1</v>
      </c>
      <c r="E111" s="18" t="s">
        <v>125</v>
      </c>
      <c r="F111" s="46">
        <v>10759</v>
      </c>
      <c r="G111" s="46">
        <v>950</v>
      </c>
      <c r="H111" s="46">
        <v>1949</v>
      </c>
      <c r="I111" s="46">
        <v>13657</v>
      </c>
      <c r="J111" s="46">
        <v>677</v>
      </c>
      <c r="K111" s="46">
        <v>14334</v>
      </c>
      <c r="L111" s="46">
        <v>1728</v>
      </c>
    </row>
    <row r="112" spans="1:12" s="47" customFormat="1" ht="12.75" customHeight="1">
      <c r="A112" s="16">
        <v>714</v>
      </c>
      <c r="B112" s="17">
        <v>67</v>
      </c>
      <c r="C112" s="17">
        <v>1</v>
      </c>
      <c r="D112" s="17">
        <v>1</v>
      </c>
      <c r="E112" s="18" t="s">
        <v>126</v>
      </c>
      <c r="F112" s="46">
        <v>11098</v>
      </c>
      <c r="G112" s="46">
        <v>598</v>
      </c>
      <c r="H112" s="46">
        <v>2137</v>
      </c>
      <c r="I112" s="46">
        <v>13834</v>
      </c>
      <c r="J112" s="46">
        <v>452</v>
      </c>
      <c r="K112" s="46">
        <v>14286</v>
      </c>
      <c r="L112" s="46">
        <v>7344</v>
      </c>
    </row>
    <row r="113" spans="1:12" s="47" customFormat="1" ht="12.75" customHeight="1">
      <c r="A113" s="16">
        <v>1666</v>
      </c>
      <c r="B113" s="17">
        <v>47</v>
      </c>
      <c r="C113" s="17">
        <v>11</v>
      </c>
      <c r="D113" s="17">
        <v>1</v>
      </c>
      <c r="E113" s="18" t="s">
        <v>127</v>
      </c>
      <c r="F113" s="46">
        <v>13157</v>
      </c>
      <c r="G113" s="46">
        <v>900</v>
      </c>
      <c r="H113" s="46">
        <v>594</v>
      </c>
      <c r="I113" s="46">
        <v>14651</v>
      </c>
      <c r="J113" s="46">
        <v>942</v>
      </c>
      <c r="K113" s="46">
        <v>15593</v>
      </c>
      <c r="L113" s="46">
        <v>329</v>
      </c>
    </row>
    <row r="114" spans="1:12" s="47" customFormat="1" ht="12.75" customHeight="1">
      <c r="A114" s="16">
        <v>1687</v>
      </c>
      <c r="B114" s="17">
        <v>66</v>
      </c>
      <c r="C114" s="17">
        <v>6</v>
      </c>
      <c r="D114" s="17">
        <v>3</v>
      </c>
      <c r="E114" s="18" t="s">
        <v>128</v>
      </c>
      <c r="F114" s="46">
        <v>9765</v>
      </c>
      <c r="G114" s="46">
        <v>737</v>
      </c>
      <c r="H114" s="46">
        <v>3443</v>
      </c>
      <c r="I114" s="46">
        <v>13945</v>
      </c>
      <c r="J114" s="46">
        <v>911</v>
      </c>
      <c r="K114" s="46">
        <v>14856</v>
      </c>
      <c r="L114" s="46">
        <v>230</v>
      </c>
    </row>
    <row r="115" spans="1:12" s="47" customFormat="1" ht="12.75" customHeight="1">
      <c r="A115" s="16">
        <v>1694</v>
      </c>
      <c r="B115" s="17">
        <v>53</v>
      </c>
      <c r="C115" s="17">
        <v>2</v>
      </c>
      <c r="D115" s="17">
        <v>1</v>
      </c>
      <c r="E115" s="18" t="s">
        <v>129</v>
      </c>
      <c r="F115" s="46">
        <v>11841</v>
      </c>
      <c r="G115" s="46">
        <v>455</v>
      </c>
      <c r="H115" s="46">
        <v>1729</v>
      </c>
      <c r="I115" s="46">
        <v>14025</v>
      </c>
      <c r="J115" s="46">
        <v>390</v>
      </c>
      <c r="K115" s="46">
        <v>14415</v>
      </c>
      <c r="L115" s="46">
        <v>1816</v>
      </c>
    </row>
    <row r="116" spans="1:12" s="47" customFormat="1" ht="12.75" customHeight="1">
      <c r="A116" s="16">
        <v>1729</v>
      </c>
      <c r="B116" s="17">
        <v>18</v>
      </c>
      <c r="C116" s="17">
        <v>10</v>
      </c>
      <c r="D116" s="17">
        <v>1</v>
      </c>
      <c r="E116" s="18" t="s">
        <v>130</v>
      </c>
      <c r="F116" s="46">
        <v>10618</v>
      </c>
      <c r="G116" s="46">
        <v>329</v>
      </c>
      <c r="H116" s="46">
        <v>2034</v>
      </c>
      <c r="I116" s="46">
        <v>12981</v>
      </c>
      <c r="J116" s="46">
        <v>458</v>
      </c>
      <c r="K116" s="46">
        <v>13440</v>
      </c>
      <c r="L116" s="46">
        <v>787</v>
      </c>
    </row>
    <row r="117" spans="1:12" s="47" customFormat="1" ht="12.75" customHeight="1">
      <c r="A117" s="16">
        <v>1736</v>
      </c>
      <c r="B117" s="17">
        <v>11</v>
      </c>
      <c r="C117" s="17">
        <v>5</v>
      </c>
      <c r="D117" s="17">
        <v>1</v>
      </c>
      <c r="E117" s="18" t="s">
        <v>131</v>
      </c>
      <c r="F117" s="46">
        <v>11718</v>
      </c>
      <c r="G117" s="46">
        <v>621</v>
      </c>
      <c r="H117" s="46">
        <v>759</v>
      </c>
      <c r="I117" s="46">
        <v>13097</v>
      </c>
      <c r="J117" s="46">
        <v>569</v>
      </c>
      <c r="K117" s="46">
        <v>13666</v>
      </c>
      <c r="L117" s="46">
        <v>524</v>
      </c>
    </row>
    <row r="118" spans="1:12" s="47" customFormat="1" ht="12.75" customHeight="1">
      <c r="A118" s="16">
        <v>1813</v>
      </c>
      <c r="B118" s="17">
        <v>22</v>
      </c>
      <c r="C118" s="17">
        <v>3</v>
      </c>
      <c r="D118" s="17">
        <v>1</v>
      </c>
      <c r="E118" s="18" t="s">
        <v>132</v>
      </c>
      <c r="F118" s="46">
        <v>12212</v>
      </c>
      <c r="G118" s="46">
        <v>658</v>
      </c>
      <c r="H118" s="46">
        <v>1340</v>
      </c>
      <c r="I118" s="46">
        <v>14210</v>
      </c>
      <c r="J118" s="46">
        <v>665</v>
      </c>
      <c r="K118" s="46">
        <v>14875</v>
      </c>
      <c r="L118" s="46">
        <v>750</v>
      </c>
    </row>
    <row r="119" spans="1:12" s="47" customFormat="1" ht="12.75" customHeight="1">
      <c r="A119" s="16">
        <v>5757</v>
      </c>
      <c r="B119" s="17">
        <v>54</v>
      </c>
      <c r="C119" s="17">
        <v>10</v>
      </c>
      <c r="D119" s="17">
        <v>1</v>
      </c>
      <c r="E119" s="18" t="s">
        <v>133</v>
      </c>
      <c r="F119" s="46">
        <v>12760</v>
      </c>
      <c r="G119" s="46">
        <v>891</v>
      </c>
      <c r="H119" s="46">
        <v>27</v>
      </c>
      <c r="I119" s="46">
        <v>13679</v>
      </c>
      <c r="J119" s="46">
        <v>678</v>
      </c>
      <c r="K119" s="46">
        <v>14357</v>
      </c>
      <c r="L119" s="46">
        <v>639</v>
      </c>
    </row>
    <row r="120" spans="1:12" s="47" customFormat="1" ht="12.75" customHeight="1">
      <c r="A120" s="16">
        <v>1855</v>
      </c>
      <c r="B120" s="17">
        <v>19</v>
      </c>
      <c r="C120" s="17">
        <v>8</v>
      </c>
      <c r="D120" s="17">
        <v>1</v>
      </c>
      <c r="E120" s="18" t="s">
        <v>134</v>
      </c>
      <c r="F120" s="46">
        <v>14902</v>
      </c>
      <c r="G120" s="46">
        <v>867</v>
      </c>
      <c r="H120" s="46">
        <v>2681</v>
      </c>
      <c r="I120" s="46">
        <v>18450</v>
      </c>
      <c r="J120" s="46">
        <v>544</v>
      </c>
      <c r="K120" s="46">
        <v>18994</v>
      </c>
      <c r="L120" s="46">
        <v>472</v>
      </c>
    </row>
    <row r="121" spans="1:12" s="47" customFormat="1" ht="12.75" customHeight="1">
      <c r="A121" s="16">
        <v>1862</v>
      </c>
      <c r="B121" s="17">
        <v>20</v>
      </c>
      <c r="C121" s="17">
        <v>6</v>
      </c>
      <c r="D121" s="17">
        <v>1</v>
      </c>
      <c r="E121" s="18" t="s">
        <v>135</v>
      </c>
      <c r="F121" s="46">
        <v>11364</v>
      </c>
      <c r="G121" s="46">
        <v>247</v>
      </c>
      <c r="H121" s="46">
        <v>1182</v>
      </c>
      <c r="I121" s="46">
        <v>12794</v>
      </c>
      <c r="J121" s="46">
        <v>616</v>
      </c>
      <c r="K121" s="46">
        <v>13409</v>
      </c>
      <c r="L121" s="46">
        <v>7517</v>
      </c>
    </row>
    <row r="122" spans="1:12" s="47" customFormat="1" ht="12.75" customHeight="1">
      <c r="A122" s="16">
        <v>1870</v>
      </c>
      <c r="B122" s="17">
        <v>64</v>
      </c>
      <c r="C122" s="17">
        <v>2</v>
      </c>
      <c r="D122" s="17">
        <v>3</v>
      </c>
      <c r="E122" s="18" t="s">
        <v>136</v>
      </c>
      <c r="F122" s="46">
        <v>17624</v>
      </c>
      <c r="G122" s="46">
        <v>693</v>
      </c>
      <c r="H122" s="46">
        <v>2137</v>
      </c>
      <c r="I122" s="46">
        <v>20453</v>
      </c>
      <c r="J122" s="46">
        <v>797</v>
      </c>
      <c r="K122" s="46">
        <v>21250</v>
      </c>
      <c r="L122" s="46">
        <v>162</v>
      </c>
    </row>
    <row r="123" spans="1:12" s="47" customFormat="1" ht="12.75" customHeight="1">
      <c r="A123" s="16">
        <v>1883</v>
      </c>
      <c r="B123" s="17">
        <v>28</v>
      </c>
      <c r="C123" s="17">
        <v>2</v>
      </c>
      <c r="D123" s="17">
        <v>1</v>
      </c>
      <c r="E123" s="18" t="s">
        <v>137</v>
      </c>
      <c r="F123" s="46">
        <v>12854</v>
      </c>
      <c r="G123" s="46">
        <v>397</v>
      </c>
      <c r="H123" s="46">
        <v>534</v>
      </c>
      <c r="I123" s="46">
        <v>13784</v>
      </c>
      <c r="J123" s="46">
        <v>424</v>
      </c>
      <c r="K123" s="46">
        <v>14208</v>
      </c>
      <c r="L123" s="46">
        <v>2825</v>
      </c>
    </row>
    <row r="124" spans="1:12" s="47" customFormat="1" ht="12.75" customHeight="1">
      <c r="A124" s="16">
        <v>1890</v>
      </c>
      <c r="B124" s="17">
        <v>40</v>
      </c>
      <c r="C124" s="17">
        <v>1</v>
      </c>
      <c r="D124" s="17">
        <v>3</v>
      </c>
      <c r="E124" s="18" t="s">
        <v>138</v>
      </c>
      <c r="F124" s="46">
        <v>16839</v>
      </c>
      <c r="G124" s="46">
        <v>1009</v>
      </c>
      <c r="H124" s="46">
        <v>274</v>
      </c>
      <c r="I124" s="46">
        <v>18123</v>
      </c>
      <c r="J124" s="46">
        <v>101</v>
      </c>
      <c r="K124" s="46">
        <v>18224</v>
      </c>
      <c r="L124" s="46">
        <v>673</v>
      </c>
    </row>
    <row r="125" spans="1:12" s="47" customFormat="1" ht="12.75" customHeight="1">
      <c r="A125" s="16">
        <v>1900</v>
      </c>
      <c r="B125" s="17">
        <v>40</v>
      </c>
      <c r="C125" s="17">
        <v>1</v>
      </c>
      <c r="D125" s="17">
        <v>1</v>
      </c>
      <c r="E125" s="18" t="s">
        <v>139</v>
      </c>
      <c r="F125" s="46">
        <v>11639</v>
      </c>
      <c r="G125" s="46">
        <v>475</v>
      </c>
      <c r="H125" s="46">
        <v>1155</v>
      </c>
      <c r="I125" s="46">
        <v>13269</v>
      </c>
      <c r="J125" s="46">
        <v>664</v>
      </c>
      <c r="K125" s="46">
        <v>13933</v>
      </c>
      <c r="L125" s="46">
        <v>4318</v>
      </c>
    </row>
    <row r="126" spans="1:12" s="47" customFormat="1" ht="12.75" customHeight="1">
      <c r="A126" s="16">
        <v>1939</v>
      </c>
      <c r="B126" s="17">
        <v>48</v>
      </c>
      <c r="C126" s="17">
        <v>11</v>
      </c>
      <c r="D126" s="17">
        <v>1</v>
      </c>
      <c r="E126" s="18" t="s">
        <v>140</v>
      </c>
      <c r="F126" s="46">
        <v>10827</v>
      </c>
      <c r="G126" s="46">
        <v>643</v>
      </c>
      <c r="H126" s="46">
        <v>529</v>
      </c>
      <c r="I126" s="46">
        <v>11998</v>
      </c>
      <c r="J126" s="46">
        <v>1647</v>
      </c>
      <c r="K126" s="46">
        <v>13645</v>
      </c>
      <c r="L126" s="46">
        <v>535</v>
      </c>
    </row>
    <row r="127" spans="1:12" s="47" customFormat="1" ht="12.75" customHeight="1">
      <c r="A127" s="16">
        <v>1953</v>
      </c>
      <c r="B127" s="17">
        <v>44</v>
      </c>
      <c r="C127" s="17">
        <v>6</v>
      </c>
      <c r="D127" s="17">
        <v>1</v>
      </c>
      <c r="E127" s="18" t="s">
        <v>141</v>
      </c>
      <c r="F127" s="46">
        <v>10444</v>
      </c>
      <c r="G127" s="46">
        <v>490</v>
      </c>
      <c r="H127" s="46">
        <v>3</v>
      </c>
      <c r="I127" s="46">
        <v>10937</v>
      </c>
      <c r="J127" s="46">
        <v>296</v>
      </c>
      <c r="K127" s="46">
        <v>11233</v>
      </c>
      <c r="L127" s="46">
        <v>1674</v>
      </c>
    </row>
    <row r="128" spans="1:12" s="47" customFormat="1" ht="12.75" customHeight="1">
      <c r="A128" s="16">
        <v>2009</v>
      </c>
      <c r="B128" s="17">
        <v>61</v>
      </c>
      <c r="C128" s="17">
        <v>4</v>
      </c>
      <c r="D128" s="17">
        <v>1</v>
      </c>
      <c r="E128" s="18" t="s">
        <v>451</v>
      </c>
      <c r="F128" s="46">
        <v>11179</v>
      </c>
      <c r="G128" s="46">
        <v>725</v>
      </c>
      <c r="H128" s="46">
        <v>1229</v>
      </c>
      <c r="I128" s="46">
        <v>13134</v>
      </c>
      <c r="J128" s="46">
        <v>467</v>
      </c>
      <c r="K128" s="46">
        <v>13601</v>
      </c>
      <c r="L128" s="46">
        <v>1473</v>
      </c>
    </row>
    <row r="129" spans="1:12" s="47" customFormat="1" ht="12.75" customHeight="1">
      <c r="A129" s="16">
        <v>2044</v>
      </c>
      <c r="B129" s="17">
        <v>64</v>
      </c>
      <c r="C129" s="17">
        <v>2</v>
      </c>
      <c r="D129" s="17">
        <v>3</v>
      </c>
      <c r="E129" s="18" t="s">
        <v>142</v>
      </c>
      <c r="F129" s="46">
        <v>15336</v>
      </c>
      <c r="G129" s="46">
        <v>565</v>
      </c>
      <c r="H129" s="46">
        <v>14945</v>
      </c>
      <c r="I129" s="46">
        <v>30846</v>
      </c>
      <c r="J129" s="46">
        <v>518</v>
      </c>
      <c r="K129" s="46">
        <v>31363</v>
      </c>
      <c r="L129" s="46">
        <v>126</v>
      </c>
    </row>
    <row r="130" spans="1:12" s="47" customFormat="1" ht="12.75" customHeight="1">
      <c r="A130" s="16">
        <v>2051</v>
      </c>
      <c r="B130" s="17">
        <v>64</v>
      </c>
      <c r="C130" s="17">
        <v>2</v>
      </c>
      <c r="D130" s="17">
        <v>3</v>
      </c>
      <c r="E130" s="18" t="s">
        <v>143</v>
      </c>
      <c r="F130" s="46">
        <v>11346</v>
      </c>
      <c r="G130" s="46">
        <v>406</v>
      </c>
      <c r="H130" s="46">
        <v>1295</v>
      </c>
      <c r="I130" s="46">
        <v>13048</v>
      </c>
      <c r="J130" s="46">
        <v>0</v>
      </c>
      <c r="K130" s="46">
        <v>13048</v>
      </c>
      <c r="L130" s="46">
        <v>653</v>
      </c>
    </row>
    <row r="131" spans="1:12" s="47" customFormat="1" ht="12.75" customHeight="1">
      <c r="A131" s="16">
        <v>2058</v>
      </c>
      <c r="B131" s="17">
        <v>66</v>
      </c>
      <c r="C131" s="17">
        <v>1</v>
      </c>
      <c r="D131" s="17">
        <v>1</v>
      </c>
      <c r="E131" s="18" t="s">
        <v>144</v>
      </c>
      <c r="F131" s="46">
        <v>11340</v>
      </c>
      <c r="G131" s="46">
        <v>645</v>
      </c>
      <c r="H131" s="46">
        <v>2026</v>
      </c>
      <c r="I131" s="46">
        <v>14011</v>
      </c>
      <c r="J131" s="46">
        <v>377</v>
      </c>
      <c r="K131" s="46">
        <v>14388</v>
      </c>
      <c r="L131" s="46">
        <v>3944</v>
      </c>
    </row>
    <row r="132" spans="1:12" s="47" customFormat="1" ht="12.75" customHeight="1">
      <c r="A132" s="16">
        <v>2114</v>
      </c>
      <c r="B132" s="17">
        <v>15</v>
      </c>
      <c r="C132" s="17">
        <v>7</v>
      </c>
      <c r="D132" s="17">
        <v>1</v>
      </c>
      <c r="E132" s="18" t="s">
        <v>145</v>
      </c>
      <c r="F132" s="46">
        <v>20205</v>
      </c>
      <c r="G132" s="46">
        <v>1229</v>
      </c>
      <c r="H132" s="46">
        <v>875</v>
      </c>
      <c r="I132" s="46">
        <v>22309</v>
      </c>
      <c r="J132" s="46">
        <v>480</v>
      </c>
      <c r="K132" s="46">
        <v>22789</v>
      </c>
      <c r="L132" s="46">
        <v>525</v>
      </c>
    </row>
    <row r="133" spans="1:12" s="47" customFormat="1" ht="12.75" customHeight="1">
      <c r="A133" s="16">
        <v>2128</v>
      </c>
      <c r="B133" s="17">
        <v>42</v>
      </c>
      <c r="C133" s="17">
        <v>8</v>
      </c>
      <c r="D133" s="17">
        <v>1</v>
      </c>
      <c r="E133" s="18" t="s">
        <v>146</v>
      </c>
      <c r="F133" s="46">
        <v>11736</v>
      </c>
      <c r="G133" s="46">
        <v>865</v>
      </c>
      <c r="H133" s="46">
        <v>1007</v>
      </c>
      <c r="I133" s="46">
        <v>13609</v>
      </c>
      <c r="J133" s="46">
        <v>531</v>
      </c>
      <c r="K133" s="46">
        <v>14140</v>
      </c>
      <c r="L133" s="46">
        <v>607</v>
      </c>
    </row>
    <row r="134" spans="1:12" s="47" customFormat="1" ht="12.75" customHeight="1">
      <c r="A134" s="16">
        <v>2135</v>
      </c>
      <c r="B134" s="17">
        <v>60</v>
      </c>
      <c r="C134" s="17">
        <v>10</v>
      </c>
      <c r="D134" s="17">
        <v>1</v>
      </c>
      <c r="E134" s="18" t="s">
        <v>147</v>
      </c>
      <c r="F134" s="46">
        <v>14939</v>
      </c>
      <c r="G134" s="46">
        <v>1215</v>
      </c>
      <c r="H134" s="46">
        <v>369</v>
      </c>
      <c r="I134" s="46">
        <v>16523</v>
      </c>
      <c r="J134" s="46">
        <v>707</v>
      </c>
      <c r="K134" s="46">
        <v>17230</v>
      </c>
      <c r="L134" s="46">
        <v>386</v>
      </c>
    </row>
    <row r="135" spans="1:12" s="47" customFormat="1" ht="12.75" customHeight="1">
      <c r="A135" s="16">
        <v>2142</v>
      </c>
      <c r="B135" s="17">
        <v>6</v>
      </c>
      <c r="C135" s="17">
        <v>10</v>
      </c>
      <c r="D135" s="17">
        <v>1</v>
      </c>
      <c r="E135" s="18" t="s">
        <v>148</v>
      </c>
      <c r="F135" s="46">
        <v>14432</v>
      </c>
      <c r="G135" s="46">
        <v>902</v>
      </c>
      <c r="H135" s="46">
        <v>0</v>
      </c>
      <c r="I135" s="46">
        <v>15334</v>
      </c>
      <c r="J135" s="46">
        <v>595</v>
      </c>
      <c r="K135" s="46">
        <v>15930</v>
      </c>
      <c r="L135" s="46">
        <v>175</v>
      </c>
    </row>
    <row r="136" spans="1:12" s="47" customFormat="1" ht="12.75" customHeight="1">
      <c r="A136" s="16">
        <v>2184</v>
      </c>
      <c r="B136" s="17">
        <v>40</v>
      </c>
      <c r="C136" s="17">
        <v>1</v>
      </c>
      <c r="D136" s="17">
        <v>3</v>
      </c>
      <c r="E136" s="18" t="s">
        <v>149</v>
      </c>
      <c r="F136" s="46">
        <v>14647</v>
      </c>
      <c r="G136" s="46">
        <v>1063</v>
      </c>
      <c r="H136" s="46">
        <v>58</v>
      </c>
      <c r="I136" s="46">
        <v>15768</v>
      </c>
      <c r="J136" s="46">
        <v>1633</v>
      </c>
      <c r="K136" s="46">
        <v>17401</v>
      </c>
      <c r="L136" s="46">
        <v>978</v>
      </c>
    </row>
    <row r="137" spans="1:12" s="47" customFormat="1" ht="12.75" customHeight="1">
      <c r="A137" s="16">
        <v>2198</v>
      </c>
      <c r="B137" s="17">
        <v>55</v>
      </c>
      <c r="C137" s="17">
        <v>11</v>
      </c>
      <c r="D137" s="17">
        <v>1</v>
      </c>
      <c r="E137" s="18" t="s">
        <v>150</v>
      </c>
      <c r="F137" s="46">
        <v>10690</v>
      </c>
      <c r="G137" s="46">
        <v>720</v>
      </c>
      <c r="H137" s="46">
        <v>1011</v>
      </c>
      <c r="I137" s="46">
        <v>12421</v>
      </c>
      <c r="J137" s="46">
        <v>560</v>
      </c>
      <c r="K137" s="46">
        <v>12981</v>
      </c>
      <c r="L137" s="46">
        <v>721</v>
      </c>
    </row>
    <row r="138" spans="1:12" s="47" customFormat="1" ht="12.75" customHeight="1">
      <c r="A138" s="16">
        <v>2212</v>
      </c>
      <c r="B138" s="17">
        <v>38</v>
      </c>
      <c r="C138" s="17">
        <v>8</v>
      </c>
      <c r="D138" s="17">
        <v>1</v>
      </c>
      <c r="E138" s="18" t="s">
        <v>151</v>
      </c>
      <c r="F138" s="46">
        <v>19715</v>
      </c>
      <c r="G138" s="46">
        <v>772</v>
      </c>
      <c r="H138" s="46">
        <v>0</v>
      </c>
      <c r="I138" s="46">
        <v>20487</v>
      </c>
      <c r="J138" s="46">
        <v>996</v>
      </c>
      <c r="K138" s="46">
        <v>21483</v>
      </c>
      <c r="L138" s="46">
        <v>115</v>
      </c>
    </row>
    <row r="139" spans="1:12" s="47" customFormat="1" ht="12.75" customHeight="1">
      <c r="A139" s="16">
        <v>2217</v>
      </c>
      <c r="B139" s="17">
        <v>45</v>
      </c>
      <c r="C139" s="17">
        <v>1</v>
      </c>
      <c r="D139" s="17">
        <v>1</v>
      </c>
      <c r="E139" s="18" t="s">
        <v>152</v>
      </c>
      <c r="F139" s="46">
        <v>11952</v>
      </c>
      <c r="G139" s="46">
        <v>514</v>
      </c>
      <c r="H139" s="46">
        <v>2322</v>
      </c>
      <c r="I139" s="46">
        <v>14789</v>
      </c>
      <c r="J139" s="46">
        <v>334</v>
      </c>
      <c r="K139" s="46">
        <v>15123</v>
      </c>
      <c r="L139" s="46">
        <v>2025</v>
      </c>
    </row>
    <row r="140" spans="1:12" s="47" customFormat="1" ht="12.75" customHeight="1">
      <c r="A140" s="16">
        <v>2226</v>
      </c>
      <c r="B140" s="17">
        <v>10</v>
      </c>
      <c r="C140" s="17">
        <v>10</v>
      </c>
      <c r="D140" s="17">
        <v>1</v>
      </c>
      <c r="E140" s="18" t="s">
        <v>153</v>
      </c>
      <c r="F140" s="46">
        <v>14301</v>
      </c>
      <c r="G140" s="46">
        <v>423</v>
      </c>
      <c r="H140" s="46">
        <v>831</v>
      </c>
      <c r="I140" s="46">
        <v>15555</v>
      </c>
      <c r="J140" s="46">
        <v>1402</v>
      </c>
      <c r="K140" s="46">
        <v>16957</v>
      </c>
      <c r="L140" s="46">
        <v>240</v>
      </c>
    </row>
    <row r="141" spans="1:12" s="47" customFormat="1" ht="12.75" customHeight="1">
      <c r="A141" s="16">
        <v>2233</v>
      </c>
      <c r="B141" s="17">
        <v>7</v>
      </c>
      <c r="C141" s="17">
        <v>11</v>
      </c>
      <c r="D141" s="17">
        <v>1</v>
      </c>
      <c r="E141" s="18" t="s">
        <v>154</v>
      </c>
      <c r="F141" s="46">
        <v>9854</v>
      </c>
      <c r="G141" s="46">
        <v>825</v>
      </c>
      <c r="H141" s="46">
        <v>305</v>
      </c>
      <c r="I141" s="46">
        <v>10984</v>
      </c>
      <c r="J141" s="46">
        <v>705</v>
      </c>
      <c r="K141" s="46">
        <v>11690</v>
      </c>
      <c r="L141" s="46">
        <v>880</v>
      </c>
    </row>
    <row r="142" spans="1:12" s="47" customFormat="1" ht="12.75" customHeight="1">
      <c r="A142" s="16">
        <v>2289</v>
      </c>
      <c r="B142" s="17">
        <v>5</v>
      </c>
      <c r="C142" s="17">
        <v>7</v>
      </c>
      <c r="D142" s="17">
        <v>1</v>
      </c>
      <c r="E142" s="18" t="s">
        <v>155</v>
      </c>
      <c r="F142" s="46">
        <v>12011</v>
      </c>
      <c r="G142" s="46">
        <v>408</v>
      </c>
      <c r="H142" s="46">
        <v>839</v>
      </c>
      <c r="I142" s="46">
        <v>13259</v>
      </c>
      <c r="J142" s="46">
        <v>630</v>
      </c>
      <c r="K142" s="46">
        <v>13889</v>
      </c>
      <c r="L142" s="46">
        <v>22325</v>
      </c>
    </row>
    <row r="143" spans="1:12" s="47" customFormat="1" ht="12.75" customHeight="1">
      <c r="A143" s="16">
        <v>2310</v>
      </c>
      <c r="B143" s="17">
        <v>24</v>
      </c>
      <c r="C143" s="17">
        <v>6</v>
      </c>
      <c r="D143" s="17">
        <v>1</v>
      </c>
      <c r="E143" s="18" t="s">
        <v>156</v>
      </c>
      <c r="F143" s="46">
        <v>15006</v>
      </c>
      <c r="G143" s="46">
        <v>491</v>
      </c>
      <c r="H143" s="46">
        <v>1029</v>
      </c>
      <c r="I143" s="46">
        <v>16526</v>
      </c>
      <c r="J143" s="46">
        <v>887</v>
      </c>
      <c r="K143" s="46">
        <v>17412</v>
      </c>
      <c r="L143" s="46">
        <v>258</v>
      </c>
    </row>
    <row r="144" spans="1:12" s="47" customFormat="1" ht="12.75" customHeight="1">
      <c r="A144" s="16">
        <v>2296</v>
      </c>
      <c r="B144" s="17">
        <v>40</v>
      </c>
      <c r="C144" s="17">
        <v>1</v>
      </c>
      <c r="D144" s="17">
        <v>1</v>
      </c>
      <c r="E144" s="18" t="s">
        <v>157</v>
      </c>
      <c r="F144" s="46">
        <v>11966</v>
      </c>
      <c r="G144" s="46">
        <v>201</v>
      </c>
      <c r="H144" s="46">
        <v>764</v>
      </c>
      <c r="I144" s="46">
        <v>12930</v>
      </c>
      <c r="J144" s="46">
        <v>885</v>
      </c>
      <c r="K144" s="46">
        <v>13815</v>
      </c>
      <c r="L144" s="46">
        <v>2537</v>
      </c>
    </row>
    <row r="145" spans="1:12" s="47" customFormat="1" ht="12.75" customHeight="1">
      <c r="A145" s="16">
        <v>2303</v>
      </c>
      <c r="B145" s="17">
        <v>40</v>
      </c>
      <c r="C145" s="17">
        <v>1</v>
      </c>
      <c r="D145" s="17">
        <v>1</v>
      </c>
      <c r="E145" s="18" t="s">
        <v>158</v>
      </c>
      <c r="F145" s="46">
        <v>10230</v>
      </c>
      <c r="G145" s="46">
        <v>345</v>
      </c>
      <c r="H145" s="46">
        <v>2469</v>
      </c>
      <c r="I145" s="46">
        <v>13043</v>
      </c>
      <c r="J145" s="46">
        <v>587</v>
      </c>
      <c r="K145" s="46">
        <v>13631</v>
      </c>
      <c r="L145" s="46">
        <v>3522</v>
      </c>
    </row>
    <row r="146" spans="1:12" s="47" customFormat="1" ht="12.75" customHeight="1">
      <c r="A146" s="16">
        <v>2394</v>
      </c>
      <c r="B146" s="17">
        <v>10</v>
      </c>
      <c r="C146" s="17">
        <v>10</v>
      </c>
      <c r="D146" s="17">
        <v>1</v>
      </c>
      <c r="E146" s="18" t="s">
        <v>159</v>
      </c>
      <c r="F146" s="46">
        <v>15193</v>
      </c>
      <c r="G146" s="46">
        <v>1211</v>
      </c>
      <c r="H146" s="46">
        <v>0</v>
      </c>
      <c r="I146" s="46">
        <v>16405</v>
      </c>
      <c r="J146" s="46">
        <v>665</v>
      </c>
      <c r="K146" s="46">
        <v>17070</v>
      </c>
      <c r="L146" s="46">
        <v>391</v>
      </c>
    </row>
    <row r="147" spans="1:12" s="47" customFormat="1" ht="12.75" customHeight="1">
      <c r="A147" s="16">
        <v>2415</v>
      </c>
      <c r="B147" s="17">
        <v>58</v>
      </c>
      <c r="C147" s="17">
        <v>8</v>
      </c>
      <c r="D147" s="17">
        <v>1</v>
      </c>
      <c r="E147" s="18" t="s">
        <v>160</v>
      </c>
      <c r="F147" s="46">
        <v>15471</v>
      </c>
      <c r="G147" s="46">
        <v>798</v>
      </c>
      <c r="H147" s="46">
        <v>176</v>
      </c>
      <c r="I147" s="46">
        <v>16446</v>
      </c>
      <c r="J147" s="46">
        <v>922</v>
      </c>
      <c r="K147" s="46">
        <v>17368</v>
      </c>
      <c r="L147" s="46">
        <v>257</v>
      </c>
    </row>
    <row r="148" spans="1:12" s="47" customFormat="1" ht="12.75" customHeight="1">
      <c r="A148" s="16">
        <v>2420</v>
      </c>
      <c r="B148" s="17">
        <v>67</v>
      </c>
      <c r="C148" s="17">
        <v>1</v>
      </c>
      <c r="D148" s="17">
        <v>1</v>
      </c>
      <c r="E148" s="18" t="s">
        <v>161</v>
      </c>
      <c r="F148" s="46">
        <v>10607</v>
      </c>
      <c r="G148" s="46">
        <v>651</v>
      </c>
      <c r="H148" s="46">
        <v>772</v>
      </c>
      <c r="I148" s="46">
        <v>12030</v>
      </c>
      <c r="J148" s="46">
        <v>233</v>
      </c>
      <c r="K148" s="46">
        <v>12264</v>
      </c>
      <c r="L148" s="46">
        <v>4878</v>
      </c>
    </row>
    <row r="149" spans="1:12" s="47" customFormat="1" ht="12.75" customHeight="1">
      <c r="A149" s="16">
        <v>2443</v>
      </c>
      <c r="B149" s="17">
        <v>66</v>
      </c>
      <c r="C149" s="17">
        <v>6</v>
      </c>
      <c r="D149" s="17">
        <v>3</v>
      </c>
      <c r="E149" s="18" t="s">
        <v>162</v>
      </c>
      <c r="F149" s="46">
        <v>10691</v>
      </c>
      <c r="G149" s="46">
        <v>298</v>
      </c>
      <c r="H149" s="46">
        <v>739</v>
      </c>
      <c r="I149" s="46">
        <v>11727</v>
      </c>
      <c r="J149" s="46">
        <v>549</v>
      </c>
      <c r="K149" s="46">
        <v>12276</v>
      </c>
      <c r="L149" s="46">
        <v>2042</v>
      </c>
    </row>
    <row r="150" spans="1:12" s="47" customFormat="1" ht="12.75" customHeight="1">
      <c r="A150" s="16">
        <v>2436</v>
      </c>
      <c r="B150" s="17">
        <v>66</v>
      </c>
      <c r="C150" s="17">
        <v>6</v>
      </c>
      <c r="D150" s="17">
        <v>2</v>
      </c>
      <c r="E150" s="18" t="s">
        <v>163</v>
      </c>
      <c r="F150" s="46">
        <v>11932</v>
      </c>
      <c r="G150" s="46">
        <v>506</v>
      </c>
      <c r="H150" s="46">
        <v>713</v>
      </c>
      <c r="I150" s="46">
        <v>13151</v>
      </c>
      <c r="J150" s="46">
        <v>495</v>
      </c>
      <c r="K150" s="46">
        <v>13646</v>
      </c>
      <c r="L150" s="46">
        <v>1538</v>
      </c>
    </row>
    <row r="151" spans="1:12" s="47" customFormat="1" ht="12.75" customHeight="1">
      <c r="A151" s="16">
        <v>2460</v>
      </c>
      <c r="B151" s="17">
        <v>67</v>
      </c>
      <c r="C151" s="17">
        <v>1</v>
      </c>
      <c r="D151" s="17">
        <v>3</v>
      </c>
      <c r="E151" s="18" t="s">
        <v>164</v>
      </c>
      <c r="F151" s="46">
        <v>10042</v>
      </c>
      <c r="G151" s="46">
        <v>330</v>
      </c>
      <c r="H151" s="46">
        <v>1160</v>
      </c>
      <c r="I151" s="46">
        <v>11531</v>
      </c>
      <c r="J151" s="46">
        <v>505</v>
      </c>
      <c r="K151" s="46">
        <v>12037</v>
      </c>
      <c r="L151" s="46">
        <v>1284</v>
      </c>
    </row>
    <row r="152" spans="1:12" s="47" customFormat="1" ht="12.75" customHeight="1">
      <c r="A152" s="16">
        <v>2478</v>
      </c>
      <c r="B152" s="17">
        <v>57</v>
      </c>
      <c r="C152" s="17">
        <v>12</v>
      </c>
      <c r="D152" s="17">
        <v>1</v>
      </c>
      <c r="E152" s="18" t="s">
        <v>165</v>
      </c>
      <c r="F152" s="46">
        <v>11243</v>
      </c>
      <c r="G152" s="46">
        <v>833</v>
      </c>
      <c r="H152" s="46">
        <v>1672</v>
      </c>
      <c r="I152" s="46">
        <v>13748</v>
      </c>
      <c r="J152" s="46">
        <v>482</v>
      </c>
      <c r="K152" s="46">
        <v>14230</v>
      </c>
      <c r="L152" s="46">
        <v>1812</v>
      </c>
    </row>
    <row r="153" spans="1:12" s="47" customFormat="1" ht="12.75" customHeight="1">
      <c r="A153" s="16">
        <v>2525</v>
      </c>
      <c r="B153" s="17">
        <v>14</v>
      </c>
      <c r="C153" s="17">
        <v>6</v>
      </c>
      <c r="D153" s="17">
        <v>3</v>
      </c>
      <c r="E153" s="18" t="s">
        <v>452</v>
      </c>
      <c r="F153" s="46">
        <v>12962</v>
      </c>
      <c r="G153" s="46">
        <v>899</v>
      </c>
      <c r="H153" s="46">
        <v>675</v>
      </c>
      <c r="I153" s="46">
        <v>14535</v>
      </c>
      <c r="J153" s="46">
        <v>417</v>
      </c>
      <c r="K153" s="46">
        <v>14953</v>
      </c>
      <c r="L153" s="46">
        <v>336</v>
      </c>
    </row>
    <row r="154" spans="1:12" s="47" customFormat="1" ht="12.75" customHeight="1">
      <c r="A154" s="16">
        <v>2527</v>
      </c>
      <c r="B154" s="17">
        <v>25</v>
      </c>
      <c r="C154" s="17">
        <v>3</v>
      </c>
      <c r="D154" s="17">
        <v>1</v>
      </c>
      <c r="E154" s="18" t="s">
        <v>166</v>
      </c>
      <c r="F154" s="46">
        <v>13089</v>
      </c>
      <c r="G154" s="46">
        <v>463</v>
      </c>
      <c r="H154" s="46">
        <v>1287</v>
      </c>
      <c r="I154" s="46">
        <v>14839</v>
      </c>
      <c r="J154" s="46">
        <v>576</v>
      </c>
      <c r="K154" s="46">
        <v>15415</v>
      </c>
      <c r="L154" s="46">
        <v>316</v>
      </c>
    </row>
    <row r="155" spans="1:12" s="47" customFormat="1" ht="12.75" customHeight="1">
      <c r="A155" s="16">
        <v>2534</v>
      </c>
      <c r="B155" s="17">
        <v>8</v>
      </c>
      <c r="C155" s="17">
        <v>7</v>
      </c>
      <c r="D155" s="17">
        <v>1</v>
      </c>
      <c r="E155" s="18" t="s">
        <v>167</v>
      </c>
      <c r="F155" s="46">
        <v>10670</v>
      </c>
      <c r="G155" s="46">
        <v>503</v>
      </c>
      <c r="H155" s="46">
        <v>2851</v>
      </c>
      <c r="I155" s="46">
        <v>14024</v>
      </c>
      <c r="J155" s="46">
        <v>509</v>
      </c>
      <c r="K155" s="46">
        <v>14533</v>
      </c>
      <c r="L155" s="46">
        <v>467</v>
      </c>
    </row>
    <row r="156" spans="1:12" s="47" customFormat="1" ht="12.75" customHeight="1">
      <c r="A156" s="16">
        <v>2541</v>
      </c>
      <c r="B156" s="17">
        <v>62</v>
      </c>
      <c r="C156" s="17">
        <v>4</v>
      </c>
      <c r="D156" s="17">
        <v>1</v>
      </c>
      <c r="E156" s="18" t="s">
        <v>168</v>
      </c>
      <c r="F156" s="46">
        <v>13259</v>
      </c>
      <c r="G156" s="46">
        <v>847</v>
      </c>
      <c r="H156" s="46">
        <v>822</v>
      </c>
      <c r="I156" s="46">
        <v>14928</v>
      </c>
      <c r="J156" s="46">
        <v>637</v>
      </c>
      <c r="K156" s="46">
        <v>15565</v>
      </c>
      <c r="L156" s="46">
        <v>535</v>
      </c>
    </row>
    <row r="157" spans="1:12" s="47" customFormat="1" ht="12.75" customHeight="1">
      <c r="A157" s="16">
        <v>2562</v>
      </c>
      <c r="B157" s="17">
        <v>32</v>
      </c>
      <c r="C157" s="17">
        <v>4</v>
      </c>
      <c r="D157" s="17">
        <v>1</v>
      </c>
      <c r="E157" s="18" t="s">
        <v>169</v>
      </c>
      <c r="F157" s="46">
        <v>11476</v>
      </c>
      <c r="G157" s="46">
        <v>547</v>
      </c>
      <c r="H157" s="46">
        <v>936</v>
      </c>
      <c r="I157" s="46">
        <v>12959</v>
      </c>
      <c r="J157" s="46">
        <v>661</v>
      </c>
      <c r="K157" s="46">
        <v>13620</v>
      </c>
      <c r="L157" s="46">
        <v>4165</v>
      </c>
    </row>
    <row r="158" spans="1:12" s="47" customFormat="1" ht="12.75" customHeight="1">
      <c r="A158" s="47">
        <v>2570</v>
      </c>
      <c r="B158" s="17">
        <v>66</v>
      </c>
      <c r="C158" s="17">
        <v>6</v>
      </c>
      <c r="D158" s="47">
        <v>3</v>
      </c>
      <c r="E158" s="47" t="s">
        <v>454</v>
      </c>
      <c r="F158" s="46">
        <v>11294</v>
      </c>
      <c r="G158" s="46">
        <v>991</v>
      </c>
      <c r="H158" s="46">
        <v>949</v>
      </c>
      <c r="I158" s="46">
        <v>13235</v>
      </c>
      <c r="J158" s="46">
        <v>269</v>
      </c>
      <c r="K158" s="46">
        <v>13504</v>
      </c>
      <c r="L158" s="46">
        <v>524</v>
      </c>
    </row>
    <row r="159" spans="1:12" s="47" customFormat="1" ht="12.75" customHeight="1">
      <c r="A159" s="16">
        <v>2576</v>
      </c>
      <c r="B159" s="17">
        <v>14</v>
      </c>
      <c r="C159" s="17">
        <v>6</v>
      </c>
      <c r="D159" s="17">
        <v>1</v>
      </c>
      <c r="E159" s="18" t="s">
        <v>170</v>
      </c>
      <c r="F159" s="46">
        <v>11235</v>
      </c>
      <c r="G159" s="46">
        <v>453</v>
      </c>
      <c r="H159" s="46">
        <v>2046</v>
      </c>
      <c r="I159" s="46">
        <v>13734</v>
      </c>
      <c r="J159" s="46">
        <v>467</v>
      </c>
      <c r="K159" s="46">
        <v>14201</v>
      </c>
      <c r="L159" s="46">
        <v>808</v>
      </c>
    </row>
    <row r="160" spans="1:12" s="47" customFormat="1" ht="12.75" customHeight="1">
      <c r="A160" s="16">
        <v>2583</v>
      </c>
      <c r="B160" s="17">
        <v>44</v>
      </c>
      <c r="C160" s="17">
        <v>6</v>
      </c>
      <c r="D160" s="17">
        <v>1</v>
      </c>
      <c r="E160" s="18" t="s">
        <v>171</v>
      </c>
      <c r="F160" s="46">
        <v>9477</v>
      </c>
      <c r="G160" s="46">
        <v>633</v>
      </c>
      <c r="H160" s="46">
        <v>1282</v>
      </c>
      <c r="I160" s="46">
        <v>11391</v>
      </c>
      <c r="J160" s="46">
        <v>399</v>
      </c>
      <c r="K160" s="46">
        <v>11791</v>
      </c>
      <c r="L160" s="46">
        <v>3956</v>
      </c>
    </row>
    <row r="161" spans="1:12" s="47" customFormat="1" ht="12.75" customHeight="1">
      <c r="A161" s="16">
        <v>2605</v>
      </c>
      <c r="B161" s="17">
        <v>59</v>
      </c>
      <c r="C161" s="17">
        <v>7</v>
      </c>
      <c r="D161" s="17">
        <v>1</v>
      </c>
      <c r="E161" s="18" t="s">
        <v>172</v>
      </c>
      <c r="F161" s="46">
        <v>11148</v>
      </c>
      <c r="G161" s="46">
        <v>715</v>
      </c>
      <c r="H161" s="46">
        <v>846</v>
      </c>
      <c r="I161" s="46">
        <v>12709</v>
      </c>
      <c r="J161" s="46">
        <v>422</v>
      </c>
      <c r="K161" s="46">
        <v>13130</v>
      </c>
      <c r="L161" s="46">
        <v>855</v>
      </c>
    </row>
    <row r="162" spans="1:12" s="47" customFormat="1" ht="12.75" customHeight="1">
      <c r="A162" s="16">
        <v>2604</v>
      </c>
      <c r="B162" s="17">
        <v>5</v>
      </c>
      <c r="C162" s="17">
        <v>7</v>
      </c>
      <c r="D162" s="17">
        <v>1</v>
      </c>
      <c r="E162" s="18" t="s">
        <v>173</v>
      </c>
      <c r="F162" s="46">
        <v>10225</v>
      </c>
      <c r="G162" s="46">
        <v>442</v>
      </c>
      <c r="H162" s="46">
        <v>1252</v>
      </c>
      <c r="I162" s="46">
        <v>11919</v>
      </c>
      <c r="J162" s="46">
        <v>513</v>
      </c>
      <c r="K162" s="46">
        <v>12432</v>
      </c>
      <c r="L162" s="46">
        <v>5711</v>
      </c>
    </row>
    <row r="163" spans="1:12" s="47" customFormat="1" ht="12.75" customHeight="1">
      <c r="A163" s="16">
        <v>2611</v>
      </c>
      <c r="B163" s="17">
        <v>55</v>
      </c>
      <c r="C163" s="17">
        <v>11</v>
      </c>
      <c r="D163" s="17">
        <v>1</v>
      </c>
      <c r="E163" s="18" t="s">
        <v>174</v>
      </c>
      <c r="F163" s="46">
        <v>11575</v>
      </c>
      <c r="G163" s="46">
        <v>597</v>
      </c>
      <c r="H163" s="46">
        <v>2023</v>
      </c>
      <c r="I163" s="46">
        <v>14195</v>
      </c>
      <c r="J163" s="46">
        <v>700</v>
      </c>
      <c r="K163" s="46">
        <v>14895</v>
      </c>
      <c r="L163" s="46">
        <v>5642</v>
      </c>
    </row>
    <row r="164" spans="1:12" s="47" customFormat="1" ht="12.75" customHeight="1">
      <c r="A164" s="16">
        <v>2618</v>
      </c>
      <c r="B164" s="17">
        <v>26</v>
      </c>
      <c r="C164" s="17">
        <v>12</v>
      </c>
      <c r="D164" s="17">
        <v>1</v>
      </c>
      <c r="E164" s="18" t="s">
        <v>175</v>
      </c>
      <c r="F164" s="46">
        <v>12429</v>
      </c>
      <c r="G164" s="46">
        <v>1010</v>
      </c>
      <c r="H164" s="46">
        <v>1169</v>
      </c>
      <c r="I164" s="46">
        <v>14607</v>
      </c>
      <c r="J164" s="46">
        <v>667</v>
      </c>
      <c r="K164" s="46">
        <v>15274</v>
      </c>
      <c r="L164" s="46">
        <v>549</v>
      </c>
    </row>
    <row r="165" spans="1:12" s="47" customFormat="1" ht="12.75" customHeight="1">
      <c r="A165" s="16">
        <v>2625</v>
      </c>
      <c r="B165" s="17">
        <v>14</v>
      </c>
      <c r="C165" s="17">
        <v>6</v>
      </c>
      <c r="D165" s="17">
        <v>1</v>
      </c>
      <c r="E165" s="18" t="s">
        <v>176</v>
      </c>
      <c r="F165" s="46">
        <v>12945</v>
      </c>
      <c r="G165" s="46">
        <v>550</v>
      </c>
      <c r="H165" s="46">
        <v>70</v>
      </c>
      <c r="I165" s="46">
        <v>13565</v>
      </c>
      <c r="J165" s="46">
        <v>673</v>
      </c>
      <c r="K165" s="46">
        <v>14238</v>
      </c>
      <c r="L165" s="46">
        <v>434</v>
      </c>
    </row>
    <row r="166" spans="1:12" s="47" customFormat="1" ht="12.75" customHeight="1">
      <c r="A166" s="16">
        <v>2632</v>
      </c>
      <c r="B166" s="17">
        <v>61</v>
      </c>
      <c r="C166" s="17">
        <v>4</v>
      </c>
      <c r="D166" s="17">
        <v>1</v>
      </c>
      <c r="E166" s="18" t="s">
        <v>177</v>
      </c>
      <c r="F166" s="46">
        <v>13170</v>
      </c>
      <c r="G166" s="46">
        <v>864</v>
      </c>
      <c r="H166" s="46">
        <v>218</v>
      </c>
      <c r="I166" s="46">
        <v>14252</v>
      </c>
      <c r="J166" s="46">
        <v>600</v>
      </c>
      <c r="K166" s="46">
        <v>14852</v>
      </c>
      <c r="L166" s="46">
        <v>410</v>
      </c>
    </row>
    <row r="167" spans="1:12" s="47" customFormat="1" ht="12.75" customHeight="1">
      <c r="A167" s="16">
        <v>2639</v>
      </c>
      <c r="B167" s="17">
        <v>68</v>
      </c>
      <c r="C167" s="17">
        <v>5</v>
      </c>
      <c r="D167" s="17">
        <v>1</v>
      </c>
      <c r="E167" s="18" t="s">
        <v>178</v>
      </c>
      <c r="F167" s="46">
        <v>11938</v>
      </c>
      <c r="G167" s="46">
        <v>497</v>
      </c>
      <c r="H167" s="46">
        <v>1240</v>
      </c>
      <c r="I167" s="46">
        <v>13675</v>
      </c>
      <c r="J167" s="46">
        <v>843</v>
      </c>
      <c r="K167" s="46">
        <v>14518</v>
      </c>
      <c r="L167" s="46">
        <v>678</v>
      </c>
    </row>
    <row r="168" spans="1:12" s="47" customFormat="1" ht="12.75" customHeight="1">
      <c r="A168" s="16">
        <v>2646</v>
      </c>
      <c r="B168" s="17">
        <v>25</v>
      </c>
      <c r="C168" s="17">
        <v>3</v>
      </c>
      <c r="D168" s="17">
        <v>1</v>
      </c>
      <c r="E168" s="18" t="s">
        <v>179</v>
      </c>
      <c r="F168" s="46">
        <v>13003</v>
      </c>
      <c r="G168" s="46">
        <v>614</v>
      </c>
      <c r="H168" s="46">
        <v>938</v>
      </c>
      <c r="I168" s="46">
        <v>14555</v>
      </c>
      <c r="J168" s="46">
        <v>586</v>
      </c>
      <c r="K168" s="46">
        <v>15141</v>
      </c>
      <c r="L168" s="46">
        <v>719</v>
      </c>
    </row>
    <row r="169" spans="1:12" s="47" customFormat="1" ht="12.75" customHeight="1">
      <c r="A169" s="16">
        <v>2660</v>
      </c>
      <c r="B169" s="17">
        <v>52</v>
      </c>
      <c r="C169" s="17">
        <v>3</v>
      </c>
      <c r="D169" s="17">
        <v>1</v>
      </c>
      <c r="E169" s="18" t="s">
        <v>180</v>
      </c>
      <c r="F169" s="46">
        <v>13043</v>
      </c>
      <c r="G169" s="46">
        <v>752</v>
      </c>
      <c r="H169" s="46">
        <v>938</v>
      </c>
      <c r="I169" s="46">
        <v>14732</v>
      </c>
      <c r="J169" s="46">
        <v>719</v>
      </c>
      <c r="K169" s="46">
        <v>15451</v>
      </c>
      <c r="L169" s="46">
        <v>307</v>
      </c>
    </row>
    <row r="170" spans="1:12" s="47" customFormat="1" ht="12.75" customHeight="1">
      <c r="A170" s="16">
        <v>2695</v>
      </c>
      <c r="B170" s="17">
        <v>53</v>
      </c>
      <c r="C170" s="17">
        <v>2</v>
      </c>
      <c r="D170" s="17">
        <v>1</v>
      </c>
      <c r="E170" s="18" t="s">
        <v>181</v>
      </c>
      <c r="F170" s="46">
        <v>11681</v>
      </c>
      <c r="G170" s="46">
        <v>293</v>
      </c>
      <c r="H170" s="46">
        <v>980</v>
      </c>
      <c r="I170" s="46">
        <v>12955</v>
      </c>
      <c r="J170" s="46">
        <v>572</v>
      </c>
      <c r="K170" s="46">
        <v>13526</v>
      </c>
      <c r="L170" s="46">
        <v>9690</v>
      </c>
    </row>
    <row r="171" spans="1:12" s="47" customFormat="1" ht="12.75" customHeight="1">
      <c r="A171" s="16">
        <v>2702</v>
      </c>
      <c r="B171" s="17">
        <v>28</v>
      </c>
      <c r="C171" s="17">
        <v>2</v>
      </c>
      <c r="D171" s="17">
        <v>1</v>
      </c>
      <c r="E171" s="18" t="s">
        <v>182</v>
      </c>
      <c r="F171" s="46">
        <v>11656</v>
      </c>
      <c r="G171" s="46">
        <v>509</v>
      </c>
      <c r="H171" s="46">
        <v>1958</v>
      </c>
      <c r="I171" s="46">
        <v>14123</v>
      </c>
      <c r="J171" s="46">
        <v>624</v>
      </c>
      <c r="K171" s="46">
        <v>14747</v>
      </c>
      <c r="L171" s="46">
        <v>1927</v>
      </c>
    </row>
    <row r="172" spans="1:12" s="47" customFormat="1" ht="12.75" customHeight="1">
      <c r="A172" s="16">
        <v>2730</v>
      </c>
      <c r="B172" s="17">
        <v>28</v>
      </c>
      <c r="C172" s="17">
        <v>2</v>
      </c>
      <c r="D172" s="17">
        <v>1</v>
      </c>
      <c r="E172" s="18" t="s">
        <v>183</v>
      </c>
      <c r="F172" s="46">
        <v>11123</v>
      </c>
      <c r="G172" s="46">
        <v>383</v>
      </c>
      <c r="H172" s="46">
        <v>1836</v>
      </c>
      <c r="I172" s="46">
        <v>13342</v>
      </c>
      <c r="J172" s="46">
        <v>542</v>
      </c>
      <c r="K172" s="46">
        <v>13884</v>
      </c>
      <c r="L172" s="46">
        <v>758</v>
      </c>
    </row>
    <row r="173" spans="1:12" s="47" customFormat="1" ht="12.75" customHeight="1">
      <c r="A173" s="16">
        <v>2737</v>
      </c>
      <c r="B173" s="17">
        <v>23</v>
      </c>
      <c r="C173" s="17">
        <v>2</v>
      </c>
      <c r="D173" s="17">
        <v>1</v>
      </c>
      <c r="E173" s="18" t="s">
        <v>184</v>
      </c>
      <c r="F173" s="46">
        <v>13415</v>
      </c>
      <c r="G173" s="46">
        <v>450</v>
      </c>
      <c r="H173" s="46">
        <v>1791</v>
      </c>
      <c r="I173" s="46">
        <v>15656</v>
      </c>
      <c r="J173" s="46">
        <v>825</v>
      </c>
      <c r="K173" s="46">
        <v>16481</v>
      </c>
      <c r="L173" s="46">
        <v>244</v>
      </c>
    </row>
    <row r="174" spans="1:12" s="47" customFormat="1" ht="12.75" customHeight="1">
      <c r="A174" s="16">
        <v>2758</v>
      </c>
      <c r="B174" s="17">
        <v>44</v>
      </c>
      <c r="C174" s="17">
        <v>6</v>
      </c>
      <c r="D174" s="17">
        <v>1</v>
      </c>
      <c r="E174" s="18" t="s">
        <v>185</v>
      </c>
      <c r="F174" s="46">
        <v>10012</v>
      </c>
      <c r="G174" s="46">
        <v>495</v>
      </c>
      <c r="H174" s="46">
        <v>1420</v>
      </c>
      <c r="I174" s="46">
        <v>11927</v>
      </c>
      <c r="J174" s="46">
        <v>340</v>
      </c>
      <c r="K174" s="46">
        <v>12267</v>
      </c>
      <c r="L174" s="46">
        <v>4721</v>
      </c>
    </row>
    <row r="175" spans="1:12" s="47" customFormat="1" ht="12.75" customHeight="1">
      <c r="A175" s="16">
        <v>2793</v>
      </c>
      <c r="B175" s="17">
        <v>30</v>
      </c>
      <c r="C175" s="17">
        <v>1</v>
      </c>
      <c r="D175" s="17">
        <v>1</v>
      </c>
      <c r="E175" s="18" t="s">
        <v>186</v>
      </c>
      <c r="F175" s="46">
        <v>12218</v>
      </c>
      <c r="G175" s="46">
        <v>332</v>
      </c>
      <c r="H175" s="46">
        <v>859</v>
      </c>
      <c r="I175" s="46">
        <v>13409</v>
      </c>
      <c r="J175" s="46">
        <v>489</v>
      </c>
      <c r="K175" s="46">
        <v>13898</v>
      </c>
      <c r="L175" s="46">
        <v>21566</v>
      </c>
    </row>
    <row r="176" spans="1:12" s="47" customFormat="1" ht="12.75" customHeight="1">
      <c r="A176" s="16">
        <v>1376</v>
      </c>
      <c r="B176" s="17">
        <v>67</v>
      </c>
      <c r="C176" s="17">
        <v>1</v>
      </c>
      <c r="D176" s="17">
        <v>1</v>
      </c>
      <c r="E176" s="18" t="s">
        <v>187</v>
      </c>
      <c r="F176" s="46">
        <v>10855</v>
      </c>
      <c r="G176" s="46">
        <v>745</v>
      </c>
      <c r="H176" s="46">
        <v>1148</v>
      </c>
      <c r="I176" s="46">
        <v>12747</v>
      </c>
      <c r="J176" s="46">
        <v>477</v>
      </c>
      <c r="K176" s="46">
        <v>13225</v>
      </c>
      <c r="L176" s="46">
        <v>3666</v>
      </c>
    </row>
    <row r="177" spans="1:12" s="47" customFormat="1" ht="12.75" customHeight="1">
      <c r="A177" s="16">
        <v>2800</v>
      </c>
      <c r="B177" s="17">
        <v>66</v>
      </c>
      <c r="C177" s="17">
        <v>6</v>
      </c>
      <c r="D177" s="17">
        <v>1</v>
      </c>
      <c r="E177" s="18" t="s">
        <v>188</v>
      </c>
      <c r="F177" s="46">
        <v>9946</v>
      </c>
      <c r="G177" s="46">
        <v>577</v>
      </c>
      <c r="H177" s="46">
        <v>2318</v>
      </c>
      <c r="I177" s="46">
        <v>12841</v>
      </c>
      <c r="J177" s="46">
        <v>573</v>
      </c>
      <c r="K177" s="46">
        <v>13413</v>
      </c>
      <c r="L177" s="46">
        <v>1858</v>
      </c>
    </row>
    <row r="178" spans="1:12" s="47" customFormat="1" ht="12.75" customHeight="1">
      <c r="A178" s="16">
        <v>2814</v>
      </c>
      <c r="B178" s="17">
        <v>31</v>
      </c>
      <c r="C178" s="17">
        <v>7</v>
      </c>
      <c r="D178" s="17">
        <v>1</v>
      </c>
      <c r="E178" s="18" t="s">
        <v>189</v>
      </c>
      <c r="F178" s="46">
        <v>10717</v>
      </c>
      <c r="G178" s="46">
        <v>478</v>
      </c>
      <c r="H178" s="46">
        <v>1232</v>
      </c>
      <c r="I178" s="46">
        <v>12428</v>
      </c>
      <c r="J178" s="46">
        <v>477</v>
      </c>
      <c r="K178" s="46">
        <v>12905</v>
      </c>
      <c r="L178" s="46">
        <v>1013</v>
      </c>
    </row>
    <row r="179" spans="1:12" s="47" customFormat="1" ht="12.75" customHeight="1">
      <c r="A179" s="16">
        <v>5960</v>
      </c>
      <c r="B179" s="17">
        <v>62</v>
      </c>
      <c r="C179" s="17">
        <v>3</v>
      </c>
      <c r="D179" s="17">
        <v>1</v>
      </c>
      <c r="E179" s="18" t="s">
        <v>190</v>
      </c>
      <c r="F179" s="46">
        <v>11110</v>
      </c>
      <c r="G179" s="46">
        <v>809</v>
      </c>
      <c r="H179" s="46">
        <v>1716</v>
      </c>
      <c r="I179" s="46">
        <v>13635</v>
      </c>
      <c r="J179" s="46">
        <v>693</v>
      </c>
      <c r="K179" s="46">
        <v>14328</v>
      </c>
      <c r="L179" s="46">
        <v>469</v>
      </c>
    </row>
    <row r="180" spans="1:12" s="47" customFormat="1" ht="12.75" customHeight="1">
      <c r="A180" s="16">
        <v>2828</v>
      </c>
      <c r="B180" s="17">
        <v>36</v>
      </c>
      <c r="C180" s="17">
        <v>7</v>
      </c>
      <c r="D180" s="17">
        <v>1</v>
      </c>
      <c r="E180" s="18" t="s">
        <v>191</v>
      </c>
      <c r="F180" s="46">
        <v>10819</v>
      </c>
      <c r="G180" s="46">
        <v>481</v>
      </c>
      <c r="H180" s="46">
        <v>879</v>
      </c>
      <c r="I180" s="46">
        <v>12179</v>
      </c>
      <c r="J180" s="46">
        <v>644</v>
      </c>
      <c r="K180" s="46">
        <v>12823</v>
      </c>
      <c r="L180" s="46">
        <v>1318</v>
      </c>
    </row>
    <row r="181" spans="1:12" s="47" customFormat="1" ht="12.75" customHeight="1">
      <c r="A181" s="16">
        <v>2835</v>
      </c>
      <c r="B181" s="17">
        <v>44</v>
      </c>
      <c r="C181" s="17">
        <v>6</v>
      </c>
      <c r="D181" s="17">
        <v>1</v>
      </c>
      <c r="E181" s="18" t="s">
        <v>192</v>
      </c>
      <c r="F181" s="46">
        <v>10313</v>
      </c>
      <c r="G181" s="46">
        <v>352</v>
      </c>
      <c r="H181" s="46">
        <v>1013</v>
      </c>
      <c r="I181" s="46">
        <v>11678</v>
      </c>
      <c r="J181" s="46">
        <v>372</v>
      </c>
      <c r="K181" s="46">
        <v>12051</v>
      </c>
      <c r="L181" s="46">
        <v>4837</v>
      </c>
    </row>
    <row r="182" spans="1:12" s="47" customFormat="1" ht="12.75" customHeight="1">
      <c r="A182" s="16">
        <v>2842</v>
      </c>
      <c r="B182" s="17">
        <v>59</v>
      </c>
      <c r="C182" s="17">
        <v>7</v>
      </c>
      <c r="D182" s="17">
        <v>1</v>
      </c>
      <c r="E182" s="18" t="s">
        <v>193</v>
      </c>
      <c r="F182" s="46">
        <v>11827</v>
      </c>
      <c r="G182" s="46">
        <v>238</v>
      </c>
      <c r="H182" s="46">
        <v>1902</v>
      </c>
      <c r="I182" s="46">
        <v>13967</v>
      </c>
      <c r="J182" s="46">
        <v>860</v>
      </c>
      <c r="K182" s="46">
        <v>14826</v>
      </c>
      <c r="L182" s="46">
        <v>500</v>
      </c>
    </row>
    <row r="183" spans="1:12" s="47" customFormat="1" ht="12.75" customHeight="1">
      <c r="A183" s="16">
        <v>1848</v>
      </c>
      <c r="B183" s="17">
        <v>63</v>
      </c>
      <c r="C183" s="17">
        <v>9</v>
      </c>
      <c r="D183" s="17">
        <v>3</v>
      </c>
      <c r="E183" s="18" t="s">
        <v>194</v>
      </c>
      <c r="F183" s="46">
        <v>23084</v>
      </c>
      <c r="G183" s="46">
        <v>1124</v>
      </c>
      <c r="H183" s="46">
        <v>3672</v>
      </c>
      <c r="I183" s="46">
        <v>27881</v>
      </c>
      <c r="J183" s="46">
        <v>1384</v>
      </c>
      <c r="K183" s="46">
        <v>29265</v>
      </c>
      <c r="L183" s="46">
        <v>555</v>
      </c>
    </row>
    <row r="184" spans="1:12" s="47" customFormat="1" ht="12.75" customHeight="1">
      <c r="A184" s="16">
        <v>2849</v>
      </c>
      <c r="B184" s="17">
        <v>32</v>
      </c>
      <c r="C184" s="17">
        <v>4</v>
      </c>
      <c r="D184" s="17">
        <v>1</v>
      </c>
      <c r="E184" s="18" t="s">
        <v>195</v>
      </c>
      <c r="F184" s="46">
        <v>13538</v>
      </c>
      <c r="G184" s="46">
        <v>590</v>
      </c>
      <c r="H184" s="46">
        <v>707</v>
      </c>
      <c r="I184" s="46">
        <v>14835</v>
      </c>
      <c r="J184" s="46">
        <v>757</v>
      </c>
      <c r="K184" s="46">
        <v>15592</v>
      </c>
      <c r="L184" s="46">
        <v>6726</v>
      </c>
    </row>
    <row r="185" spans="1:12" s="47" customFormat="1" ht="12.75" customHeight="1">
      <c r="A185" s="16">
        <v>2856</v>
      </c>
      <c r="B185" s="17">
        <v>54</v>
      </c>
      <c r="C185" s="17">
        <v>10</v>
      </c>
      <c r="D185" s="17">
        <v>1</v>
      </c>
      <c r="E185" s="18" t="s">
        <v>196</v>
      </c>
      <c r="F185" s="46">
        <v>11826</v>
      </c>
      <c r="G185" s="46">
        <v>855</v>
      </c>
      <c r="H185" s="46">
        <v>2391</v>
      </c>
      <c r="I185" s="46">
        <v>15072</v>
      </c>
      <c r="J185" s="46">
        <v>946</v>
      </c>
      <c r="K185" s="46">
        <v>16017</v>
      </c>
      <c r="L185" s="46">
        <v>795</v>
      </c>
    </row>
    <row r="186" spans="1:12" s="47" customFormat="1" ht="12.75" customHeight="1">
      <c r="A186" s="16">
        <v>2863</v>
      </c>
      <c r="B186" s="17">
        <v>62</v>
      </c>
      <c r="C186" s="17">
        <v>4</v>
      </c>
      <c r="D186" s="17">
        <v>1</v>
      </c>
      <c r="E186" s="18" t="s">
        <v>197</v>
      </c>
      <c r="F186" s="46">
        <v>13620</v>
      </c>
      <c r="G186" s="46">
        <v>482</v>
      </c>
      <c r="H186" s="46">
        <v>841</v>
      </c>
      <c r="I186" s="46">
        <v>14942</v>
      </c>
      <c r="J186" s="46">
        <v>558</v>
      </c>
      <c r="K186" s="46">
        <v>15500</v>
      </c>
      <c r="L186" s="46">
        <v>255</v>
      </c>
    </row>
    <row r="187" spans="1:12" s="47" customFormat="1" ht="12.75" customHeight="1">
      <c r="A187" s="16">
        <v>3862</v>
      </c>
      <c r="B187" s="17">
        <v>67</v>
      </c>
      <c r="C187" s="17">
        <v>1</v>
      </c>
      <c r="D187" s="17">
        <v>3</v>
      </c>
      <c r="E187" s="18" t="s">
        <v>198</v>
      </c>
      <c r="F187" s="46">
        <v>12881</v>
      </c>
      <c r="G187" s="46">
        <v>597</v>
      </c>
      <c r="H187" s="46">
        <v>73</v>
      </c>
      <c r="I187" s="46">
        <v>13551</v>
      </c>
      <c r="J187" s="46">
        <v>616</v>
      </c>
      <c r="K187" s="46">
        <v>14167</v>
      </c>
      <c r="L187" s="46">
        <v>362</v>
      </c>
    </row>
    <row r="188" spans="1:12" s="47" customFormat="1" ht="12.75" customHeight="1">
      <c r="A188" s="16">
        <v>2885</v>
      </c>
      <c r="B188" s="17">
        <v>64</v>
      </c>
      <c r="C188" s="17">
        <v>2</v>
      </c>
      <c r="D188" s="17">
        <v>3</v>
      </c>
      <c r="E188" s="18" t="s">
        <v>199</v>
      </c>
      <c r="F188" s="46">
        <v>12511</v>
      </c>
      <c r="G188" s="46">
        <v>492</v>
      </c>
      <c r="H188" s="46">
        <v>1227</v>
      </c>
      <c r="I188" s="46">
        <v>14230</v>
      </c>
      <c r="J188" s="46">
        <v>688</v>
      </c>
      <c r="K188" s="46">
        <v>14918</v>
      </c>
      <c r="L188" s="46">
        <v>1881</v>
      </c>
    </row>
    <row r="189" spans="1:12" s="47" customFormat="1" ht="12.75" customHeight="1">
      <c r="A189" s="16">
        <v>2884</v>
      </c>
      <c r="B189" s="17">
        <v>64</v>
      </c>
      <c r="C189" s="17">
        <v>2</v>
      </c>
      <c r="D189" s="17">
        <v>2</v>
      </c>
      <c r="E189" s="18" t="s">
        <v>200</v>
      </c>
      <c r="F189" s="46">
        <v>13126</v>
      </c>
      <c r="G189" s="46">
        <v>704</v>
      </c>
      <c r="H189" s="46">
        <v>1773</v>
      </c>
      <c r="I189" s="46">
        <v>15603</v>
      </c>
      <c r="J189" s="46">
        <v>1085</v>
      </c>
      <c r="K189" s="46">
        <v>16688</v>
      </c>
      <c r="L189" s="46">
        <v>1324</v>
      </c>
    </row>
    <row r="190" spans="1:12" s="47" customFormat="1" ht="12.75" customHeight="1">
      <c r="A190" s="16">
        <v>2891</v>
      </c>
      <c r="B190" s="17">
        <v>9</v>
      </c>
      <c r="C190" s="17">
        <v>10</v>
      </c>
      <c r="D190" s="17">
        <v>1</v>
      </c>
      <c r="E190" s="18" t="s">
        <v>201</v>
      </c>
      <c r="F190" s="46">
        <v>14341</v>
      </c>
      <c r="G190" s="46">
        <v>1471</v>
      </c>
      <c r="H190" s="46">
        <v>383</v>
      </c>
      <c r="I190" s="46">
        <v>16195</v>
      </c>
      <c r="J190" s="46">
        <v>827</v>
      </c>
      <c r="K190" s="46">
        <v>17022</v>
      </c>
      <c r="L190" s="46">
        <v>311</v>
      </c>
    </row>
    <row r="191" spans="1:12" s="47" customFormat="1" ht="12.75" customHeight="1">
      <c r="A191" s="16">
        <v>2898</v>
      </c>
      <c r="B191" s="17">
        <v>28</v>
      </c>
      <c r="C191" s="17">
        <v>2</v>
      </c>
      <c r="D191" s="17">
        <v>1</v>
      </c>
      <c r="E191" s="18" t="s">
        <v>202</v>
      </c>
      <c r="F191" s="46">
        <v>10487</v>
      </c>
      <c r="G191" s="46">
        <v>349</v>
      </c>
      <c r="H191" s="46">
        <v>1426</v>
      </c>
      <c r="I191" s="46">
        <v>12262</v>
      </c>
      <c r="J191" s="46">
        <v>589</v>
      </c>
      <c r="K191" s="46">
        <v>12851</v>
      </c>
      <c r="L191" s="46">
        <v>1608</v>
      </c>
    </row>
    <row r="192" spans="1:12" s="47" customFormat="1" ht="12.75" customHeight="1">
      <c r="A192" s="16">
        <v>3647</v>
      </c>
      <c r="B192" s="17">
        <v>43</v>
      </c>
      <c r="C192" s="17">
        <v>9</v>
      </c>
      <c r="D192" s="17">
        <v>2</v>
      </c>
      <c r="E192" s="18" t="s">
        <v>203</v>
      </c>
      <c r="F192" s="46">
        <v>17295</v>
      </c>
      <c r="G192" s="46">
        <v>1317</v>
      </c>
      <c r="H192" s="46">
        <v>2229</v>
      </c>
      <c r="I192" s="46">
        <v>20842</v>
      </c>
      <c r="J192" s="46">
        <v>981</v>
      </c>
      <c r="K192" s="46">
        <v>21823</v>
      </c>
      <c r="L192" s="46">
        <v>706</v>
      </c>
    </row>
    <row r="193" spans="1:12" s="47" customFormat="1" ht="12.75" customHeight="1">
      <c r="A193" s="16">
        <v>2912</v>
      </c>
      <c r="B193" s="17">
        <v>22</v>
      </c>
      <c r="C193" s="17">
        <v>3</v>
      </c>
      <c r="D193" s="17">
        <v>1</v>
      </c>
      <c r="E193" s="18" t="s">
        <v>204</v>
      </c>
      <c r="F193" s="46">
        <v>12364</v>
      </c>
      <c r="G193" s="46">
        <v>418</v>
      </c>
      <c r="H193" s="46">
        <v>0</v>
      </c>
      <c r="I193" s="46">
        <v>12782</v>
      </c>
      <c r="J193" s="46">
        <v>412</v>
      </c>
      <c r="K193" s="46">
        <v>13194</v>
      </c>
      <c r="L193" s="46">
        <v>975</v>
      </c>
    </row>
    <row r="194" spans="1:12" s="47" customFormat="1" ht="12.75" customHeight="1">
      <c r="A194" s="16">
        <v>2940</v>
      </c>
      <c r="B194" s="17">
        <v>21</v>
      </c>
      <c r="C194" s="17">
        <v>8</v>
      </c>
      <c r="D194" s="17">
        <v>1</v>
      </c>
      <c r="E194" s="18" t="s">
        <v>205</v>
      </c>
      <c r="F194" s="46">
        <v>15247</v>
      </c>
      <c r="G194" s="46">
        <v>663</v>
      </c>
      <c r="H194" s="46">
        <v>0</v>
      </c>
      <c r="I194" s="46">
        <v>15910</v>
      </c>
      <c r="J194" s="46">
        <v>1422</v>
      </c>
      <c r="K194" s="46">
        <v>17332</v>
      </c>
      <c r="L194" s="46">
        <v>218</v>
      </c>
    </row>
    <row r="195" spans="1:12" s="47" customFormat="1" ht="12.75" customHeight="1">
      <c r="A195" s="16">
        <v>2961</v>
      </c>
      <c r="B195" s="17">
        <v>42</v>
      </c>
      <c r="C195" s="17">
        <v>8</v>
      </c>
      <c r="D195" s="17">
        <v>1</v>
      </c>
      <c r="E195" s="18" t="s">
        <v>206</v>
      </c>
      <c r="F195" s="46">
        <v>12345</v>
      </c>
      <c r="G195" s="46">
        <v>581</v>
      </c>
      <c r="H195" s="46">
        <v>594</v>
      </c>
      <c r="I195" s="46">
        <v>13521</v>
      </c>
      <c r="J195" s="46">
        <v>524</v>
      </c>
      <c r="K195" s="46">
        <v>14045</v>
      </c>
      <c r="L195" s="46">
        <v>409</v>
      </c>
    </row>
    <row r="196" spans="1:12" s="47" customFormat="1" ht="12.75" customHeight="1">
      <c r="A196" s="16">
        <v>3087</v>
      </c>
      <c r="B196" s="17">
        <v>64</v>
      </c>
      <c r="C196" s="17">
        <v>2</v>
      </c>
      <c r="D196" s="17">
        <v>3</v>
      </c>
      <c r="E196" s="18" t="s">
        <v>207</v>
      </c>
      <c r="F196" s="46">
        <v>15243</v>
      </c>
      <c r="G196" s="46">
        <v>560</v>
      </c>
      <c r="H196" s="46">
        <v>1887</v>
      </c>
      <c r="I196" s="46">
        <v>17690</v>
      </c>
      <c r="J196" s="46">
        <v>244</v>
      </c>
      <c r="K196" s="46">
        <v>17934</v>
      </c>
      <c r="L196" s="46">
        <v>112</v>
      </c>
    </row>
    <row r="197" spans="1:12" s="47" customFormat="1" ht="12.75" customHeight="1">
      <c r="A197" s="16">
        <v>3094</v>
      </c>
      <c r="B197" s="17">
        <v>64</v>
      </c>
      <c r="C197" s="17">
        <v>2</v>
      </c>
      <c r="D197" s="17">
        <v>3</v>
      </c>
      <c r="E197" s="18" t="s">
        <v>208</v>
      </c>
      <c r="F197" s="46">
        <v>16123</v>
      </c>
      <c r="G197" s="46">
        <v>1146</v>
      </c>
      <c r="H197" s="46">
        <v>3346</v>
      </c>
      <c r="I197" s="46">
        <v>20615</v>
      </c>
      <c r="J197" s="46">
        <v>1095</v>
      </c>
      <c r="K197" s="46">
        <v>21709</v>
      </c>
      <c r="L197" s="46">
        <v>82</v>
      </c>
    </row>
    <row r="198" spans="1:12" s="47" customFormat="1" ht="12.75" customHeight="1">
      <c r="A198" s="16">
        <v>3129</v>
      </c>
      <c r="B198" s="17">
        <v>44</v>
      </c>
      <c r="C198" s="17">
        <v>6</v>
      </c>
      <c r="D198" s="17">
        <v>1</v>
      </c>
      <c r="E198" s="18" t="s">
        <v>209</v>
      </c>
      <c r="F198" s="46">
        <v>12291</v>
      </c>
      <c r="G198" s="46">
        <v>152</v>
      </c>
      <c r="H198" s="46">
        <v>1305</v>
      </c>
      <c r="I198" s="46">
        <v>13748</v>
      </c>
      <c r="J198" s="46">
        <v>513</v>
      </c>
      <c r="K198" s="46">
        <v>14261</v>
      </c>
      <c r="L198" s="46">
        <v>1253</v>
      </c>
    </row>
    <row r="199" spans="1:12" s="47" customFormat="1" ht="12.75" customHeight="1">
      <c r="A199" s="16">
        <v>3150</v>
      </c>
      <c r="B199" s="17">
        <v>11</v>
      </c>
      <c r="C199" s="17">
        <v>5</v>
      </c>
      <c r="D199" s="17">
        <v>1</v>
      </c>
      <c r="E199" s="18" t="s">
        <v>210</v>
      </c>
      <c r="F199" s="46">
        <v>12054</v>
      </c>
      <c r="G199" s="46">
        <v>779</v>
      </c>
      <c r="H199" s="46">
        <v>1443</v>
      </c>
      <c r="I199" s="46">
        <v>14276</v>
      </c>
      <c r="J199" s="46">
        <v>707</v>
      </c>
      <c r="K199" s="46">
        <v>14983</v>
      </c>
      <c r="L199" s="46">
        <v>1504</v>
      </c>
    </row>
    <row r="200" spans="1:12" s="47" customFormat="1" ht="12.75" customHeight="1">
      <c r="A200" s="16">
        <v>3171</v>
      </c>
      <c r="B200" s="17">
        <v>14</v>
      </c>
      <c r="C200" s="17">
        <v>6</v>
      </c>
      <c r="D200" s="17">
        <v>1</v>
      </c>
      <c r="E200" s="18" t="s">
        <v>211</v>
      </c>
      <c r="F200" s="46">
        <v>10215</v>
      </c>
      <c r="G200" s="46">
        <v>365</v>
      </c>
      <c r="H200" s="46">
        <v>1506</v>
      </c>
      <c r="I200" s="46">
        <v>12086</v>
      </c>
      <c r="J200" s="46">
        <v>428</v>
      </c>
      <c r="K200" s="46">
        <v>12514</v>
      </c>
      <c r="L200" s="46">
        <v>1112</v>
      </c>
    </row>
    <row r="201" spans="1:12" s="47" customFormat="1" ht="12.75" customHeight="1">
      <c r="A201" s="16">
        <v>3206</v>
      </c>
      <c r="B201" s="17">
        <v>10</v>
      </c>
      <c r="C201" s="17">
        <v>10</v>
      </c>
      <c r="D201" s="17">
        <v>1</v>
      </c>
      <c r="E201" s="18" t="s">
        <v>212</v>
      </c>
      <c r="F201" s="46">
        <v>12469</v>
      </c>
      <c r="G201" s="46">
        <v>689</v>
      </c>
      <c r="H201" s="46">
        <v>0</v>
      </c>
      <c r="I201" s="46">
        <v>13159</v>
      </c>
      <c r="J201" s="46">
        <v>635</v>
      </c>
      <c r="K201" s="46">
        <v>13794</v>
      </c>
      <c r="L201" s="46">
        <v>556</v>
      </c>
    </row>
    <row r="202" spans="1:12" s="47" customFormat="1" ht="12.75" customHeight="1">
      <c r="A202" s="16">
        <v>3213</v>
      </c>
      <c r="B202" s="17">
        <v>48</v>
      </c>
      <c r="C202" s="17">
        <v>11</v>
      </c>
      <c r="D202" s="17">
        <v>1</v>
      </c>
      <c r="E202" s="18" t="s">
        <v>213</v>
      </c>
      <c r="F202" s="46">
        <v>11935</v>
      </c>
      <c r="G202" s="46">
        <v>694</v>
      </c>
      <c r="H202" s="46">
        <v>1208</v>
      </c>
      <c r="I202" s="46">
        <v>13838</v>
      </c>
      <c r="J202" s="46">
        <v>1235</v>
      </c>
      <c r="K202" s="46">
        <v>15073</v>
      </c>
      <c r="L202" s="46">
        <v>503</v>
      </c>
    </row>
    <row r="203" spans="1:12" s="47" customFormat="1" ht="12.75" customHeight="1">
      <c r="A203" s="16">
        <v>3220</v>
      </c>
      <c r="B203" s="17">
        <v>31</v>
      </c>
      <c r="C203" s="17">
        <v>7</v>
      </c>
      <c r="D203" s="17">
        <v>1</v>
      </c>
      <c r="E203" s="18" t="s">
        <v>214</v>
      </c>
      <c r="F203" s="46">
        <v>10184</v>
      </c>
      <c r="G203" s="46">
        <v>685</v>
      </c>
      <c r="H203" s="46">
        <v>706</v>
      </c>
      <c r="I203" s="46">
        <v>11574</v>
      </c>
      <c r="J203" s="46">
        <v>504</v>
      </c>
      <c r="K203" s="46">
        <v>12079</v>
      </c>
      <c r="L203" s="46">
        <v>1881</v>
      </c>
    </row>
    <row r="204" spans="1:12" s="47" customFormat="1" ht="12.75" customHeight="1">
      <c r="A204" s="16">
        <v>3269</v>
      </c>
      <c r="B204" s="17">
        <v>13</v>
      </c>
      <c r="C204" s="17">
        <v>2</v>
      </c>
      <c r="D204" s="17">
        <v>1</v>
      </c>
      <c r="E204" s="18" t="s">
        <v>215</v>
      </c>
      <c r="F204" s="46">
        <v>13797</v>
      </c>
      <c r="G204" s="46">
        <v>487</v>
      </c>
      <c r="H204" s="46">
        <v>710</v>
      </c>
      <c r="I204" s="46">
        <v>14994</v>
      </c>
      <c r="J204" s="46">
        <v>912</v>
      </c>
      <c r="K204" s="46">
        <v>15907</v>
      </c>
      <c r="L204" s="46">
        <v>27941</v>
      </c>
    </row>
    <row r="205" spans="1:12" s="47" customFormat="1" ht="12.75" customHeight="1">
      <c r="A205" s="16">
        <v>3276</v>
      </c>
      <c r="B205" s="17">
        <v>68</v>
      </c>
      <c r="C205" s="17">
        <v>6</v>
      </c>
      <c r="D205" s="17">
        <v>1</v>
      </c>
      <c r="E205" s="18" t="s">
        <v>216</v>
      </c>
      <c r="F205" s="46">
        <v>12218</v>
      </c>
      <c r="G205" s="46">
        <v>793</v>
      </c>
      <c r="H205" s="46">
        <v>18</v>
      </c>
      <c r="I205" s="46">
        <v>13029</v>
      </c>
      <c r="J205" s="46">
        <v>449</v>
      </c>
      <c r="K205" s="46">
        <v>13479</v>
      </c>
      <c r="L205" s="46">
        <v>717</v>
      </c>
    </row>
    <row r="206" spans="1:12" s="47" customFormat="1" ht="12.75" customHeight="1">
      <c r="A206" s="16">
        <v>3290</v>
      </c>
      <c r="B206" s="17">
        <v>36</v>
      </c>
      <c r="C206" s="17">
        <v>7</v>
      </c>
      <c r="D206" s="17">
        <v>1</v>
      </c>
      <c r="E206" s="18" t="s">
        <v>217</v>
      </c>
      <c r="F206" s="46">
        <v>10951</v>
      </c>
      <c r="G206" s="46">
        <v>354</v>
      </c>
      <c r="H206" s="46">
        <v>521</v>
      </c>
      <c r="I206" s="46">
        <v>11825</v>
      </c>
      <c r="J206" s="46">
        <v>440</v>
      </c>
      <c r="K206" s="46">
        <v>12265</v>
      </c>
      <c r="L206" s="46">
        <v>5359</v>
      </c>
    </row>
    <row r="207" spans="1:12" s="47" customFormat="1" ht="12.75" customHeight="1">
      <c r="A207" s="16">
        <v>3297</v>
      </c>
      <c r="B207" s="17">
        <v>16</v>
      </c>
      <c r="C207" s="17">
        <v>12</v>
      </c>
      <c r="D207" s="17">
        <v>1</v>
      </c>
      <c r="E207" s="18" t="s">
        <v>218</v>
      </c>
      <c r="F207" s="46">
        <v>10418</v>
      </c>
      <c r="G207" s="46">
        <v>1186</v>
      </c>
      <c r="H207" s="46">
        <v>2833</v>
      </c>
      <c r="I207" s="46">
        <v>14437</v>
      </c>
      <c r="J207" s="46">
        <v>565</v>
      </c>
      <c r="K207" s="46">
        <v>15002</v>
      </c>
      <c r="L207" s="46">
        <v>1262</v>
      </c>
    </row>
    <row r="208" spans="1:12" s="47" customFormat="1" ht="12.75" customHeight="1">
      <c r="A208" s="16">
        <v>1897</v>
      </c>
      <c r="B208" s="17">
        <v>40</v>
      </c>
      <c r="C208" s="17">
        <v>1</v>
      </c>
      <c r="D208" s="17">
        <v>3</v>
      </c>
      <c r="E208" s="18" t="s">
        <v>219</v>
      </c>
      <c r="F208" s="46">
        <v>16577</v>
      </c>
      <c r="G208" s="46">
        <v>1074</v>
      </c>
      <c r="H208" s="46">
        <v>880</v>
      </c>
      <c r="I208" s="46">
        <v>18530</v>
      </c>
      <c r="J208" s="46">
        <v>543</v>
      </c>
      <c r="K208" s="46">
        <v>19074</v>
      </c>
      <c r="L208" s="46">
        <v>411</v>
      </c>
    </row>
    <row r="209" spans="1:12" s="47" customFormat="1" ht="12.75" customHeight="1">
      <c r="A209" s="16">
        <v>3304</v>
      </c>
      <c r="B209" s="17">
        <v>37</v>
      </c>
      <c r="C209" s="17">
        <v>9</v>
      </c>
      <c r="D209" s="17">
        <v>1</v>
      </c>
      <c r="E209" s="18" t="s">
        <v>220</v>
      </c>
      <c r="F209" s="46">
        <v>11039</v>
      </c>
      <c r="G209" s="46">
        <v>951</v>
      </c>
      <c r="H209" s="46">
        <v>1024</v>
      </c>
      <c r="I209" s="46">
        <v>13014</v>
      </c>
      <c r="J209" s="46">
        <v>383</v>
      </c>
      <c r="K209" s="46">
        <v>13397</v>
      </c>
      <c r="L209" s="46">
        <v>684</v>
      </c>
    </row>
    <row r="210" spans="1:12" s="47" customFormat="1" ht="12.75" customHeight="1">
      <c r="A210" s="16">
        <v>3311</v>
      </c>
      <c r="B210" s="17">
        <v>38</v>
      </c>
      <c r="C210" s="17">
        <v>8</v>
      </c>
      <c r="D210" s="17">
        <v>1</v>
      </c>
      <c r="E210" s="18" t="s">
        <v>221</v>
      </c>
      <c r="F210" s="46">
        <v>10886</v>
      </c>
      <c r="G210" s="46">
        <v>433</v>
      </c>
      <c r="H210" s="46">
        <v>1384</v>
      </c>
      <c r="I210" s="46">
        <v>12703</v>
      </c>
      <c r="J210" s="46">
        <v>435</v>
      </c>
      <c r="K210" s="46">
        <v>13138</v>
      </c>
      <c r="L210" s="46">
        <v>2204</v>
      </c>
    </row>
    <row r="211" spans="1:12" s="47" customFormat="1" ht="12.75" customHeight="1">
      <c r="A211" s="16">
        <v>3318</v>
      </c>
      <c r="B211" s="17">
        <v>68</v>
      </c>
      <c r="C211" s="17">
        <v>8</v>
      </c>
      <c r="D211" s="17">
        <v>1</v>
      </c>
      <c r="E211" s="18" t="s">
        <v>222</v>
      </c>
      <c r="F211" s="46">
        <v>11857</v>
      </c>
      <c r="G211" s="46">
        <v>543</v>
      </c>
      <c r="H211" s="46">
        <v>0</v>
      </c>
      <c r="I211" s="46">
        <v>12400</v>
      </c>
      <c r="J211" s="46">
        <v>474</v>
      </c>
      <c r="K211" s="46">
        <v>12873</v>
      </c>
      <c r="L211" s="46">
        <v>495</v>
      </c>
    </row>
    <row r="212" spans="1:12" s="47" customFormat="1" ht="12.75" customHeight="1">
      <c r="A212" s="16">
        <v>3325</v>
      </c>
      <c r="B212" s="17">
        <v>24</v>
      </c>
      <c r="C212" s="17">
        <v>6</v>
      </c>
      <c r="D212" s="17">
        <v>1</v>
      </c>
      <c r="E212" s="18" t="s">
        <v>223</v>
      </c>
      <c r="F212" s="46">
        <v>11756</v>
      </c>
      <c r="G212" s="46">
        <v>723</v>
      </c>
      <c r="H212" s="46">
        <v>51</v>
      </c>
      <c r="I212" s="46">
        <v>12530</v>
      </c>
      <c r="J212" s="46">
        <v>541</v>
      </c>
      <c r="K212" s="46">
        <v>13070</v>
      </c>
      <c r="L212" s="46">
        <v>833</v>
      </c>
    </row>
    <row r="213" spans="1:12" s="47" customFormat="1" ht="12.75" customHeight="1">
      <c r="A213" s="16">
        <v>3332</v>
      </c>
      <c r="B213" s="17">
        <v>13</v>
      </c>
      <c r="C213" s="17">
        <v>2</v>
      </c>
      <c r="D213" s="17">
        <v>1</v>
      </c>
      <c r="E213" s="18" t="s">
        <v>224</v>
      </c>
      <c r="F213" s="46">
        <v>12105</v>
      </c>
      <c r="G213" s="46">
        <v>658</v>
      </c>
      <c r="H213" s="46">
        <v>1835</v>
      </c>
      <c r="I213" s="46">
        <v>14598</v>
      </c>
      <c r="J213" s="46">
        <v>429</v>
      </c>
      <c r="K213" s="46">
        <v>15027</v>
      </c>
      <c r="L213" s="46">
        <v>1073</v>
      </c>
    </row>
    <row r="214" spans="1:12" s="47" customFormat="1" ht="12.75" customHeight="1">
      <c r="A214" s="16">
        <v>3339</v>
      </c>
      <c r="B214" s="17">
        <v>71</v>
      </c>
      <c r="C214" s="17">
        <v>5</v>
      </c>
      <c r="D214" s="17">
        <v>1</v>
      </c>
      <c r="E214" s="18" t="s">
        <v>225</v>
      </c>
      <c r="F214" s="46">
        <v>11099</v>
      </c>
      <c r="G214" s="46">
        <v>482</v>
      </c>
      <c r="H214" s="46">
        <v>1984</v>
      </c>
      <c r="I214" s="46">
        <v>13565</v>
      </c>
      <c r="J214" s="46">
        <v>409</v>
      </c>
      <c r="K214" s="46">
        <v>13974</v>
      </c>
      <c r="L214" s="46">
        <v>4012</v>
      </c>
    </row>
    <row r="215" spans="1:12" s="47" customFormat="1" ht="12.75" customHeight="1">
      <c r="A215" s="16">
        <v>3360</v>
      </c>
      <c r="B215" s="17">
        <v>29</v>
      </c>
      <c r="C215" s="17">
        <v>5</v>
      </c>
      <c r="D215" s="17">
        <v>1</v>
      </c>
      <c r="E215" s="18" t="s">
        <v>226</v>
      </c>
      <c r="F215" s="46">
        <v>12074</v>
      </c>
      <c r="G215" s="46">
        <v>592</v>
      </c>
      <c r="H215" s="46">
        <v>1769</v>
      </c>
      <c r="I215" s="46">
        <v>14435</v>
      </c>
      <c r="J215" s="46">
        <v>745</v>
      </c>
      <c r="K215" s="46">
        <v>15180</v>
      </c>
      <c r="L215" s="46">
        <v>1441</v>
      </c>
    </row>
    <row r="216" spans="1:12" s="47" customFormat="1" ht="12.75" customHeight="1">
      <c r="A216" s="16">
        <v>3367</v>
      </c>
      <c r="B216" s="17">
        <v>14</v>
      </c>
      <c r="C216" s="17">
        <v>6</v>
      </c>
      <c r="D216" s="17">
        <v>1</v>
      </c>
      <c r="E216" s="18" t="s">
        <v>227</v>
      </c>
      <c r="F216" s="46">
        <v>11287</v>
      </c>
      <c r="G216" s="46">
        <v>344</v>
      </c>
      <c r="H216" s="46">
        <v>1519</v>
      </c>
      <c r="I216" s="46">
        <v>13149</v>
      </c>
      <c r="J216" s="46">
        <v>464</v>
      </c>
      <c r="K216" s="46">
        <v>13613</v>
      </c>
      <c r="L216" s="46">
        <v>1116</v>
      </c>
    </row>
    <row r="217" spans="1:12" s="47" customFormat="1" ht="12.75" customHeight="1">
      <c r="A217" s="16">
        <v>3381</v>
      </c>
      <c r="B217" s="17">
        <v>13</v>
      </c>
      <c r="C217" s="17">
        <v>2</v>
      </c>
      <c r="D217" s="17">
        <v>1</v>
      </c>
      <c r="E217" s="18" t="s">
        <v>228</v>
      </c>
      <c r="F217" s="46">
        <v>11700</v>
      </c>
      <c r="G217" s="46">
        <v>366</v>
      </c>
      <c r="H217" s="46">
        <v>1420</v>
      </c>
      <c r="I217" s="46">
        <v>13486</v>
      </c>
      <c r="J217" s="46">
        <v>748</v>
      </c>
      <c r="K217" s="46">
        <v>14234</v>
      </c>
      <c r="L217" s="46">
        <v>2296</v>
      </c>
    </row>
    <row r="218" spans="1:12" s="47" customFormat="1" ht="12.75" customHeight="1">
      <c r="A218" s="16">
        <v>3409</v>
      </c>
      <c r="B218" s="17">
        <v>60</v>
      </c>
      <c r="C218" s="17">
        <v>10</v>
      </c>
      <c r="D218" s="17">
        <v>1</v>
      </c>
      <c r="E218" s="18" t="s">
        <v>229</v>
      </c>
      <c r="F218" s="46">
        <v>9585</v>
      </c>
      <c r="G218" s="46">
        <v>623</v>
      </c>
      <c r="H218" s="46">
        <v>257</v>
      </c>
      <c r="I218" s="46">
        <v>10465</v>
      </c>
      <c r="J218" s="46">
        <v>636</v>
      </c>
      <c r="K218" s="46">
        <v>11101</v>
      </c>
      <c r="L218" s="46">
        <v>2164</v>
      </c>
    </row>
    <row r="219" spans="1:12" s="47" customFormat="1" ht="12.75" customHeight="1">
      <c r="A219" s="16">
        <v>3427</v>
      </c>
      <c r="B219" s="17">
        <v>2</v>
      </c>
      <c r="C219" s="17">
        <v>12</v>
      </c>
      <c r="D219" s="17">
        <v>1</v>
      </c>
      <c r="E219" s="18" t="s">
        <v>230</v>
      </c>
      <c r="F219" s="46">
        <v>13353</v>
      </c>
      <c r="G219" s="46">
        <v>630</v>
      </c>
      <c r="H219" s="46">
        <v>720</v>
      </c>
      <c r="I219" s="46">
        <v>14703</v>
      </c>
      <c r="J219" s="46">
        <v>503</v>
      </c>
      <c r="K219" s="46">
        <v>15206</v>
      </c>
      <c r="L219" s="46">
        <v>290</v>
      </c>
    </row>
    <row r="220" spans="1:12" s="47" customFormat="1" ht="12.75" customHeight="1">
      <c r="A220" s="16">
        <v>3428</v>
      </c>
      <c r="B220" s="17">
        <v>27</v>
      </c>
      <c r="C220" s="17">
        <v>4</v>
      </c>
      <c r="D220" s="17">
        <v>1</v>
      </c>
      <c r="E220" s="18" t="s">
        <v>231</v>
      </c>
      <c r="F220" s="46">
        <v>11396</v>
      </c>
      <c r="G220" s="46">
        <v>859</v>
      </c>
      <c r="H220" s="46">
        <v>1930</v>
      </c>
      <c r="I220" s="46">
        <v>14185</v>
      </c>
      <c r="J220" s="46">
        <v>576</v>
      </c>
      <c r="K220" s="46">
        <v>14762</v>
      </c>
      <c r="L220" s="46">
        <v>789</v>
      </c>
    </row>
    <row r="221" spans="1:12" s="47" customFormat="1" ht="12.75" customHeight="1">
      <c r="A221" s="16">
        <v>3430</v>
      </c>
      <c r="B221" s="17">
        <v>70</v>
      </c>
      <c r="C221" s="17">
        <v>6</v>
      </c>
      <c r="D221" s="17">
        <v>1</v>
      </c>
      <c r="E221" s="18" t="s">
        <v>232</v>
      </c>
      <c r="F221" s="46">
        <v>11666</v>
      </c>
      <c r="G221" s="46">
        <v>333</v>
      </c>
      <c r="H221" s="46">
        <v>1669</v>
      </c>
      <c r="I221" s="46">
        <v>13669</v>
      </c>
      <c r="J221" s="46">
        <v>859</v>
      </c>
      <c r="K221" s="46">
        <v>14528</v>
      </c>
      <c r="L221" s="46">
        <v>3794</v>
      </c>
    </row>
    <row r="222" spans="1:12" s="47" customFormat="1" ht="12.75" customHeight="1">
      <c r="A222" s="16">
        <v>3434</v>
      </c>
      <c r="B222" s="17">
        <v>72</v>
      </c>
      <c r="C222" s="17">
        <v>8</v>
      </c>
      <c r="D222" s="17">
        <v>1</v>
      </c>
      <c r="E222" s="18" t="s">
        <v>233</v>
      </c>
      <c r="F222" s="46">
        <v>18619</v>
      </c>
      <c r="G222" s="46">
        <v>1109</v>
      </c>
      <c r="H222" s="46">
        <v>1196</v>
      </c>
      <c r="I222" s="46">
        <v>20924</v>
      </c>
      <c r="J222" s="46">
        <v>820</v>
      </c>
      <c r="K222" s="46">
        <v>21744</v>
      </c>
      <c r="L222" s="46">
        <v>951</v>
      </c>
    </row>
    <row r="223" spans="1:12" s="47" customFormat="1" ht="12.75" customHeight="1">
      <c r="A223" s="16">
        <v>3437</v>
      </c>
      <c r="B223" s="17">
        <v>67</v>
      </c>
      <c r="C223" s="17">
        <v>1</v>
      </c>
      <c r="D223" s="17">
        <v>1</v>
      </c>
      <c r="E223" s="18" t="s">
        <v>234</v>
      </c>
      <c r="F223" s="46">
        <v>11561</v>
      </c>
      <c r="G223" s="46">
        <v>543</v>
      </c>
      <c r="H223" s="46">
        <v>1259</v>
      </c>
      <c r="I223" s="46">
        <v>13363</v>
      </c>
      <c r="J223" s="46">
        <v>949</v>
      </c>
      <c r="K223" s="46">
        <v>14312</v>
      </c>
      <c r="L223" s="46">
        <v>3871</v>
      </c>
    </row>
    <row r="224" spans="1:12" s="47" customFormat="1" ht="12.75" customHeight="1">
      <c r="A224" s="16">
        <v>3444</v>
      </c>
      <c r="B224" s="17">
        <v>17</v>
      </c>
      <c r="C224" s="17">
        <v>11</v>
      </c>
      <c r="D224" s="17">
        <v>1</v>
      </c>
      <c r="E224" s="18" t="s">
        <v>235</v>
      </c>
      <c r="F224" s="46">
        <v>9732</v>
      </c>
      <c r="G224" s="46">
        <v>557</v>
      </c>
      <c r="H224" s="46">
        <v>1073</v>
      </c>
      <c r="I224" s="46">
        <v>11362</v>
      </c>
      <c r="J224" s="46">
        <v>539</v>
      </c>
      <c r="K224" s="46">
        <v>11901</v>
      </c>
      <c r="L224" s="46">
        <v>3601</v>
      </c>
    </row>
    <row r="225" spans="1:12" s="47" customFormat="1" ht="12.75" customHeight="1">
      <c r="A225" s="16">
        <v>3479</v>
      </c>
      <c r="B225" s="17">
        <v>45</v>
      </c>
      <c r="C225" s="17">
        <v>1</v>
      </c>
      <c r="D225" s="17">
        <v>1</v>
      </c>
      <c r="E225" s="18" t="s">
        <v>236</v>
      </c>
      <c r="F225" s="46">
        <v>11592</v>
      </c>
      <c r="G225" s="46">
        <v>619</v>
      </c>
      <c r="H225" s="46">
        <v>739</v>
      </c>
      <c r="I225" s="46">
        <v>12950</v>
      </c>
      <c r="J225" s="46">
        <v>634</v>
      </c>
      <c r="K225" s="46">
        <v>13584</v>
      </c>
      <c r="L225" s="46">
        <v>3605</v>
      </c>
    </row>
    <row r="226" spans="1:12" s="47" customFormat="1" ht="12.75" customHeight="1">
      <c r="A226" s="16">
        <v>3484</v>
      </c>
      <c r="B226" s="17">
        <v>26</v>
      </c>
      <c r="C226" s="17">
        <v>12</v>
      </c>
      <c r="D226" s="17">
        <v>1</v>
      </c>
      <c r="E226" s="18" t="s">
        <v>237</v>
      </c>
      <c r="F226" s="46">
        <v>17833</v>
      </c>
      <c r="G226" s="46">
        <v>1286</v>
      </c>
      <c r="H226" s="46">
        <v>143</v>
      </c>
      <c r="I226" s="46">
        <v>19263</v>
      </c>
      <c r="J226" s="46">
        <v>1274</v>
      </c>
      <c r="K226" s="46">
        <v>20536</v>
      </c>
      <c r="L226" s="46">
        <v>149</v>
      </c>
    </row>
    <row r="227" spans="1:12" s="47" customFormat="1" ht="12.75" customHeight="1">
      <c r="A227" s="16">
        <v>3500</v>
      </c>
      <c r="B227" s="17">
        <v>35</v>
      </c>
      <c r="C227" s="17">
        <v>9</v>
      </c>
      <c r="D227" s="17">
        <v>1</v>
      </c>
      <c r="E227" s="18" t="s">
        <v>238</v>
      </c>
      <c r="F227" s="46">
        <v>12112</v>
      </c>
      <c r="G227" s="46">
        <v>856</v>
      </c>
      <c r="H227" s="46">
        <v>599</v>
      </c>
      <c r="I227" s="46">
        <v>13568</v>
      </c>
      <c r="J227" s="46">
        <v>558</v>
      </c>
      <c r="K227" s="46">
        <v>14126</v>
      </c>
      <c r="L227" s="46">
        <v>2642</v>
      </c>
    </row>
    <row r="228" spans="1:12" s="47" customFormat="1" ht="12.75" customHeight="1">
      <c r="A228" s="16">
        <v>3528</v>
      </c>
      <c r="B228" s="17">
        <v>67</v>
      </c>
      <c r="C228" s="17">
        <v>1</v>
      </c>
      <c r="D228" s="17">
        <v>3</v>
      </c>
      <c r="E228" s="18" t="s">
        <v>239</v>
      </c>
      <c r="F228" s="46">
        <v>10284</v>
      </c>
      <c r="G228" s="46">
        <v>348</v>
      </c>
      <c r="H228" s="46">
        <v>321</v>
      </c>
      <c r="I228" s="46">
        <v>10953</v>
      </c>
      <c r="J228" s="46">
        <v>334</v>
      </c>
      <c r="K228" s="46">
        <v>11287</v>
      </c>
      <c r="L228" s="46">
        <v>802</v>
      </c>
    </row>
    <row r="229" spans="1:12" s="47" customFormat="1" ht="12.75" customHeight="1">
      <c r="A229" s="16">
        <v>3549</v>
      </c>
      <c r="B229" s="17">
        <v>13</v>
      </c>
      <c r="C229" s="17">
        <v>2</v>
      </c>
      <c r="D229" s="17">
        <v>1</v>
      </c>
      <c r="E229" s="18" t="s">
        <v>240</v>
      </c>
      <c r="F229" s="46">
        <v>11398</v>
      </c>
      <c r="G229" s="46">
        <v>459</v>
      </c>
      <c r="H229" s="46">
        <v>323</v>
      </c>
      <c r="I229" s="46">
        <v>12180</v>
      </c>
      <c r="J229" s="46">
        <v>319</v>
      </c>
      <c r="K229" s="46">
        <v>12500</v>
      </c>
      <c r="L229" s="46">
        <v>7410</v>
      </c>
    </row>
    <row r="230" spans="1:12" s="47" customFormat="1" ht="12.75" customHeight="1">
      <c r="A230" s="16">
        <v>3612</v>
      </c>
      <c r="B230" s="17">
        <v>53</v>
      </c>
      <c r="C230" s="17">
        <v>2</v>
      </c>
      <c r="D230" s="17">
        <v>1</v>
      </c>
      <c r="E230" s="18" t="s">
        <v>241</v>
      </c>
      <c r="F230" s="46">
        <v>10962</v>
      </c>
      <c r="G230" s="46">
        <v>518</v>
      </c>
      <c r="H230" s="46">
        <v>371</v>
      </c>
      <c r="I230" s="46">
        <v>11851</v>
      </c>
      <c r="J230" s="46">
        <v>379</v>
      </c>
      <c r="K230" s="46">
        <v>12230</v>
      </c>
      <c r="L230" s="46">
        <v>3584</v>
      </c>
    </row>
    <row r="231" spans="1:12" s="47" customFormat="1" ht="12.75" customHeight="1">
      <c r="A231" s="16">
        <v>3619</v>
      </c>
      <c r="B231" s="17">
        <v>40</v>
      </c>
      <c r="C231" s="17">
        <v>1</v>
      </c>
      <c r="D231" s="17">
        <v>1</v>
      </c>
      <c r="E231" s="18" t="s">
        <v>242</v>
      </c>
      <c r="F231" s="46">
        <v>13025</v>
      </c>
      <c r="G231" s="46">
        <v>865</v>
      </c>
      <c r="H231" s="46">
        <v>437</v>
      </c>
      <c r="I231" s="46">
        <v>14327</v>
      </c>
      <c r="J231" s="46">
        <v>1086</v>
      </c>
      <c r="K231" s="46">
        <v>15413</v>
      </c>
      <c r="L231" s="46">
        <v>75905</v>
      </c>
    </row>
    <row r="232" spans="1:12" s="47" customFormat="1" ht="12.75" customHeight="1">
      <c r="A232" s="16">
        <v>3633</v>
      </c>
      <c r="B232" s="17">
        <v>25</v>
      </c>
      <c r="C232" s="17">
        <v>3</v>
      </c>
      <c r="D232" s="17">
        <v>1</v>
      </c>
      <c r="E232" s="18" t="s">
        <v>243</v>
      </c>
      <c r="F232" s="46">
        <v>13236</v>
      </c>
      <c r="G232" s="46">
        <v>505</v>
      </c>
      <c r="H232" s="46">
        <v>185</v>
      </c>
      <c r="I232" s="46">
        <v>13926</v>
      </c>
      <c r="J232" s="46">
        <v>614</v>
      </c>
      <c r="K232" s="46">
        <v>14540</v>
      </c>
      <c r="L232" s="46">
        <v>714</v>
      </c>
    </row>
    <row r="233" spans="1:12" s="47" customFormat="1" ht="12.75" customHeight="1">
      <c r="A233" s="16">
        <v>3640</v>
      </c>
      <c r="B233" s="17">
        <v>43</v>
      </c>
      <c r="C233" s="17">
        <v>9</v>
      </c>
      <c r="D233" s="17">
        <v>3</v>
      </c>
      <c r="E233" s="18" t="s">
        <v>244</v>
      </c>
      <c r="F233" s="46">
        <v>12595</v>
      </c>
      <c r="G233" s="46">
        <v>937</v>
      </c>
      <c r="H233" s="46">
        <v>348</v>
      </c>
      <c r="I233" s="46">
        <v>13880</v>
      </c>
      <c r="J233" s="46">
        <v>590</v>
      </c>
      <c r="K233" s="46">
        <v>14470</v>
      </c>
      <c r="L233" s="46">
        <v>596</v>
      </c>
    </row>
    <row r="234" spans="1:12" s="47" customFormat="1" ht="12.75" customHeight="1">
      <c r="A234" s="16">
        <v>3661</v>
      </c>
      <c r="B234" s="17">
        <v>36</v>
      </c>
      <c r="C234" s="17">
        <v>7</v>
      </c>
      <c r="D234" s="17">
        <v>1</v>
      </c>
      <c r="E234" s="18" t="s">
        <v>245</v>
      </c>
      <c r="F234" s="46">
        <v>10441</v>
      </c>
      <c r="G234" s="46">
        <v>525</v>
      </c>
      <c r="H234" s="46">
        <v>846</v>
      </c>
      <c r="I234" s="46">
        <v>11813</v>
      </c>
      <c r="J234" s="46">
        <v>559</v>
      </c>
      <c r="K234" s="46">
        <v>12372</v>
      </c>
      <c r="L234" s="46">
        <v>829</v>
      </c>
    </row>
    <row r="235" spans="1:12" s="47" customFormat="1" ht="12.75" customHeight="1">
      <c r="A235" s="16">
        <v>3668</v>
      </c>
      <c r="B235" s="17">
        <v>6</v>
      </c>
      <c r="C235" s="17">
        <v>10</v>
      </c>
      <c r="D235" s="17">
        <v>1</v>
      </c>
      <c r="E235" s="18" t="s">
        <v>246</v>
      </c>
      <c r="F235" s="46">
        <v>10649</v>
      </c>
      <c r="G235" s="46">
        <v>779</v>
      </c>
      <c r="H235" s="46">
        <v>1636</v>
      </c>
      <c r="I235" s="46">
        <v>13065</v>
      </c>
      <c r="J235" s="46">
        <v>576</v>
      </c>
      <c r="K235" s="46">
        <v>13641</v>
      </c>
      <c r="L235" s="46">
        <v>967</v>
      </c>
    </row>
    <row r="236" spans="1:12" s="47" customFormat="1" ht="12.75" customHeight="1">
      <c r="A236" s="16">
        <v>3675</v>
      </c>
      <c r="B236" s="17">
        <v>13</v>
      </c>
      <c r="C236" s="17">
        <v>2</v>
      </c>
      <c r="D236" s="17">
        <v>1</v>
      </c>
      <c r="E236" s="18" t="s">
        <v>247</v>
      </c>
      <c r="F236" s="46">
        <v>12664</v>
      </c>
      <c r="G236" s="46">
        <v>695</v>
      </c>
      <c r="H236" s="46">
        <v>1980</v>
      </c>
      <c r="I236" s="46">
        <v>15339</v>
      </c>
      <c r="J236" s="46">
        <v>627</v>
      </c>
      <c r="K236" s="46">
        <v>15967</v>
      </c>
      <c r="L236" s="46">
        <v>3218</v>
      </c>
    </row>
    <row r="237" spans="1:12" s="47" customFormat="1" ht="12.75" customHeight="1">
      <c r="A237" s="16">
        <v>3682</v>
      </c>
      <c r="B237" s="17">
        <v>23</v>
      </c>
      <c r="C237" s="17">
        <v>2</v>
      </c>
      <c r="D237" s="17">
        <v>1</v>
      </c>
      <c r="E237" s="18" t="s">
        <v>248</v>
      </c>
      <c r="F237" s="46">
        <v>12357</v>
      </c>
      <c r="G237" s="46">
        <v>456</v>
      </c>
      <c r="H237" s="46">
        <v>532</v>
      </c>
      <c r="I237" s="46">
        <v>13344</v>
      </c>
      <c r="J237" s="46">
        <v>927</v>
      </c>
      <c r="K237" s="46">
        <v>14271</v>
      </c>
      <c r="L237" s="46">
        <v>2474</v>
      </c>
    </row>
    <row r="238" spans="1:12" s="47" customFormat="1" ht="12.75" customHeight="1">
      <c r="A238" s="16">
        <v>3689</v>
      </c>
      <c r="B238" s="17">
        <v>39</v>
      </c>
      <c r="C238" s="17">
        <v>5</v>
      </c>
      <c r="D238" s="17">
        <v>1</v>
      </c>
      <c r="E238" s="18" t="s">
        <v>249</v>
      </c>
      <c r="F238" s="46">
        <v>11602</v>
      </c>
      <c r="G238" s="46">
        <v>831</v>
      </c>
      <c r="H238" s="46">
        <v>45</v>
      </c>
      <c r="I238" s="46">
        <v>12477</v>
      </c>
      <c r="J238" s="46">
        <v>452</v>
      </c>
      <c r="K238" s="46">
        <v>12929</v>
      </c>
      <c r="L238" s="46">
        <v>726</v>
      </c>
    </row>
    <row r="239" spans="1:12" s="47" customFormat="1" ht="12.75" customHeight="1">
      <c r="A239" s="16">
        <v>3696</v>
      </c>
      <c r="B239" s="17">
        <v>23</v>
      </c>
      <c r="C239" s="17">
        <v>2</v>
      </c>
      <c r="D239" s="17">
        <v>1</v>
      </c>
      <c r="E239" s="18" t="s">
        <v>250</v>
      </c>
      <c r="F239" s="46">
        <v>13954</v>
      </c>
      <c r="G239" s="46">
        <v>343</v>
      </c>
      <c r="H239" s="46">
        <v>1375</v>
      </c>
      <c r="I239" s="46">
        <v>15672</v>
      </c>
      <c r="J239" s="46">
        <v>508</v>
      </c>
      <c r="K239" s="46">
        <v>16180</v>
      </c>
      <c r="L239" s="46">
        <v>362</v>
      </c>
    </row>
    <row r="240" spans="1:12" s="47" customFormat="1" ht="12.75" customHeight="1">
      <c r="A240" s="16">
        <v>3787</v>
      </c>
      <c r="B240" s="17">
        <v>37</v>
      </c>
      <c r="C240" s="17">
        <v>9</v>
      </c>
      <c r="D240" s="17">
        <v>1</v>
      </c>
      <c r="E240" s="18" t="s">
        <v>251</v>
      </c>
      <c r="F240" s="46">
        <v>11108</v>
      </c>
      <c r="G240" s="46">
        <v>573</v>
      </c>
      <c r="H240" s="46">
        <v>1075</v>
      </c>
      <c r="I240" s="46">
        <v>12756</v>
      </c>
      <c r="J240" s="46">
        <v>358</v>
      </c>
      <c r="K240" s="46">
        <v>13114</v>
      </c>
      <c r="L240" s="46">
        <v>2031</v>
      </c>
    </row>
    <row r="241" spans="1:12" s="47" customFormat="1" ht="12.75" customHeight="1">
      <c r="A241" s="16">
        <v>3794</v>
      </c>
      <c r="B241" s="17">
        <v>13</v>
      </c>
      <c r="C241" s="17">
        <v>2</v>
      </c>
      <c r="D241" s="17">
        <v>1</v>
      </c>
      <c r="E241" s="18" t="s">
        <v>252</v>
      </c>
      <c r="F241" s="46">
        <v>10741</v>
      </c>
      <c r="G241" s="46">
        <v>490</v>
      </c>
      <c r="H241" s="46">
        <v>1473</v>
      </c>
      <c r="I241" s="46">
        <v>12704</v>
      </c>
      <c r="J241" s="46">
        <v>406</v>
      </c>
      <c r="K241" s="46">
        <v>13110</v>
      </c>
      <c r="L241" s="46">
        <v>2401</v>
      </c>
    </row>
    <row r="242" spans="1:12" s="47" customFormat="1" ht="12.75" customHeight="1">
      <c r="A242" s="16">
        <v>3822</v>
      </c>
      <c r="B242" s="17">
        <v>67</v>
      </c>
      <c r="C242" s="17">
        <v>1</v>
      </c>
      <c r="D242" s="17">
        <v>1</v>
      </c>
      <c r="E242" s="18" t="s">
        <v>253</v>
      </c>
      <c r="F242" s="46">
        <v>9867</v>
      </c>
      <c r="G242" s="46">
        <v>652</v>
      </c>
      <c r="H242" s="46">
        <v>1095</v>
      </c>
      <c r="I242" s="46">
        <v>11614</v>
      </c>
      <c r="J242" s="46">
        <v>545</v>
      </c>
      <c r="K242" s="46">
        <v>12159</v>
      </c>
      <c r="L242" s="46">
        <v>4822</v>
      </c>
    </row>
    <row r="243" spans="1:12" s="47" customFormat="1" ht="12.75" customHeight="1">
      <c r="A243" s="16">
        <v>3857</v>
      </c>
      <c r="B243" s="17">
        <v>67</v>
      </c>
      <c r="C243" s="17">
        <v>1</v>
      </c>
      <c r="D243" s="17">
        <v>1</v>
      </c>
      <c r="E243" s="18" t="s">
        <v>254</v>
      </c>
      <c r="F243" s="46">
        <v>10719</v>
      </c>
      <c r="G243" s="46">
        <v>507</v>
      </c>
      <c r="H243" s="46">
        <v>1641</v>
      </c>
      <c r="I243" s="46">
        <v>12867</v>
      </c>
      <c r="J243" s="46">
        <v>419</v>
      </c>
      <c r="K243" s="46">
        <v>13286</v>
      </c>
      <c r="L243" s="46">
        <v>4916</v>
      </c>
    </row>
    <row r="244" spans="1:12" s="47" customFormat="1" ht="12.75" customHeight="1">
      <c r="A244" s="16">
        <v>3871</v>
      </c>
      <c r="B244" s="17">
        <v>29</v>
      </c>
      <c r="C244" s="17">
        <v>5</v>
      </c>
      <c r="D244" s="17">
        <v>1</v>
      </c>
      <c r="E244" s="18" t="s">
        <v>255</v>
      </c>
      <c r="F244" s="46">
        <v>12598</v>
      </c>
      <c r="G244" s="46">
        <v>710</v>
      </c>
      <c r="H244" s="46">
        <v>2404</v>
      </c>
      <c r="I244" s="46">
        <v>15711</v>
      </c>
      <c r="J244" s="46">
        <v>580</v>
      </c>
      <c r="K244" s="46">
        <v>16291</v>
      </c>
      <c r="L244" s="46">
        <v>745</v>
      </c>
    </row>
    <row r="245" spans="1:12" s="47" customFormat="1" ht="12.75" customHeight="1">
      <c r="A245" s="16">
        <v>3892</v>
      </c>
      <c r="B245" s="17">
        <v>70</v>
      </c>
      <c r="C245" s="17">
        <v>6</v>
      </c>
      <c r="D245" s="17">
        <v>1</v>
      </c>
      <c r="E245" s="18" t="s">
        <v>256</v>
      </c>
      <c r="F245" s="46">
        <v>10764</v>
      </c>
      <c r="G245" s="46">
        <v>340</v>
      </c>
      <c r="H245" s="46">
        <v>44</v>
      </c>
      <c r="I245" s="46">
        <v>11147</v>
      </c>
      <c r="J245" s="46">
        <v>390</v>
      </c>
      <c r="K245" s="46">
        <v>11537</v>
      </c>
      <c r="L245" s="46">
        <v>7034</v>
      </c>
    </row>
    <row r="246" spans="1:12" s="47" customFormat="1" ht="12.75" customHeight="1">
      <c r="A246" s="16">
        <v>3899</v>
      </c>
      <c r="B246" s="17">
        <v>10</v>
      </c>
      <c r="C246" s="17">
        <v>10</v>
      </c>
      <c r="D246" s="17">
        <v>1</v>
      </c>
      <c r="E246" s="18" t="s">
        <v>257</v>
      </c>
      <c r="F246" s="46">
        <v>10310</v>
      </c>
      <c r="G246" s="46">
        <v>576</v>
      </c>
      <c r="H246" s="46">
        <v>84</v>
      </c>
      <c r="I246" s="46">
        <v>10969</v>
      </c>
      <c r="J246" s="46">
        <v>704</v>
      </c>
      <c r="K246" s="46">
        <v>11673</v>
      </c>
      <c r="L246" s="46">
        <v>949</v>
      </c>
    </row>
    <row r="247" spans="1:12" s="47" customFormat="1" ht="12.75" customHeight="1">
      <c r="A247" s="16">
        <v>3906</v>
      </c>
      <c r="B247" s="17">
        <v>71</v>
      </c>
      <c r="C247" s="17">
        <v>5</v>
      </c>
      <c r="D247" s="17">
        <v>1</v>
      </c>
      <c r="E247" s="18" t="s">
        <v>258</v>
      </c>
      <c r="F247" s="46">
        <v>11144</v>
      </c>
      <c r="G247" s="46">
        <v>831</v>
      </c>
      <c r="H247" s="46">
        <v>1566</v>
      </c>
      <c r="I247" s="46">
        <v>13541</v>
      </c>
      <c r="J247" s="46">
        <v>774</v>
      </c>
      <c r="K247" s="46">
        <v>14315</v>
      </c>
      <c r="L247" s="46">
        <v>1153</v>
      </c>
    </row>
    <row r="248" spans="1:12" s="47" customFormat="1" ht="12.75" customHeight="1">
      <c r="A248" s="16">
        <v>3920</v>
      </c>
      <c r="B248" s="17">
        <v>9</v>
      </c>
      <c r="C248" s="17">
        <v>10</v>
      </c>
      <c r="D248" s="17">
        <v>1</v>
      </c>
      <c r="E248" s="18" t="s">
        <v>259</v>
      </c>
      <c r="F248" s="46">
        <v>13592</v>
      </c>
      <c r="G248" s="46">
        <v>573</v>
      </c>
      <c r="H248" s="46">
        <v>1571</v>
      </c>
      <c r="I248" s="46">
        <v>15735</v>
      </c>
      <c r="J248" s="46">
        <v>515</v>
      </c>
      <c r="K248" s="46">
        <v>16250</v>
      </c>
      <c r="L248" s="46">
        <v>292</v>
      </c>
    </row>
    <row r="249" spans="1:12" s="47" customFormat="1" ht="12.75" customHeight="1">
      <c r="A249" s="16">
        <v>3925</v>
      </c>
      <c r="B249" s="17">
        <v>67</v>
      </c>
      <c r="C249" s="17">
        <v>1</v>
      </c>
      <c r="D249" s="17">
        <v>1</v>
      </c>
      <c r="E249" s="18" t="s">
        <v>260</v>
      </c>
      <c r="F249" s="46">
        <v>11510</v>
      </c>
      <c r="G249" s="46">
        <v>624</v>
      </c>
      <c r="H249" s="46">
        <v>1263</v>
      </c>
      <c r="I249" s="46">
        <v>13397</v>
      </c>
      <c r="J249" s="46">
        <v>497</v>
      </c>
      <c r="K249" s="46">
        <v>13894</v>
      </c>
      <c r="L249" s="46">
        <v>4536</v>
      </c>
    </row>
    <row r="250" spans="1:12" s="47" customFormat="1" ht="12.75" customHeight="1">
      <c r="A250" s="16">
        <v>3934</v>
      </c>
      <c r="B250" s="17">
        <v>23</v>
      </c>
      <c r="C250" s="17">
        <v>2</v>
      </c>
      <c r="D250" s="17">
        <v>1</v>
      </c>
      <c r="E250" s="18" t="s">
        <v>261</v>
      </c>
      <c r="F250" s="46">
        <v>11415</v>
      </c>
      <c r="G250" s="46">
        <v>384</v>
      </c>
      <c r="H250" s="46">
        <v>2099</v>
      </c>
      <c r="I250" s="46">
        <v>13898</v>
      </c>
      <c r="J250" s="46">
        <v>600</v>
      </c>
      <c r="K250" s="46">
        <v>14497</v>
      </c>
      <c r="L250" s="46">
        <v>931</v>
      </c>
    </row>
    <row r="251" spans="1:12" s="47" customFormat="1" ht="12.75" customHeight="1">
      <c r="A251" s="16">
        <v>3941</v>
      </c>
      <c r="B251" s="17">
        <v>8</v>
      </c>
      <c r="C251" s="17">
        <v>7</v>
      </c>
      <c r="D251" s="17">
        <v>1</v>
      </c>
      <c r="E251" s="18" t="s">
        <v>262</v>
      </c>
      <c r="F251" s="46">
        <v>10200</v>
      </c>
      <c r="G251" s="46">
        <v>474</v>
      </c>
      <c r="H251" s="46">
        <v>1632</v>
      </c>
      <c r="I251" s="46">
        <v>12305</v>
      </c>
      <c r="J251" s="46">
        <v>582</v>
      </c>
      <c r="K251" s="46">
        <v>12887</v>
      </c>
      <c r="L251" s="46">
        <v>1182</v>
      </c>
    </row>
    <row r="252" spans="1:12" s="47" customFormat="1" ht="12.75" customHeight="1">
      <c r="A252" s="16">
        <v>3948</v>
      </c>
      <c r="B252" s="17">
        <v>29</v>
      </c>
      <c r="C252" s="17">
        <v>5</v>
      </c>
      <c r="D252" s="17">
        <v>1</v>
      </c>
      <c r="E252" s="18" t="s">
        <v>263</v>
      </c>
      <c r="F252" s="46">
        <v>12850</v>
      </c>
      <c r="G252" s="46">
        <v>758</v>
      </c>
      <c r="H252" s="46">
        <v>261</v>
      </c>
      <c r="I252" s="46">
        <v>13868</v>
      </c>
      <c r="J252" s="46">
        <v>594</v>
      </c>
      <c r="K252" s="46">
        <v>14463</v>
      </c>
      <c r="L252" s="46">
        <v>608</v>
      </c>
    </row>
    <row r="253" spans="1:12" s="47" customFormat="1" ht="12.75" customHeight="1">
      <c r="A253" s="16">
        <v>3955</v>
      </c>
      <c r="B253" s="17">
        <v>68</v>
      </c>
      <c r="C253" s="17">
        <v>6</v>
      </c>
      <c r="D253" s="17">
        <v>1</v>
      </c>
      <c r="E253" s="18" t="s">
        <v>264</v>
      </c>
      <c r="F253" s="46">
        <v>10171</v>
      </c>
      <c r="G253" s="46">
        <v>560</v>
      </c>
      <c r="H253" s="46">
        <v>1143</v>
      </c>
      <c r="I253" s="46">
        <v>11874</v>
      </c>
      <c r="J253" s="46">
        <v>504</v>
      </c>
      <c r="K253" s="46">
        <v>12378</v>
      </c>
      <c r="L253" s="46">
        <v>2412</v>
      </c>
    </row>
    <row r="254" spans="1:12" s="47" customFormat="1" ht="12.75" customHeight="1">
      <c r="A254" s="16">
        <v>3962</v>
      </c>
      <c r="B254" s="17">
        <v>55</v>
      </c>
      <c r="C254" s="17">
        <v>11</v>
      </c>
      <c r="D254" s="17">
        <v>1</v>
      </c>
      <c r="E254" s="18" t="s">
        <v>265</v>
      </c>
      <c r="F254" s="46">
        <v>10061</v>
      </c>
      <c r="G254" s="46">
        <v>573</v>
      </c>
      <c r="H254" s="46">
        <v>2160</v>
      </c>
      <c r="I254" s="46">
        <v>12794</v>
      </c>
      <c r="J254" s="46">
        <v>678</v>
      </c>
      <c r="K254" s="46">
        <v>13472</v>
      </c>
      <c r="L254" s="46">
        <v>3487</v>
      </c>
    </row>
    <row r="255" spans="1:12" s="47" customFormat="1" ht="12.75" customHeight="1">
      <c r="A255" s="16">
        <v>3969</v>
      </c>
      <c r="B255" s="17">
        <v>38</v>
      </c>
      <c r="C255" s="17">
        <v>8</v>
      </c>
      <c r="D255" s="17">
        <v>1</v>
      </c>
      <c r="E255" s="18" t="s">
        <v>266</v>
      </c>
      <c r="F255" s="46">
        <v>13365</v>
      </c>
      <c r="G255" s="46">
        <v>640</v>
      </c>
      <c r="H255" s="46">
        <v>567</v>
      </c>
      <c r="I255" s="46">
        <v>14571</v>
      </c>
      <c r="J255" s="46">
        <v>579</v>
      </c>
      <c r="K255" s="46">
        <v>15151</v>
      </c>
      <c r="L255" s="46">
        <v>340</v>
      </c>
    </row>
    <row r="256" spans="1:12" s="47" customFormat="1" ht="12.75" customHeight="1">
      <c r="A256" s="16">
        <v>2177</v>
      </c>
      <c r="B256" s="17">
        <v>40</v>
      </c>
      <c r="C256" s="17">
        <v>1</v>
      </c>
      <c r="D256" s="17">
        <v>2</v>
      </c>
      <c r="E256" s="18" t="s">
        <v>267</v>
      </c>
      <c r="F256" s="46">
        <v>18571</v>
      </c>
      <c r="G256" s="46">
        <v>955</v>
      </c>
      <c r="H256" s="46">
        <v>921</v>
      </c>
      <c r="I256" s="46">
        <v>20448</v>
      </c>
      <c r="J256" s="46">
        <v>1916</v>
      </c>
      <c r="K256" s="46">
        <v>22364</v>
      </c>
      <c r="L256" s="46">
        <v>1072</v>
      </c>
    </row>
    <row r="257" spans="1:12" s="47" customFormat="1" ht="12.75" customHeight="1">
      <c r="A257" s="16">
        <v>4690</v>
      </c>
      <c r="B257" s="17">
        <v>51</v>
      </c>
      <c r="C257" s="17">
        <v>2</v>
      </c>
      <c r="D257" s="17">
        <v>3</v>
      </c>
      <c r="E257" s="18" t="s">
        <v>268</v>
      </c>
      <c r="F257" s="46">
        <v>12381</v>
      </c>
      <c r="G257" s="46">
        <v>485</v>
      </c>
      <c r="H257" s="46">
        <v>137</v>
      </c>
      <c r="I257" s="46">
        <v>13003</v>
      </c>
      <c r="J257" s="46">
        <v>223</v>
      </c>
      <c r="K257" s="46">
        <v>13225</v>
      </c>
      <c r="L257" s="46">
        <v>209</v>
      </c>
    </row>
    <row r="258" spans="1:12" s="47" customFormat="1" ht="12.75" customHeight="1">
      <c r="A258" s="16">
        <v>2016</v>
      </c>
      <c r="B258" s="17">
        <v>12</v>
      </c>
      <c r="C258" s="17">
        <v>3</v>
      </c>
      <c r="D258" s="17">
        <v>1</v>
      </c>
      <c r="E258" s="18" t="s">
        <v>269</v>
      </c>
      <c r="F258" s="46">
        <v>12622</v>
      </c>
      <c r="G258" s="46">
        <v>726</v>
      </c>
      <c r="H258" s="46">
        <v>227</v>
      </c>
      <c r="I258" s="46">
        <v>13575</v>
      </c>
      <c r="J258" s="46">
        <v>568</v>
      </c>
      <c r="K258" s="46">
        <v>14143</v>
      </c>
      <c r="L258" s="46">
        <v>489</v>
      </c>
    </row>
    <row r="259" spans="1:12" s="47" customFormat="1" ht="12.75" customHeight="1">
      <c r="A259" s="16">
        <v>3983</v>
      </c>
      <c r="B259" s="17">
        <v>20</v>
      </c>
      <c r="C259" s="17">
        <v>6</v>
      </c>
      <c r="D259" s="17">
        <v>1</v>
      </c>
      <c r="E259" s="18" t="s">
        <v>270</v>
      </c>
      <c r="F259" s="46">
        <v>11360</v>
      </c>
      <c r="G259" s="46">
        <v>395</v>
      </c>
      <c r="H259" s="46">
        <v>1689</v>
      </c>
      <c r="I259" s="46">
        <v>13444</v>
      </c>
      <c r="J259" s="46">
        <v>560</v>
      </c>
      <c r="K259" s="46">
        <v>14004</v>
      </c>
      <c r="L259" s="46">
        <v>1332</v>
      </c>
    </row>
    <row r="260" spans="1:12" s="47" customFormat="1" ht="12.75" customHeight="1">
      <c r="A260" s="16">
        <v>3514</v>
      </c>
      <c r="B260" s="17">
        <v>67</v>
      </c>
      <c r="C260" s="17">
        <v>1</v>
      </c>
      <c r="D260" s="17">
        <v>3</v>
      </c>
      <c r="E260" s="18" t="s">
        <v>271</v>
      </c>
      <c r="F260" s="46">
        <v>12056</v>
      </c>
      <c r="G260" s="46">
        <v>520</v>
      </c>
      <c r="H260" s="46">
        <v>905</v>
      </c>
      <c r="I260" s="46">
        <v>13481</v>
      </c>
      <c r="J260" s="46">
        <v>640</v>
      </c>
      <c r="K260" s="46">
        <v>14121</v>
      </c>
      <c r="L260" s="46">
        <v>279</v>
      </c>
    </row>
    <row r="261" spans="1:12" s="47" customFormat="1" ht="12.75" customHeight="1">
      <c r="A261" s="16">
        <v>616</v>
      </c>
      <c r="B261" s="17">
        <v>63</v>
      </c>
      <c r="C261" s="17">
        <v>9</v>
      </c>
      <c r="D261" s="17">
        <v>3</v>
      </c>
      <c r="E261" s="18" t="s">
        <v>272</v>
      </c>
      <c r="F261" s="46">
        <v>24001</v>
      </c>
      <c r="G261" s="46">
        <v>2249</v>
      </c>
      <c r="H261" s="46">
        <v>1534</v>
      </c>
      <c r="I261" s="46">
        <v>27785</v>
      </c>
      <c r="J261" s="46">
        <v>2092</v>
      </c>
      <c r="K261" s="46">
        <v>29876</v>
      </c>
      <c r="L261" s="46">
        <v>131</v>
      </c>
    </row>
    <row r="262" spans="1:12" s="47" customFormat="1" ht="12.75" customHeight="1">
      <c r="A262" s="16">
        <v>1945</v>
      </c>
      <c r="B262" s="17">
        <v>45</v>
      </c>
      <c r="C262" s="17">
        <v>1</v>
      </c>
      <c r="D262" s="17">
        <v>1</v>
      </c>
      <c r="E262" s="18" t="s">
        <v>273</v>
      </c>
      <c r="F262" s="46">
        <v>11695</v>
      </c>
      <c r="G262" s="46">
        <v>543</v>
      </c>
      <c r="H262" s="46">
        <v>957</v>
      </c>
      <c r="I262" s="46">
        <v>13194</v>
      </c>
      <c r="J262" s="46">
        <v>386</v>
      </c>
      <c r="K262" s="46">
        <v>13580</v>
      </c>
      <c r="L262" s="46">
        <v>825</v>
      </c>
    </row>
    <row r="263" spans="1:12" s="47" customFormat="1" ht="12.75" customHeight="1">
      <c r="A263" s="16">
        <v>1526</v>
      </c>
      <c r="B263" s="17">
        <v>63</v>
      </c>
      <c r="C263" s="17">
        <v>9</v>
      </c>
      <c r="D263" s="17">
        <v>1</v>
      </c>
      <c r="E263" s="18" t="s">
        <v>274</v>
      </c>
      <c r="F263" s="46">
        <v>14821</v>
      </c>
      <c r="G263" s="46">
        <v>1094</v>
      </c>
      <c r="H263" s="46">
        <v>2031</v>
      </c>
      <c r="I263" s="46">
        <v>17945</v>
      </c>
      <c r="J263" s="46">
        <v>632</v>
      </c>
      <c r="K263" s="46">
        <v>18578</v>
      </c>
      <c r="L263" s="46">
        <v>1272</v>
      </c>
    </row>
    <row r="264" spans="1:12" s="47" customFormat="1" ht="12.75" customHeight="1">
      <c r="A264" s="16">
        <v>3654</v>
      </c>
      <c r="B264" s="17">
        <v>65</v>
      </c>
      <c r="C264" s="17">
        <v>12</v>
      </c>
      <c r="D264" s="17">
        <v>1</v>
      </c>
      <c r="E264" s="18" t="s">
        <v>275</v>
      </c>
      <c r="F264" s="46">
        <v>13916</v>
      </c>
      <c r="G264" s="46">
        <v>928</v>
      </c>
      <c r="H264" s="46">
        <v>129</v>
      </c>
      <c r="I264" s="46">
        <v>14973</v>
      </c>
      <c r="J264" s="46">
        <v>1135</v>
      </c>
      <c r="K264" s="46">
        <v>16109</v>
      </c>
      <c r="L264" s="46">
        <v>329</v>
      </c>
    </row>
    <row r="265" spans="1:12" s="47" customFormat="1" ht="12.75" customHeight="1">
      <c r="A265" s="16">
        <v>3990</v>
      </c>
      <c r="B265" s="17">
        <v>41</v>
      </c>
      <c r="C265" s="17">
        <v>4</v>
      </c>
      <c r="D265" s="17">
        <v>1</v>
      </c>
      <c r="E265" s="18" t="s">
        <v>276</v>
      </c>
      <c r="F265" s="46">
        <v>13484</v>
      </c>
      <c r="G265" s="46">
        <v>841</v>
      </c>
      <c r="H265" s="46">
        <v>933</v>
      </c>
      <c r="I265" s="46">
        <v>15258</v>
      </c>
      <c r="J265" s="46">
        <v>691</v>
      </c>
      <c r="K265" s="46">
        <v>15949</v>
      </c>
      <c r="L265" s="46">
        <v>655</v>
      </c>
    </row>
    <row r="266" spans="1:12" s="47" customFormat="1" ht="12.75" customHeight="1">
      <c r="A266" s="16">
        <v>4011</v>
      </c>
      <c r="B266" s="17">
        <v>51</v>
      </c>
      <c r="C266" s="17">
        <v>2</v>
      </c>
      <c r="D266" s="17">
        <v>3</v>
      </c>
      <c r="E266" s="18" t="s">
        <v>277</v>
      </c>
      <c r="F266" s="46">
        <v>13328</v>
      </c>
      <c r="G266" s="46">
        <v>752</v>
      </c>
      <c r="H266" s="46">
        <v>167</v>
      </c>
      <c r="I266" s="46">
        <v>14247</v>
      </c>
      <c r="J266" s="46">
        <v>357</v>
      </c>
      <c r="K266" s="46">
        <v>14604</v>
      </c>
      <c r="L266" s="46">
        <v>89</v>
      </c>
    </row>
    <row r="267" spans="1:12" s="47" customFormat="1" ht="12.75" customHeight="1">
      <c r="A267" s="16">
        <v>4018</v>
      </c>
      <c r="B267" s="17">
        <v>40</v>
      </c>
      <c r="C267" s="17">
        <v>1</v>
      </c>
      <c r="D267" s="17">
        <v>1</v>
      </c>
      <c r="E267" s="18" t="s">
        <v>278</v>
      </c>
      <c r="F267" s="46">
        <v>10201</v>
      </c>
      <c r="G267" s="46">
        <v>528</v>
      </c>
      <c r="H267" s="46">
        <v>1167</v>
      </c>
      <c r="I267" s="46">
        <v>11896</v>
      </c>
      <c r="J267" s="46">
        <v>548</v>
      </c>
      <c r="K267" s="46">
        <v>12445</v>
      </c>
      <c r="L267" s="46">
        <v>6396</v>
      </c>
    </row>
    <row r="268" spans="1:12" s="47" customFormat="1" ht="12.75" customHeight="1">
      <c r="A268" s="16">
        <v>4025</v>
      </c>
      <c r="B268" s="17">
        <v>20</v>
      </c>
      <c r="C268" s="17">
        <v>6</v>
      </c>
      <c r="D268" s="17">
        <v>1</v>
      </c>
      <c r="E268" s="18" t="s">
        <v>279</v>
      </c>
      <c r="F268" s="46">
        <v>11242</v>
      </c>
      <c r="G268" s="46">
        <v>572</v>
      </c>
      <c r="H268" s="46">
        <v>2077</v>
      </c>
      <c r="I268" s="46">
        <v>13891</v>
      </c>
      <c r="J268" s="46">
        <v>1432</v>
      </c>
      <c r="K268" s="46">
        <v>15323</v>
      </c>
      <c r="L268" s="46">
        <v>514</v>
      </c>
    </row>
    <row r="269" spans="1:12" s="47" customFormat="1" ht="12.75" customHeight="1">
      <c r="A269" s="16">
        <v>4060</v>
      </c>
      <c r="B269" s="17">
        <v>67</v>
      </c>
      <c r="C269" s="17">
        <v>1</v>
      </c>
      <c r="D269" s="17">
        <v>1</v>
      </c>
      <c r="E269" s="18" t="s">
        <v>280</v>
      </c>
      <c r="F269" s="46">
        <v>10818</v>
      </c>
      <c r="G269" s="46">
        <v>478</v>
      </c>
      <c r="H269" s="46">
        <v>1396</v>
      </c>
      <c r="I269" s="46">
        <v>12692</v>
      </c>
      <c r="J269" s="46">
        <v>436</v>
      </c>
      <c r="K269" s="46">
        <v>13128</v>
      </c>
      <c r="L269" s="46">
        <v>5631</v>
      </c>
    </row>
    <row r="270" spans="1:12" s="47" customFormat="1" ht="12.75" customHeight="1">
      <c r="A270" s="16">
        <v>4067</v>
      </c>
      <c r="B270" s="17">
        <v>42</v>
      </c>
      <c r="C270" s="17">
        <v>8</v>
      </c>
      <c r="D270" s="17">
        <v>1</v>
      </c>
      <c r="E270" s="18" t="s">
        <v>281</v>
      </c>
      <c r="F270" s="46">
        <v>10958</v>
      </c>
      <c r="G270" s="46">
        <v>478</v>
      </c>
      <c r="H270" s="46">
        <v>1170</v>
      </c>
      <c r="I270" s="46">
        <v>12606</v>
      </c>
      <c r="J270" s="46">
        <v>329</v>
      </c>
      <c r="K270" s="46">
        <v>12936</v>
      </c>
      <c r="L270" s="46">
        <v>1076</v>
      </c>
    </row>
    <row r="271" spans="1:12" s="47" customFormat="1" ht="12.75" customHeight="1">
      <c r="A271" s="16">
        <v>4074</v>
      </c>
      <c r="B271" s="17">
        <v>42</v>
      </c>
      <c r="C271" s="17">
        <v>8</v>
      </c>
      <c r="D271" s="17">
        <v>1</v>
      </c>
      <c r="E271" s="18" t="s">
        <v>282</v>
      </c>
      <c r="F271" s="46">
        <v>11690</v>
      </c>
      <c r="G271" s="46">
        <v>569</v>
      </c>
      <c r="H271" s="46">
        <v>1249</v>
      </c>
      <c r="I271" s="46">
        <v>13508</v>
      </c>
      <c r="J271" s="46">
        <v>494</v>
      </c>
      <c r="K271" s="46">
        <v>14002</v>
      </c>
      <c r="L271" s="46">
        <v>1791</v>
      </c>
    </row>
    <row r="272" spans="1:12" s="47" customFormat="1" ht="12.75" customHeight="1">
      <c r="A272" s="16">
        <v>4088</v>
      </c>
      <c r="B272" s="17">
        <v>70</v>
      </c>
      <c r="C272" s="17">
        <v>6</v>
      </c>
      <c r="D272" s="17">
        <v>1</v>
      </c>
      <c r="E272" s="18" t="s">
        <v>283</v>
      </c>
      <c r="F272" s="46">
        <v>11327</v>
      </c>
      <c r="G272" s="46">
        <v>620</v>
      </c>
      <c r="H272" s="46">
        <v>1136</v>
      </c>
      <c r="I272" s="46">
        <v>13083</v>
      </c>
      <c r="J272" s="46">
        <v>514</v>
      </c>
      <c r="K272" s="46">
        <v>13597</v>
      </c>
      <c r="L272" s="46">
        <v>1298</v>
      </c>
    </row>
    <row r="273" spans="1:12" s="47" customFormat="1" ht="12.75" customHeight="1">
      <c r="A273" s="16">
        <v>4095</v>
      </c>
      <c r="B273" s="17">
        <v>32</v>
      </c>
      <c r="C273" s="17">
        <v>4</v>
      </c>
      <c r="D273" s="17">
        <v>1</v>
      </c>
      <c r="E273" s="18" t="s">
        <v>284</v>
      </c>
      <c r="F273" s="46">
        <v>11438</v>
      </c>
      <c r="G273" s="46">
        <v>381</v>
      </c>
      <c r="H273" s="46">
        <v>826</v>
      </c>
      <c r="I273" s="46">
        <v>12645</v>
      </c>
      <c r="J273" s="46">
        <v>523</v>
      </c>
      <c r="K273" s="46">
        <v>13167</v>
      </c>
      <c r="L273" s="46">
        <v>2929</v>
      </c>
    </row>
    <row r="274" spans="1:12" s="47" customFormat="1" ht="12.75" customHeight="1">
      <c r="A274" s="16">
        <v>4137</v>
      </c>
      <c r="B274" s="17">
        <v>59</v>
      </c>
      <c r="C274" s="17">
        <v>7</v>
      </c>
      <c r="D274" s="17">
        <v>1</v>
      </c>
      <c r="E274" s="18" t="s">
        <v>285</v>
      </c>
      <c r="F274" s="46">
        <v>10052</v>
      </c>
      <c r="G274" s="46">
        <v>476</v>
      </c>
      <c r="H274" s="46">
        <v>1097</v>
      </c>
      <c r="I274" s="46">
        <v>11625</v>
      </c>
      <c r="J274" s="46">
        <v>425</v>
      </c>
      <c r="K274" s="46">
        <v>12050</v>
      </c>
      <c r="L274" s="46">
        <v>982</v>
      </c>
    </row>
    <row r="275" spans="1:12" s="47" customFormat="1" ht="12.75" customHeight="1">
      <c r="A275" s="16">
        <v>4144</v>
      </c>
      <c r="B275" s="17">
        <v>13</v>
      </c>
      <c r="C275" s="17">
        <v>2</v>
      </c>
      <c r="D275" s="17">
        <v>1</v>
      </c>
      <c r="E275" s="18" t="s">
        <v>286</v>
      </c>
      <c r="F275" s="46">
        <v>11894</v>
      </c>
      <c r="G275" s="46">
        <v>581</v>
      </c>
      <c r="H275" s="46">
        <v>1250</v>
      </c>
      <c r="I275" s="46">
        <v>13726</v>
      </c>
      <c r="J275" s="46">
        <v>583</v>
      </c>
      <c r="K275" s="46">
        <v>14309</v>
      </c>
      <c r="L275" s="46">
        <v>3927</v>
      </c>
    </row>
    <row r="276" spans="1:12" s="47" customFormat="1" ht="12.75" customHeight="1">
      <c r="A276" s="16">
        <v>4165</v>
      </c>
      <c r="B276" s="17">
        <v>48</v>
      </c>
      <c r="C276" s="17">
        <v>11</v>
      </c>
      <c r="D276" s="17">
        <v>1</v>
      </c>
      <c r="E276" s="18" t="s">
        <v>287</v>
      </c>
      <c r="F276" s="46">
        <v>10104</v>
      </c>
      <c r="G276" s="46">
        <v>634</v>
      </c>
      <c r="H276" s="46">
        <v>1609</v>
      </c>
      <c r="I276" s="46">
        <v>12346</v>
      </c>
      <c r="J276" s="46">
        <v>833</v>
      </c>
      <c r="K276" s="46">
        <v>13179</v>
      </c>
      <c r="L276" s="46">
        <v>1681</v>
      </c>
    </row>
    <row r="277" spans="1:12" s="47" customFormat="1" ht="12.75" customHeight="1">
      <c r="A277" s="16">
        <v>4179</v>
      </c>
      <c r="B277" s="17">
        <v>70</v>
      </c>
      <c r="C277" s="17">
        <v>6</v>
      </c>
      <c r="D277" s="17">
        <v>1</v>
      </c>
      <c r="E277" s="18" t="s">
        <v>288</v>
      </c>
      <c r="F277" s="46">
        <v>11657</v>
      </c>
      <c r="G277" s="46">
        <v>322</v>
      </c>
      <c r="H277" s="46">
        <v>503</v>
      </c>
      <c r="I277" s="46">
        <v>12482</v>
      </c>
      <c r="J277" s="46">
        <v>586</v>
      </c>
      <c r="K277" s="46">
        <v>13068</v>
      </c>
      <c r="L277" s="46">
        <v>10090</v>
      </c>
    </row>
    <row r="278" spans="1:12" s="47" customFormat="1" ht="12.75" customHeight="1">
      <c r="A278" s="16">
        <v>4186</v>
      </c>
      <c r="B278" s="17">
        <v>61</v>
      </c>
      <c r="C278" s="17">
        <v>10</v>
      </c>
      <c r="D278" s="17">
        <v>1</v>
      </c>
      <c r="E278" s="18" t="s">
        <v>289</v>
      </c>
      <c r="F278" s="46">
        <v>11807</v>
      </c>
      <c r="G278" s="46">
        <v>647</v>
      </c>
      <c r="H278" s="46">
        <v>1765</v>
      </c>
      <c r="I278" s="46">
        <v>14218</v>
      </c>
      <c r="J278" s="46">
        <v>541</v>
      </c>
      <c r="K278" s="46">
        <v>14760</v>
      </c>
      <c r="L278" s="46">
        <v>894</v>
      </c>
    </row>
    <row r="279" spans="1:12" s="47" customFormat="1" ht="12.75" customHeight="1">
      <c r="A279" s="16">
        <v>4207</v>
      </c>
      <c r="B279" s="17">
        <v>10</v>
      </c>
      <c r="C279" s="17">
        <v>10</v>
      </c>
      <c r="D279" s="17">
        <v>1</v>
      </c>
      <c r="E279" s="18" t="s">
        <v>290</v>
      </c>
      <c r="F279" s="46">
        <v>12675</v>
      </c>
      <c r="G279" s="46">
        <v>866</v>
      </c>
      <c r="H279" s="46">
        <v>517</v>
      </c>
      <c r="I279" s="46">
        <v>14059</v>
      </c>
      <c r="J279" s="46">
        <v>671</v>
      </c>
      <c r="K279" s="46">
        <v>14729</v>
      </c>
      <c r="L279" s="46">
        <v>486</v>
      </c>
    </row>
    <row r="280" spans="1:12" s="47" customFormat="1" ht="12.75" customHeight="1">
      <c r="A280" s="16">
        <v>4221</v>
      </c>
      <c r="B280" s="17">
        <v>28</v>
      </c>
      <c r="C280" s="17">
        <v>2</v>
      </c>
      <c r="D280" s="17">
        <v>1</v>
      </c>
      <c r="E280" s="18" t="s">
        <v>291</v>
      </c>
      <c r="F280" s="46">
        <v>11446</v>
      </c>
      <c r="G280" s="46">
        <v>879</v>
      </c>
      <c r="H280" s="46">
        <v>1827</v>
      </c>
      <c r="I280" s="46">
        <v>14152</v>
      </c>
      <c r="J280" s="46">
        <v>377</v>
      </c>
      <c r="K280" s="46">
        <v>14529</v>
      </c>
      <c r="L280" s="46">
        <v>1032</v>
      </c>
    </row>
    <row r="281" spans="1:12" s="47" customFormat="1" ht="12.75" customHeight="1">
      <c r="A281" s="16">
        <v>4228</v>
      </c>
      <c r="B281" s="17">
        <v>11</v>
      </c>
      <c r="C281" s="17">
        <v>5</v>
      </c>
      <c r="D281" s="17">
        <v>1</v>
      </c>
      <c r="E281" s="18" t="s">
        <v>292</v>
      </c>
      <c r="F281" s="46">
        <v>11742</v>
      </c>
      <c r="G281" s="46">
        <v>651</v>
      </c>
      <c r="H281" s="46">
        <v>1085</v>
      </c>
      <c r="I281" s="46">
        <v>13477</v>
      </c>
      <c r="J281" s="46">
        <v>441</v>
      </c>
      <c r="K281" s="46">
        <v>13918</v>
      </c>
      <c r="L281" s="46">
        <v>850</v>
      </c>
    </row>
    <row r="282" spans="1:12" s="47" customFormat="1" ht="12.75" customHeight="1">
      <c r="A282" s="16">
        <v>4235</v>
      </c>
      <c r="B282" s="17">
        <v>30</v>
      </c>
      <c r="C282" s="17">
        <v>2</v>
      </c>
      <c r="D282" s="17">
        <v>3</v>
      </c>
      <c r="E282" s="18" t="s">
        <v>293</v>
      </c>
      <c r="F282" s="46">
        <v>12258</v>
      </c>
      <c r="G282" s="46">
        <v>818</v>
      </c>
      <c r="H282" s="46">
        <v>0</v>
      </c>
      <c r="I282" s="46">
        <v>13075</v>
      </c>
      <c r="J282" s="46">
        <v>486</v>
      </c>
      <c r="K282" s="46">
        <v>13562</v>
      </c>
      <c r="L282" s="46">
        <v>153</v>
      </c>
    </row>
    <row r="283" spans="1:12" s="47" customFormat="1" ht="12.75" customHeight="1">
      <c r="A283" s="16">
        <v>4151</v>
      </c>
      <c r="B283" s="17">
        <v>53</v>
      </c>
      <c r="C283" s="17">
        <v>2</v>
      </c>
      <c r="D283" s="17">
        <v>1</v>
      </c>
      <c r="E283" s="18" t="s">
        <v>294</v>
      </c>
      <c r="F283" s="46">
        <v>11641</v>
      </c>
      <c r="G283" s="46">
        <v>605</v>
      </c>
      <c r="H283" s="46">
        <v>1574</v>
      </c>
      <c r="I283" s="46">
        <v>13820</v>
      </c>
      <c r="J283" s="46">
        <v>382</v>
      </c>
      <c r="K283" s="46">
        <v>14201</v>
      </c>
      <c r="L283" s="46">
        <v>849</v>
      </c>
    </row>
    <row r="284" spans="1:12" s="47" customFormat="1" ht="12.75" customHeight="1">
      <c r="A284" s="16">
        <v>490</v>
      </c>
      <c r="B284" s="17">
        <v>33</v>
      </c>
      <c r="C284" s="17">
        <v>3</v>
      </c>
      <c r="D284" s="17">
        <v>1</v>
      </c>
      <c r="E284" s="18" t="s">
        <v>295</v>
      </c>
      <c r="F284" s="46">
        <v>14841</v>
      </c>
      <c r="G284" s="46">
        <v>734</v>
      </c>
      <c r="H284" s="46">
        <v>405</v>
      </c>
      <c r="I284" s="46">
        <v>15980</v>
      </c>
      <c r="J284" s="46">
        <v>893</v>
      </c>
      <c r="K284" s="46">
        <v>16873</v>
      </c>
      <c r="L284" s="46">
        <v>433</v>
      </c>
    </row>
    <row r="285" spans="1:12" s="47" customFormat="1" ht="12.75" customHeight="1">
      <c r="A285" s="16">
        <v>4270</v>
      </c>
      <c r="B285" s="17">
        <v>46</v>
      </c>
      <c r="C285" s="17">
        <v>11</v>
      </c>
      <c r="D285" s="17">
        <v>1</v>
      </c>
      <c r="E285" s="18" t="s">
        <v>296</v>
      </c>
      <c r="F285" s="46">
        <v>15990</v>
      </c>
      <c r="G285" s="46">
        <v>952</v>
      </c>
      <c r="H285" s="46">
        <v>21</v>
      </c>
      <c r="I285" s="46">
        <v>16963</v>
      </c>
      <c r="J285" s="46">
        <v>650</v>
      </c>
      <c r="K285" s="46">
        <v>17614</v>
      </c>
      <c r="L285" s="46">
        <v>254</v>
      </c>
    </row>
    <row r="286" spans="1:12" s="47" customFormat="1" ht="12.75" customHeight="1">
      <c r="A286" s="16">
        <v>4305</v>
      </c>
      <c r="B286" s="17">
        <v>38</v>
      </c>
      <c r="C286" s="17">
        <v>8</v>
      </c>
      <c r="D286" s="17">
        <v>1</v>
      </c>
      <c r="E286" s="18" t="s">
        <v>297</v>
      </c>
      <c r="F286" s="46">
        <v>10929</v>
      </c>
      <c r="G286" s="46">
        <v>407</v>
      </c>
      <c r="H286" s="46">
        <v>1049</v>
      </c>
      <c r="I286" s="46">
        <v>12385</v>
      </c>
      <c r="J286" s="46">
        <v>530</v>
      </c>
      <c r="K286" s="46">
        <v>12915</v>
      </c>
      <c r="L286" s="46">
        <v>1045</v>
      </c>
    </row>
    <row r="287" spans="1:12" s="47" customFormat="1" ht="12.75" customHeight="1">
      <c r="A287" s="16">
        <v>4312</v>
      </c>
      <c r="B287" s="17">
        <v>67</v>
      </c>
      <c r="C287" s="17">
        <v>1</v>
      </c>
      <c r="D287" s="17">
        <v>1</v>
      </c>
      <c r="E287" s="18" t="s">
        <v>298</v>
      </c>
      <c r="F287" s="46">
        <v>10722</v>
      </c>
      <c r="G287" s="46">
        <v>485</v>
      </c>
      <c r="H287" s="46">
        <v>88</v>
      </c>
      <c r="I287" s="46">
        <v>11295</v>
      </c>
      <c r="J287" s="46">
        <v>342</v>
      </c>
      <c r="K287" s="46">
        <v>11637</v>
      </c>
      <c r="L287" s="46">
        <v>2824</v>
      </c>
    </row>
    <row r="288" spans="1:12" s="47" customFormat="1" ht="12.75" customHeight="1">
      <c r="A288" s="16">
        <v>4330</v>
      </c>
      <c r="B288" s="17">
        <v>63</v>
      </c>
      <c r="C288" s="17">
        <v>9</v>
      </c>
      <c r="D288" s="17">
        <v>1</v>
      </c>
      <c r="E288" s="18" t="s">
        <v>299</v>
      </c>
      <c r="F288" s="46">
        <v>19527</v>
      </c>
      <c r="G288" s="46">
        <v>1111</v>
      </c>
      <c r="H288" s="46">
        <v>1</v>
      </c>
      <c r="I288" s="46">
        <v>20639</v>
      </c>
      <c r="J288" s="46">
        <v>2366</v>
      </c>
      <c r="K288" s="46">
        <v>23004</v>
      </c>
      <c r="L288" s="46">
        <v>137</v>
      </c>
    </row>
    <row r="289" spans="1:12" s="47" customFormat="1" ht="12.75" customHeight="1">
      <c r="A289" s="16">
        <v>4347</v>
      </c>
      <c r="B289" s="17">
        <v>50</v>
      </c>
      <c r="C289" s="17">
        <v>12</v>
      </c>
      <c r="D289" s="17">
        <v>1</v>
      </c>
      <c r="E289" s="18" t="s">
        <v>300</v>
      </c>
      <c r="F289" s="46">
        <v>11469</v>
      </c>
      <c r="G289" s="46">
        <v>804</v>
      </c>
      <c r="H289" s="46">
        <v>285</v>
      </c>
      <c r="I289" s="46">
        <v>12558</v>
      </c>
      <c r="J289" s="46">
        <v>980</v>
      </c>
      <c r="K289" s="46">
        <v>13538</v>
      </c>
      <c r="L289" s="46">
        <v>784</v>
      </c>
    </row>
    <row r="290" spans="1:12" s="47" customFormat="1" ht="12.75" customHeight="1">
      <c r="A290" s="16">
        <v>4368</v>
      </c>
      <c r="B290" s="17">
        <v>71</v>
      </c>
      <c r="C290" s="17">
        <v>5</v>
      </c>
      <c r="D290" s="17">
        <v>1</v>
      </c>
      <c r="E290" s="18" t="s">
        <v>301</v>
      </c>
      <c r="F290" s="46">
        <v>11623</v>
      </c>
      <c r="G290" s="46">
        <v>918</v>
      </c>
      <c r="H290" s="46">
        <v>514</v>
      </c>
      <c r="I290" s="46">
        <v>13055</v>
      </c>
      <c r="J290" s="46">
        <v>820</v>
      </c>
      <c r="K290" s="46">
        <v>13875</v>
      </c>
      <c r="L290" s="46">
        <v>586</v>
      </c>
    </row>
    <row r="291" spans="1:12" s="47" customFormat="1" ht="12.75" customHeight="1">
      <c r="A291" s="16">
        <v>4389</v>
      </c>
      <c r="B291" s="17">
        <v>22</v>
      </c>
      <c r="C291" s="17">
        <v>3</v>
      </c>
      <c r="D291" s="17">
        <v>1</v>
      </c>
      <c r="E291" s="18" t="s">
        <v>302</v>
      </c>
      <c r="F291" s="46">
        <v>11641</v>
      </c>
      <c r="G291" s="46">
        <v>422</v>
      </c>
      <c r="H291" s="46">
        <v>822</v>
      </c>
      <c r="I291" s="46">
        <v>12885</v>
      </c>
      <c r="J291" s="46">
        <v>585</v>
      </c>
      <c r="K291" s="46">
        <v>13469</v>
      </c>
      <c r="L291" s="46">
        <v>1518</v>
      </c>
    </row>
    <row r="292" spans="1:12" s="47" customFormat="1" ht="12.75" customHeight="1">
      <c r="A292" s="16">
        <v>4459</v>
      </c>
      <c r="B292" s="17">
        <v>47</v>
      </c>
      <c r="C292" s="17">
        <v>11</v>
      </c>
      <c r="D292" s="17">
        <v>1</v>
      </c>
      <c r="E292" s="18" t="s">
        <v>303</v>
      </c>
      <c r="F292" s="46">
        <v>14279</v>
      </c>
      <c r="G292" s="46">
        <v>624</v>
      </c>
      <c r="H292" s="46">
        <v>972</v>
      </c>
      <c r="I292" s="46">
        <v>15875</v>
      </c>
      <c r="J292" s="46">
        <v>440</v>
      </c>
      <c r="K292" s="46">
        <v>16315</v>
      </c>
      <c r="L292" s="46">
        <v>266</v>
      </c>
    </row>
    <row r="293" spans="1:12" s="47" customFormat="1" ht="12.75" customHeight="1">
      <c r="A293" s="16">
        <v>4473</v>
      </c>
      <c r="B293" s="17">
        <v>59</v>
      </c>
      <c r="C293" s="17">
        <v>7</v>
      </c>
      <c r="D293" s="17">
        <v>1</v>
      </c>
      <c r="E293" s="18" t="s">
        <v>304</v>
      </c>
      <c r="F293" s="46">
        <v>10527</v>
      </c>
      <c r="G293" s="46">
        <v>405</v>
      </c>
      <c r="H293" s="46">
        <v>790</v>
      </c>
      <c r="I293" s="46">
        <v>11722</v>
      </c>
      <c r="J293" s="46">
        <v>758</v>
      </c>
      <c r="K293" s="46">
        <v>12479</v>
      </c>
      <c r="L293" s="46">
        <v>2297</v>
      </c>
    </row>
    <row r="294" spans="1:12" s="47" customFormat="1" ht="12.75" customHeight="1">
      <c r="A294" s="16">
        <v>4508</v>
      </c>
      <c r="B294" s="17">
        <v>71</v>
      </c>
      <c r="C294" s="17">
        <v>5</v>
      </c>
      <c r="D294" s="17">
        <v>1</v>
      </c>
      <c r="E294" s="18" t="s">
        <v>305</v>
      </c>
      <c r="F294" s="46">
        <v>13264</v>
      </c>
      <c r="G294" s="46">
        <v>551</v>
      </c>
      <c r="H294" s="46">
        <v>96</v>
      </c>
      <c r="I294" s="46">
        <v>13912</v>
      </c>
      <c r="J294" s="46">
        <v>485</v>
      </c>
      <c r="K294" s="46">
        <v>14396</v>
      </c>
      <c r="L294" s="46">
        <v>443</v>
      </c>
    </row>
    <row r="295" spans="1:12" s="47" customFormat="1" ht="12.75" customHeight="1">
      <c r="A295" s="16">
        <v>4515</v>
      </c>
      <c r="B295" s="17">
        <v>45</v>
      </c>
      <c r="C295" s="17">
        <v>1</v>
      </c>
      <c r="D295" s="17">
        <v>1</v>
      </c>
      <c r="E295" s="18" t="s">
        <v>306</v>
      </c>
      <c r="F295" s="46">
        <v>11436</v>
      </c>
      <c r="G295" s="46">
        <v>426</v>
      </c>
      <c r="H295" s="46">
        <v>1428</v>
      </c>
      <c r="I295" s="46">
        <v>13289</v>
      </c>
      <c r="J295" s="46">
        <v>432</v>
      </c>
      <c r="K295" s="46">
        <v>13721</v>
      </c>
      <c r="L295" s="46">
        <v>2681</v>
      </c>
    </row>
    <row r="296" spans="1:12" s="47" customFormat="1" ht="12.75" customHeight="1">
      <c r="A296" s="16">
        <v>4501</v>
      </c>
      <c r="B296" s="17">
        <v>11</v>
      </c>
      <c r="C296" s="17">
        <v>5</v>
      </c>
      <c r="D296" s="17">
        <v>1</v>
      </c>
      <c r="E296" s="18" t="s">
        <v>307</v>
      </c>
      <c r="F296" s="46">
        <v>11474</v>
      </c>
      <c r="G296" s="46">
        <v>524</v>
      </c>
      <c r="H296" s="46">
        <v>131</v>
      </c>
      <c r="I296" s="46">
        <v>12130</v>
      </c>
      <c r="J296" s="46">
        <v>465</v>
      </c>
      <c r="K296" s="46">
        <v>12595</v>
      </c>
      <c r="L296" s="46">
        <v>2278</v>
      </c>
    </row>
    <row r="297" spans="1:12" s="47" customFormat="1" ht="12.75" customHeight="1">
      <c r="A297" s="16">
        <v>4529</v>
      </c>
      <c r="B297" s="17">
        <v>22</v>
      </c>
      <c r="C297" s="17">
        <v>3</v>
      </c>
      <c r="D297" s="17">
        <v>1</v>
      </c>
      <c r="E297" s="18" t="s">
        <v>308</v>
      </c>
      <c r="F297" s="46">
        <v>13860</v>
      </c>
      <c r="G297" s="46">
        <v>851</v>
      </c>
      <c r="H297" s="46">
        <v>641</v>
      </c>
      <c r="I297" s="46">
        <v>15352</v>
      </c>
      <c r="J297" s="46">
        <v>744</v>
      </c>
      <c r="K297" s="46">
        <v>16096</v>
      </c>
      <c r="L297" s="46">
        <v>327</v>
      </c>
    </row>
    <row r="298" spans="1:12" s="47" customFormat="1" ht="12.75" customHeight="1">
      <c r="A298" s="16">
        <v>4536</v>
      </c>
      <c r="B298" s="17">
        <v>11</v>
      </c>
      <c r="C298" s="17">
        <v>5</v>
      </c>
      <c r="D298" s="17">
        <v>1</v>
      </c>
      <c r="E298" s="18" t="s">
        <v>309</v>
      </c>
      <c r="F298" s="46">
        <v>10617</v>
      </c>
      <c r="G298" s="46">
        <v>482</v>
      </c>
      <c r="H298" s="46">
        <v>1172</v>
      </c>
      <c r="I298" s="46">
        <v>12271</v>
      </c>
      <c r="J298" s="46">
        <v>396</v>
      </c>
      <c r="K298" s="46">
        <v>12667</v>
      </c>
      <c r="L298" s="46">
        <v>1082</v>
      </c>
    </row>
    <row r="299" spans="1:12" s="47" customFormat="1" ht="12.75" customHeight="1">
      <c r="A299" s="16">
        <v>4543</v>
      </c>
      <c r="B299" s="17">
        <v>12</v>
      </c>
      <c r="C299" s="17">
        <v>3</v>
      </c>
      <c r="D299" s="17">
        <v>1</v>
      </c>
      <c r="E299" s="18" t="s">
        <v>310</v>
      </c>
      <c r="F299" s="46">
        <v>12596</v>
      </c>
      <c r="G299" s="46">
        <v>477</v>
      </c>
      <c r="H299" s="46">
        <v>1504</v>
      </c>
      <c r="I299" s="46">
        <v>14577</v>
      </c>
      <c r="J299" s="46">
        <v>471</v>
      </c>
      <c r="K299" s="46">
        <v>15048</v>
      </c>
      <c r="L299" s="46">
        <v>1111</v>
      </c>
    </row>
    <row r="300" spans="1:12" s="47" customFormat="1" ht="12.75" customHeight="1">
      <c r="A300" s="16">
        <v>4557</v>
      </c>
      <c r="B300" s="17">
        <v>3</v>
      </c>
      <c r="C300" s="17">
        <v>11</v>
      </c>
      <c r="D300" s="17">
        <v>1</v>
      </c>
      <c r="E300" s="18" t="s">
        <v>311</v>
      </c>
      <c r="F300" s="46">
        <v>13755</v>
      </c>
      <c r="G300" s="46">
        <v>800</v>
      </c>
      <c r="H300" s="46">
        <v>414</v>
      </c>
      <c r="I300" s="46">
        <v>14969</v>
      </c>
      <c r="J300" s="46">
        <v>984</v>
      </c>
      <c r="K300" s="46">
        <v>15953</v>
      </c>
      <c r="L300" s="46">
        <v>315</v>
      </c>
    </row>
    <row r="301" spans="1:12" s="47" customFormat="1" ht="12.75" customHeight="1">
      <c r="A301" s="16">
        <v>4571</v>
      </c>
      <c r="B301" s="17">
        <v>50</v>
      </c>
      <c r="C301" s="17">
        <v>9</v>
      </c>
      <c r="D301" s="17">
        <v>1</v>
      </c>
      <c r="E301" s="18" t="s">
        <v>312</v>
      </c>
      <c r="F301" s="46">
        <v>12182</v>
      </c>
      <c r="G301" s="46">
        <v>677</v>
      </c>
      <c r="H301" s="46">
        <v>1596</v>
      </c>
      <c r="I301" s="46">
        <v>14456</v>
      </c>
      <c r="J301" s="46">
        <v>535</v>
      </c>
      <c r="K301" s="46">
        <v>14991</v>
      </c>
      <c r="L301" s="46">
        <v>402</v>
      </c>
    </row>
    <row r="302" spans="1:12" s="47" customFormat="1" ht="12.75" customHeight="1">
      <c r="A302" s="16">
        <v>4578</v>
      </c>
      <c r="B302" s="17">
        <v>47</v>
      </c>
      <c r="C302" s="17">
        <v>11</v>
      </c>
      <c r="D302" s="17">
        <v>1</v>
      </c>
      <c r="E302" s="18" t="s">
        <v>313</v>
      </c>
      <c r="F302" s="46">
        <v>10858</v>
      </c>
      <c r="G302" s="46">
        <v>534</v>
      </c>
      <c r="H302" s="46">
        <v>1986</v>
      </c>
      <c r="I302" s="46">
        <v>13377</v>
      </c>
      <c r="J302" s="46">
        <v>707</v>
      </c>
      <c r="K302" s="46">
        <v>14085</v>
      </c>
      <c r="L302" s="46">
        <v>1427</v>
      </c>
    </row>
    <row r="303" spans="1:12" s="47" customFormat="1" ht="12.75" customHeight="1">
      <c r="A303" s="16">
        <v>4606</v>
      </c>
      <c r="B303" s="17">
        <v>24</v>
      </c>
      <c r="C303" s="17">
        <v>5</v>
      </c>
      <c r="D303" s="17">
        <v>1</v>
      </c>
      <c r="E303" s="18" t="s">
        <v>314</v>
      </c>
      <c r="F303" s="46">
        <v>12303</v>
      </c>
      <c r="G303" s="46">
        <v>478</v>
      </c>
      <c r="H303" s="46">
        <v>0</v>
      </c>
      <c r="I303" s="46">
        <v>12782</v>
      </c>
      <c r="J303" s="46">
        <v>400</v>
      </c>
      <c r="K303" s="46">
        <v>13182</v>
      </c>
      <c r="L303" s="46">
        <v>391</v>
      </c>
    </row>
    <row r="304" spans="1:12" s="47" customFormat="1" ht="12.75" customHeight="1">
      <c r="A304" s="16">
        <v>4613</v>
      </c>
      <c r="B304" s="17">
        <v>5</v>
      </c>
      <c r="C304" s="17">
        <v>7</v>
      </c>
      <c r="D304" s="17">
        <v>1</v>
      </c>
      <c r="E304" s="18" t="s">
        <v>315</v>
      </c>
      <c r="F304" s="46">
        <v>10033</v>
      </c>
      <c r="G304" s="46">
        <v>554</v>
      </c>
      <c r="H304" s="46">
        <v>588</v>
      </c>
      <c r="I304" s="46">
        <v>11175</v>
      </c>
      <c r="J304" s="46">
        <v>630</v>
      </c>
      <c r="K304" s="46">
        <v>11806</v>
      </c>
      <c r="L304" s="46">
        <v>4046</v>
      </c>
    </row>
    <row r="305" spans="1:12" s="47" customFormat="1" ht="12.75" customHeight="1">
      <c r="A305" s="16">
        <v>4620</v>
      </c>
      <c r="B305" s="17">
        <v>51</v>
      </c>
      <c r="C305" s="17">
        <v>1</v>
      </c>
      <c r="D305" s="17">
        <v>1</v>
      </c>
      <c r="E305" s="18" t="s">
        <v>316</v>
      </c>
      <c r="F305" s="46">
        <v>12195</v>
      </c>
      <c r="G305" s="46">
        <v>428</v>
      </c>
      <c r="H305" s="46">
        <v>746</v>
      </c>
      <c r="I305" s="46">
        <v>13370</v>
      </c>
      <c r="J305" s="46">
        <v>513</v>
      </c>
      <c r="K305" s="46">
        <v>13882</v>
      </c>
      <c r="L305" s="46">
        <v>21702</v>
      </c>
    </row>
    <row r="306" spans="1:12" s="47" customFormat="1" ht="12.75" customHeight="1">
      <c r="A306" s="16">
        <v>4627</v>
      </c>
      <c r="B306" s="17">
        <v>30</v>
      </c>
      <c r="C306" s="17">
        <v>2</v>
      </c>
      <c r="D306" s="17">
        <v>3</v>
      </c>
      <c r="E306" s="18" t="s">
        <v>317</v>
      </c>
      <c r="F306" s="46">
        <v>11441</v>
      </c>
      <c r="G306" s="46">
        <v>420</v>
      </c>
      <c r="H306" s="46">
        <v>821</v>
      </c>
      <c r="I306" s="46">
        <v>12682</v>
      </c>
      <c r="J306" s="46">
        <v>493</v>
      </c>
      <c r="K306" s="46">
        <v>13175</v>
      </c>
      <c r="L306" s="46">
        <v>571</v>
      </c>
    </row>
    <row r="307" spans="1:12" s="47" customFormat="1" ht="12.75" customHeight="1">
      <c r="A307" s="16">
        <v>4634</v>
      </c>
      <c r="B307" s="17">
        <v>11</v>
      </c>
      <c r="C307" s="17">
        <v>5</v>
      </c>
      <c r="D307" s="17">
        <v>1</v>
      </c>
      <c r="E307" s="18" t="s">
        <v>318</v>
      </c>
      <c r="F307" s="46">
        <v>11436</v>
      </c>
      <c r="G307" s="46">
        <v>422</v>
      </c>
      <c r="H307" s="46">
        <v>2134</v>
      </c>
      <c r="I307" s="46">
        <v>13992</v>
      </c>
      <c r="J307" s="46">
        <v>381</v>
      </c>
      <c r="K307" s="46">
        <v>14373</v>
      </c>
      <c r="L307" s="46">
        <v>541</v>
      </c>
    </row>
    <row r="308" spans="1:12" s="47" customFormat="1" ht="12.75" customHeight="1">
      <c r="A308" s="16">
        <v>4641</v>
      </c>
      <c r="B308" s="17">
        <v>59</v>
      </c>
      <c r="C308" s="17">
        <v>7</v>
      </c>
      <c r="D308" s="17">
        <v>1</v>
      </c>
      <c r="E308" s="18" t="s">
        <v>319</v>
      </c>
      <c r="F308" s="46">
        <v>11731</v>
      </c>
      <c r="G308" s="46">
        <v>664</v>
      </c>
      <c r="H308" s="46">
        <v>1051</v>
      </c>
      <c r="I308" s="46">
        <v>13447</v>
      </c>
      <c r="J308" s="46">
        <v>734</v>
      </c>
      <c r="K308" s="46">
        <v>14181</v>
      </c>
      <c r="L308" s="46">
        <v>815</v>
      </c>
    </row>
    <row r="309" spans="1:12" s="47" customFormat="1" ht="12.75" customHeight="1">
      <c r="A309" s="16">
        <v>4686</v>
      </c>
      <c r="B309" s="17">
        <v>51</v>
      </c>
      <c r="C309" s="17">
        <v>2</v>
      </c>
      <c r="D309" s="17">
        <v>3</v>
      </c>
      <c r="E309" s="18" t="s">
        <v>320</v>
      </c>
      <c r="F309" s="46">
        <v>12925</v>
      </c>
      <c r="G309" s="46">
        <v>772</v>
      </c>
      <c r="H309" s="46">
        <v>3661</v>
      </c>
      <c r="I309" s="46">
        <v>17357</v>
      </c>
      <c r="J309" s="46">
        <v>370</v>
      </c>
      <c r="K309" s="46">
        <v>17727</v>
      </c>
      <c r="L309" s="46">
        <v>327</v>
      </c>
    </row>
    <row r="310" spans="1:12" s="47" customFormat="1" ht="12.75" customHeight="1">
      <c r="A310" s="16">
        <v>4753</v>
      </c>
      <c r="B310" s="17">
        <v>56</v>
      </c>
      <c r="C310" s="17">
        <v>5</v>
      </c>
      <c r="D310" s="17">
        <v>1</v>
      </c>
      <c r="E310" s="18" t="s">
        <v>321</v>
      </c>
      <c r="F310" s="46">
        <v>11193</v>
      </c>
      <c r="G310" s="46">
        <v>397</v>
      </c>
      <c r="H310" s="46">
        <v>888</v>
      </c>
      <c r="I310" s="46">
        <v>12479</v>
      </c>
      <c r="J310" s="46">
        <v>481</v>
      </c>
      <c r="K310" s="46">
        <v>12960</v>
      </c>
      <c r="L310" s="46">
        <v>2822</v>
      </c>
    </row>
    <row r="311" spans="1:12" s="47" customFormat="1" ht="12.75" customHeight="1">
      <c r="A311" s="16">
        <v>4760</v>
      </c>
      <c r="B311" s="17">
        <v>36</v>
      </c>
      <c r="C311" s="17">
        <v>7</v>
      </c>
      <c r="D311" s="17">
        <v>1</v>
      </c>
      <c r="E311" s="18" t="s">
        <v>322</v>
      </c>
      <c r="F311" s="46">
        <v>10812</v>
      </c>
      <c r="G311" s="46">
        <v>739</v>
      </c>
      <c r="H311" s="46">
        <v>2181</v>
      </c>
      <c r="I311" s="46">
        <v>13732</v>
      </c>
      <c r="J311" s="46">
        <v>356</v>
      </c>
      <c r="K311" s="46">
        <v>14088</v>
      </c>
      <c r="L311" s="46">
        <v>667</v>
      </c>
    </row>
    <row r="312" spans="1:12" s="47" customFormat="1" ht="12.75" customHeight="1">
      <c r="A312" s="16">
        <v>4781</v>
      </c>
      <c r="B312" s="17">
        <v>43</v>
      </c>
      <c r="C312" s="17">
        <v>9</v>
      </c>
      <c r="D312" s="17">
        <v>1</v>
      </c>
      <c r="E312" s="18" t="s">
        <v>323</v>
      </c>
      <c r="F312" s="46">
        <v>13311</v>
      </c>
      <c r="G312" s="46">
        <v>567</v>
      </c>
      <c r="H312" s="46">
        <v>507</v>
      </c>
      <c r="I312" s="46">
        <v>14385</v>
      </c>
      <c r="J312" s="46">
        <v>650</v>
      </c>
      <c r="K312" s="46">
        <v>15035</v>
      </c>
      <c r="L312" s="46">
        <v>2479</v>
      </c>
    </row>
    <row r="313" spans="1:12" s="47" customFormat="1" ht="12.75" customHeight="1">
      <c r="A313" s="16">
        <v>4795</v>
      </c>
      <c r="B313" s="17">
        <v>60</v>
      </c>
      <c r="C313" s="17">
        <v>9</v>
      </c>
      <c r="D313" s="17">
        <v>1</v>
      </c>
      <c r="E313" s="18" t="s">
        <v>324</v>
      </c>
      <c r="F313" s="46">
        <v>11996</v>
      </c>
      <c r="G313" s="46">
        <v>556</v>
      </c>
      <c r="H313" s="46">
        <v>1112</v>
      </c>
      <c r="I313" s="46">
        <v>13664</v>
      </c>
      <c r="J313" s="46">
        <v>529</v>
      </c>
      <c r="K313" s="46">
        <v>14193</v>
      </c>
      <c r="L313" s="46">
        <v>482</v>
      </c>
    </row>
    <row r="314" spans="1:12" s="47" customFormat="1" ht="12.75" customHeight="1">
      <c r="A314" s="16">
        <v>4802</v>
      </c>
      <c r="B314" s="17">
        <v>3</v>
      </c>
      <c r="C314" s="17">
        <v>11</v>
      </c>
      <c r="D314" s="17">
        <v>1</v>
      </c>
      <c r="E314" s="18" t="s">
        <v>325</v>
      </c>
      <c r="F314" s="46">
        <v>11337</v>
      </c>
      <c r="G314" s="46">
        <v>670</v>
      </c>
      <c r="H314" s="46">
        <v>733</v>
      </c>
      <c r="I314" s="46">
        <v>12740</v>
      </c>
      <c r="J314" s="46">
        <v>464</v>
      </c>
      <c r="K314" s="46">
        <v>13205</v>
      </c>
      <c r="L314" s="46">
        <v>2303</v>
      </c>
    </row>
    <row r="315" spans="1:12" s="47" customFormat="1" ht="12.75" customHeight="1">
      <c r="A315" s="16">
        <v>4851</v>
      </c>
      <c r="B315" s="17">
        <v>52</v>
      </c>
      <c r="C315" s="17">
        <v>3</v>
      </c>
      <c r="D315" s="17">
        <v>1</v>
      </c>
      <c r="E315" s="18" t="s">
        <v>326</v>
      </c>
      <c r="F315" s="46">
        <v>11575</v>
      </c>
      <c r="G315" s="46">
        <v>632</v>
      </c>
      <c r="H315" s="46">
        <v>529</v>
      </c>
      <c r="I315" s="46">
        <v>12735</v>
      </c>
      <c r="J315" s="46">
        <v>603</v>
      </c>
      <c r="K315" s="46">
        <v>13339</v>
      </c>
      <c r="L315" s="46">
        <v>1439</v>
      </c>
    </row>
    <row r="316" spans="1:12" s="47" customFormat="1" ht="12.75" customHeight="1">
      <c r="A316" s="16">
        <v>3122</v>
      </c>
      <c r="B316" s="17">
        <v>67</v>
      </c>
      <c r="C316" s="17">
        <v>1</v>
      </c>
      <c r="D316" s="17">
        <v>3</v>
      </c>
      <c r="E316" s="18" t="s">
        <v>327</v>
      </c>
      <c r="F316" s="46">
        <v>12421</v>
      </c>
      <c r="G316" s="46">
        <v>424</v>
      </c>
      <c r="H316" s="46">
        <v>1671</v>
      </c>
      <c r="I316" s="46">
        <v>14516</v>
      </c>
      <c r="J316" s="46">
        <v>393</v>
      </c>
      <c r="K316" s="46">
        <v>14909</v>
      </c>
      <c r="L316" s="46">
        <v>401</v>
      </c>
    </row>
    <row r="317" spans="1:12" s="47" customFormat="1" ht="12.75" customHeight="1">
      <c r="A317" s="16">
        <v>4865</v>
      </c>
      <c r="B317" s="17">
        <v>11</v>
      </c>
      <c r="C317" s="17">
        <v>5</v>
      </c>
      <c r="D317" s="17">
        <v>1</v>
      </c>
      <c r="E317" s="18" t="s">
        <v>328</v>
      </c>
      <c r="F317" s="46">
        <v>14130</v>
      </c>
      <c r="G317" s="46">
        <v>505</v>
      </c>
      <c r="H317" s="46">
        <v>470</v>
      </c>
      <c r="I317" s="46">
        <v>15106</v>
      </c>
      <c r="J317" s="46">
        <v>620</v>
      </c>
      <c r="K317" s="46">
        <v>15726</v>
      </c>
      <c r="L317" s="46">
        <v>424</v>
      </c>
    </row>
    <row r="318" spans="1:12" s="47" customFormat="1" ht="12.75" customHeight="1">
      <c r="A318" s="16">
        <v>4872</v>
      </c>
      <c r="B318" s="17">
        <v>20</v>
      </c>
      <c r="C318" s="17">
        <v>6</v>
      </c>
      <c r="D318" s="17">
        <v>1</v>
      </c>
      <c r="E318" s="18" t="s">
        <v>329</v>
      </c>
      <c r="F318" s="46">
        <v>11287</v>
      </c>
      <c r="G318" s="46">
        <v>469</v>
      </c>
      <c r="H318" s="46">
        <v>1429</v>
      </c>
      <c r="I318" s="46">
        <v>13184</v>
      </c>
      <c r="J318" s="46">
        <v>600</v>
      </c>
      <c r="K318" s="46">
        <v>13784</v>
      </c>
      <c r="L318" s="46">
        <v>1601</v>
      </c>
    </row>
    <row r="319" spans="1:12" s="47" customFormat="1" ht="12.75" customHeight="1">
      <c r="A319" s="16">
        <v>4893</v>
      </c>
      <c r="B319" s="17">
        <v>47</v>
      </c>
      <c r="C319" s="17">
        <v>11</v>
      </c>
      <c r="D319" s="17">
        <v>1</v>
      </c>
      <c r="E319" s="18" t="s">
        <v>330</v>
      </c>
      <c r="F319" s="46">
        <v>9285</v>
      </c>
      <c r="G319" s="46">
        <v>525</v>
      </c>
      <c r="H319" s="46">
        <v>1583</v>
      </c>
      <c r="I319" s="46">
        <v>11392</v>
      </c>
      <c r="J319" s="46">
        <v>773</v>
      </c>
      <c r="K319" s="46">
        <v>12165</v>
      </c>
      <c r="L319" s="46">
        <v>3378</v>
      </c>
    </row>
    <row r="320" spans="1:12" s="47" customFormat="1" ht="12.75" customHeight="1">
      <c r="A320" s="16">
        <v>4904</v>
      </c>
      <c r="B320" s="17">
        <v>22</v>
      </c>
      <c r="C320" s="17">
        <v>3</v>
      </c>
      <c r="D320" s="17">
        <v>1</v>
      </c>
      <c r="E320" s="18" t="s">
        <v>331</v>
      </c>
      <c r="F320" s="46">
        <v>13067</v>
      </c>
      <c r="G320" s="46">
        <v>1134</v>
      </c>
      <c r="H320" s="46">
        <v>1837</v>
      </c>
      <c r="I320" s="46">
        <v>16039</v>
      </c>
      <c r="J320" s="46">
        <v>626</v>
      </c>
      <c r="K320" s="46">
        <v>16665</v>
      </c>
      <c r="L320" s="46">
        <v>559</v>
      </c>
    </row>
    <row r="321" spans="1:12" s="47" customFormat="1" ht="12.75" customHeight="1">
      <c r="A321" s="16">
        <v>5523</v>
      </c>
      <c r="B321" s="17">
        <v>56</v>
      </c>
      <c r="C321" s="17">
        <v>3</v>
      </c>
      <c r="D321" s="17">
        <v>1</v>
      </c>
      <c r="E321" s="18" t="s">
        <v>332</v>
      </c>
      <c r="F321" s="46">
        <v>11895</v>
      </c>
      <c r="G321" s="46">
        <v>986</v>
      </c>
      <c r="H321" s="46">
        <v>837</v>
      </c>
      <c r="I321" s="46">
        <v>13718</v>
      </c>
      <c r="J321" s="46">
        <v>510</v>
      </c>
      <c r="K321" s="46">
        <v>14228</v>
      </c>
      <c r="L321" s="46">
        <v>1253</v>
      </c>
    </row>
    <row r="322" spans="1:12" s="47" customFormat="1" ht="12.75" customHeight="1">
      <c r="A322" s="16">
        <v>3850</v>
      </c>
      <c r="B322" s="17">
        <v>22</v>
      </c>
      <c r="C322" s="17">
        <v>3</v>
      </c>
      <c r="D322" s="17">
        <v>1</v>
      </c>
      <c r="E322" s="18" t="s">
        <v>333</v>
      </c>
      <c r="F322" s="46">
        <v>11806</v>
      </c>
      <c r="G322" s="46">
        <v>526</v>
      </c>
      <c r="H322" s="46">
        <v>1023</v>
      </c>
      <c r="I322" s="46">
        <v>13355</v>
      </c>
      <c r="J322" s="46">
        <v>554</v>
      </c>
      <c r="K322" s="46">
        <v>13909</v>
      </c>
      <c r="L322" s="46">
        <v>730</v>
      </c>
    </row>
    <row r="323" spans="1:12" s="47" customFormat="1" ht="12.75" customHeight="1">
      <c r="A323" s="16">
        <v>4956</v>
      </c>
      <c r="B323" s="17">
        <v>20</v>
      </c>
      <c r="C323" s="17">
        <v>6</v>
      </c>
      <c r="D323" s="17">
        <v>1</v>
      </c>
      <c r="E323" s="18" t="s">
        <v>334</v>
      </c>
      <c r="F323" s="46">
        <v>10237</v>
      </c>
      <c r="G323" s="46">
        <v>676</v>
      </c>
      <c r="H323" s="46">
        <v>1048</v>
      </c>
      <c r="I323" s="46">
        <v>11962</v>
      </c>
      <c r="J323" s="46">
        <v>489</v>
      </c>
      <c r="K323" s="46">
        <v>12451</v>
      </c>
      <c r="L323" s="46">
        <v>934</v>
      </c>
    </row>
    <row r="324" spans="1:12" s="47" customFormat="1" ht="12.75" customHeight="1">
      <c r="A324" s="16">
        <v>4963</v>
      </c>
      <c r="B324" s="17">
        <v>49</v>
      </c>
      <c r="C324" s="17">
        <v>5</v>
      </c>
      <c r="D324" s="17">
        <v>1</v>
      </c>
      <c r="E324" s="18" t="s">
        <v>335</v>
      </c>
      <c r="F324" s="46">
        <v>12373</v>
      </c>
      <c r="G324" s="46">
        <v>704</v>
      </c>
      <c r="H324" s="46">
        <v>0</v>
      </c>
      <c r="I324" s="46">
        <v>13077</v>
      </c>
      <c r="J324" s="46">
        <v>355</v>
      </c>
      <c r="K324" s="46">
        <v>13431</v>
      </c>
      <c r="L324" s="46">
        <v>556</v>
      </c>
    </row>
    <row r="325" spans="1:12" s="47" customFormat="1" ht="12.75" customHeight="1">
      <c r="A325" s="16">
        <v>1673</v>
      </c>
      <c r="B325" s="17">
        <v>29</v>
      </c>
      <c r="C325" s="17">
        <v>4</v>
      </c>
      <c r="D325" s="17">
        <v>1</v>
      </c>
      <c r="E325" s="18" t="s">
        <v>336</v>
      </c>
      <c r="F325" s="46">
        <v>13045</v>
      </c>
      <c r="G325" s="46">
        <v>802</v>
      </c>
      <c r="H325" s="46">
        <v>1117</v>
      </c>
      <c r="I325" s="46">
        <v>14964</v>
      </c>
      <c r="J325" s="46">
        <v>646</v>
      </c>
      <c r="K325" s="46">
        <v>15611</v>
      </c>
      <c r="L325" s="46">
        <v>566</v>
      </c>
    </row>
    <row r="326" spans="1:12" s="47" customFormat="1" ht="12.75" customHeight="1">
      <c r="A326" s="16">
        <v>2422</v>
      </c>
      <c r="B326" s="17">
        <v>55</v>
      </c>
      <c r="C326" s="17">
        <v>11</v>
      </c>
      <c r="D326" s="17">
        <v>1</v>
      </c>
      <c r="E326" s="18" t="s">
        <v>337</v>
      </c>
      <c r="F326" s="46">
        <v>10304</v>
      </c>
      <c r="G326" s="46">
        <v>345</v>
      </c>
      <c r="H326" s="46">
        <v>2149</v>
      </c>
      <c r="I326" s="46">
        <v>12797</v>
      </c>
      <c r="J326" s="46">
        <v>641</v>
      </c>
      <c r="K326" s="46">
        <v>13438</v>
      </c>
      <c r="L326" s="46">
        <v>1644</v>
      </c>
    </row>
    <row r="327" spans="1:12" s="47" customFormat="1" ht="12.75" customHeight="1">
      <c r="A327" s="16">
        <v>5019</v>
      </c>
      <c r="B327" s="17">
        <v>48</v>
      </c>
      <c r="C327" s="17">
        <v>11</v>
      </c>
      <c r="D327" s="17">
        <v>1</v>
      </c>
      <c r="E327" s="18" t="s">
        <v>338</v>
      </c>
      <c r="F327" s="46">
        <v>11146</v>
      </c>
      <c r="G327" s="46">
        <v>778</v>
      </c>
      <c r="H327" s="46">
        <v>837</v>
      </c>
      <c r="I327" s="46">
        <v>12761</v>
      </c>
      <c r="J327" s="46">
        <v>619</v>
      </c>
      <c r="K327" s="46">
        <v>13379</v>
      </c>
      <c r="L327" s="46">
        <v>1130</v>
      </c>
    </row>
    <row r="328" spans="1:12" s="47" customFormat="1" ht="12.75" customHeight="1">
      <c r="A328" s="16">
        <v>5026</v>
      </c>
      <c r="B328" s="17">
        <v>40</v>
      </c>
      <c r="C328" s="17">
        <v>1</v>
      </c>
      <c r="D328" s="17">
        <v>1</v>
      </c>
      <c r="E328" s="18" t="s">
        <v>339</v>
      </c>
      <c r="F328" s="46">
        <v>11613</v>
      </c>
      <c r="G328" s="46">
        <v>137</v>
      </c>
      <c r="H328" s="46">
        <v>1743</v>
      </c>
      <c r="I328" s="46">
        <v>13493</v>
      </c>
      <c r="J328" s="46">
        <v>1207</v>
      </c>
      <c r="K328" s="46">
        <v>14700</v>
      </c>
      <c r="L328" s="46">
        <v>861</v>
      </c>
    </row>
    <row r="329" spans="1:12" s="47" customFormat="1" ht="12.75" customHeight="1">
      <c r="A329" s="16">
        <v>5068</v>
      </c>
      <c r="B329" s="17">
        <v>30</v>
      </c>
      <c r="C329" s="17">
        <v>2</v>
      </c>
      <c r="D329" s="17">
        <v>3</v>
      </c>
      <c r="E329" s="18" t="s">
        <v>340</v>
      </c>
      <c r="F329" s="46">
        <v>11905</v>
      </c>
      <c r="G329" s="46">
        <v>516</v>
      </c>
      <c r="H329" s="46">
        <v>2330</v>
      </c>
      <c r="I329" s="46">
        <v>14751</v>
      </c>
      <c r="J329" s="46">
        <v>293</v>
      </c>
      <c r="K329" s="46">
        <v>15044</v>
      </c>
      <c r="L329" s="46">
        <v>1108</v>
      </c>
    </row>
    <row r="330" spans="1:12" s="47" customFormat="1" ht="12.75" customHeight="1">
      <c r="A330" s="16">
        <v>5100</v>
      </c>
      <c r="B330" s="17">
        <v>56</v>
      </c>
      <c r="C330" s="17">
        <v>5</v>
      </c>
      <c r="D330" s="17">
        <v>1</v>
      </c>
      <c r="E330" s="18" t="s">
        <v>341</v>
      </c>
      <c r="F330" s="46">
        <v>10755</v>
      </c>
      <c r="G330" s="46">
        <v>599</v>
      </c>
      <c r="H330" s="46">
        <v>1620</v>
      </c>
      <c r="I330" s="46">
        <v>12973</v>
      </c>
      <c r="J330" s="46">
        <v>825</v>
      </c>
      <c r="K330" s="46">
        <v>13798</v>
      </c>
      <c r="L330" s="46">
        <v>2725</v>
      </c>
    </row>
    <row r="331" spans="1:12" s="47" customFormat="1" ht="12.75" customHeight="1">
      <c r="A331" s="16">
        <v>5124</v>
      </c>
      <c r="B331" s="17">
        <v>12</v>
      </c>
      <c r="C331" s="17">
        <v>3</v>
      </c>
      <c r="D331" s="17">
        <v>1</v>
      </c>
      <c r="E331" s="18" t="s">
        <v>342</v>
      </c>
      <c r="F331" s="46">
        <v>13846</v>
      </c>
      <c r="G331" s="46">
        <v>1073</v>
      </c>
      <c r="H331" s="46">
        <v>109</v>
      </c>
      <c r="I331" s="46">
        <v>15028</v>
      </c>
      <c r="J331" s="46">
        <v>763</v>
      </c>
      <c r="K331" s="46">
        <v>15791</v>
      </c>
      <c r="L331" s="46">
        <v>283</v>
      </c>
    </row>
    <row r="332" spans="1:12" s="47" customFormat="1" ht="12.75" customHeight="1">
      <c r="A332" s="16">
        <v>5130</v>
      </c>
      <c r="B332" s="17">
        <v>15</v>
      </c>
      <c r="C332" s="17">
        <v>7</v>
      </c>
      <c r="D332" s="17">
        <v>1</v>
      </c>
      <c r="E332" s="18" t="s">
        <v>343</v>
      </c>
      <c r="F332" s="46">
        <v>15036</v>
      </c>
      <c r="G332" s="46">
        <v>1005</v>
      </c>
      <c r="H332" s="46">
        <v>872</v>
      </c>
      <c r="I332" s="46">
        <v>16913</v>
      </c>
      <c r="J332" s="46">
        <v>444</v>
      </c>
      <c r="K332" s="46">
        <v>17356</v>
      </c>
      <c r="L332" s="46">
        <v>573</v>
      </c>
    </row>
    <row r="333" spans="1:12" s="47" customFormat="1" ht="12.75" customHeight="1">
      <c r="A333" s="16">
        <v>5138</v>
      </c>
      <c r="B333" s="17">
        <v>44</v>
      </c>
      <c r="C333" s="17">
        <v>7</v>
      </c>
      <c r="D333" s="17">
        <v>1</v>
      </c>
      <c r="E333" s="18" t="s">
        <v>344</v>
      </c>
      <c r="F333" s="46">
        <v>10686</v>
      </c>
      <c r="G333" s="46">
        <v>613</v>
      </c>
      <c r="H333" s="46">
        <v>952</v>
      </c>
      <c r="I333" s="46">
        <v>12250</v>
      </c>
      <c r="J333" s="46">
        <v>516</v>
      </c>
      <c r="K333" s="46">
        <v>12766</v>
      </c>
      <c r="L333" s="46">
        <v>2276</v>
      </c>
    </row>
    <row r="334" spans="1:12" s="47" customFormat="1" ht="12.75" customHeight="1">
      <c r="A334" s="16">
        <v>5258</v>
      </c>
      <c r="B334" s="17">
        <v>64</v>
      </c>
      <c r="C334" s="17">
        <v>2</v>
      </c>
      <c r="D334" s="17">
        <v>3</v>
      </c>
      <c r="E334" s="18" t="s">
        <v>345</v>
      </c>
      <c r="F334" s="46">
        <v>13738</v>
      </c>
      <c r="G334" s="46">
        <v>675</v>
      </c>
      <c r="H334" s="46">
        <v>1751</v>
      </c>
      <c r="I334" s="46">
        <v>16164</v>
      </c>
      <c r="J334" s="46">
        <v>1886</v>
      </c>
      <c r="K334" s="46">
        <v>18051</v>
      </c>
      <c r="L334" s="46">
        <v>237</v>
      </c>
    </row>
    <row r="335" spans="1:12" s="47" customFormat="1" ht="12.75" customHeight="1">
      <c r="A335" s="16">
        <v>5264</v>
      </c>
      <c r="B335" s="17">
        <v>58</v>
      </c>
      <c r="C335" s="17">
        <v>8</v>
      </c>
      <c r="D335" s="17">
        <v>1</v>
      </c>
      <c r="E335" s="18" t="s">
        <v>346</v>
      </c>
      <c r="F335" s="46">
        <v>10551</v>
      </c>
      <c r="G335" s="46">
        <v>550</v>
      </c>
      <c r="H335" s="46">
        <v>2022</v>
      </c>
      <c r="I335" s="46">
        <v>13123</v>
      </c>
      <c r="J335" s="46">
        <v>650</v>
      </c>
      <c r="K335" s="46">
        <v>13773</v>
      </c>
      <c r="L335" s="46">
        <v>2529</v>
      </c>
    </row>
    <row r="336" spans="1:12" s="47" customFormat="1" ht="12.75" customHeight="1">
      <c r="A336" s="16">
        <v>5271</v>
      </c>
      <c r="B336" s="17">
        <v>59</v>
      </c>
      <c r="C336" s="17">
        <v>7</v>
      </c>
      <c r="D336" s="17">
        <v>1</v>
      </c>
      <c r="E336" s="18" t="s">
        <v>347</v>
      </c>
      <c r="F336" s="46">
        <v>11682</v>
      </c>
      <c r="G336" s="46">
        <v>210</v>
      </c>
      <c r="H336" s="46">
        <v>718</v>
      </c>
      <c r="I336" s="46">
        <v>12610</v>
      </c>
      <c r="J336" s="46">
        <v>666</v>
      </c>
      <c r="K336" s="46">
        <v>13276</v>
      </c>
      <c r="L336" s="46">
        <v>10426</v>
      </c>
    </row>
    <row r="337" spans="1:12" s="47" customFormat="1" ht="12.75" customHeight="1">
      <c r="A337" s="16">
        <v>5278</v>
      </c>
      <c r="B337" s="17">
        <v>59</v>
      </c>
      <c r="C337" s="17">
        <v>7</v>
      </c>
      <c r="D337" s="17">
        <v>1</v>
      </c>
      <c r="E337" s="18" t="s">
        <v>348</v>
      </c>
      <c r="F337" s="46">
        <v>10889</v>
      </c>
      <c r="G337" s="46">
        <v>495</v>
      </c>
      <c r="H337" s="46">
        <v>1698</v>
      </c>
      <c r="I337" s="46">
        <v>13083</v>
      </c>
      <c r="J337" s="46">
        <v>679</v>
      </c>
      <c r="K337" s="46">
        <v>13762</v>
      </c>
      <c r="L337" s="46">
        <v>1674</v>
      </c>
    </row>
    <row r="338" spans="1:12" s="47" customFormat="1" ht="12.75" customHeight="1">
      <c r="A338" s="16">
        <v>5306</v>
      </c>
      <c r="B338" s="17">
        <v>65</v>
      </c>
      <c r="C338" s="17">
        <v>11</v>
      </c>
      <c r="D338" s="17">
        <v>1</v>
      </c>
      <c r="E338" s="18" t="s">
        <v>349</v>
      </c>
      <c r="F338" s="46">
        <v>11503</v>
      </c>
      <c r="G338" s="46">
        <v>666</v>
      </c>
      <c r="H338" s="46">
        <v>1655</v>
      </c>
      <c r="I338" s="46">
        <v>13824</v>
      </c>
      <c r="J338" s="46">
        <v>799</v>
      </c>
      <c r="K338" s="46">
        <v>14623</v>
      </c>
      <c r="L338" s="46">
        <v>635</v>
      </c>
    </row>
    <row r="339" spans="1:12" s="47" customFormat="1" ht="12.75" customHeight="1">
      <c r="A339" s="16">
        <v>5348</v>
      </c>
      <c r="B339" s="17">
        <v>44</v>
      </c>
      <c r="C339" s="17">
        <v>6</v>
      </c>
      <c r="D339" s="17">
        <v>1</v>
      </c>
      <c r="E339" s="18" t="s">
        <v>350</v>
      </c>
      <c r="F339" s="46">
        <v>12905</v>
      </c>
      <c r="G339" s="46">
        <v>562</v>
      </c>
      <c r="H339" s="46">
        <v>416</v>
      </c>
      <c r="I339" s="46">
        <v>13884</v>
      </c>
      <c r="J339" s="46">
        <v>755</v>
      </c>
      <c r="K339" s="46">
        <v>14639</v>
      </c>
      <c r="L339" s="46">
        <v>703</v>
      </c>
    </row>
    <row r="340" spans="1:12" s="47" customFormat="1" ht="12.75" customHeight="1">
      <c r="A340" s="16">
        <v>5355</v>
      </c>
      <c r="B340" s="17">
        <v>40</v>
      </c>
      <c r="C340" s="17">
        <v>1</v>
      </c>
      <c r="D340" s="17">
        <v>1</v>
      </c>
      <c r="E340" s="18" t="s">
        <v>351</v>
      </c>
      <c r="F340" s="46">
        <v>16129</v>
      </c>
      <c r="G340" s="46">
        <v>103</v>
      </c>
      <c r="H340" s="46">
        <v>405</v>
      </c>
      <c r="I340" s="46">
        <v>16637</v>
      </c>
      <c r="J340" s="46">
        <v>1342</v>
      </c>
      <c r="K340" s="46">
        <v>17979</v>
      </c>
      <c r="L340" s="46">
        <v>1870</v>
      </c>
    </row>
    <row r="341" spans="1:12" s="47" customFormat="1" ht="12.75" customHeight="1">
      <c r="A341" s="16">
        <v>5362</v>
      </c>
      <c r="B341" s="17">
        <v>33</v>
      </c>
      <c r="C341" s="17">
        <v>3</v>
      </c>
      <c r="D341" s="17">
        <v>1</v>
      </c>
      <c r="E341" s="18" t="s">
        <v>352</v>
      </c>
      <c r="F341" s="46">
        <v>12623</v>
      </c>
      <c r="G341" s="46">
        <v>612</v>
      </c>
      <c r="H341" s="46">
        <v>1156</v>
      </c>
      <c r="I341" s="46">
        <v>14392</v>
      </c>
      <c r="J341" s="46">
        <v>571</v>
      </c>
      <c r="K341" s="46">
        <v>14963</v>
      </c>
      <c r="L341" s="46">
        <v>367</v>
      </c>
    </row>
    <row r="342" spans="1:12" s="47" customFormat="1" ht="12.75" customHeight="1">
      <c r="A342" s="16">
        <v>5369</v>
      </c>
      <c r="B342" s="17">
        <v>30</v>
      </c>
      <c r="C342" s="17">
        <v>2</v>
      </c>
      <c r="D342" s="17">
        <v>3</v>
      </c>
      <c r="E342" s="18" t="s">
        <v>353</v>
      </c>
      <c r="F342" s="46">
        <v>11184</v>
      </c>
      <c r="G342" s="46">
        <v>340</v>
      </c>
      <c r="H342" s="46">
        <v>1192</v>
      </c>
      <c r="I342" s="46">
        <v>12716</v>
      </c>
      <c r="J342" s="46">
        <v>423</v>
      </c>
      <c r="K342" s="46">
        <v>13139</v>
      </c>
      <c r="L342" s="46">
        <v>457</v>
      </c>
    </row>
    <row r="343" spans="1:12" s="47" customFormat="1" ht="12.75" customHeight="1">
      <c r="A343" s="16">
        <v>5376</v>
      </c>
      <c r="B343" s="17">
        <v>7</v>
      </c>
      <c r="C343" s="17">
        <v>11</v>
      </c>
      <c r="D343" s="17">
        <v>1</v>
      </c>
      <c r="E343" s="18" t="s">
        <v>354</v>
      </c>
      <c r="F343" s="46">
        <v>14921</v>
      </c>
      <c r="G343" s="46">
        <v>906</v>
      </c>
      <c r="H343" s="46">
        <v>1896</v>
      </c>
      <c r="I343" s="46">
        <v>17723</v>
      </c>
      <c r="J343" s="46">
        <v>876</v>
      </c>
      <c r="K343" s="46">
        <v>18599</v>
      </c>
      <c r="L343" s="46">
        <v>478</v>
      </c>
    </row>
    <row r="344" spans="1:12" s="47" customFormat="1" ht="12.75" customHeight="1">
      <c r="A344" s="16">
        <v>5390</v>
      </c>
      <c r="B344" s="17">
        <v>66</v>
      </c>
      <c r="C344" s="17">
        <v>6</v>
      </c>
      <c r="D344" s="17">
        <v>1</v>
      </c>
      <c r="E344" s="18" t="s">
        <v>355</v>
      </c>
      <c r="F344" s="46">
        <v>9292</v>
      </c>
      <c r="G344" s="46">
        <v>600</v>
      </c>
      <c r="H344" s="46">
        <v>1508</v>
      </c>
      <c r="I344" s="46">
        <v>11400</v>
      </c>
      <c r="J344" s="46">
        <v>411</v>
      </c>
      <c r="K344" s="46">
        <v>11811</v>
      </c>
      <c r="L344" s="46">
        <v>2882</v>
      </c>
    </row>
    <row r="345" spans="1:12" s="47" customFormat="1" ht="12.75" customHeight="1">
      <c r="A345" s="16">
        <v>5397</v>
      </c>
      <c r="B345" s="17">
        <v>16</v>
      </c>
      <c r="C345" s="17">
        <v>12</v>
      </c>
      <c r="D345" s="17">
        <v>1</v>
      </c>
      <c r="E345" s="18" t="s">
        <v>356</v>
      </c>
      <c r="F345" s="46">
        <v>12445</v>
      </c>
      <c r="G345" s="46">
        <v>505</v>
      </c>
      <c r="H345" s="46">
        <v>441</v>
      </c>
      <c r="I345" s="46">
        <v>13390</v>
      </c>
      <c r="J345" s="46">
        <v>692</v>
      </c>
      <c r="K345" s="46">
        <v>14083</v>
      </c>
      <c r="L345" s="46">
        <v>317</v>
      </c>
    </row>
    <row r="346" spans="1:12" s="47" customFormat="1" ht="12.75" customHeight="1">
      <c r="A346" s="16">
        <v>5432</v>
      </c>
      <c r="B346" s="17">
        <v>55</v>
      </c>
      <c r="C346" s="17">
        <v>11</v>
      </c>
      <c r="D346" s="17">
        <v>1</v>
      </c>
      <c r="E346" s="18" t="s">
        <v>357</v>
      </c>
      <c r="F346" s="46">
        <v>11246</v>
      </c>
      <c r="G346" s="46">
        <v>601</v>
      </c>
      <c r="H346" s="46">
        <v>1430</v>
      </c>
      <c r="I346" s="46">
        <v>13277</v>
      </c>
      <c r="J346" s="46">
        <v>533</v>
      </c>
      <c r="K346" s="46">
        <v>13810</v>
      </c>
      <c r="L346" s="46">
        <v>1547</v>
      </c>
    </row>
    <row r="347" spans="1:12" s="47" customFormat="1" ht="12.75" customHeight="1">
      <c r="A347" s="16">
        <v>5439</v>
      </c>
      <c r="B347" s="17">
        <v>40</v>
      </c>
      <c r="C347" s="17">
        <v>1</v>
      </c>
      <c r="D347" s="17">
        <v>1</v>
      </c>
      <c r="E347" s="18" t="s">
        <v>358</v>
      </c>
      <c r="F347" s="46">
        <v>11966</v>
      </c>
      <c r="G347" s="46">
        <v>62</v>
      </c>
      <c r="H347" s="46">
        <v>1519</v>
      </c>
      <c r="I347" s="46">
        <v>13548</v>
      </c>
      <c r="J347" s="46">
        <v>1064</v>
      </c>
      <c r="K347" s="46">
        <v>14612</v>
      </c>
      <c r="L347" s="46">
        <v>3002</v>
      </c>
    </row>
    <row r="348" spans="1:12" s="47" customFormat="1" ht="12.75" customHeight="1">
      <c r="A348" s="16">
        <v>4522</v>
      </c>
      <c r="B348" s="17">
        <v>4</v>
      </c>
      <c r="C348" s="17">
        <v>12</v>
      </c>
      <c r="D348" s="17">
        <v>1</v>
      </c>
      <c r="E348" s="18" t="s">
        <v>359</v>
      </c>
      <c r="F348" s="46">
        <v>14659</v>
      </c>
      <c r="G348" s="46">
        <v>1609</v>
      </c>
      <c r="H348" s="46">
        <v>572</v>
      </c>
      <c r="I348" s="46">
        <v>16840</v>
      </c>
      <c r="J348" s="46">
        <v>854</v>
      </c>
      <c r="K348" s="46">
        <v>17693</v>
      </c>
      <c r="L348" s="46">
        <v>210</v>
      </c>
    </row>
    <row r="349" spans="1:12" s="47" customFormat="1" ht="12.75" customHeight="1">
      <c r="A349" s="16">
        <v>5457</v>
      </c>
      <c r="B349" s="17">
        <v>15</v>
      </c>
      <c r="C349" s="17">
        <v>7</v>
      </c>
      <c r="D349" s="17">
        <v>1</v>
      </c>
      <c r="E349" s="18" t="s">
        <v>360</v>
      </c>
      <c r="F349" s="46">
        <v>12082</v>
      </c>
      <c r="G349" s="46">
        <v>718</v>
      </c>
      <c r="H349" s="46">
        <v>830</v>
      </c>
      <c r="I349" s="46">
        <v>13629</v>
      </c>
      <c r="J349" s="46">
        <v>636</v>
      </c>
      <c r="K349" s="46">
        <v>14265</v>
      </c>
      <c r="L349" s="46">
        <v>1058</v>
      </c>
    </row>
    <row r="350" spans="1:12" s="47" customFormat="1" ht="12.75" customHeight="1">
      <c r="A350" s="16">
        <v>2485</v>
      </c>
      <c r="B350" s="17">
        <v>22</v>
      </c>
      <c r="C350" s="17">
        <v>3</v>
      </c>
      <c r="D350" s="17">
        <v>1</v>
      </c>
      <c r="E350" s="18" t="s">
        <v>361</v>
      </c>
      <c r="F350" s="46">
        <v>11151</v>
      </c>
      <c r="G350" s="46">
        <v>651</v>
      </c>
      <c r="H350" s="46">
        <v>2055</v>
      </c>
      <c r="I350" s="46">
        <v>13857</v>
      </c>
      <c r="J350" s="46">
        <v>765</v>
      </c>
      <c r="K350" s="46">
        <v>14622</v>
      </c>
      <c r="L350" s="46">
        <v>555</v>
      </c>
    </row>
    <row r="351" spans="1:12" s="47" customFormat="1" ht="12.75" customHeight="1">
      <c r="A351" s="16">
        <v>5460</v>
      </c>
      <c r="B351" s="17">
        <v>41</v>
      </c>
      <c r="C351" s="17">
        <v>4</v>
      </c>
      <c r="D351" s="17">
        <v>1</v>
      </c>
      <c r="E351" s="18" t="s">
        <v>362</v>
      </c>
      <c r="F351" s="46">
        <v>10558</v>
      </c>
      <c r="G351" s="46">
        <v>531</v>
      </c>
      <c r="H351" s="46">
        <v>783</v>
      </c>
      <c r="I351" s="46">
        <v>11871</v>
      </c>
      <c r="J351" s="46">
        <v>563</v>
      </c>
      <c r="K351" s="46">
        <v>12434</v>
      </c>
      <c r="L351" s="46">
        <v>3180</v>
      </c>
    </row>
    <row r="352" spans="1:12" s="47" customFormat="1" ht="12.75" customHeight="1">
      <c r="A352" s="16">
        <v>5467</v>
      </c>
      <c r="B352" s="17">
        <v>37</v>
      </c>
      <c r="C352" s="17">
        <v>10</v>
      </c>
      <c r="D352" s="17">
        <v>1</v>
      </c>
      <c r="E352" s="18" t="s">
        <v>363</v>
      </c>
      <c r="F352" s="46">
        <v>11264</v>
      </c>
      <c r="G352" s="46">
        <v>570</v>
      </c>
      <c r="H352" s="46">
        <v>380</v>
      </c>
      <c r="I352" s="46">
        <v>12213</v>
      </c>
      <c r="J352" s="46">
        <v>674</v>
      </c>
      <c r="K352" s="46">
        <v>12887</v>
      </c>
      <c r="L352" s="46">
        <v>743</v>
      </c>
    </row>
    <row r="353" spans="1:12" s="47" customFormat="1" ht="12.75" customHeight="1">
      <c r="A353" s="16">
        <v>5474</v>
      </c>
      <c r="B353" s="17">
        <v>65</v>
      </c>
      <c r="C353" s="17">
        <v>11</v>
      </c>
      <c r="D353" s="17">
        <v>1</v>
      </c>
      <c r="E353" s="18" t="s">
        <v>364</v>
      </c>
      <c r="F353" s="46">
        <v>11717</v>
      </c>
      <c r="G353" s="46">
        <v>933</v>
      </c>
      <c r="H353" s="46">
        <v>2480</v>
      </c>
      <c r="I353" s="46">
        <v>15130</v>
      </c>
      <c r="J353" s="46">
        <v>616</v>
      </c>
      <c r="K353" s="46">
        <v>15747</v>
      </c>
      <c r="L353" s="46">
        <v>1269</v>
      </c>
    </row>
    <row r="354" spans="1:12" s="47" customFormat="1" ht="12.75" customHeight="1">
      <c r="A354" s="16">
        <v>5586</v>
      </c>
      <c r="B354" s="17">
        <v>47</v>
      </c>
      <c r="C354" s="17">
        <v>11</v>
      </c>
      <c r="D354" s="17">
        <v>1</v>
      </c>
      <c r="E354" s="18" t="s">
        <v>365</v>
      </c>
      <c r="F354" s="46">
        <v>9509</v>
      </c>
      <c r="G354" s="46">
        <v>975</v>
      </c>
      <c r="H354" s="46">
        <v>1024</v>
      </c>
      <c r="I354" s="46">
        <v>11508</v>
      </c>
      <c r="J354" s="46">
        <v>755</v>
      </c>
      <c r="K354" s="46">
        <v>12263</v>
      </c>
      <c r="L354" s="46">
        <v>776</v>
      </c>
    </row>
    <row r="355" spans="1:12" s="47" customFormat="1" ht="12.75" customHeight="1">
      <c r="A355" s="16">
        <v>5593</v>
      </c>
      <c r="B355" s="17">
        <v>9</v>
      </c>
      <c r="C355" s="17">
        <v>10</v>
      </c>
      <c r="D355" s="17">
        <v>1</v>
      </c>
      <c r="E355" s="18" t="s">
        <v>366</v>
      </c>
      <c r="F355" s="46">
        <v>10114</v>
      </c>
      <c r="G355" s="46">
        <v>1337</v>
      </c>
      <c r="H355" s="46">
        <v>210</v>
      </c>
      <c r="I355" s="46">
        <v>11661</v>
      </c>
      <c r="J355" s="46">
        <v>765</v>
      </c>
      <c r="K355" s="46">
        <v>12426</v>
      </c>
      <c r="L355" s="46">
        <v>1119</v>
      </c>
    </row>
    <row r="356" spans="1:12" s="47" customFormat="1" ht="12.75" customHeight="1">
      <c r="A356" s="16">
        <v>5607</v>
      </c>
      <c r="B356" s="17">
        <v>49</v>
      </c>
      <c r="C356" s="17">
        <v>5</v>
      </c>
      <c r="D356" s="17">
        <v>1</v>
      </c>
      <c r="E356" s="18" t="s">
        <v>367</v>
      </c>
      <c r="F356" s="46">
        <v>10906</v>
      </c>
      <c r="G356" s="46">
        <v>588</v>
      </c>
      <c r="H356" s="46">
        <v>32</v>
      </c>
      <c r="I356" s="46">
        <v>11526</v>
      </c>
      <c r="J356" s="46">
        <v>464</v>
      </c>
      <c r="K356" s="46">
        <v>11990</v>
      </c>
      <c r="L356" s="46">
        <v>7512</v>
      </c>
    </row>
    <row r="357" spans="1:12" s="47" customFormat="1" ht="12.75" customHeight="1">
      <c r="A357" s="16">
        <v>5614</v>
      </c>
      <c r="B357" s="17">
        <v>8</v>
      </c>
      <c r="C357" s="17">
        <v>7</v>
      </c>
      <c r="D357" s="17">
        <v>1</v>
      </c>
      <c r="E357" s="18" t="s">
        <v>368</v>
      </c>
      <c r="F357" s="46">
        <v>11337</v>
      </c>
      <c r="G357" s="46">
        <v>343</v>
      </c>
      <c r="H357" s="46">
        <v>1746</v>
      </c>
      <c r="I357" s="46">
        <v>13426</v>
      </c>
      <c r="J357" s="46">
        <v>369</v>
      </c>
      <c r="K357" s="46">
        <v>13795</v>
      </c>
      <c r="L357" s="46">
        <v>245</v>
      </c>
    </row>
    <row r="358" spans="1:12" s="47" customFormat="1" ht="12.75" customHeight="1">
      <c r="A358" s="16">
        <v>3542</v>
      </c>
      <c r="B358" s="17">
        <v>67</v>
      </c>
      <c r="C358" s="17">
        <v>1</v>
      </c>
      <c r="D358" s="17">
        <v>3</v>
      </c>
      <c r="E358" s="18" t="s">
        <v>369</v>
      </c>
      <c r="F358" s="46">
        <v>11933</v>
      </c>
      <c r="G358" s="46">
        <v>505</v>
      </c>
      <c r="H358" s="46">
        <v>944</v>
      </c>
      <c r="I358" s="46">
        <v>13382</v>
      </c>
      <c r="J358" s="46">
        <v>605</v>
      </c>
      <c r="K358" s="46">
        <v>13987</v>
      </c>
      <c r="L358" s="46">
        <v>298</v>
      </c>
    </row>
    <row r="359" spans="1:12" s="47" customFormat="1" ht="12.75" customHeight="1">
      <c r="A359" s="16">
        <v>5621</v>
      </c>
      <c r="B359" s="17">
        <v>13</v>
      </c>
      <c r="C359" s="17">
        <v>2</v>
      </c>
      <c r="D359" s="17">
        <v>1</v>
      </c>
      <c r="E359" s="18" t="s">
        <v>370</v>
      </c>
      <c r="F359" s="46">
        <v>13098</v>
      </c>
      <c r="G359" s="46">
        <v>456</v>
      </c>
      <c r="H359" s="46">
        <v>839</v>
      </c>
      <c r="I359" s="46">
        <v>14393</v>
      </c>
      <c r="J359" s="46">
        <v>404</v>
      </c>
      <c r="K359" s="46">
        <v>14797</v>
      </c>
      <c r="L359" s="46">
        <v>3043</v>
      </c>
    </row>
    <row r="360" spans="1:12" s="47" customFormat="1" ht="12.75" customHeight="1">
      <c r="A360" s="16">
        <v>5628</v>
      </c>
      <c r="B360" s="17">
        <v>37</v>
      </c>
      <c r="C360" s="17">
        <v>9</v>
      </c>
      <c r="D360" s="17">
        <v>1</v>
      </c>
      <c r="E360" s="18" t="s">
        <v>371</v>
      </c>
      <c r="F360" s="46">
        <v>10887</v>
      </c>
      <c r="G360" s="46">
        <v>860</v>
      </c>
      <c r="H360" s="46">
        <v>1249</v>
      </c>
      <c r="I360" s="46">
        <v>12997</v>
      </c>
      <c r="J360" s="46">
        <v>386</v>
      </c>
      <c r="K360" s="46">
        <v>13383</v>
      </c>
      <c r="L360" s="46">
        <v>909</v>
      </c>
    </row>
    <row r="361" spans="1:12" s="47" customFormat="1" ht="12.75" customHeight="1">
      <c r="A361" s="16">
        <v>5642</v>
      </c>
      <c r="B361" s="17">
        <v>15</v>
      </c>
      <c r="C361" s="17">
        <v>7</v>
      </c>
      <c r="D361" s="17">
        <v>1</v>
      </c>
      <c r="E361" s="18" t="s">
        <v>372</v>
      </c>
      <c r="F361" s="46">
        <v>13561</v>
      </c>
      <c r="G361" s="46">
        <v>435</v>
      </c>
      <c r="H361" s="46">
        <v>-156</v>
      </c>
      <c r="I361" s="46">
        <v>13839</v>
      </c>
      <c r="J361" s="46">
        <v>577</v>
      </c>
      <c r="K361" s="46">
        <v>14415</v>
      </c>
      <c r="L361" s="46">
        <v>1110</v>
      </c>
    </row>
    <row r="362" spans="1:12" s="47" customFormat="1" ht="12.75" customHeight="1">
      <c r="A362" s="16">
        <v>5656</v>
      </c>
      <c r="B362" s="17">
        <v>13</v>
      </c>
      <c r="C362" s="17">
        <v>2</v>
      </c>
      <c r="D362" s="17">
        <v>1</v>
      </c>
      <c r="E362" s="18" t="s">
        <v>373</v>
      </c>
      <c r="F362" s="46">
        <v>11606</v>
      </c>
      <c r="G362" s="46">
        <v>539</v>
      </c>
      <c r="H362" s="46">
        <v>1843</v>
      </c>
      <c r="I362" s="46">
        <v>13988</v>
      </c>
      <c r="J362" s="46">
        <v>384</v>
      </c>
      <c r="K362" s="46">
        <v>14371</v>
      </c>
      <c r="L362" s="46">
        <v>8482</v>
      </c>
    </row>
    <row r="363" spans="1:12" s="47" customFormat="1" ht="12.75" customHeight="1">
      <c r="A363" s="16">
        <v>5663</v>
      </c>
      <c r="B363" s="17">
        <v>16</v>
      </c>
      <c r="C363" s="17">
        <v>12</v>
      </c>
      <c r="D363" s="17">
        <v>1</v>
      </c>
      <c r="E363" s="18" t="s">
        <v>374</v>
      </c>
      <c r="F363" s="46">
        <v>10959</v>
      </c>
      <c r="G363" s="46">
        <v>591</v>
      </c>
      <c r="H363" s="46">
        <v>2100</v>
      </c>
      <c r="I363" s="46">
        <v>13650</v>
      </c>
      <c r="J363" s="46">
        <v>593</v>
      </c>
      <c r="K363" s="46">
        <v>14243</v>
      </c>
      <c r="L363" s="46">
        <v>4677</v>
      </c>
    </row>
    <row r="364" spans="1:12" s="47" customFormat="1" ht="12.75" customHeight="1">
      <c r="A364" s="16">
        <v>5670</v>
      </c>
      <c r="B364" s="17">
        <v>42</v>
      </c>
      <c r="C364" s="17">
        <v>8</v>
      </c>
      <c r="D364" s="17">
        <v>1</v>
      </c>
      <c r="E364" s="18" t="s">
        <v>375</v>
      </c>
      <c r="F364" s="46">
        <v>12825</v>
      </c>
      <c r="G364" s="46">
        <v>1261</v>
      </c>
      <c r="H364" s="46">
        <v>0</v>
      </c>
      <c r="I364" s="46">
        <v>14087</v>
      </c>
      <c r="J364" s="46">
        <v>490</v>
      </c>
      <c r="K364" s="46">
        <v>14576</v>
      </c>
      <c r="L364" s="46">
        <v>402</v>
      </c>
    </row>
    <row r="365" spans="1:12" s="47" customFormat="1" ht="12.75" customHeight="1">
      <c r="A365" s="16">
        <v>3510</v>
      </c>
      <c r="B365" s="17">
        <v>67</v>
      </c>
      <c r="C365" s="17">
        <v>1</v>
      </c>
      <c r="D365" s="17">
        <v>3</v>
      </c>
      <c r="E365" s="18" t="s">
        <v>376</v>
      </c>
      <c r="F365" s="46">
        <v>12450</v>
      </c>
      <c r="G365" s="46">
        <v>434</v>
      </c>
      <c r="H365" s="46">
        <v>500</v>
      </c>
      <c r="I365" s="46">
        <v>13384</v>
      </c>
      <c r="J365" s="46">
        <v>318</v>
      </c>
      <c r="K365" s="46">
        <v>13702</v>
      </c>
      <c r="L365" s="46">
        <v>448</v>
      </c>
    </row>
    <row r="366" spans="1:12" s="47" customFormat="1" ht="12.75" customHeight="1">
      <c r="A366" s="16">
        <v>5726</v>
      </c>
      <c r="B366" s="17">
        <v>10</v>
      </c>
      <c r="C366" s="17">
        <v>10</v>
      </c>
      <c r="D366" s="17">
        <v>1</v>
      </c>
      <c r="E366" s="18" t="s">
        <v>377</v>
      </c>
      <c r="F366" s="46">
        <v>11567</v>
      </c>
      <c r="G366" s="46">
        <v>763</v>
      </c>
      <c r="H366" s="46">
        <v>861</v>
      </c>
      <c r="I366" s="46">
        <v>13191</v>
      </c>
      <c r="J366" s="46">
        <v>726</v>
      </c>
      <c r="K366" s="46">
        <v>13917</v>
      </c>
      <c r="L366" s="46">
        <v>583</v>
      </c>
    </row>
    <row r="367" spans="1:12" s="47" customFormat="1" ht="12.75" customHeight="1">
      <c r="A367" s="16">
        <v>5733</v>
      </c>
      <c r="B367" s="17">
        <v>43</v>
      </c>
      <c r="C367" s="17">
        <v>9</v>
      </c>
      <c r="D367" s="17">
        <v>1</v>
      </c>
      <c r="E367" s="18" t="s">
        <v>378</v>
      </c>
      <c r="F367" s="46">
        <v>16320</v>
      </c>
      <c r="G367" s="46">
        <v>1190</v>
      </c>
      <c r="H367" s="46">
        <v>911</v>
      </c>
      <c r="I367" s="46">
        <v>18421</v>
      </c>
      <c r="J367" s="46">
        <v>1001</v>
      </c>
      <c r="K367" s="46">
        <v>19422</v>
      </c>
      <c r="L367" s="46">
        <v>510</v>
      </c>
    </row>
    <row r="368" spans="1:12" s="47" customFormat="1" ht="12.75" customHeight="1">
      <c r="A368" s="16">
        <v>5740</v>
      </c>
      <c r="B368" s="17">
        <v>58</v>
      </c>
      <c r="C368" s="17">
        <v>8</v>
      </c>
      <c r="D368" s="17">
        <v>1</v>
      </c>
      <c r="E368" s="18" t="s">
        <v>379</v>
      </c>
      <c r="F368" s="46">
        <v>13190</v>
      </c>
      <c r="G368" s="46">
        <v>648</v>
      </c>
      <c r="H368" s="46">
        <v>1046</v>
      </c>
      <c r="I368" s="46">
        <v>14884</v>
      </c>
      <c r="J368" s="46">
        <v>1790</v>
      </c>
      <c r="K368" s="46">
        <v>16673</v>
      </c>
      <c r="L368" s="46">
        <v>254</v>
      </c>
    </row>
    <row r="369" spans="1:12" s="47" customFormat="1" ht="12.75" customHeight="1">
      <c r="A369" s="16">
        <v>5747</v>
      </c>
      <c r="B369" s="17">
        <v>41</v>
      </c>
      <c r="C369" s="17">
        <v>4</v>
      </c>
      <c r="D369" s="17">
        <v>1</v>
      </c>
      <c r="E369" s="18" t="s">
        <v>380</v>
      </c>
      <c r="F369" s="46">
        <v>9988</v>
      </c>
      <c r="G369" s="46">
        <v>827</v>
      </c>
      <c r="H369" s="46">
        <v>709</v>
      </c>
      <c r="I369" s="46">
        <v>11524</v>
      </c>
      <c r="J369" s="46">
        <v>453</v>
      </c>
      <c r="K369" s="46">
        <v>11977</v>
      </c>
      <c r="L369" s="46">
        <v>3257</v>
      </c>
    </row>
    <row r="370" spans="1:12" s="47" customFormat="1" ht="12.75" customHeight="1">
      <c r="A370" s="16">
        <v>5754</v>
      </c>
      <c r="B370" s="17">
        <v>35</v>
      </c>
      <c r="C370" s="17">
        <v>9</v>
      </c>
      <c r="D370" s="17">
        <v>1</v>
      </c>
      <c r="E370" s="18" t="s">
        <v>381</v>
      </c>
      <c r="F370" s="46">
        <v>12769</v>
      </c>
      <c r="G370" s="46">
        <v>810</v>
      </c>
      <c r="H370" s="46">
        <v>70</v>
      </c>
      <c r="I370" s="46">
        <v>13649</v>
      </c>
      <c r="J370" s="46">
        <v>668</v>
      </c>
      <c r="K370" s="46">
        <v>14317</v>
      </c>
      <c r="L370" s="46">
        <v>1180</v>
      </c>
    </row>
    <row r="371" spans="1:12" s="47" customFormat="1" ht="12.75" customHeight="1">
      <c r="A371" s="16">
        <v>126</v>
      </c>
      <c r="B371" s="17">
        <v>49</v>
      </c>
      <c r="C371" s="17">
        <v>5</v>
      </c>
      <c r="D371" s="17">
        <v>1</v>
      </c>
      <c r="E371" s="18" t="s">
        <v>382</v>
      </c>
      <c r="F371" s="46">
        <v>10743</v>
      </c>
      <c r="G371" s="46">
        <v>547</v>
      </c>
      <c r="H371" s="46">
        <v>2119</v>
      </c>
      <c r="I371" s="46">
        <v>13408</v>
      </c>
      <c r="J371" s="46">
        <v>625</v>
      </c>
      <c r="K371" s="46">
        <v>14033</v>
      </c>
      <c r="L371" s="46">
        <v>942</v>
      </c>
    </row>
    <row r="372" spans="1:12" s="47" customFormat="1" ht="12.75" customHeight="1">
      <c r="A372" s="16">
        <v>5780</v>
      </c>
      <c r="B372" s="17">
        <v>30</v>
      </c>
      <c r="C372" s="17">
        <v>2</v>
      </c>
      <c r="D372" s="17">
        <v>3</v>
      </c>
      <c r="E372" s="18" t="s">
        <v>383</v>
      </c>
      <c r="F372" s="46">
        <v>12770</v>
      </c>
      <c r="G372" s="46">
        <v>703</v>
      </c>
      <c r="H372" s="46">
        <v>2459</v>
      </c>
      <c r="I372" s="46">
        <v>15933</v>
      </c>
      <c r="J372" s="46">
        <v>402</v>
      </c>
      <c r="K372" s="46">
        <v>16335</v>
      </c>
      <c r="L372" s="46">
        <v>484</v>
      </c>
    </row>
    <row r="373" spans="1:12" s="47" customFormat="1" ht="12.75" customHeight="1">
      <c r="A373" s="16">
        <v>4375</v>
      </c>
      <c r="B373" s="17">
        <v>69</v>
      </c>
      <c r="C373" s="17">
        <v>5</v>
      </c>
      <c r="D373" s="17">
        <v>1</v>
      </c>
      <c r="E373" s="18" t="s">
        <v>384</v>
      </c>
      <c r="F373" s="46">
        <v>12292</v>
      </c>
      <c r="G373" s="46">
        <v>625</v>
      </c>
      <c r="H373" s="46">
        <v>0</v>
      </c>
      <c r="I373" s="46">
        <v>12917</v>
      </c>
      <c r="J373" s="46">
        <v>594</v>
      </c>
      <c r="K373" s="46">
        <v>13511</v>
      </c>
      <c r="L373" s="46">
        <v>635</v>
      </c>
    </row>
    <row r="374" spans="1:12" s="47" customFormat="1" ht="12.75" customHeight="1">
      <c r="A374" s="16">
        <v>5810</v>
      </c>
      <c r="B374" s="17">
        <v>3</v>
      </c>
      <c r="C374" s="17">
        <v>11</v>
      </c>
      <c r="D374" s="17">
        <v>1</v>
      </c>
      <c r="E374" s="18" t="s">
        <v>385</v>
      </c>
      <c r="F374" s="46">
        <v>11583</v>
      </c>
      <c r="G374" s="46">
        <v>578</v>
      </c>
      <c r="H374" s="46">
        <v>2043</v>
      </c>
      <c r="I374" s="46">
        <v>14204</v>
      </c>
      <c r="J374" s="46">
        <v>568</v>
      </c>
      <c r="K374" s="46">
        <v>14772</v>
      </c>
      <c r="L374" s="46">
        <v>488</v>
      </c>
    </row>
    <row r="375" spans="1:12" s="47" customFormat="1" ht="12.75" customHeight="1">
      <c r="A375" s="16">
        <v>5817</v>
      </c>
      <c r="B375" s="17">
        <v>30</v>
      </c>
      <c r="C375" s="17">
        <v>2</v>
      </c>
      <c r="D375" s="17">
        <v>3</v>
      </c>
      <c r="E375" s="18" t="s">
        <v>386</v>
      </c>
      <c r="F375" s="46">
        <v>13335</v>
      </c>
      <c r="G375" s="46">
        <v>355</v>
      </c>
      <c r="H375" s="46">
        <v>1754</v>
      </c>
      <c r="I375" s="46">
        <v>15444</v>
      </c>
      <c r="J375" s="46">
        <v>435</v>
      </c>
      <c r="K375" s="46">
        <v>15879</v>
      </c>
      <c r="L375" s="46">
        <v>465</v>
      </c>
    </row>
    <row r="376" spans="1:12" s="47" customFormat="1" ht="12.75" customHeight="1">
      <c r="A376" s="16">
        <v>5824</v>
      </c>
      <c r="B376" s="17">
        <v>36</v>
      </c>
      <c r="C376" s="17">
        <v>7</v>
      </c>
      <c r="D376" s="17">
        <v>1</v>
      </c>
      <c r="E376" s="18" t="s">
        <v>387</v>
      </c>
      <c r="F376" s="46">
        <v>10413</v>
      </c>
      <c r="G376" s="46">
        <v>521</v>
      </c>
      <c r="H376" s="46">
        <v>1248</v>
      </c>
      <c r="I376" s="46">
        <v>12183</v>
      </c>
      <c r="J376" s="46">
        <v>356</v>
      </c>
      <c r="K376" s="46">
        <v>12538</v>
      </c>
      <c r="L376" s="46">
        <v>1811</v>
      </c>
    </row>
    <row r="377" spans="1:12" s="47" customFormat="1" ht="12.75" customHeight="1">
      <c r="A377" s="16">
        <v>5859</v>
      </c>
      <c r="B377" s="17">
        <v>51</v>
      </c>
      <c r="C377" s="17">
        <v>2</v>
      </c>
      <c r="D377" s="17">
        <v>3</v>
      </c>
      <c r="E377" s="18" t="s">
        <v>388</v>
      </c>
      <c r="F377" s="46">
        <v>12962</v>
      </c>
      <c r="G377" s="46">
        <v>366</v>
      </c>
      <c r="H377" s="46">
        <v>1992</v>
      </c>
      <c r="I377" s="46">
        <v>15320</v>
      </c>
      <c r="J377" s="46">
        <v>448</v>
      </c>
      <c r="K377" s="46">
        <v>15768</v>
      </c>
      <c r="L377" s="46">
        <v>620</v>
      </c>
    </row>
    <row r="378" spans="1:12" s="47" customFormat="1" ht="12.75" customHeight="1">
      <c r="A378" s="16">
        <v>5852</v>
      </c>
      <c r="B378" s="17">
        <v>51</v>
      </c>
      <c r="C378" s="17">
        <v>2</v>
      </c>
      <c r="D378" s="17">
        <v>2</v>
      </c>
      <c r="E378" s="18" t="s">
        <v>389</v>
      </c>
      <c r="F378" s="46">
        <v>12899</v>
      </c>
      <c r="G378" s="46">
        <v>648</v>
      </c>
      <c r="H378" s="46">
        <v>2400</v>
      </c>
      <c r="I378" s="46">
        <v>15947</v>
      </c>
      <c r="J378" s="46">
        <v>905</v>
      </c>
      <c r="K378" s="46">
        <v>16851</v>
      </c>
      <c r="L378" s="46">
        <v>709</v>
      </c>
    </row>
    <row r="379" spans="1:12" s="47" customFormat="1" ht="12.75" customHeight="1">
      <c r="A379" s="16">
        <v>238</v>
      </c>
      <c r="B379" s="17">
        <v>48</v>
      </c>
      <c r="C379" s="17">
        <v>11</v>
      </c>
      <c r="D379" s="17">
        <v>1</v>
      </c>
      <c r="E379" s="18" t="s">
        <v>390</v>
      </c>
      <c r="F379" s="46">
        <v>11579</v>
      </c>
      <c r="G379" s="46">
        <v>834</v>
      </c>
      <c r="H379" s="46">
        <v>1370</v>
      </c>
      <c r="I379" s="46">
        <v>13783</v>
      </c>
      <c r="J379" s="46">
        <v>911</v>
      </c>
      <c r="K379" s="46">
        <v>14694</v>
      </c>
      <c r="L379" s="46">
        <v>1090</v>
      </c>
    </row>
    <row r="380" spans="1:12" s="47" customFormat="1" ht="12.75" customHeight="1">
      <c r="A380" s="16">
        <v>5866</v>
      </c>
      <c r="B380" s="17">
        <v>36</v>
      </c>
      <c r="C380" s="17">
        <v>7</v>
      </c>
      <c r="D380" s="17">
        <v>1</v>
      </c>
      <c r="E380" s="18" t="s">
        <v>391</v>
      </c>
      <c r="F380" s="46">
        <v>11637</v>
      </c>
      <c r="G380" s="46">
        <v>778</v>
      </c>
      <c r="H380" s="46">
        <v>639</v>
      </c>
      <c r="I380" s="46">
        <v>13054</v>
      </c>
      <c r="J380" s="46">
        <v>454</v>
      </c>
      <c r="K380" s="46">
        <v>13508</v>
      </c>
      <c r="L380" s="46">
        <v>957</v>
      </c>
    </row>
    <row r="381" spans="1:12" s="47" customFormat="1" ht="12.75" customHeight="1">
      <c r="A381" s="16">
        <v>5901</v>
      </c>
      <c r="B381" s="17">
        <v>13</v>
      </c>
      <c r="C381" s="17">
        <v>2</v>
      </c>
      <c r="D381" s="17">
        <v>1</v>
      </c>
      <c r="E381" s="18" t="s">
        <v>392</v>
      </c>
      <c r="F381" s="46">
        <v>11633</v>
      </c>
      <c r="G381" s="46">
        <v>514</v>
      </c>
      <c r="H381" s="46">
        <v>2156</v>
      </c>
      <c r="I381" s="46">
        <v>14304</v>
      </c>
      <c r="J381" s="46">
        <v>545</v>
      </c>
      <c r="K381" s="46">
        <v>14849</v>
      </c>
      <c r="L381" s="46">
        <v>5567</v>
      </c>
    </row>
    <row r="382" spans="1:12" s="47" customFormat="1" ht="12.75" customHeight="1">
      <c r="A382" s="16">
        <v>5985</v>
      </c>
      <c r="B382" s="17">
        <v>62</v>
      </c>
      <c r="C382" s="17">
        <v>4</v>
      </c>
      <c r="D382" s="17">
        <v>1</v>
      </c>
      <c r="E382" s="18" t="s">
        <v>393</v>
      </c>
      <c r="F382" s="46">
        <v>11542</v>
      </c>
      <c r="G382" s="46">
        <v>646</v>
      </c>
      <c r="H382" s="46">
        <v>717</v>
      </c>
      <c r="I382" s="46">
        <v>12905</v>
      </c>
      <c r="J382" s="46">
        <v>638</v>
      </c>
      <c r="K382" s="46">
        <v>13544</v>
      </c>
      <c r="L382" s="46">
        <v>1129</v>
      </c>
    </row>
    <row r="383" spans="1:12" s="47" customFormat="1" ht="12.75" customHeight="1">
      <c r="A383" s="16">
        <v>5992</v>
      </c>
      <c r="B383" s="17">
        <v>21</v>
      </c>
      <c r="C383" s="17">
        <v>8</v>
      </c>
      <c r="D383" s="17">
        <v>1</v>
      </c>
      <c r="E383" s="18" t="s">
        <v>394</v>
      </c>
      <c r="F383" s="46">
        <v>16204</v>
      </c>
      <c r="G383" s="46">
        <v>686</v>
      </c>
      <c r="H383" s="46">
        <v>240</v>
      </c>
      <c r="I383" s="46">
        <v>17130</v>
      </c>
      <c r="J383" s="46">
        <v>844</v>
      </c>
      <c r="K383" s="46">
        <v>17974</v>
      </c>
      <c r="L383" s="46">
        <v>402</v>
      </c>
    </row>
    <row r="384" spans="1:12" s="47" customFormat="1" ht="12.75" customHeight="1">
      <c r="A384" s="16">
        <v>6022</v>
      </c>
      <c r="B384" s="17">
        <v>64</v>
      </c>
      <c r="C384" s="17">
        <v>2</v>
      </c>
      <c r="D384" s="17">
        <v>3</v>
      </c>
      <c r="E384" s="18" t="s">
        <v>395</v>
      </c>
      <c r="F384" s="46">
        <v>11455</v>
      </c>
      <c r="G384" s="46">
        <v>360</v>
      </c>
      <c r="H384" s="46">
        <v>1255</v>
      </c>
      <c r="I384" s="46">
        <v>13071</v>
      </c>
      <c r="J384" s="46">
        <v>649</v>
      </c>
      <c r="K384" s="46">
        <v>13719</v>
      </c>
      <c r="L384" s="46">
        <v>459</v>
      </c>
    </row>
    <row r="385" spans="1:12" s="47" customFormat="1" ht="12.75" customHeight="1">
      <c r="A385" s="16">
        <v>6027</v>
      </c>
      <c r="B385" s="17">
        <v>4</v>
      </c>
      <c r="C385" s="17">
        <v>12</v>
      </c>
      <c r="D385" s="17">
        <v>1</v>
      </c>
      <c r="E385" s="18" t="s">
        <v>396</v>
      </c>
      <c r="F385" s="46">
        <v>13580</v>
      </c>
      <c r="G385" s="46">
        <v>997</v>
      </c>
      <c r="H385" s="46">
        <v>852</v>
      </c>
      <c r="I385" s="46">
        <v>15429</v>
      </c>
      <c r="J385" s="46">
        <v>1155</v>
      </c>
      <c r="K385" s="46">
        <v>16584</v>
      </c>
      <c r="L385" s="46">
        <v>488</v>
      </c>
    </row>
    <row r="386" spans="1:12" s="47" customFormat="1" ht="12.75" customHeight="1">
      <c r="A386" s="16">
        <v>6069</v>
      </c>
      <c r="B386" s="17">
        <v>15</v>
      </c>
      <c r="C386" s="17">
        <v>7</v>
      </c>
      <c r="D386" s="17">
        <v>1</v>
      </c>
      <c r="E386" s="18" t="s">
        <v>397</v>
      </c>
      <c r="F386" s="46">
        <v>18958</v>
      </c>
      <c r="G386" s="46">
        <v>471</v>
      </c>
      <c r="H386" s="46">
        <v>1682</v>
      </c>
      <c r="I386" s="46">
        <v>21111</v>
      </c>
      <c r="J386" s="46">
        <v>0</v>
      </c>
      <c r="K386" s="46">
        <v>21111</v>
      </c>
      <c r="L386" s="46">
        <v>74</v>
      </c>
    </row>
    <row r="387" spans="1:12" s="47" customFormat="1" ht="12.75" customHeight="1">
      <c r="A387" s="16">
        <v>6104</v>
      </c>
      <c r="B387" s="17">
        <v>51</v>
      </c>
      <c r="C387" s="17">
        <v>2</v>
      </c>
      <c r="D387" s="17">
        <v>3</v>
      </c>
      <c r="E387" s="18" t="s">
        <v>398</v>
      </c>
      <c r="F387" s="46">
        <v>13854</v>
      </c>
      <c r="G387" s="46">
        <v>713</v>
      </c>
      <c r="H387" s="46">
        <v>0</v>
      </c>
      <c r="I387" s="46">
        <v>14566</v>
      </c>
      <c r="J387" s="46">
        <v>291</v>
      </c>
      <c r="K387" s="46">
        <v>14857</v>
      </c>
      <c r="L387" s="46">
        <v>157</v>
      </c>
    </row>
    <row r="388" spans="1:12" s="47" customFormat="1" ht="12.75" customHeight="1">
      <c r="A388" s="16">
        <v>6113</v>
      </c>
      <c r="B388" s="17">
        <v>51</v>
      </c>
      <c r="C388" s="17">
        <v>2</v>
      </c>
      <c r="D388" s="17">
        <v>3</v>
      </c>
      <c r="E388" s="18" t="s">
        <v>399</v>
      </c>
      <c r="F388" s="46">
        <v>11636</v>
      </c>
      <c r="G388" s="46">
        <v>472</v>
      </c>
      <c r="H388" s="46">
        <v>1031</v>
      </c>
      <c r="I388" s="46">
        <v>13140</v>
      </c>
      <c r="J388" s="46">
        <v>410</v>
      </c>
      <c r="K388" s="46">
        <v>13549</v>
      </c>
      <c r="L388" s="46">
        <v>1417</v>
      </c>
    </row>
    <row r="389" spans="1:12" s="47" customFormat="1" ht="12.75" customHeight="1">
      <c r="A389" s="16">
        <v>6083</v>
      </c>
      <c r="B389" s="17">
        <v>51</v>
      </c>
      <c r="C389" s="17">
        <v>2</v>
      </c>
      <c r="D389" s="17">
        <v>2</v>
      </c>
      <c r="E389" s="18" t="s">
        <v>400</v>
      </c>
      <c r="F389" s="46">
        <v>12653</v>
      </c>
      <c r="G389" s="46">
        <v>444</v>
      </c>
      <c r="H389" s="46">
        <v>1139</v>
      </c>
      <c r="I389" s="46">
        <v>14236</v>
      </c>
      <c r="J389" s="46">
        <v>496</v>
      </c>
      <c r="K389" s="46">
        <v>14732</v>
      </c>
      <c r="L389" s="46">
        <v>1073</v>
      </c>
    </row>
    <row r="390" spans="1:12" s="47" customFormat="1" ht="12.75" customHeight="1">
      <c r="A390" s="16">
        <v>6118</v>
      </c>
      <c r="B390" s="17">
        <v>28</v>
      </c>
      <c r="C390" s="17">
        <v>2</v>
      </c>
      <c r="D390" s="17">
        <v>1</v>
      </c>
      <c r="E390" s="18" t="s">
        <v>401</v>
      </c>
      <c r="F390" s="46">
        <v>11199</v>
      </c>
      <c r="G390" s="46">
        <v>556</v>
      </c>
      <c r="H390" s="46">
        <v>911</v>
      </c>
      <c r="I390" s="46">
        <v>12666</v>
      </c>
      <c r="J390" s="46">
        <v>666</v>
      </c>
      <c r="K390" s="46">
        <v>13331</v>
      </c>
      <c r="L390" s="46">
        <v>857</v>
      </c>
    </row>
    <row r="391" spans="1:12" s="47" customFormat="1" ht="12.75" customHeight="1">
      <c r="A391" s="16">
        <v>6125</v>
      </c>
      <c r="B391" s="17">
        <v>28</v>
      </c>
      <c r="C391" s="17">
        <v>2</v>
      </c>
      <c r="D391" s="17">
        <v>1</v>
      </c>
      <c r="E391" s="18" t="s">
        <v>402</v>
      </c>
      <c r="F391" s="46">
        <v>11095</v>
      </c>
      <c r="G391" s="46">
        <v>361</v>
      </c>
      <c r="H391" s="46">
        <v>699</v>
      </c>
      <c r="I391" s="46">
        <v>12155</v>
      </c>
      <c r="J391" s="46">
        <v>562</v>
      </c>
      <c r="K391" s="46">
        <v>12717</v>
      </c>
      <c r="L391" s="46">
        <v>3957</v>
      </c>
    </row>
    <row r="392" spans="1:12" s="47" customFormat="1" ht="12.75" customHeight="1">
      <c r="A392" s="16">
        <v>6174</v>
      </c>
      <c r="B392" s="17">
        <v>67</v>
      </c>
      <c r="C392" s="17">
        <v>1</v>
      </c>
      <c r="D392" s="17">
        <v>1</v>
      </c>
      <c r="E392" s="18" t="s">
        <v>403</v>
      </c>
      <c r="F392" s="46">
        <v>11147</v>
      </c>
      <c r="G392" s="46">
        <v>468</v>
      </c>
      <c r="H392" s="46">
        <v>251</v>
      </c>
      <c r="I392" s="46">
        <v>11865</v>
      </c>
      <c r="J392" s="46">
        <v>402</v>
      </c>
      <c r="K392" s="46">
        <v>12268</v>
      </c>
      <c r="L392" s="46">
        <v>12848</v>
      </c>
    </row>
    <row r="393" spans="1:12" s="47" customFormat="1" ht="12.75" customHeight="1">
      <c r="A393" s="16">
        <v>6181</v>
      </c>
      <c r="B393" s="17">
        <v>13</v>
      </c>
      <c r="C393" s="17">
        <v>2</v>
      </c>
      <c r="D393" s="17">
        <v>1</v>
      </c>
      <c r="E393" s="18" t="s">
        <v>404</v>
      </c>
      <c r="F393" s="46">
        <v>11142</v>
      </c>
      <c r="G393" s="46">
        <v>463</v>
      </c>
      <c r="H393" s="46">
        <v>2106</v>
      </c>
      <c r="I393" s="46">
        <v>13711</v>
      </c>
      <c r="J393" s="46">
        <v>673</v>
      </c>
      <c r="K393" s="46">
        <v>14384</v>
      </c>
      <c r="L393" s="46">
        <v>4255</v>
      </c>
    </row>
    <row r="394" spans="1:12" s="47" customFormat="1" ht="12.75" customHeight="1">
      <c r="A394" s="16">
        <v>6195</v>
      </c>
      <c r="B394" s="17">
        <v>68</v>
      </c>
      <c r="C394" s="17">
        <v>5</v>
      </c>
      <c r="D394" s="17">
        <v>1</v>
      </c>
      <c r="E394" s="18" t="s">
        <v>405</v>
      </c>
      <c r="F394" s="46">
        <v>11625</v>
      </c>
      <c r="G394" s="46">
        <v>690</v>
      </c>
      <c r="H394" s="46">
        <v>1565</v>
      </c>
      <c r="I394" s="46">
        <v>13881</v>
      </c>
      <c r="J394" s="46">
        <v>484</v>
      </c>
      <c r="K394" s="46">
        <v>14365</v>
      </c>
      <c r="L394" s="46">
        <v>2174</v>
      </c>
    </row>
    <row r="395" spans="1:12" s="47" customFormat="1" ht="12.75" customHeight="1">
      <c r="A395" s="16">
        <v>6216</v>
      </c>
      <c r="B395" s="17">
        <v>20</v>
      </c>
      <c r="C395" s="17">
        <v>6</v>
      </c>
      <c r="D395" s="17">
        <v>1</v>
      </c>
      <c r="E395" s="18" t="s">
        <v>406</v>
      </c>
      <c r="F395" s="46">
        <v>10067</v>
      </c>
      <c r="G395" s="46">
        <v>477</v>
      </c>
      <c r="H395" s="46">
        <v>1727</v>
      </c>
      <c r="I395" s="46">
        <v>12270</v>
      </c>
      <c r="J395" s="46">
        <v>488</v>
      </c>
      <c r="K395" s="46">
        <v>12758</v>
      </c>
      <c r="L395" s="46">
        <v>2141</v>
      </c>
    </row>
    <row r="396" spans="1:12" s="47" customFormat="1" ht="12.75" customHeight="1">
      <c r="A396" s="16">
        <v>6223</v>
      </c>
      <c r="B396" s="17">
        <v>37</v>
      </c>
      <c r="C396" s="17">
        <v>9</v>
      </c>
      <c r="D396" s="17">
        <v>1</v>
      </c>
      <c r="E396" s="18" t="s">
        <v>407</v>
      </c>
      <c r="F396" s="46">
        <v>11895</v>
      </c>
      <c r="G396" s="46">
        <v>406</v>
      </c>
      <c r="H396" s="46">
        <v>1910</v>
      </c>
      <c r="I396" s="46">
        <v>14210</v>
      </c>
      <c r="J396" s="46">
        <v>606</v>
      </c>
      <c r="K396" s="46">
        <v>14816</v>
      </c>
      <c r="L396" s="46">
        <v>8646</v>
      </c>
    </row>
    <row r="397" spans="1:12" s="47" customFormat="1" ht="12.75" customHeight="1">
      <c r="A397" s="16">
        <v>6230</v>
      </c>
      <c r="B397" s="17">
        <v>38</v>
      </c>
      <c r="C397" s="17">
        <v>8</v>
      </c>
      <c r="D397" s="17">
        <v>1</v>
      </c>
      <c r="E397" s="18" t="s">
        <v>408</v>
      </c>
      <c r="F397" s="46">
        <v>13118</v>
      </c>
      <c r="G397" s="46">
        <v>985</v>
      </c>
      <c r="H397" s="46">
        <v>230</v>
      </c>
      <c r="I397" s="46">
        <v>14333</v>
      </c>
      <c r="J397" s="46">
        <v>846</v>
      </c>
      <c r="K397" s="46">
        <v>15179</v>
      </c>
      <c r="L397" s="46">
        <v>445</v>
      </c>
    </row>
    <row r="398" spans="1:12" s="47" customFormat="1" ht="12.75" customHeight="1">
      <c r="A398" s="16">
        <v>6237</v>
      </c>
      <c r="B398" s="17">
        <v>69</v>
      </c>
      <c r="C398" s="17">
        <v>5</v>
      </c>
      <c r="D398" s="17">
        <v>1</v>
      </c>
      <c r="E398" s="18" t="s">
        <v>409</v>
      </c>
      <c r="F398" s="46">
        <v>11712</v>
      </c>
      <c r="G398" s="46">
        <v>432</v>
      </c>
      <c r="H398" s="46">
        <v>411</v>
      </c>
      <c r="I398" s="46">
        <v>12556</v>
      </c>
      <c r="J398" s="46">
        <v>641</v>
      </c>
      <c r="K398" s="46">
        <v>13196</v>
      </c>
      <c r="L398" s="46">
        <v>1401</v>
      </c>
    </row>
    <row r="399" spans="1:12" s="47" customFormat="1" ht="12.75" customHeight="1">
      <c r="A399" s="16">
        <v>6244</v>
      </c>
      <c r="B399" s="17">
        <v>40</v>
      </c>
      <c r="C399" s="17">
        <v>1</v>
      </c>
      <c r="D399" s="17">
        <v>1</v>
      </c>
      <c r="E399" s="18" t="s">
        <v>410</v>
      </c>
      <c r="F399" s="46">
        <v>10956</v>
      </c>
      <c r="G399" s="46">
        <v>135</v>
      </c>
      <c r="H399" s="46">
        <v>732</v>
      </c>
      <c r="I399" s="46">
        <v>11823</v>
      </c>
      <c r="J399" s="46">
        <v>709</v>
      </c>
      <c r="K399" s="46">
        <v>12533</v>
      </c>
      <c r="L399" s="46">
        <v>6262</v>
      </c>
    </row>
    <row r="400" spans="1:12" s="47" customFormat="1" ht="12.75" customHeight="1">
      <c r="A400" s="16">
        <v>6251</v>
      </c>
      <c r="B400" s="17">
        <v>12</v>
      </c>
      <c r="C400" s="17">
        <v>3</v>
      </c>
      <c r="D400" s="17">
        <v>1</v>
      </c>
      <c r="E400" s="18" t="s">
        <v>411</v>
      </c>
      <c r="F400" s="46">
        <v>13915</v>
      </c>
      <c r="G400" s="46">
        <v>939</v>
      </c>
      <c r="H400" s="46">
        <v>179</v>
      </c>
      <c r="I400" s="46">
        <v>15032</v>
      </c>
      <c r="J400" s="46">
        <v>793</v>
      </c>
      <c r="K400" s="46">
        <v>15825</v>
      </c>
      <c r="L400" s="46">
        <v>282</v>
      </c>
    </row>
    <row r="401" spans="1:12" s="47" customFormat="1" ht="12.75" customHeight="1">
      <c r="A401" s="16">
        <v>6293</v>
      </c>
      <c r="B401" s="17">
        <v>7</v>
      </c>
      <c r="C401" s="17">
        <v>11</v>
      </c>
      <c r="D401" s="17">
        <v>1</v>
      </c>
      <c r="E401" s="18" t="s">
        <v>412</v>
      </c>
      <c r="F401" s="46">
        <v>11927</v>
      </c>
      <c r="G401" s="46">
        <v>844</v>
      </c>
      <c r="H401" s="46">
        <v>1267</v>
      </c>
      <c r="I401" s="46">
        <v>14038</v>
      </c>
      <c r="J401" s="46">
        <v>878</v>
      </c>
      <c r="K401" s="46">
        <v>14916</v>
      </c>
      <c r="L401" s="46">
        <v>658</v>
      </c>
    </row>
    <row r="402" spans="1:12" s="47" customFormat="1" ht="12.75" customHeight="1">
      <c r="A402" s="16">
        <v>6300</v>
      </c>
      <c r="B402" s="17">
        <v>40</v>
      </c>
      <c r="C402" s="17">
        <v>1</v>
      </c>
      <c r="D402" s="17">
        <v>1</v>
      </c>
      <c r="E402" s="18" t="s">
        <v>413</v>
      </c>
      <c r="F402" s="46">
        <v>11649</v>
      </c>
      <c r="G402" s="46">
        <v>281</v>
      </c>
      <c r="H402" s="46">
        <v>430</v>
      </c>
      <c r="I402" s="46">
        <v>12361</v>
      </c>
      <c r="J402" s="46">
        <v>894</v>
      </c>
      <c r="K402" s="46">
        <v>13255</v>
      </c>
      <c r="L402" s="46">
        <v>8501</v>
      </c>
    </row>
    <row r="403" spans="1:12" s="47" customFormat="1" ht="12.75" customHeight="1">
      <c r="A403" s="16">
        <v>6307</v>
      </c>
      <c r="B403" s="17">
        <v>66</v>
      </c>
      <c r="C403" s="17">
        <v>6</v>
      </c>
      <c r="D403" s="17">
        <v>1</v>
      </c>
      <c r="E403" s="18" t="s">
        <v>414</v>
      </c>
      <c r="F403" s="46">
        <v>10776</v>
      </c>
      <c r="G403" s="46">
        <v>379</v>
      </c>
      <c r="H403" s="46">
        <v>621</v>
      </c>
      <c r="I403" s="46">
        <v>11776</v>
      </c>
      <c r="J403" s="46">
        <v>378</v>
      </c>
      <c r="K403" s="46">
        <v>12154</v>
      </c>
      <c r="L403" s="46">
        <v>6867</v>
      </c>
    </row>
    <row r="404" spans="1:12" s="47" customFormat="1" ht="12.75" customHeight="1">
      <c r="A404" s="16">
        <v>6328</v>
      </c>
      <c r="B404" s="17">
        <v>5</v>
      </c>
      <c r="C404" s="17">
        <v>7</v>
      </c>
      <c r="D404" s="17">
        <v>1</v>
      </c>
      <c r="E404" s="18" t="s">
        <v>415</v>
      </c>
      <c r="F404" s="46">
        <v>10173</v>
      </c>
      <c r="G404" s="46">
        <v>427</v>
      </c>
      <c r="H404" s="46">
        <v>1345</v>
      </c>
      <c r="I404" s="46">
        <v>11945</v>
      </c>
      <c r="J404" s="46">
        <v>358</v>
      </c>
      <c r="K404" s="46">
        <v>12303</v>
      </c>
      <c r="L404" s="46">
        <v>3800</v>
      </c>
    </row>
    <row r="405" spans="1:12" s="47" customFormat="1" ht="12.75" customHeight="1">
      <c r="A405" s="16">
        <v>6370</v>
      </c>
      <c r="B405" s="17">
        <v>32</v>
      </c>
      <c r="C405" s="17">
        <v>4</v>
      </c>
      <c r="D405" s="17">
        <v>1</v>
      </c>
      <c r="E405" s="18" t="s">
        <v>416</v>
      </c>
      <c r="F405" s="46">
        <v>10937</v>
      </c>
      <c r="G405" s="46">
        <v>420</v>
      </c>
      <c r="H405" s="46">
        <v>1437</v>
      </c>
      <c r="I405" s="46">
        <v>12794</v>
      </c>
      <c r="J405" s="46">
        <v>678</v>
      </c>
      <c r="K405" s="46">
        <v>13471</v>
      </c>
      <c r="L405" s="46">
        <v>1759</v>
      </c>
    </row>
    <row r="406" spans="1:12" s="47" customFormat="1" ht="12.75" customHeight="1">
      <c r="A406" s="16">
        <v>6321</v>
      </c>
      <c r="B406" s="17">
        <v>62</v>
      </c>
      <c r="C406" s="17">
        <v>4</v>
      </c>
      <c r="D406" s="17">
        <v>1</v>
      </c>
      <c r="E406" s="18" t="s">
        <v>417</v>
      </c>
      <c r="F406" s="46">
        <v>10672</v>
      </c>
      <c r="G406" s="46">
        <v>669</v>
      </c>
      <c r="H406" s="46">
        <v>1856</v>
      </c>
      <c r="I406" s="46">
        <v>13197</v>
      </c>
      <c r="J406" s="46">
        <v>394</v>
      </c>
      <c r="K406" s="46">
        <v>13591</v>
      </c>
      <c r="L406" s="46">
        <v>1207</v>
      </c>
    </row>
    <row r="407" spans="1:12" s="47" customFormat="1" ht="12.75" customHeight="1">
      <c r="A407" s="16">
        <v>6335</v>
      </c>
      <c r="B407" s="17">
        <v>39</v>
      </c>
      <c r="C407" s="17">
        <v>5</v>
      </c>
      <c r="D407" s="17">
        <v>1</v>
      </c>
      <c r="E407" s="18" t="s">
        <v>418</v>
      </c>
      <c r="F407" s="46">
        <v>11517</v>
      </c>
      <c r="G407" s="46">
        <v>531</v>
      </c>
      <c r="H407" s="46">
        <v>86</v>
      </c>
      <c r="I407" s="46">
        <v>12134</v>
      </c>
      <c r="J407" s="46">
        <v>458</v>
      </c>
      <c r="K407" s="46">
        <v>12592</v>
      </c>
      <c r="L407" s="46">
        <v>1164</v>
      </c>
    </row>
    <row r="408" spans="1:12" s="47" customFormat="1" ht="12.75" customHeight="1">
      <c r="A408" s="16">
        <v>6354</v>
      </c>
      <c r="B408" s="17">
        <v>56</v>
      </c>
      <c r="C408" s="17">
        <v>3</v>
      </c>
      <c r="D408" s="17">
        <v>1</v>
      </c>
      <c r="E408" s="18" t="s">
        <v>419</v>
      </c>
      <c r="F408" s="46">
        <v>13855</v>
      </c>
      <c r="G408" s="46">
        <v>1095</v>
      </c>
      <c r="H408" s="46">
        <v>372</v>
      </c>
      <c r="I408" s="46">
        <v>15322</v>
      </c>
      <c r="J408" s="46">
        <v>901</v>
      </c>
      <c r="K408" s="46">
        <v>16224</v>
      </c>
      <c r="L408" s="46">
        <v>288</v>
      </c>
    </row>
    <row r="409" spans="1:12" s="47" customFormat="1" ht="12.75" customHeight="1">
      <c r="A409" s="16">
        <v>6384</v>
      </c>
      <c r="B409" s="17">
        <v>68</v>
      </c>
      <c r="C409" s="17">
        <v>6</v>
      </c>
      <c r="D409" s="17">
        <v>1</v>
      </c>
      <c r="E409" s="18" t="s">
        <v>420</v>
      </c>
      <c r="F409" s="46">
        <v>11269</v>
      </c>
      <c r="G409" s="46">
        <v>571</v>
      </c>
      <c r="H409" s="46">
        <v>1751</v>
      </c>
      <c r="I409" s="46">
        <v>13591</v>
      </c>
      <c r="J409" s="46">
        <v>527</v>
      </c>
      <c r="K409" s="46">
        <v>14117</v>
      </c>
      <c r="L409" s="46">
        <v>868</v>
      </c>
    </row>
    <row r="410" spans="1:12" s="47" customFormat="1" ht="12.75" customHeight="1">
      <c r="A410" s="16">
        <v>6412</v>
      </c>
      <c r="B410" s="17">
        <v>30</v>
      </c>
      <c r="C410" s="17">
        <v>2</v>
      </c>
      <c r="D410" s="17">
        <v>3</v>
      </c>
      <c r="E410" s="18" t="s">
        <v>421</v>
      </c>
      <c r="F410" s="46">
        <v>10994</v>
      </c>
      <c r="G410" s="46">
        <v>1059</v>
      </c>
      <c r="H410" s="46">
        <v>1477</v>
      </c>
      <c r="I410" s="46">
        <v>13530</v>
      </c>
      <c r="J410" s="46">
        <v>635</v>
      </c>
      <c r="K410" s="46">
        <v>14165</v>
      </c>
      <c r="L410" s="46">
        <v>453</v>
      </c>
    </row>
    <row r="411" spans="1:12" s="47" customFormat="1" ht="12.75" customHeight="1">
      <c r="A411" s="16">
        <v>6440</v>
      </c>
      <c r="B411" s="17">
        <v>34</v>
      </c>
      <c r="C411" s="17">
        <v>8</v>
      </c>
      <c r="D411" s="17">
        <v>1</v>
      </c>
      <c r="E411" s="18" t="s">
        <v>422</v>
      </c>
      <c r="F411" s="46">
        <v>16638</v>
      </c>
      <c r="G411" s="46">
        <v>1200</v>
      </c>
      <c r="H411" s="46">
        <v>2614</v>
      </c>
      <c r="I411" s="46">
        <v>20452</v>
      </c>
      <c r="J411" s="46">
        <v>1195</v>
      </c>
      <c r="K411" s="46">
        <v>21647</v>
      </c>
      <c r="L411" s="46">
        <v>146</v>
      </c>
    </row>
    <row r="412" spans="1:12" s="47" customFormat="1" ht="12.75" customHeight="1">
      <c r="A412" s="16">
        <v>6419</v>
      </c>
      <c r="B412" s="17">
        <v>40</v>
      </c>
      <c r="C412" s="17">
        <v>1</v>
      </c>
      <c r="D412" s="17">
        <v>1</v>
      </c>
      <c r="E412" s="18" t="s">
        <v>423</v>
      </c>
      <c r="F412" s="46">
        <v>11161</v>
      </c>
      <c r="G412" s="46">
        <v>122</v>
      </c>
      <c r="H412" s="46">
        <v>541</v>
      </c>
      <c r="I412" s="46">
        <v>11824</v>
      </c>
      <c r="J412" s="46">
        <v>668</v>
      </c>
      <c r="K412" s="46">
        <v>12492</v>
      </c>
      <c r="L412" s="46">
        <v>2814</v>
      </c>
    </row>
    <row r="413" spans="1:12" s="47" customFormat="1" ht="12.75" customHeight="1">
      <c r="A413" s="16">
        <v>6426</v>
      </c>
      <c r="B413" s="17">
        <v>61</v>
      </c>
      <c r="C413" s="17">
        <v>4</v>
      </c>
      <c r="D413" s="17">
        <v>1</v>
      </c>
      <c r="E413" s="18" t="s">
        <v>424</v>
      </c>
      <c r="F413" s="46">
        <v>11554</v>
      </c>
      <c r="G413" s="46">
        <v>726</v>
      </c>
      <c r="H413" s="46">
        <v>1424</v>
      </c>
      <c r="I413" s="46">
        <v>13704</v>
      </c>
      <c r="J413" s="46">
        <v>554</v>
      </c>
      <c r="K413" s="46">
        <v>14259</v>
      </c>
      <c r="L413" s="46">
        <v>784</v>
      </c>
    </row>
    <row r="414" spans="1:12" s="47" customFormat="1" ht="12.75" customHeight="1">
      <c r="A414" s="16">
        <v>6461</v>
      </c>
      <c r="B414" s="17">
        <v>64</v>
      </c>
      <c r="C414" s="17">
        <v>2</v>
      </c>
      <c r="D414" s="17">
        <v>1</v>
      </c>
      <c r="E414" s="18" t="s">
        <v>425</v>
      </c>
      <c r="F414" s="46">
        <v>11412</v>
      </c>
      <c r="G414" s="46">
        <v>666</v>
      </c>
      <c r="H414" s="46">
        <v>1395</v>
      </c>
      <c r="I414" s="46">
        <v>13473</v>
      </c>
      <c r="J414" s="46">
        <v>578</v>
      </c>
      <c r="K414" s="46">
        <v>14050</v>
      </c>
      <c r="L414" s="46">
        <v>2020</v>
      </c>
    </row>
    <row r="415" spans="1:12" s="47" customFormat="1" ht="12.75" customHeight="1">
      <c r="A415" s="16">
        <v>6470</v>
      </c>
      <c r="B415" s="17">
        <v>40</v>
      </c>
      <c r="C415" s="17">
        <v>1</v>
      </c>
      <c r="D415" s="17">
        <v>1</v>
      </c>
      <c r="E415" s="18" t="s">
        <v>426</v>
      </c>
      <c r="F415" s="46">
        <v>10746</v>
      </c>
      <c r="G415" s="46">
        <v>396</v>
      </c>
      <c r="H415" s="46">
        <v>565</v>
      </c>
      <c r="I415" s="46">
        <v>11707</v>
      </c>
      <c r="J415" s="46">
        <v>495</v>
      </c>
      <c r="K415" s="46">
        <v>12202</v>
      </c>
      <c r="L415" s="46">
        <v>2216</v>
      </c>
    </row>
    <row r="416" spans="1:12" s="47" customFormat="1" ht="12.75" customHeight="1">
      <c r="A416" s="16">
        <v>6475</v>
      </c>
      <c r="B416" s="17">
        <v>69</v>
      </c>
      <c r="C416" s="17">
        <v>5</v>
      </c>
      <c r="D416" s="17">
        <v>1</v>
      </c>
      <c r="E416" s="18" t="s">
        <v>427</v>
      </c>
      <c r="F416" s="46">
        <v>11804</v>
      </c>
      <c r="G416" s="46">
        <v>764</v>
      </c>
      <c r="H416" s="46">
        <v>1420</v>
      </c>
      <c r="I416" s="46">
        <v>13988</v>
      </c>
      <c r="J416" s="46">
        <v>467</v>
      </c>
      <c r="K416" s="46">
        <v>14455</v>
      </c>
      <c r="L416" s="46">
        <v>562</v>
      </c>
    </row>
    <row r="417" spans="1:12" s="47" customFormat="1" ht="12.75" customHeight="1">
      <c r="A417" s="16">
        <v>6482</v>
      </c>
      <c r="B417" s="17">
        <v>64</v>
      </c>
      <c r="C417" s="17">
        <v>2</v>
      </c>
      <c r="D417" s="17">
        <v>1</v>
      </c>
      <c r="E417" s="18" t="s">
        <v>428</v>
      </c>
      <c r="F417" s="46">
        <v>12477</v>
      </c>
      <c r="G417" s="46">
        <v>276</v>
      </c>
      <c r="H417" s="46">
        <v>3445</v>
      </c>
      <c r="I417" s="46">
        <v>16198</v>
      </c>
      <c r="J417" s="46">
        <v>385</v>
      </c>
      <c r="K417" s="46">
        <v>16583</v>
      </c>
      <c r="L417" s="46">
        <v>594</v>
      </c>
    </row>
    <row r="418" spans="1:12" s="47" customFormat="1" ht="12.75" customHeight="1">
      <c r="A418" s="16">
        <v>6545</v>
      </c>
      <c r="B418" s="17">
        <v>30</v>
      </c>
      <c r="C418" s="17">
        <v>2</v>
      </c>
      <c r="D418" s="17">
        <v>2</v>
      </c>
      <c r="E418" s="18" t="s">
        <v>429</v>
      </c>
      <c r="F418" s="46">
        <v>13730</v>
      </c>
      <c r="G418" s="46">
        <v>696</v>
      </c>
      <c r="H418" s="46">
        <v>4798</v>
      </c>
      <c r="I418" s="46">
        <v>19224</v>
      </c>
      <c r="J418" s="46">
        <v>594</v>
      </c>
      <c r="K418" s="46">
        <v>19818</v>
      </c>
      <c r="L418" s="46">
        <v>1048</v>
      </c>
    </row>
    <row r="419" spans="1:12" s="47" customFormat="1" ht="12.75" customHeight="1">
      <c r="A419" s="16">
        <v>6608</v>
      </c>
      <c r="B419" s="17">
        <v>70</v>
      </c>
      <c r="C419" s="17">
        <v>6</v>
      </c>
      <c r="D419" s="17">
        <v>1</v>
      </c>
      <c r="E419" s="18" t="s">
        <v>430</v>
      </c>
      <c r="F419" s="46">
        <v>9880</v>
      </c>
      <c r="G419" s="46">
        <v>693</v>
      </c>
      <c r="H419" s="46">
        <v>724</v>
      </c>
      <c r="I419" s="46">
        <v>11297</v>
      </c>
      <c r="J419" s="46">
        <v>396</v>
      </c>
      <c r="K419" s="46">
        <v>11693</v>
      </c>
      <c r="L419" s="46">
        <v>1559</v>
      </c>
    </row>
    <row r="420" spans="1:12" s="47" customFormat="1" ht="12.75" customHeight="1">
      <c r="A420" s="16">
        <v>6615</v>
      </c>
      <c r="B420" s="17">
        <v>57</v>
      </c>
      <c r="C420" s="17">
        <v>12</v>
      </c>
      <c r="D420" s="17">
        <v>1</v>
      </c>
      <c r="E420" s="18" t="s">
        <v>431</v>
      </c>
      <c r="F420" s="46">
        <v>14004</v>
      </c>
      <c r="G420" s="46">
        <v>1045</v>
      </c>
      <c r="H420" s="46">
        <v>1068</v>
      </c>
      <c r="I420" s="46">
        <v>16116</v>
      </c>
      <c r="J420" s="46">
        <v>1256</v>
      </c>
      <c r="K420" s="46">
        <v>17372</v>
      </c>
      <c r="L420" s="46">
        <v>281</v>
      </c>
    </row>
    <row r="421" spans="1:12" s="47" customFormat="1" ht="12.75" customHeight="1">
      <c r="A421" s="16">
        <v>6678</v>
      </c>
      <c r="B421" s="17">
        <v>56</v>
      </c>
      <c r="C421" s="17">
        <v>5</v>
      </c>
      <c r="D421" s="17">
        <v>1</v>
      </c>
      <c r="E421" s="18" t="s">
        <v>432</v>
      </c>
      <c r="F421" s="46">
        <v>10792</v>
      </c>
      <c r="G421" s="46">
        <v>601</v>
      </c>
      <c r="H421" s="46">
        <v>550</v>
      </c>
      <c r="I421" s="46">
        <v>11943</v>
      </c>
      <c r="J421" s="46">
        <v>444</v>
      </c>
      <c r="K421" s="46">
        <v>12388</v>
      </c>
      <c r="L421" s="46">
        <v>1829</v>
      </c>
    </row>
    <row r="422" spans="1:12" s="47" customFormat="1" ht="12.75" customHeight="1">
      <c r="A422" s="16">
        <v>469</v>
      </c>
      <c r="B422" s="17">
        <v>13</v>
      </c>
      <c r="C422" s="17">
        <v>2</v>
      </c>
      <c r="D422" s="17">
        <v>1</v>
      </c>
      <c r="E422" s="18" t="s">
        <v>433</v>
      </c>
      <c r="F422" s="46">
        <v>12603</v>
      </c>
      <c r="G422" s="46">
        <v>839</v>
      </c>
      <c r="H422" s="46">
        <v>900</v>
      </c>
      <c r="I422" s="46">
        <v>14342</v>
      </c>
      <c r="J422" s="46">
        <v>421</v>
      </c>
      <c r="K422" s="46">
        <v>14763</v>
      </c>
      <c r="L422" s="46">
        <v>785</v>
      </c>
    </row>
    <row r="423" spans="1:12" s="47" customFormat="1" ht="12.75" customHeight="1">
      <c r="A423" s="16">
        <v>6685</v>
      </c>
      <c r="B423" s="17">
        <v>71</v>
      </c>
      <c r="C423" s="17">
        <v>5</v>
      </c>
      <c r="D423" s="17">
        <v>1</v>
      </c>
      <c r="E423" s="18" t="s">
        <v>434</v>
      </c>
      <c r="F423" s="46">
        <v>11218</v>
      </c>
      <c r="G423" s="46">
        <v>687</v>
      </c>
      <c r="H423" s="46">
        <v>1508</v>
      </c>
      <c r="I423" s="46">
        <v>13413</v>
      </c>
      <c r="J423" s="46">
        <v>647</v>
      </c>
      <c r="K423" s="46">
        <v>14060</v>
      </c>
      <c r="L423" s="46">
        <v>5136</v>
      </c>
    </row>
    <row r="424" spans="1:12" s="47" customFormat="1" ht="12.75" customHeight="1">
      <c r="A424" s="16">
        <v>6692</v>
      </c>
      <c r="B424" s="17">
        <v>58</v>
      </c>
      <c r="C424" s="17">
        <v>8</v>
      </c>
      <c r="D424" s="17">
        <v>1</v>
      </c>
      <c r="E424" s="18" t="s">
        <v>435</v>
      </c>
      <c r="F424" s="46">
        <v>10355</v>
      </c>
      <c r="G424" s="46">
        <v>571</v>
      </c>
      <c r="H424" s="46">
        <v>36</v>
      </c>
      <c r="I424" s="46">
        <v>10962</v>
      </c>
      <c r="J424" s="46">
        <v>837</v>
      </c>
      <c r="K424" s="46">
        <v>11800</v>
      </c>
      <c r="L424" s="46">
        <v>1154</v>
      </c>
    </row>
    <row r="425" spans="1:12" s="47" customFormat="1" ht="12.75" customHeight="1">
      <c r="A425" s="16">
        <v>6713</v>
      </c>
      <c r="B425" s="17">
        <v>29</v>
      </c>
      <c r="C425" s="17">
        <v>4</v>
      </c>
      <c r="D425" s="17">
        <v>1</v>
      </c>
      <c r="E425" s="18" t="s">
        <v>436</v>
      </c>
      <c r="F425" s="46">
        <v>12052</v>
      </c>
      <c r="G425" s="46">
        <v>860</v>
      </c>
      <c r="H425" s="46">
        <v>686</v>
      </c>
      <c r="I425" s="46">
        <v>13598</v>
      </c>
      <c r="J425" s="46">
        <v>654</v>
      </c>
      <c r="K425" s="46">
        <v>14252</v>
      </c>
      <c r="L425" s="46">
        <v>398</v>
      </c>
    </row>
    <row r="426" spans="1:12" s="47" customFormat="1" ht="12.75" customHeight="1">
      <c r="A426" s="16">
        <v>6720</v>
      </c>
      <c r="B426" s="17">
        <v>63</v>
      </c>
      <c r="C426" s="17">
        <v>9</v>
      </c>
      <c r="D426" s="17">
        <v>3</v>
      </c>
      <c r="E426" s="18" t="s">
        <v>437</v>
      </c>
      <c r="F426" s="46">
        <v>13074</v>
      </c>
      <c r="G426" s="46">
        <v>953</v>
      </c>
      <c r="H426" s="46">
        <v>0</v>
      </c>
      <c r="I426" s="46">
        <v>14027</v>
      </c>
      <c r="J426" s="46">
        <v>649</v>
      </c>
      <c r="K426" s="46">
        <v>14677</v>
      </c>
      <c r="L426" s="46">
        <v>448</v>
      </c>
    </row>
    <row r="427" spans="1:12" s="47" customFormat="1" ht="12.75" customHeight="1">
      <c r="A427" s="16">
        <v>6734</v>
      </c>
      <c r="B427" s="17">
        <v>5</v>
      </c>
      <c r="C427" s="17">
        <v>7</v>
      </c>
      <c r="D427" s="17">
        <v>1</v>
      </c>
      <c r="E427" s="18" t="s">
        <v>438</v>
      </c>
      <c r="F427" s="46">
        <v>9897</v>
      </c>
      <c r="G427" s="46">
        <v>423</v>
      </c>
      <c r="H427" s="46">
        <v>1217</v>
      </c>
      <c r="I427" s="46">
        <v>11537</v>
      </c>
      <c r="J427" s="46">
        <v>563</v>
      </c>
      <c r="K427" s="46">
        <v>12100</v>
      </c>
      <c r="L427" s="46">
        <v>1352</v>
      </c>
    </row>
    <row r="428" spans="1:12" s="47" customFormat="1" ht="12.75" customHeight="1">
      <c r="A428" s="16">
        <v>6748</v>
      </c>
      <c r="B428" s="17">
        <v>51</v>
      </c>
      <c r="C428" s="17">
        <v>2</v>
      </c>
      <c r="D428" s="17">
        <v>3</v>
      </c>
      <c r="E428" s="18" t="s">
        <v>439</v>
      </c>
      <c r="F428" s="46">
        <v>13053</v>
      </c>
      <c r="G428" s="46">
        <v>732</v>
      </c>
      <c r="H428" s="46">
        <v>2657</v>
      </c>
      <c r="I428" s="46">
        <v>16442</v>
      </c>
      <c r="J428" s="46">
        <v>428</v>
      </c>
      <c r="K428" s="46">
        <v>16870</v>
      </c>
      <c r="L428" s="46">
        <v>333</v>
      </c>
    </row>
    <row r="429" spans="1:12" ht="15">
      <c r="A429" s="9"/>
      <c r="B429" s="10"/>
      <c r="C429" s="10"/>
      <c r="D429" s="10"/>
      <c r="E429" s="10"/>
      <c r="F429" s="8"/>
      <c r="G429" s="8"/>
      <c r="H429" s="8"/>
      <c r="I429" s="8"/>
      <c r="J429" s="8"/>
      <c r="K429" s="8"/>
      <c r="L429" s="8"/>
    </row>
    <row r="430" spans="1:12" s="48" customFormat="1" ht="12.75">
      <c r="A430" s="19"/>
      <c r="B430" s="20"/>
      <c r="C430" s="20"/>
      <c r="D430" s="20"/>
      <c r="E430" s="21" t="s">
        <v>440</v>
      </c>
      <c r="F430" s="49">
        <v>11707</v>
      </c>
      <c r="G430" s="49">
        <v>552</v>
      </c>
      <c r="H430" s="49">
        <v>1022</v>
      </c>
      <c r="I430" s="49">
        <v>13280</v>
      </c>
      <c r="J430" s="49">
        <v>632</v>
      </c>
      <c r="K430" s="49">
        <v>13913</v>
      </c>
      <c r="L430" s="22">
        <f>SUM(L9:L428)</f>
        <v>855332</v>
      </c>
    </row>
    <row r="431" spans="1:12" ht="15">
      <c r="A431" s="23"/>
      <c r="B431" s="24"/>
      <c r="C431" s="24"/>
      <c r="D431" s="24"/>
      <c r="E431" s="24"/>
      <c r="F431" s="25"/>
      <c r="G431" s="25"/>
      <c r="H431" s="25"/>
      <c r="I431" s="25"/>
      <c r="J431" s="25"/>
      <c r="K431" s="25"/>
      <c r="L431" s="25"/>
    </row>
    <row r="432" spans="1:12" s="36" customFormat="1" ht="12.75">
      <c r="A432" s="37" t="s">
        <v>450</v>
      </c>
      <c r="B432" s="38"/>
      <c r="C432" s="38"/>
      <c r="D432" s="38"/>
      <c r="E432" s="38"/>
      <c r="F432" s="39"/>
      <c r="G432" s="39"/>
      <c r="H432" s="39"/>
      <c r="I432" s="39"/>
      <c r="J432" s="39"/>
      <c r="K432" s="39"/>
      <c r="L432" s="39"/>
    </row>
  </sheetData>
  <sheetProtection/>
  <printOptions/>
  <pageMargins left="0.36" right="0.28" top="0.45" bottom="0.38" header="0.3" footer="0.17"/>
  <pageSetup fitToHeight="11" fitToWidth="1" horizontalDpi="600" verticalDpi="600" orientation="landscape" scale="87" r:id="rId3"/>
  <headerFooter>
    <oddFooter>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Department of Public Instruction</cp:lastModifiedBy>
  <cp:lastPrinted>2014-05-05T17:39:11Z</cp:lastPrinted>
  <dcterms:created xsi:type="dcterms:W3CDTF">2014-05-05T17:22:24Z</dcterms:created>
  <dcterms:modified xsi:type="dcterms:W3CDTF">2020-04-17T18:25:39Z</dcterms:modified>
  <cp:category/>
  <cp:version/>
  <cp:contentType/>
  <cp:contentStatus/>
</cp:coreProperties>
</file>