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ategorical Aids\State Tuition\2016-17\"/>
    </mc:Choice>
  </mc:AlternateContent>
  <bookViews>
    <workbookView xWindow="240" yWindow="30" windowWidth="24810" windowHeight="11985"/>
  </bookViews>
  <sheets>
    <sheet name="Voucher" sheetId="3" r:id="rId1"/>
  </sheets>
  <calcPr calcId="152511"/>
</workbook>
</file>

<file path=xl/calcChain.xml><?xml version="1.0" encoding="utf-8"?>
<calcChain xmlns="http://schemas.openxmlformats.org/spreadsheetml/2006/main">
  <c r="E36" i="3" l="1"/>
  <c r="D36" i="3"/>
  <c r="C36" i="3"/>
  <c r="D34" i="3" l="1"/>
  <c r="C34" i="3"/>
  <c r="E39" i="3" l="1"/>
  <c r="E34" i="3"/>
</calcChain>
</file>

<file path=xl/sharedStrings.xml><?xml version="1.0" encoding="utf-8"?>
<sst xmlns="http://schemas.openxmlformats.org/spreadsheetml/2006/main" count="69" uniqueCount="69">
  <si>
    <t>District</t>
  </si>
  <si>
    <t>Fund 10</t>
  </si>
  <si>
    <t>Fund 27</t>
  </si>
  <si>
    <t>Total</t>
  </si>
  <si>
    <t>Franklin</t>
  </si>
  <si>
    <t>Stevens Point</t>
  </si>
  <si>
    <t>Appropriation</t>
  </si>
  <si>
    <t>Wauwatosa</t>
  </si>
  <si>
    <t>Payment</t>
  </si>
  <si>
    <t>Wausau</t>
  </si>
  <si>
    <t>Menomonie Area</t>
  </si>
  <si>
    <t>Fond du Lac</t>
  </si>
  <si>
    <t>Eau Claire</t>
  </si>
  <si>
    <t>Racine</t>
  </si>
  <si>
    <t>West Bend</t>
  </si>
  <si>
    <t>Janesville</t>
  </si>
  <si>
    <t>Elkhorn</t>
  </si>
  <si>
    <t>Kenosha</t>
  </si>
  <si>
    <t>Green Bay</t>
  </si>
  <si>
    <t>La Crosse</t>
  </si>
  <si>
    <t>Sparta</t>
  </si>
  <si>
    <t>Platteville</t>
  </si>
  <si>
    <t>Watertown</t>
  </si>
  <si>
    <t>Port Washington-Saukville</t>
  </si>
  <si>
    <t>Tomah</t>
  </si>
  <si>
    <t>Madison</t>
  </si>
  <si>
    <t>Waukesha</t>
  </si>
  <si>
    <t>Oshkosh</t>
  </si>
  <si>
    <t>Oconto</t>
  </si>
  <si>
    <t>Sheboygan</t>
  </si>
  <si>
    <t>Milwaukee</t>
  </si>
  <si>
    <t>Lapse</t>
  </si>
  <si>
    <t>Lancaster</t>
  </si>
  <si>
    <t>Noris</t>
  </si>
  <si>
    <t>1554</t>
  </si>
  <si>
    <t>1638</t>
  </si>
  <si>
    <t>1862</t>
  </si>
  <si>
    <t>1900</t>
  </si>
  <si>
    <t>2289</t>
  </si>
  <si>
    <t>2695</t>
  </si>
  <si>
    <t>2793</t>
  </si>
  <si>
    <t>2849</t>
  </si>
  <si>
    <t>2912</t>
  </si>
  <si>
    <t>3269</t>
  </si>
  <si>
    <t>3619</t>
  </si>
  <si>
    <t>4067</t>
  </si>
  <si>
    <t>4179</t>
  </si>
  <si>
    <t>4389</t>
  </si>
  <si>
    <t>4515</t>
  </si>
  <si>
    <t>4620</t>
  </si>
  <si>
    <t>5271</t>
  </si>
  <si>
    <t>5460</t>
  </si>
  <si>
    <t>5607</t>
  </si>
  <si>
    <t>5747</t>
  </si>
  <si>
    <t>6174</t>
  </si>
  <si>
    <t>6223</t>
  </si>
  <si>
    <t>6244</t>
  </si>
  <si>
    <t>6307</t>
  </si>
  <si>
    <t>Code</t>
  </si>
  <si>
    <t>Name</t>
  </si>
  <si>
    <t>Src 641</t>
  </si>
  <si>
    <t>Src 642</t>
  </si>
  <si>
    <t>Wisconsin Department of Public Instruction | School Financial Services</t>
  </si>
  <si>
    <t>State Tuition Payments Based on Audited Claims | May 24, 2017</t>
  </si>
  <si>
    <t>Wauwatosa advance payments</t>
  </si>
  <si>
    <t>TOTAL ALL PAYMENTS</t>
  </si>
  <si>
    <t>Open Enrollment draw</t>
  </si>
  <si>
    <t>TOTAL 6/5/17 PAYMENTS</t>
  </si>
  <si>
    <t>June 5, 2017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</si>
</sst>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 applyAlignment="1"/>
    <xf numFmtId="164" fontId="1" fillId="0" borderId="0" xfId="1" applyNumberFormat="1" applyFont="1" applyAlignment="1"/>
    <xf numFmtId="164" fontId="0" fillId="0" borderId="0" xfId="0" applyNumberFormat="1"/>
    <xf numFmtId="164" fontId="0" fillId="0" borderId="2" xfId="0" applyNumberFormat="1" applyBorder="1"/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34" sqref="A34:B34"/>
    </sheetView>
  </sheetViews>
  <sheetFormatPr defaultRowHeight="15" x14ac:dyDescent="0.25"/>
  <cols>
    <col min="1" max="1" width="24.85546875" bestFit="1" customWidth="1"/>
    <col min="2" max="2" width="5.85546875" bestFit="1" customWidth="1"/>
    <col min="3" max="3" width="13.28515625" bestFit="1" customWidth="1"/>
    <col min="4" max="4" width="11.5703125" bestFit="1" customWidth="1"/>
    <col min="5" max="5" width="13.28515625" bestFit="1" customWidth="1"/>
  </cols>
  <sheetData>
    <row r="1" spans="1:5" x14ac:dyDescent="0.25">
      <c r="A1" s="1" t="s">
        <v>62</v>
      </c>
    </row>
    <row r="2" spans="1:5" x14ac:dyDescent="0.25">
      <c r="A2" s="1" t="s">
        <v>63</v>
      </c>
    </row>
    <row r="3" spans="1:5" x14ac:dyDescent="0.25">
      <c r="A3" s="1" t="s">
        <v>68</v>
      </c>
    </row>
    <row r="4" spans="1:5" x14ac:dyDescent="0.25">
      <c r="C4" t="s">
        <v>8</v>
      </c>
    </row>
    <row r="5" spans="1:5" x14ac:dyDescent="0.25">
      <c r="A5" s="11" t="s">
        <v>0</v>
      </c>
      <c r="B5" s="11"/>
      <c r="C5" s="3" t="s">
        <v>1</v>
      </c>
      <c r="D5" s="3" t="s">
        <v>2</v>
      </c>
      <c r="E5" s="12" t="s">
        <v>3</v>
      </c>
    </row>
    <row r="6" spans="1:5" x14ac:dyDescent="0.25">
      <c r="A6" s="2" t="s">
        <v>59</v>
      </c>
      <c r="B6" s="2" t="s">
        <v>58</v>
      </c>
      <c r="C6" s="2" t="s">
        <v>60</v>
      </c>
      <c r="D6" s="2" t="s">
        <v>61</v>
      </c>
      <c r="E6" s="13"/>
    </row>
    <row r="7" spans="1:5" x14ac:dyDescent="0.25">
      <c r="A7" t="s">
        <v>12</v>
      </c>
      <c r="B7" t="s">
        <v>34</v>
      </c>
      <c r="C7" s="4">
        <v>208111</v>
      </c>
      <c r="D7" s="4">
        <v>0</v>
      </c>
      <c r="E7" s="4">
        <v>208111</v>
      </c>
    </row>
    <row r="8" spans="1:5" x14ac:dyDescent="0.25">
      <c r="A8" t="s">
        <v>16</v>
      </c>
      <c r="B8" t="s">
        <v>35</v>
      </c>
      <c r="C8" s="4">
        <v>4208</v>
      </c>
      <c r="D8" s="4">
        <v>0</v>
      </c>
      <c r="E8" s="4">
        <v>4208</v>
      </c>
    </row>
    <row r="9" spans="1:5" x14ac:dyDescent="0.25">
      <c r="A9" t="s">
        <v>11</v>
      </c>
      <c r="B9" t="s">
        <v>36</v>
      </c>
      <c r="C9" s="4">
        <v>150047</v>
      </c>
      <c r="D9" s="4">
        <v>0</v>
      </c>
      <c r="E9" s="4">
        <v>150047</v>
      </c>
    </row>
    <row r="10" spans="1:5" x14ac:dyDescent="0.25">
      <c r="A10" t="s">
        <v>4</v>
      </c>
      <c r="B10" t="s">
        <v>37</v>
      </c>
      <c r="C10" s="4">
        <v>431911</v>
      </c>
      <c r="D10" s="4">
        <v>0</v>
      </c>
      <c r="E10" s="4">
        <v>431911</v>
      </c>
    </row>
    <row r="11" spans="1:5" x14ac:dyDescent="0.25">
      <c r="A11" t="s">
        <v>18</v>
      </c>
      <c r="B11" t="s">
        <v>38</v>
      </c>
      <c r="C11" s="4">
        <v>164294</v>
      </c>
      <c r="D11" s="4">
        <v>0</v>
      </c>
      <c r="E11" s="4">
        <v>164294</v>
      </c>
    </row>
    <row r="12" spans="1:5" x14ac:dyDescent="0.25">
      <c r="A12" t="s">
        <v>15</v>
      </c>
      <c r="B12" t="s">
        <v>39</v>
      </c>
      <c r="C12" s="4">
        <v>235685</v>
      </c>
      <c r="D12" s="4">
        <v>53878</v>
      </c>
      <c r="E12" s="4">
        <v>289563</v>
      </c>
    </row>
    <row r="13" spans="1:5" x14ac:dyDescent="0.25">
      <c r="A13" t="s">
        <v>17</v>
      </c>
      <c r="B13" t="s">
        <v>40</v>
      </c>
      <c r="C13" s="4">
        <v>147518</v>
      </c>
      <c r="D13" s="4">
        <v>0</v>
      </c>
      <c r="E13" s="4">
        <v>147518</v>
      </c>
    </row>
    <row r="14" spans="1:5" x14ac:dyDescent="0.25">
      <c r="A14" t="s">
        <v>19</v>
      </c>
      <c r="B14" t="s">
        <v>41</v>
      </c>
      <c r="C14" s="4">
        <v>250654</v>
      </c>
      <c r="D14" s="4">
        <v>103750</v>
      </c>
      <c r="E14" s="4">
        <v>354404</v>
      </c>
    </row>
    <row r="15" spans="1:5" x14ac:dyDescent="0.25">
      <c r="A15" t="s">
        <v>32</v>
      </c>
      <c r="B15" t="s">
        <v>42</v>
      </c>
      <c r="C15" s="4">
        <v>811</v>
      </c>
      <c r="D15" s="4">
        <v>0</v>
      </c>
      <c r="E15" s="4">
        <v>811</v>
      </c>
    </row>
    <row r="16" spans="1:5" x14ac:dyDescent="0.25">
      <c r="A16" t="s">
        <v>25</v>
      </c>
      <c r="B16" t="s">
        <v>43</v>
      </c>
      <c r="C16" s="4">
        <v>278877</v>
      </c>
      <c r="D16" s="4">
        <v>163079</v>
      </c>
      <c r="E16" s="4">
        <v>441956</v>
      </c>
    </row>
    <row r="17" spans="1:5" x14ac:dyDescent="0.25">
      <c r="A17" t="s">
        <v>10</v>
      </c>
      <c r="B17" s="5">
        <v>3444</v>
      </c>
      <c r="C17" s="4">
        <v>7697</v>
      </c>
      <c r="D17" s="4">
        <v>0</v>
      </c>
      <c r="E17" s="4">
        <v>7697</v>
      </c>
    </row>
    <row r="18" spans="1:5" x14ac:dyDescent="0.25">
      <c r="A18" t="s">
        <v>30</v>
      </c>
      <c r="B18" t="s">
        <v>44</v>
      </c>
      <c r="C18" s="4">
        <v>445986</v>
      </c>
      <c r="D18" s="4">
        <v>0</v>
      </c>
      <c r="E18" s="4">
        <v>445986</v>
      </c>
    </row>
    <row r="19" spans="1:5" x14ac:dyDescent="0.25">
      <c r="A19" t="s">
        <v>33</v>
      </c>
      <c r="B19" s="5">
        <v>3976</v>
      </c>
      <c r="C19" s="4">
        <v>909023</v>
      </c>
      <c r="D19" s="4">
        <v>0</v>
      </c>
      <c r="E19" s="4">
        <v>909023</v>
      </c>
    </row>
    <row r="20" spans="1:5" x14ac:dyDescent="0.25">
      <c r="A20" t="s">
        <v>28</v>
      </c>
      <c r="B20" t="s">
        <v>45</v>
      </c>
      <c r="C20" s="4">
        <v>8160</v>
      </c>
      <c r="D20" s="4">
        <v>0</v>
      </c>
      <c r="E20" s="4">
        <v>8160</v>
      </c>
    </row>
    <row r="21" spans="1:5" x14ac:dyDescent="0.25">
      <c r="A21" t="s">
        <v>27</v>
      </c>
      <c r="B21" t="s">
        <v>46</v>
      </c>
      <c r="C21" s="4">
        <v>38807</v>
      </c>
      <c r="D21" s="4">
        <v>40900</v>
      </c>
      <c r="E21" s="4">
        <v>79707</v>
      </c>
    </row>
    <row r="22" spans="1:5" x14ac:dyDescent="0.25">
      <c r="A22" t="s">
        <v>21</v>
      </c>
      <c r="B22" t="s">
        <v>47</v>
      </c>
      <c r="C22" s="4">
        <v>40635</v>
      </c>
      <c r="D22" s="4">
        <v>0</v>
      </c>
      <c r="E22" s="4">
        <v>40635</v>
      </c>
    </row>
    <row r="23" spans="1:5" x14ac:dyDescent="0.25">
      <c r="A23" t="s">
        <v>23</v>
      </c>
      <c r="B23" t="s">
        <v>48</v>
      </c>
      <c r="C23" s="4">
        <v>11964</v>
      </c>
      <c r="D23" s="4">
        <v>0</v>
      </c>
      <c r="E23" s="4">
        <v>11964</v>
      </c>
    </row>
    <row r="24" spans="1:5" x14ac:dyDescent="0.25">
      <c r="A24" t="s">
        <v>13</v>
      </c>
      <c r="B24" t="s">
        <v>49</v>
      </c>
      <c r="C24" s="4">
        <v>95065</v>
      </c>
      <c r="D24" s="4">
        <v>136868</v>
      </c>
      <c r="E24" s="4">
        <v>231933</v>
      </c>
    </row>
    <row r="25" spans="1:5" x14ac:dyDescent="0.25">
      <c r="A25" t="s">
        <v>29</v>
      </c>
      <c r="B25" t="s">
        <v>50</v>
      </c>
      <c r="C25" s="4">
        <v>19738</v>
      </c>
      <c r="D25" s="4">
        <v>0</v>
      </c>
      <c r="E25" s="4">
        <v>19738</v>
      </c>
    </row>
    <row r="26" spans="1:5" x14ac:dyDescent="0.25">
      <c r="A26" t="s">
        <v>20</v>
      </c>
      <c r="B26" t="s">
        <v>51</v>
      </c>
      <c r="C26" s="4">
        <v>361169</v>
      </c>
      <c r="D26" s="4">
        <v>0</v>
      </c>
      <c r="E26" s="4">
        <v>361169</v>
      </c>
    </row>
    <row r="27" spans="1:5" x14ac:dyDescent="0.25">
      <c r="A27" t="s">
        <v>5</v>
      </c>
      <c r="B27" t="s">
        <v>52</v>
      </c>
      <c r="C27" s="4">
        <v>99979</v>
      </c>
      <c r="D27" s="4">
        <v>0</v>
      </c>
      <c r="E27" s="4">
        <v>99979</v>
      </c>
    </row>
    <row r="28" spans="1:5" x14ac:dyDescent="0.25">
      <c r="A28" t="s">
        <v>24</v>
      </c>
      <c r="B28" t="s">
        <v>53</v>
      </c>
      <c r="C28" s="4">
        <v>18629</v>
      </c>
      <c r="D28" s="4">
        <v>14675</v>
      </c>
      <c r="E28" s="4">
        <v>33304</v>
      </c>
    </row>
    <row r="29" spans="1:5" x14ac:dyDescent="0.25">
      <c r="A29" t="s">
        <v>22</v>
      </c>
      <c r="B29" s="5">
        <v>6125</v>
      </c>
      <c r="C29" s="4">
        <v>3976</v>
      </c>
      <c r="D29" s="4">
        <v>2148</v>
      </c>
      <c r="E29" s="4">
        <v>6124</v>
      </c>
    </row>
    <row r="30" spans="1:5" x14ac:dyDescent="0.25">
      <c r="A30" t="s">
        <v>26</v>
      </c>
      <c r="B30" t="s">
        <v>54</v>
      </c>
      <c r="C30" s="4">
        <v>323220</v>
      </c>
      <c r="D30" s="4">
        <v>0</v>
      </c>
      <c r="E30" s="4">
        <v>323220</v>
      </c>
    </row>
    <row r="31" spans="1:5" x14ac:dyDescent="0.25">
      <c r="A31" t="s">
        <v>9</v>
      </c>
      <c r="B31" t="s">
        <v>55</v>
      </c>
      <c r="C31" s="4">
        <v>191251</v>
      </c>
      <c r="D31" s="4">
        <v>0</v>
      </c>
      <c r="E31" s="4">
        <v>191251</v>
      </c>
    </row>
    <row r="32" spans="1:5" x14ac:dyDescent="0.25">
      <c r="A32" t="s">
        <v>7</v>
      </c>
      <c r="B32" t="s">
        <v>56</v>
      </c>
      <c r="C32" s="7">
        <v>256669</v>
      </c>
      <c r="D32" s="7">
        <v>-30060</v>
      </c>
      <c r="E32" s="7">
        <v>226609</v>
      </c>
    </row>
    <row r="33" spans="1:5" x14ac:dyDescent="0.25">
      <c r="A33" t="s">
        <v>14</v>
      </c>
      <c r="B33" t="s">
        <v>57</v>
      </c>
      <c r="C33" s="4">
        <v>317461</v>
      </c>
      <c r="D33" s="4">
        <v>0</v>
      </c>
      <c r="E33" s="4">
        <v>317461</v>
      </c>
    </row>
    <row r="34" spans="1:5" x14ac:dyDescent="0.25">
      <c r="A34" s="10" t="s">
        <v>67</v>
      </c>
      <c r="B34" s="10"/>
      <c r="C34" s="4">
        <f>SUM(C7:C33)</f>
        <v>5021545</v>
      </c>
      <c r="D34" s="4">
        <f>SUM(D7:D33)</f>
        <v>485238</v>
      </c>
      <c r="E34" s="4">
        <f>D34+C34</f>
        <v>5506783</v>
      </c>
    </row>
    <row r="35" spans="1:5" x14ac:dyDescent="0.25">
      <c r="A35" t="s">
        <v>64</v>
      </c>
      <c r="C35" s="6">
        <v>2100000</v>
      </c>
      <c r="D35" s="6">
        <v>450000</v>
      </c>
      <c r="E35" s="6">
        <v>2550000</v>
      </c>
    </row>
    <row r="36" spans="1:5" x14ac:dyDescent="0.25">
      <c r="A36" s="14" t="s">
        <v>65</v>
      </c>
      <c r="B36" s="14"/>
      <c r="C36" s="9">
        <f>SUM(C34:C35)</f>
        <v>7121545</v>
      </c>
      <c r="D36" s="9">
        <f>SUM(D34:D35)</f>
        <v>935238</v>
      </c>
      <c r="E36" s="9">
        <f>SUM(E34:E35)</f>
        <v>8056783</v>
      </c>
    </row>
    <row r="37" spans="1:5" x14ac:dyDescent="0.25">
      <c r="A37" s="10" t="s">
        <v>6</v>
      </c>
      <c r="B37" s="10"/>
      <c r="E37" s="8">
        <v>8242900</v>
      </c>
    </row>
    <row r="38" spans="1:5" x14ac:dyDescent="0.25">
      <c r="A38" s="10" t="s">
        <v>66</v>
      </c>
      <c r="B38" s="10"/>
      <c r="E38" s="8">
        <v>0</v>
      </c>
    </row>
    <row r="39" spans="1:5" x14ac:dyDescent="0.25">
      <c r="A39" s="10" t="s">
        <v>31</v>
      </c>
      <c r="B39" s="10"/>
      <c r="E39" s="8">
        <f>E37-E36-E38</f>
        <v>186117</v>
      </c>
    </row>
  </sheetData>
  <mergeCells count="7">
    <mergeCell ref="E5:E6"/>
    <mergeCell ref="A36:B36"/>
    <mergeCell ref="A37:B37"/>
    <mergeCell ref="A38:B38"/>
    <mergeCell ref="A39:B39"/>
    <mergeCell ref="A34:B3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</vt:lpstr>
    </vt:vector>
  </TitlesOfParts>
  <Company>State of Wisconsin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P. Bush</dc:creator>
  <cp:lastModifiedBy>Carey Bradley</cp:lastModifiedBy>
  <cp:lastPrinted>2017-05-23T14:19:06Z</cp:lastPrinted>
  <dcterms:created xsi:type="dcterms:W3CDTF">2013-07-18T19:40:42Z</dcterms:created>
  <dcterms:modified xsi:type="dcterms:W3CDTF">2017-05-30T20:35:05Z</dcterms:modified>
</cp:coreProperties>
</file>