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aiermt\Desktop\"/>
    </mc:Choice>
  </mc:AlternateContent>
  <xr:revisionPtr revIDLastSave="0" documentId="13_ncr:1_{D261B523-6D41-48A8-9E4E-C142A9BF820F}" xr6:coauthVersionLast="47" xr6:coauthVersionMax="47" xr10:uidLastSave="{00000000-0000-0000-0000-000000000000}"/>
  <bookViews>
    <workbookView xWindow="-28920" yWindow="165" windowWidth="29040" windowHeight="15840" firstSheet="1" activeTab="1" xr2:uid="{DC312E0C-1E06-48EE-9CCD-95C04F7478D2}"/>
  </bookViews>
  <sheets>
    <sheet name="AgencyCodeKey" sheetId="5" state="hidden" r:id="rId1"/>
    <sheet name="Tax Levy Pivot Table" sheetId="7" r:id="rId2"/>
    <sheet name="Sheet1" sheetId="6" state="hidden" r:id="rId3"/>
  </sheets>
  <definedNames>
    <definedName name="_xlnm._FilterDatabase" localSheetId="2" hidden="1">Sheet1!$A$1:$J$2531</definedName>
  </definedNames>
  <calcPr calcId="191029"/>
  <pivotCaches>
    <pivotCache cacheId="3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33" i="6" l="1"/>
  <c r="C2534" i="6"/>
  <c r="C2535" i="6"/>
  <c r="C2536" i="6"/>
  <c r="C2537" i="6"/>
  <c r="C2538" i="6"/>
  <c r="C2539" i="6"/>
  <c r="C2540" i="6"/>
  <c r="C2541" i="6"/>
  <c r="C2542" i="6"/>
  <c r="C2543" i="6"/>
  <c r="C2544" i="6"/>
  <c r="C2545" i="6"/>
  <c r="C2546" i="6"/>
  <c r="C2547" i="6"/>
  <c r="C2548" i="6"/>
  <c r="C2549" i="6"/>
  <c r="C2550" i="6"/>
  <c r="C2551" i="6"/>
  <c r="C2552" i="6"/>
  <c r="C2553" i="6"/>
  <c r="C2554" i="6"/>
  <c r="C2555" i="6"/>
  <c r="C2556" i="6"/>
  <c r="C2557" i="6"/>
  <c r="C2558" i="6"/>
  <c r="C2559" i="6"/>
  <c r="C2560" i="6"/>
  <c r="C2561" i="6"/>
  <c r="C2562" i="6"/>
  <c r="C2563" i="6"/>
  <c r="C2564" i="6"/>
  <c r="C2565" i="6"/>
  <c r="C2566" i="6"/>
  <c r="C2567" i="6"/>
  <c r="C2568" i="6"/>
  <c r="C2569" i="6"/>
  <c r="C2570" i="6"/>
  <c r="C2571" i="6"/>
  <c r="C2572" i="6"/>
  <c r="C2573" i="6"/>
  <c r="C2574" i="6"/>
  <c r="C2575" i="6"/>
  <c r="C2576" i="6"/>
  <c r="C2577" i="6"/>
  <c r="C2578" i="6"/>
  <c r="C2579" i="6"/>
  <c r="C2580" i="6"/>
  <c r="C2581" i="6"/>
  <c r="C2582" i="6"/>
  <c r="C2583" i="6"/>
  <c r="C2584" i="6"/>
  <c r="C2585" i="6"/>
  <c r="C2586" i="6"/>
  <c r="C2587" i="6"/>
  <c r="C2588" i="6"/>
  <c r="C2589" i="6"/>
  <c r="C2590" i="6"/>
  <c r="C2591" i="6"/>
  <c r="C2592" i="6"/>
  <c r="C2593" i="6"/>
  <c r="C2594" i="6"/>
  <c r="C2595" i="6"/>
  <c r="C2596" i="6"/>
  <c r="C2597" i="6"/>
  <c r="C2598" i="6"/>
  <c r="C2599" i="6"/>
  <c r="C2600" i="6"/>
  <c r="C2601" i="6"/>
  <c r="C2602" i="6"/>
  <c r="C2603" i="6"/>
  <c r="C2604" i="6"/>
  <c r="C2605" i="6"/>
  <c r="C2606" i="6"/>
  <c r="C2607" i="6"/>
  <c r="C2608" i="6"/>
  <c r="C2609" i="6"/>
  <c r="C2610" i="6"/>
  <c r="C2611" i="6"/>
  <c r="C2612" i="6"/>
  <c r="C2613" i="6"/>
  <c r="C2614" i="6"/>
  <c r="C2615" i="6"/>
  <c r="C2616" i="6"/>
  <c r="C2617" i="6"/>
  <c r="C2618" i="6"/>
  <c r="C2619" i="6"/>
  <c r="C2620" i="6"/>
  <c r="C2621" i="6"/>
  <c r="C2622" i="6"/>
  <c r="C2623" i="6"/>
  <c r="C2624" i="6"/>
  <c r="C2625" i="6"/>
  <c r="C2626" i="6"/>
  <c r="C2627" i="6"/>
  <c r="C2628" i="6"/>
  <c r="C2629" i="6"/>
  <c r="C2630" i="6"/>
  <c r="C2631" i="6"/>
  <c r="C2632" i="6"/>
  <c r="C2633" i="6"/>
  <c r="C2634" i="6"/>
  <c r="C2635" i="6"/>
  <c r="C2636" i="6"/>
  <c r="C2637" i="6"/>
  <c r="C2638" i="6"/>
  <c r="C2639" i="6"/>
  <c r="C2640" i="6"/>
  <c r="C2641" i="6"/>
  <c r="C2642" i="6"/>
  <c r="C2643" i="6"/>
  <c r="C2644" i="6"/>
  <c r="C2645" i="6"/>
  <c r="C2646" i="6"/>
  <c r="C2647" i="6"/>
  <c r="C2648" i="6"/>
  <c r="C2649" i="6"/>
  <c r="C2650" i="6"/>
  <c r="C2651" i="6"/>
  <c r="C2652" i="6"/>
  <c r="C2653" i="6"/>
  <c r="C2654" i="6"/>
  <c r="C2655" i="6"/>
  <c r="C2656" i="6"/>
  <c r="C2657" i="6"/>
  <c r="C2658" i="6"/>
  <c r="C2659" i="6"/>
  <c r="C2660" i="6"/>
  <c r="C2661" i="6"/>
  <c r="C2662" i="6"/>
  <c r="C2663" i="6"/>
  <c r="C2664" i="6"/>
  <c r="C2665" i="6"/>
  <c r="C2666" i="6"/>
  <c r="C2667" i="6"/>
  <c r="C2668" i="6"/>
  <c r="C2669" i="6"/>
  <c r="C2670" i="6"/>
  <c r="C2671" i="6"/>
  <c r="C2672" i="6"/>
  <c r="C2673" i="6"/>
  <c r="C2674" i="6"/>
  <c r="C2675" i="6"/>
  <c r="C2676" i="6"/>
  <c r="C2677" i="6"/>
  <c r="C2678" i="6"/>
  <c r="C2679" i="6"/>
  <c r="C2680" i="6"/>
  <c r="C2681" i="6"/>
  <c r="C2682" i="6"/>
  <c r="C2683" i="6"/>
  <c r="C2684" i="6"/>
  <c r="C2685" i="6"/>
  <c r="C2686" i="6"/>
  <c r="C2687" i="6"/>
  <c r="C2688" i="6"/>
  <c r="C2689" i="6"/>
  <c r="C2690" i="6"/>
  <c r="C2691" i="6"/>
  <c r="C2692" i="6"/>
  <c r="C2693" i="6"/>
  <c r="C2694" i="6"/>
  <c r="C2695" i="6"/>
  <c r="C2696" i="6"/>
  <c r="C2697" i="6"/>
  <c r="C2698" i="6"/>
  <c r="C2699" i="6"/>
  <c r="C2700" i="6"/>
  <c r="C2701" i="6"/>
  <c r="C2702" i="6"/>
  <c r="C2703" i="6"/>
  <c r="C2704" i="6"/>
  <c r="C2705" i="6"/>
  <c r="C2706" i="6"/>
  <c r="C2707" i="6"/>
  <c r="C2708" i="6"/>
  <c r="C2709" i="6"/>
  <c r="C2710" i="6"/>
  <c r="C2711" i="6"/>
  <c r="C2712" i="6"/>
  <c r="C2713" i="6"/>
  <c r="C2714" i="6"/>
  <c r="C2715" i="6"/>
  <c r="C2716" i="6"/>
  <c r="C2717" i="6"/>
  <c r="C2718" i="6"/>
  <c r="C2719" i="6"/>
  <c r="C2720" i="6"/>
  <c r="C2721" i="6"/>
  <c r="C2722" i="6"/>
  <c r="C2723" i="6"/>
  <c r="C2724" i="6"/>
  <c r="C2725" i="6"/>
  <c r="C2726" i="6"/>
  <c r="C2727" i="6"/>
  <c r="C2728" i="6"/>
  <c r="C2729" i="6"/>
  <c r="C2730" i="6"/>
  <c r="C2731" i="6"/>
  <c r="C2732" i="6"/>
  <c r="C2733" i="6"/>
  <c r="C2734" i="6"/>
  <c r="C2735" i="6"/>
  <c r="C2736" i="6"/>
  <c r="C2737" i="6"/>
  <c r="C2738" i="6"/>
  <c r="C2739" i="6"/>
  <c r="C2740" i="6"/>
  <c r="C2741" i="6"/>
  <c r="C2742" i="6"/>
  <c r="C2743" i="6"/>
  <c r="C2744" i="6"/>
  <c r="C2745" i="6"/>
  <c r="C2746" i="6"/>
  <c r="C2747" i="6"/>
  <c r="C2748" i="6"/>
  <c r="C2749" i="6"/>
  <c r="C2750" i="6"/>
  <c r="C2751" i="6"/>
  <c r="C2752" i="6"/>
  <c r="C2753" i="6"/>
  <c r="C2754" i="6"/>
  <c r="C2755" i="6"/>
  <c r="C2756" i="6"/>
  <c r="C2757" i="6"/>
  <c r="C2758" i="6"/>
  <c r="C2759" i="6"/>
  <c r="C2760" i="6"/>
  <c r="C2761" i="6"/>
  <c r="C2762" i="6"/>
  <c r="C2763" i="6"/>
  <c r="C2764" i="6"/>
  <c r="C2765" i="6"/>
  <c r="C2766" i="6"/>
  <c r="C2767" i="6"/>
  <c r="C2768" i="6"/>
  <c r="C2769" i="6"/>
  <c r="C2770" i="6"/>
  <c r="C2771" i="6"/>
  <c r="C2772" i="6"/>
  <c r="C2773" i="6"/>
  <c r="C2774" i="6"/>
  <c r="C2775" i="6"/>
  <c r="C2776" i="6"/>
  <c r="C2777" i="6"/>
  <c r="C2778" i="6"/>
  <c r="C2779" i="6"/>
  <c r="C2780" i="6"/>
  <c r="C2781" i="6"/>
  <c r="C2782" i="6"/>
  <c r="C2783" i="6"/>
  <c r="C2784" i="6"/>
  <c r="C2785" i="6"/>
  <c r="C2786" i="6"/>
  <c r="C2787" i="6"/>
  <c r="C2788" i="6"/>
  <c r="C2789" i="6"/>
  <c r="C2790" i="6"/>
  <c r="C2791" i="6"/>
  <c r="C2792" i="6"/>
  <c r="C2793" i="6"/>
  <c r="C2794" i="6"/>
  <c r="C2795" i="6"/>
  <c r="C2796" i="6"/>
  <c r="C2797" i="6"/>
  <c r="C2798" i="6"/>
  <c r="C2799" i="6"/>
  <c r="C2800" i="6"/>
  <c r="C2801" i="6"/>
  <c r="C2802" i="6"/>
  <c r="C2803" i="6"/>
  <c r="C2804" i="6"/>
  <c r="C2805" i="6"/>
  <c r="C2806" i="6"/>
  <c r="C2807" i="6"/>
  <c r="C2808" i="6"/>
  <c r="C2809" i="6"/>
  <c r="C2810" i="6"/>
  <c r="C2811" i="6"/>
  <c r="C2812" i="6"/>
  <c r="C2813" i="6"/>
  <c r="C2814" i="6"/>
  <c r="C2815" i="6"/>
  <c r="C2816" i="6"/>
  <c r="C2817" i="6"/>
  <c r="C2818" i="6"/>
  <c r="C2819" i="6"/>
  <c r="C2820" i="6"/>
  <c r="C2821" i="6"/>
  <c r="C2822" i="6"/>
  <c r="C2823" i="6"/>
  <c r="C2824" i="6"/>
  <c r="C2825" i="6"/>
  <c r="C2826" i="6"/>
  <c r="C2827" i="6"/>
  <c r="C2828" i="6"/>
  <c r="C2829" i="6"/>
  <c r="C2830" i="6"/>
  <c r="C2831" i="6"/>
  <c r="C2832" i="6"/>
  <c r="C2833" i="6"/>
  <c r="C2834" i="6"/>
  <c r="C2835" i="6"/>
  <c r="C2836" i="6"/>
  <c r="C2837" i="6"/>
  <c r="C2838" i="6"/>
  <c r="C2839" i="6"/>
  <c r="C2840" i="6"/>
  <c r="C2841" i="6"/>
  <c r="C2842" i="6"/>
  <c r="C2843" i="6"/>
  <c r="C2844" i="6"/>
  <c r="C2845" i="6"/>
  <c r="C2846" i="6"/>
  <c r="C2847" i="6"/>
  <c r="C2848" i="6"/>
  <c r="C2849" i="6"/>
  <c r="C2850" i="6"/>
  <c r="C2851" i="6"/>
  <c r="C2852" i="6"/>
  <c r="C2853" i="6"/>
  <c r="C2854" i="6"/>
  <c r="C2855" i="6"/>
  <c r="C2856" i="6"/>
  <c r="C2857" i="6"/>
  <c r="C2858" i="6"/>
  <c r="C2859" i="6"/>
  <c r="C2860" i="6"/>
  <c r="C2861" i="6"/>
  <c r="C2862" i="6"/>
  <c r="C2863" i="6"/>
  <c r="C2864" i="6"/>
  <c r="C2865" i="6"/>
  <c r="C2866" i="6"/>
  <c r="C2867" i="6"/>
  <c r="C2868" i="6"/>
  <c r="C2869" i="6"/>
  <c r="C2870" i="6"/>
  <c r="C2871" i="6"/>
  <c r="C2872" i="6"/>
  <c r="C2873" i="6"/>
  <c r="C2874" i="6"/>
  <c r="C2875" i="6"/>
  <c r="C2876" i="6"/>
  <c r="C2877" i="6"/>
  <c r="C2878" i="6"/>
  <c r="C2879" i="6"/>
  <c r="C2880" i="6"/>
  <c r="C2881" i="6"/>
  <c r="C2882" i="6"/>
  <c r="C2883" i="6"/>
  <c r="C2884" i="6"/>
  <c r="C2885" i="6"/>
  <c r="C2886" i="6"/>
  <c r="C2887" i="6"/>
  <c r="C2888" i="6"/>
  <c r="C2889" i="6"/>
  <c r="C2890" i="6"/>
  <c r="C2891" i="6"/>
  <c r="C2892" i="6"/>
  <c r="C2893" i="6"/>
  <c r="C2894" i="6"/>
  <c r="C2895" i="6"/>
  <c r="C2896" i="6"/>
  <c r="C2897" i="6"/>
  <c r="C2898" i="6"/>
  <c r="C2899" i="6"/>
  <c r="C2900" i="6"/>
  <c r="C2901" i="6"/>
  <c r="C2902" i="6"/>
  <c r="C2903" i="6"/>
  <c r="C2904" i="6"/>
  <c r="C2905" i="6"/>
  <c r="C2906" i="6"/>
  <c r="C2907" i="6"/>
  <c r="C2908" i="6"/>
  <c r="C2909" i="6"/>
  <c r="C2910" i="6"/>
  <c r="C2911" i="6"/>
  <c r="C2912" i="6"/>
  <c r="C2913" i="6"/>
  <c r="C2914" i="6"/>
  <c r="C2915" i="6"/>
  <c r="C2916" i="6"/>
  <c r="C2917" i="6"/>
  <c r="C2918" i="6"/>
  <c r="C2919" i="6"/>
  <c r="C2920" i="6"/>
  <c r="C2921" i="6"/>
  <c r="C2922" i="6"/>
  <c r="C2923" i="6"/>
  <c r="C2924" i="6"/>
  <c r="C2925" i="6"/>
  <c r="C2926" i="6"/>
  <c r="C2927" i="6"/>
  <c r="C2928" i="6"/>
  <c r="C2929" i="6"/>
  <c r="C2930" i="6"/>
  <c r="C2931" i="6"/>
  <c r="C2932" i="6"/>
  <c r="C2933" i="6"/>
  <c r="C2934" i="6"/>
  <c r="C2935" i="6"/>
  <c r="C2936" i="6"/>
  <c r="C2937" i="6"/>
  <c r="C2938" i="6"/>
  <c r="C2939" i="6"/>
  <c r="C2940" i="6"/>
  <c r="C2941" i="6"/>
  <c r="C2942" i="6"/>
  <c r="C2943" i="6"/>
  <c r="C2944" i="6"/>
  <c r="C2945" i="6"/>
  <c r="C2946" i="6"/>
  <c r="C2947" i="6"/>
  <c r="C2948" i="6"/>
  <c r="C2949" i="6"/>
  <c r="C2950" i="6"/>
  <c r="C2951" i="6"/>
  <c r="C2952" i="6"/>
  <c r="C2953" i="6"/>
  <c r="C2954" i="6"/>
  <c r="C2955" i="6"/>
  <c r="C2956" i="6"/>
  <c r="C2957" i="6"/>
  <c r="C2958" i="6"/>
  <c r="C2959" i="6"/>
  <c r="C2960" i="6"/>
  <c r="C2961" i="6"/>
  <c r="C2962" i="6"/>
  <c r="C2963" i="6"/>
  <c r="C2964" i="6"/>
  <c r="C2965" i="6"/>
  <c r="C2966" i="6"/>
  <c r="C2967" i="6"/>
  <c r="C2532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111" i="6" l="1"/>
  <c r="F6" i="6"/>
  <c r="F1690" i="6"/>
  <c r="F427" i="6"/>
  <c r="F848" i="6"/>
  <c r="F1691" i="6"/>
  <c r="F428" i="6"/>
  <c r="F2112" i="6"/>
  <c r="F849" i="6"/>
  <c r="F1270" i="6"/>
  <c r="F7" i="6"/>
  <c r="F850" i="6"/>
  <c r="F429" i="6"/>
  <c r="F2113" i="6"/>
  <c r="F1692" i="6"/>
  <c r="F1271" i="6"/>
  <c r="F8" i="6"/>
  <c r="F851" i="6"/>
  <c r="F430" i="6"/>
  <c r="F2114" i="6"/>
  <c r="F1693" i="6"/>
  <c r="F1272" i="6"/>
  <c r="F9" i="6"/>
  <c r="F1273" i="6"/>
  <c r="F852" i="6"/>
  <c r="F2115" i="6"/>
  <c r="F431" i="6"/>
  <c r="F1694" i="6"/>
  <c r="F10" i="6"/>
  <c r="F853" i="6"/>
  <c r="F432" i="6"/>
  <c r="F2116" i="6"/>
  <c r="F1695" i="6"/>
  <c r="F1274" i="6"/>
  <c r="F11" i="6"/>
  <c r="F1696" i="6"/>
  <c r="F433" i="6"/>
  <c r="F2117" i="6"/>
  <c r="F854" i="6"/>
  <c r="F1275" i="6"/>
  <c r="F12" i="6"/>
  <c r="F1697" i="6"/>
  <c r="F855" i="6"/>
  <c r="F434" i="6"/>
  <c r="F2118" i="6"/>
  <c r="F1276" i="6"/>
  <c r="F13" i="6"/>
  <c r="F2119" i="6"/>
  <c r="F1698" i="6"/>
  <c r="F856" i="6"/>
  <c r="F435" i="6"/>
  <c r="F1277" i="6"/>
  <c r="F14" i="6"/>
  <c r="F857" i="6"/>
  <c r="F436" i="6"/>
  <c r="F2120" i="6"/>
  <c r="F1699" i="6"/>
  <c r="F1278" i="6"/>
  <c r="F15" i="6"/>
  <c r="F437" i="6"/>
  <c r="F2121" i="6"/>
  <c r="F858" i="6"/>
  <c r="F1700" i="6"/>
  <c r="F1279" i="6"/>
  <c r="F16" i="6"/>
  <c r="F1280" i="6"/>
  <c r="F17" i="6"/>
  <c r="F859" i="6"/>
  <c r="F438" i="6"/>
  <c r="F2122" i="6"/>
  <c r="F1701" i="6"/>
  <c r="F860" i="6"/>
  <c r="F439" i="6"/>
  <c r="F2123" i="6"/>
  <c r="F1702" i="6"/>
  <c r="F1281" i="6"/>
  <c r="F18" i="6"/>
  <c r="F861" i="6"/>
  <c r="F2124" i="6"/>
  <c r="F440" i="6"/>
  <c r="F1703" i="6"/>
  <c r="F1282" i="6"/>
  <c r="F19" i="6"/>
  <c r="F2125" i="6"/>
  <c r="F441" i="6"/>
  <c r="F1704" i="6"/>
  <c r="F862" i="6"/>
  <c r="F1283" i="6"/>
  <c r="F20" i="6"/>
  <c r="F1705" i="6"/>
  <c r="F863" i="6"/>
  <c r="F442" i="6"/>
  <c r="F2126" i="6"/>
  <c r="F1284" i="6"/>
  <c r="F21" i="6"/>
  <c r="F2127" i="6"/>
  <c r="F443" i="6"/>
  <c r="F864" i="6"/>
  <c r="F1706" i="6"/>
  <c r="F1285" i="6"/>
  <c r="F22" i="6"/>
  <c r="F444" i="6"/>
  <c r="F865" i="6"/>
  <c r="F2128" i="6"/>
  <c r="F1707" i="6"/>
  <c r="F1286" i="6"/>
  <c r="F23" i="6"/>
  <c r="F866" i="6"/>
  <c r="F445" i="6"/>
  <c r="F2129" i="6"/>
  <c r="F1708" i="6"/>
  <c r="F1287" i="6"/>
  <c r="F24" i="6"/>
  <c r="F1709" i="6"/>
  <c r="F867" i="6"/>
  <c r="F446" i="6"/>
  <c r="F2130" i="6"/>
  <c r="F1288" i="6"/>
  <c r="F25" i="6"/>
  <c r="F1710" i="6"/>
  <c r="F868" i="6"/>
  <c r="F447" i="6"/>
  <c r="F2131" i="6"/>
  <c r="F1289" i="6"/>
  <c r="F26" i="6"/>
  <c r="F869" i="6"/>
  <c r="F2132" i="6"/>
  <c r="F448" i="6"/>
  <c r="F1711" i="6"/>
  <c r="F1290" i="6"/>
  <c r="F27" i="6"/>
  <c r="F28" i="6"/>
  <c r="F870" i="6"/>
  <c r="F449" i="6"/>
  <c r="F2133" i="6"/>
  <c r="F1712" i="6"/>
  <c r="F1291" i="6"/>
  <c r="F450" i="6"/>
  <c r="F2134" i="6"/>
  <c r="F1713" i="6"/>
  <c r="F871" i="6"/>
  <c r="F1292" i="6"/>
  <c r="F29" i="6"/>
  <c r="F2135" i="6"/>
  <c r="F1714" i="6"/>
  <c r="F872" i="6"/>
  <c r="F451" i="6"/>
  <c r="F1293" i="6"/>
  <c r="F30" i="6"/>
  <c r="F452" i="6"/>
  <c r="F2136" i="6"/>
  <c r="F873" i="6"/>
  <c r="F1715" i="6"/>
  <c r="F1294" i="6"/>
  <c r="F31" i="6"/>
  <c r="F2137" i="6"/>
  <c r="F1716" i="6"/>
  <c r="F874" i="6"/>
  <c r="F453" i="6"/>
  <c r="F1295" i="6"/>
  <c r="F32" i="6"/>
  <c r="F454" i="6"/>
  <c r="F2138" i="6"/>
  <c r="F1296" i="6"/>
  <c r="F875" i="6"/>
  <c r="F33" i="6"/>
  <c r="F1717" i="6"/>
  <c r="F1718" i="6"/>
  <c r="F876" i="6"/>
  <c r="F455" i="6"/>
  <c r="F2139" i="6"/>
  <c r="F1297" i="6"/>
  <c r="F34" i="6"/>
  <c r="F1719" i="6"/>
  <c r="F456" i="6"/>
  <c r="F2140" i="6"/>
  <c r="F877" i="6"/>
  <c r="F1298" i="6"/>
  <c r="F35" i="6"/>
  <c r="F1720" i="6"/>
  <c r="F878" i="6"/>
  <c r="F2141" i="6"/>
  <c r="F457" i="6"/>
  <c r="F1299" i="6"/>
  <c r="F36" i="6"/>
  <c r="F458" i="6"/>
  <c r="F2142" i="6"/>
  <c r="F879" i="6"/>
  <c r="F1300" i="6"/>
  <c r="F37" i="6"/>
  <c r="F1721" i="6"/>
  <c r="F1722" i="6"/>
  <c r="F880" i="6"/>
  <c r="F459" i="6"/>
  <c r="F2143" i="6"/>
  <c r="F1301" i="6"/>
  <c r="F38" i="6"/>
  <c r="F460" i="6"/>
  <c r="F2144" i="6"/>
  <c r="F881" i="6"/>
  <c r="F1723" i="6"/>
  <c r="F1302" i="6"/>
  <c r="F39" i="6"/>
  <c r="F882" i="6"/>
  <c r="F2145" i="6"/>
  <c r="F461" i="6"/>
  <c r="F1724" i="6"/>
  <c r="F1303" i="6"/>
  <c r="F40" i="6"/>
  <c r="F1304" i="6"/>
  <c r="F883" i="6"/>
  <c r="F462" i="6"/>
  <c r="F2146" i="6"/>
  <c r="F1725" i="6"/>
  <c r="F41" i="6"/>
  <c r="F2147" i="6"/>
  <c r="F1726" i="6"/>
  <c r="F884" i="6"/>
  <c r="F463" i="6"/>
  <c r="F1305" i="6"/>
  <c r="F42" i="6"/>
  <c r="F885" i="6"/>
  <c r="F464" i="6"/>
  <c r="F2148" i="6"/>
  <c r="F1727" i="6"/>
  <c r="F1306" i="6"/>
  <c r="F43" i="6"/>
  <c r="F886" i="6"/>
  <c r="F465" i="6"/>
  <c r="F2149" i="6"/>
  <c r="F1728" i="6"/>
  <c r="F1307" i="6"/>
  <c r="F44" i="6"/>
  <c r="F1729" i="6"/>
  <c r="F887" i="6"/>
  <c r="F466" i="6"/>
  <c r="F2150" i="6"/>
  <c r="F1308" i="6"/>
  <c r="F45" i="6"/>
  <c r="F888" i="6"/>
  <c r="F467" i="6"/>
  <c r="F2151" i="6"/>
  <c r="F1730" i="6"/>
  <c r="F1309" i="6"/>
  <c r="F46" i="6"/>
  <c r="F468" i="6"/>
  <c r="F2152" i="6"/>
  <c r="F889" i="6"/>
  <c r="F1731" i="6"/>
  <c r="F1310" i="6"/>
  <c r="F47" i="6"/>
  <c r="F890" i="6"/>
  <c r="F1732" i="6"/>
  <c r="F469" i="6"/>
  <c r="F2153" i="6"/>
  <c r="F1311" i="6"/>
  <c r="F48" i="6"/>
  <c r="F1733" i="6"/>
  <c r="F891" i="6"/>
  <c r="F470" i="6"/>
  <c r="F2154" i="6"/>
  <c r="F1312" i="6"/>
  <c r="F49" i="6"/>
  <c r="F892" i="6"/>
  <c r="F1313" i="6"/>
  <c r="F2155" i="6"/>
  <c r="F471" i="6"/>
  <c r="F1734" i="6"/>
  <c r="F50" i="6"/>
  <c r="F1735" i="6"/>
  <c r="F893" i="6"/>
  <c r="F472" i="6"/>
  <c r="F2156" i="6"/>
  <c r="F1314" i="6"/>
  <c r="F51" i="6"/>
  <c r="F52" i="6"/>
  <c r="F1736" i="6"/>
  <c r="F894" i="6"/>
  <c r="F2157" i="6"/>
  <c r="F473" i="6"/>
  <c r="F1315" i="6"/>
  <c r="F2158" i="6"/>
  <c r="F474" i="6"/>
  <c r="F895" i="6"/>
  <c r="F1737" i="6"/>
  <c r="F1316" i="6"/>
  <c r="F53" i="6"/>
  <c r="F54" i="6"/>
  <c r="F1738" i="6"/>
  <c r="F896" i="6"/>
  <c r="F475" i="6"/>
  <c r="F2159" i="6"/>
  <c r="F1317" i="6"/>
  <c r="F897" i="6"/>
  <c r="F2160" i="6"/>
  <c r="F476" i="6"/>
  <c r="F1739" i="6"/>
  <c r="F1318" i="6"/>
  <c r="F55" i="6"/>
  <c r="F2161" i="6"/>
  <c r="F898" i="6"/>
  <c r="F1740" i="6"/>
  <c r="F477" i="6"/>
  <c r="F1319" i="6"/>
  <c r="F56" i="6"/>
  <c r="F2162" i="6"/>
  <c r="F1741" i="6"/>
  <c r="F899" i="6"/>
  <c r="F478" i="6"/>
  <c r="F1320" i="6"/>
  <c r="F57" i="6"/>
  <c r="F479" i="6"/>
  <c r="F2163" i="6"/>
  <c r="F900" i="6"/>
  <c r="F1742" i="6"/>
  <c r="F1321" i="6"/>
  <c r="F58" i="6"/>
  <c r="F1743" i="6"/>
  <c r="F901" i="6"/>
  <c r="F480" i="6"/>
  <c r="F2164" i="6"/>
  <c r="F1322" i="6"/>
  <c r="F59" i="6"/>
  <c r="F2165" i="6"/>
  <c r="F481" i="6"/>
  <c r="F902" i="6"/>
  <c r="F1744" i="6"/>
  <c r="F1323" i="6"/>
  <c r="F60" i="6"/>
  <c r="F1324" i="6"/>
  <c r="F1745" i="6"/>
  <c r="F482" i="6"/>
  <c r="F2166" i="6"/>
  <c r="F903" i="6"/>
  <c r="F61" i="6"/>
  <c r="F904" i="6"/>
  <c r="F483" i="6"/>
  <c r="F2167" i="6"/>
  <c r="F1746" i="6"/>
  <c r="F1325" i="6"/>
  <c r="F62" i="6"/>
  <c r="F1326" i="6"/>
  <c r="F905" i="6"/>
  <c r="F2168" i="6"/>
  <c r="F484" i="6"/>
  <c r="F1747" i="6"/>
  <c r="F63" i="6"/>
  <c r="F906" i="6"/>
  <c r="F485" i="6"/>
  <c r="F2169" i="6"/>
  <c r="F1748" i="6"/>
  <c r="F1327" i="6"/>
  <c r="F64" i="6"/>
  <c r="F486" i="6"/>
  <c r="F907" i="6"/>
  <c r="F1749" i="6"/>
  <c r="F2170" i="6"/>
  <c r="F1328" i="6"/>
  <c r="F65" i="6"/>
  <c r="F2171" i="6"/>
  <c r="F1750" i="6"/>
  <c r="F908" i="6"/>
  <c r="F487" i="6"/>
  <c r="F1329" i="6"/>
  <c r="F66" i="6"/>
  <c r="F909" i="6"/>
  <c r="F488" i="6"/>
  <c r="F2172" i="6"/>
  <c r="F1751" i="6"/>
  <c r="F1330" i="6"/>
  <c r="F67" i="6"/>
  <c r="F910" i="6"/>
  <c r="F1331" i="6"/>
  <c r="F489" i="6"/>
  <c r="F2173" i="6"/>
  <c r="F1752" i="6"/>
  <c r="F68" i="6"/>
  <c r="F490" i="6"/>
  <c r="F2174" i="6"/>
  <c r="F911" i="6"/>
  <c r="F1753" i="6"/>
  <c r="F1332" i="6"/>
  <c r="F69" i="6"/>
  <c r="F1754" i="6"/>
  <c r="F912" i="6"/>
  <c r="F491" i="6"/>
  <c r="F2175" i="6"/>
  <c r="F1333" i="6"/>
  <c r="F70" i="6"/>
  <c r="F913" i="6"/>
  <c r="F492" i="6"/>
  <c r="F2176" i="6"/>
  <c r="F1755" i="6"/>
  <c r="F1334" i="6"/>
  <c r="F71" i="6"/>
  <c r="F493" i="6"/>
  <c r="F2177" i="6"/>
  <c r="F914" i="6"/>
  <c r="F1756" i="6"/>
  <c r="F1335" i="6"/>
  <c r="F72" i="6"/>
  <c r="F1757" i="6"/>
  <c r="F915" i="6"/>
  <c r="F494" i="6"/>
  <c r="F2178" i="6"/>
  <c r="F1336" i="6"/>
  <c r="F73" i="6"/>
  <c r="F916" i="6"/>
  <c r="F495" i="6"/>
  <c r="F2179" i="6"/>
  <c r="F1758" i="6"/>
  <c r="F1337" i="6"/>
  <c r="F74" i="6"/>
  <c r="F1759" i="6"/>
  <c r="F917" i="6"/>
  <c r="F496" i="6"/>
  <c r="F2180" i="6"/>
  <c r="F1338" i="6"/>
  <c r="F75" i="6"/>
  <c r="F918" i="6"/>
  <c r="F497" i="6"/>
  <c r="F2181" i="6"/>
  <c r="F1760" i="6"/>
  <c r="F1339" i="6"/>
  <c r="F76" i="6"/>
  <c r="F77" i="6"/>
  <c r="F1761" i="6"/>
  <c r="F919" i="6"/>
  <c r="F498" i="6"/>
  <c r="F2182" i="6"/>
  <c r="F1340" i="6"/>
  <c r="F1341" i="6"/>
  <c r="F2183" i="6"/>
  <c r="F78" i="6"/>
  <c r="F499" i="6"/>
  <c r="F920" i="6"/>
  <c r="F1762" i="6"/>
  <c r="F1763" i="6"/>
  <c r="F921" i="6"/>
  <c r="F2184" i="6"/>
  <c r="F500" i="6"/>
  <c r="F1342" i="6"/>
  <c r="F79" i="6"/>
  <c r="F922" i="6"/>
  <c r="F501" i="6"/>
  <c r="F2185" i="6"/>
  <c r="F1343" i="6"/>
  <c r="F80" i="6"/>
  <c r="F1764" i="6"/>
  <c r="F2186" i="6"/>
  <c r="F502" i="6"/>
  <c r="F923" i="6"/>
  <c r="F1765" i="6"/>
  <c r="F1344" i="6"/>
  <c r="F81" i="6"/>
  <c r="F1345" i="6"/>
  <c r="F503" i="6"/>
  <c r="F2187" i="6"/>
  <c r="F924" i="6"/>
  <c r="F1766" i="6"/>
  <c r="F82" i="6"/>
  <c r="F2188" i="6"/>
  <c r="F925" i="6"/>
  <c r="F1767" i="6"/>
  <c r="F504" i="6"/>
  <c r="F1346" i="6"/>
  <c r="F83" i="6"/>
  <c r="F2189" i="6"/>
  <c r="F1768" i="6"/>
  <c r="F926" i="6"/>
  <c r="F505" i="6"/>
  <c r="F1347" i="6"/>
  <c r="F84" i="6"/>
  <c r="F1769" i="6"/>
  <c r="F927" i="6"/>
  <c r="F506" i="6"/>
  <c r="F2190" i="6"/>
  <c r="F1348" i="6"/>
  <c r="F85" i="6"/>
  <c r="F1349" i="6"/>
  <c r="F507" i="6"/>
  <c r="F2191" i="6"/>
  <c r="F928" i="6"/>
  <c r="F1770" i="6"/>
  <c r="F86" i="6"/>
  <c r="F1771" i="6"/>
  <c r="F2192" i="6"/>
  <c r="F508" i="6"/>
  <c r="F929" i="6"/>
  <c r="F1350" i="6"/>
  <c r="F87" i="6"/>
  <c r="F930" i="6"/>
  <c r="F2193" i="6"/>
  <c r="F509" i="6"/>
  <c r="F1772" i="6"/>
  <c r="F1351" i="6"/>
  <c r="F88" i="6"/>
  <c r="F1352" i="6"/>
  <c r="F931" i="6"/>
  <c r="F510" i="6"/>
  <c r="F2194" i="6"/>
  <c r="F1773" i="6"/>
  <c r="F89" i="6"/>
  <c r="F1353" i="6"/>
  <c r="F90" i="6"/>
  <c r="F932" i="6"/>
  <c r="F511" i="6"/>
  <c r="F2195" i="6"/>
  <c r="F1774" i="6"/>
  <c r="F91" i="6"/>
  <c r="F1775" i="6"/>
  <c r="F933" i="6"/>
  <c r="F2196" i="6"/>
  <c r="F512" i="6"/>
  <c r="F1354" i="6"/>
  <c r="F513" i="6"/>
  <c r="F2197" i="6"/>
  <c r="F1776" i="6"/>
  <c r="F934" i="6"/>
  <c r="F1355" i="6"/>
  <c r="F92" i="6"/>
  <c r="F514" i="6"/>
  <c r="F93" i="6"/>
  <c r="F1777" i="6"/>
  <c r="F935" i="6"/>
  <c r="F2198" i="6"/>
  <c r="F1356" i="6"/>
  <c r="F936" i="6"/>
  <c r="F515" i="6"/>
  <c r="F2199" i="6"/>
  <c r="F1778" i="6"/>
  <c r="F1357" i="6"/>
  <c r="F94" i="6"/>
  <c r="F2200" i="6"/>
  <c r="F1779" i="6"/>
  <c r="F937" i="6"/>
  <c r="F516" i="6"/>
  <c r="F1358" i="6"/>
  <c r="F95" i="6"/>
  <c r="F517" i="6"/>
  <c r="F938" i="6"/>
  <c r="F1780" i="6"/>
  <c r="F2201" i="6"/>
  <c r="F1359" i="6"/>
  <c r="F96" i="6"/>
  <c r="F2202" i="6"/>
  <c r="F518" i="6"/>
  <c r="F939" i="6"/>
  <c r="F1781" i="6"/>
  <c r="F1360" i="6"/>
  <c r="F97" i="6"/>
  <c r="F1782" i="6"/>
  <c r="F940" i="6"/>
  <c r="F519" i="6"/>
  <c r="F2203" i="6"/>
  <c r="F1361" i="6"/>
  <c r="F98" i="6"/>
  <c r="F1783" i="6"/>
  <c r="F941" i="6"/>
  <c r="F520" i="6"/>
  <c r="F2204" i="6"/>
  <c r="F1362" i="6"/>
  <c r="F99" i="6"/>
  <c r="F942" i="6"/>
  <c r="F521" i="6"/>
  <c r="F2205" i="6"/>
  <c r="F1784" i="6"/>
  <c r="F1363" i="6"/>
  <c r="F100" i="6"/>
  <c r="F1785" i="6"/>
  <c r="F943" i="6"/>
  <c r="F522" i="6"/>
  <c r="F101" i="6"/>
  <c r="F2206" i="6"/>
  <c r="F1364" i="6"/>
  <c r="F523" i="6"/>
  <c r="F1786" i="6"/>
  <c r="F944" i="6"/>
  <c r="F2207" i="6"/>
  <c r="F1365" i="6"/>
  <c r="F102" i="6"/>
  <c r="F945" i="6"/>
  <c r="F524" i="6"/>
  <c r="F2208" i="6"/>
  <c r="F1787" i="6"/>
  <c r="F1366" i="6"/>
  <c r="F103" i="6"/>
  <c r="F1788" i="6"/>
  <c r="F946" i="6"/>
  <c r="F525" i="6"/>
  <c r="F2209" i="6"/>
  <c r="F1367" i="6"/>
  <c r="F104" i="6"/>
  <c r="F947" i="6"/>
  <c r="F2210" i="6"/>
  <c r="F526" i="6"/>
  <c r="F1368" i="6"/>
  <c r="F105" i="6"/>
  <c r="F1789" i="6"/>
  <c r="F1790" i="6"/>
  <c r="F2211" i="6"/>
  <c r="F527" i="6"/>
  <c r="F948" i="6"/>
  <c r="F1369" i="6"/>
  <c r="F106" i="6"/>
  <c r="F107" i="6"/>
  <c r="F1791" i="6"/>
  <c r="F949" i="6"/>
  <c r="F528" i="6"/>
  <c r="F2212" i="6"/>
  <c r="F1370" i="6"/>
  <c r="F950" i="6"/>
  <c r="F2213" i="6"/>
  <c r="F529" i="6"/>
  <c r="F1792" i="6"/>
  <c r="F1371" i="6"/>
  <c r="F108" i="6"/>
  <c r="F1793" i="6"/>
  <c r="F951" i="6"/>
  <c r="F530" i="6"/>
  <c r="F2214" i="6"/>
  <c r="F1372" i="6"/>
  <c r="F109" i="6"/>
  <c r="F2215" i="6"/>
  <c r="F952" i="6"/>
  <c r="F1794" i="6"/>
  <c r="F531" i="6"/>
  <c r="F1373" i="6"/>
  <c r="F110" i="6"/>
  <c r="F2216" i="6"/>
  <c r="F1795" i="6"/>
  <c r="F953" i="6"/>
  <c r="F532" i="6"/>
  <c r="F1374" i="6"/>
  <c r="F111" i="6"/>
  <c r="F533" i="6"/>
  <c r="F2217" i="6"/>
  <c r="F954" i="6"/>
  <c r="F1796" i="6"/>
  <c r="F1375" i="6"/>
  <c r="F112" i="6"/>
  <c r="F955" i="6"/>
  <c r="F2218" i="6"/>
  <c r="F534" i="6"/>
  <c r="F1797" i="6"/>
  <c r="F1376" i="6"/>
  <c r="F113" i="6"/>
  <c r="F535" i="6"/>
  <c r="F1798" i="6"/>
  <c r="F1377" i="6"/>
  <c r="F2219" i="6"/>
  <c r="F114" i="6"/>
  <c r="F956" i="6"/>
  <c r="F1799" i="6"/>
  <c r="F957" i="6"/>
  <c r="F536" i="6"/>
  <c r="F2220" i="6"/>
  <c r="F1378" i="6"/>
  <c r="F115" i="6"/>
  <c r="F1800" i="6"/>
  <c r="F958" i="6"/>
  <c r="F2221" i="6"/>
  <c r="F537" i="6"/>
  <c r="F1379" i="6"/>
  <c r="F116" i="6"/>
  <c r="F538" i="6"/>
  <c r="F2222" i="6"/>
  <c r="F959" i="6"/>
  <c r="F1801" i="6"/>
  <c r="F1380" i="6"/>
  <c r="F117" i="6"/>
  <c r="F960" i="6"/>
  <c r="F539" i="6"/>
  <c r="F2223" i="6"/>
  <c r="F1802" i="6"/>
  <c r="F1381" i="6"/>
  <c r="F118" i="6"/>
  <c r="F961" i="6"/>
  <c r="F540" i="6"/>
  <c r="F2224" i="6"/>
  <c r="F119" i="6"/>
  <c r="F1803" i="6"/>
  <c r="F1382" i="6"/>
  <c r="F962" i="6"/>
  <c r="F1804" i="6"/>
  <c r="F541" i="6"/>
  <c r="F2225" i="6"/>
  <c r="F1383" i="6"/>
  <c r="F120" i="6"/>
  <c r="F1805" i="6"/>
  <c r="F963" i="6"/>
  <c r="F2226" i="6"/>
  <c r="F542" i="6"/>
  <c r="F1384" i="6"/>
  <c r="F121" i="6"/>
  <c r="F1806" i="6"/>
  <c r="F964" i="6"/>
  <c r="F2227" i="6"/>
  <c r="F543" i="6"/>
  <c r="F1385" i="6"/>
  <c r="F122" i="6"/>
  <c r="F965" i="6"/>
  <c r="F544" i="6"/>
  <c r="F2228" i="6"/>
  <c r="F1807" i="6"/>
  <c r="F1386" i="6"/>
  <c r="F123" i="6"/>
  <c r="F966" i="6"/>
  <c r="F545" i="6"/>
  <c r="F2229" i="6"/>
  <c r="F1808" i="6"/>
  <c r="F1387" i="6"/>
  <c r="F124" i="6"/>
  <c r="F1809" i="6"/>
  <c r="F967" i="6"/>
  <c r="F546" i="6"/>
  <c r="F2230" i="6"/>
  <c r="F1388" i="6"/>
  <c r="F125" i="6"/>
  <c r="F1810" i="6"/>
  <c r="F968" i="6"/>
  <c r="F547" i="6"/>
  <c r="F2231" i="6"/>
  <c r="F1389" i="6"/>
  <c r="F126" i="6"/>
  <c r="F1811" i="6"/>
  <c r="F2232" i="6"/>
  <c r="F548" i="6"/>
  <c r="F969" i="6"/>
  <c r="F1390" i="6"/>
  <c r="F127" i="6"/>
  <c r="F970" i="6"/>
  <c r="F2233" i="6"/>
  <c r="F549" i="6"/>
  <c r="F1812" i="6"/>
  <c r="F1391" i="6"/>
  <c r="F128" i="6"/>
  <c r="F2234" i="6"/>
  <c r="F1813" i="6"/>
  <c r="F971" i="6"/>
  <c r="F550" i="6"/>
  <c r="F1392" i="6"/>
  <c r="F129" i="6"/>
  <c r="F972" i="6"/>
  <c r="F2235" i="6"/>
  <c r="F551" i="6"/>
  <c r="F1814" i="6"/>
  <c r="F1393" i="6"/>
  <c r="F130" i="6"/>
  <c r="F131" i="6"/>
  <c r="F1815" i="6"/>
  <c r="F973" i="6"/>
  <c r="F552" i="6"/>
  <c r="F2236" i="6"/>
  <c r="F1394" i="6"/>
  <c r="F132" i="6"/>
  <c r="F1816" i="6"/>
  <c r="F974" i="6"/>
  <c r="F553" i="6"/>
  <c r="F2237" i="6"/>
  <c r="F1395" i="6"/>
  <c r="F975" i="6"/>
  <c r="F2238" i="6"/>
  <c r="F554" i="6"/>
  <c r="F1817" i="6"/>
  <c r="F1396" i="6"/>
  <c r="F133" i="6"/>
  <c r="F1818" i="6"/>
  <c r="F555" i="6"/>
  <c r="F2239" i="6"/>
  <c r="F976" i="6"/>
  <c r="F1397" i="6"/>
  <c r="F134" i="6"/>
  <c r="F1819" i="6"/>
  <c r="F556" i="6"/>
  <c r="F2240" i="6"/>
  <c r="F977" i="6"/>
  <c r="F1398" i="6"/>
  <c r="F135" i="6"/>
  <c r="F2241" i="6"/>
  <c r="F557" i="6"/>
  <c r="F978" i="6"/>
  <c r="F1820" i="6"/>
  <c r="F1399" i="6"/>
  <c r="F136" i="6"/>
  <c r="F979" i="6"/>
  <c r="F558" i="6"/>
  <c r="F2242" i="6"/>
  <c r="F1821" i="6"/>
  <c r="F1400" i="6"/>
  <c r="F137" i="6"/>
  <c r="F980" i="6"/>
  <c r="F1822" i="6"/>
  <c r="F559" i="6"/>
  <c r="F2243" i="6"/>
  <c r="F1401" i="6"/>
  <c r="F138" i="6"/>
  <c r="F981" i="6"/>
  <c r="F560" i="6"/>
  <c r="F2244" i="6"/>
  <c r="F1823" i="6"/>
  <c r="F1402" i="6"/>
  <c r="F139" i="6"/>
  <c r="F140" i="6"/>
  <c r="F2245" i="6"/>
  <c r="F561" i="6"/>
  <c r="F982" i="6"/>
  <c r="F1824" i="6"/>
  <c r="F1403" i="6"/>
  <c r="F983" i="6"/>
  <c r="F1404" i="6"/>
  <c r="F2246" i="6"/>
  <c r="F562" i="6"/>
  <c r="F141" i="6"/>
  <c r="F1825" i="6"/>
  <c r="F984" i="6"/>
  <c r="F563" i="6"/>
  <c r="F2247" i="6"/>
  <c r="F1826" i="6"/>
  <c r="F1405" i="6"/>
  <c r="F142" i="6"/>
  <c r="F564" i="6"/>
  <c r="F2248" i="6"/>
  <c r="F1827" i="6"/>
  <c r="F1406" i="6"/>
  <c r="F143" i="6"/>
  <c r="F985" i="6"/>
  <c r="F1828" i="6"/>
  <c r="F986" i="6"/>
  <c r="F565" i="6"/>
  <c r="F2249" i="6"/>
  <c r="F1407" i="6"/>
  <c r="F144" i="6"/>
  <c r="F2250" i="6"/>
  <c r="F987" i="6"/>
  <c r="F566" i="6"/>
  <c r="F1829" i="6"/>
  <c r="F1408" i="6"/>
  <c r="F145" i="6"/>
  <c r="F1830" i="6"/>
  <c r="F988" i="6"/>
  <c r="F567" i="6"/>
  <c r="F2251" i="6"/>
  <c r="F146" i="6"/>
  <c r="F1409" i="6"/>
  <c r="F1410" i="6"/>
  <c r="F147" i="6"/>
  <c r="F1831" i="6"/>
  <c r="F989" i="6"/>
  <c r="F568" i="6"/>
  <c r="F2252" i="6"/>
  <c r="F148" i="6"/>
  <c r="F2253" i="6"/>
  <c r="F990" i="6"/>
  <c r="F1832" i="6"/>
  <c r="F1411" i="6"/>
  <c r="F569" i="6"/>
  <c r="F570" i="6"/>
  <c r="F2254" i="6"/>
  <c r="F991" i="6"/>
  <c r="F1833" i="6"/>
  <c r="F149" i="6"/>
  <c r="F1412" i="6"/>
  <c r="F1834" i="6"/>
  <c r="F1413" i="6"/>
  <c r="F150" i="6"/>
  <c r="F992" i="6"/>
  <c r="F2255" i="6"/>
  <c r="F571" i="6"/>
  <c r="F2256" i="6"/>
  <c r="F993" i="6"/>
  <c r="F572" i="6"/>
  <c r="F1835" i="6"/>
  <c r="F1414" i="6"/>
  <c r="F151" i="6"/>
  <c r="F1836" i="6"/>
  <c r="F994" i="6"/>
  <c r="F573" i="6"/>
  <c r="F2257" i="6"/>
  <c r="F1415" i="6"/>
  <c r="F152" i="6"/>
  <c r="F153" i="6"/>
  <c r="F1416" i="6"/>
  <c r="F1837" i="6"/>
  <c r="F2258" i="6"/>
  <c r="F574" i="6"/>
  <c r="F995" i="6"/>
  <c r="F1838" i="6"/>
  <c r="F996" i="6"/>
  <c r="F575" i="6"/>
  <c r="F2259" i="6"/>
  <c r="F1417" i="6"/>
  <c r="F154" i="6"/>
  <c r="F1418" i="6"/>
  <c r="F155" i="6"/>
  <c r="F1839" i="6"/>
  <c r="F2260" i="6"/>
  <c r="F576" i="6"/>
  <c r="F997" i="6"/>
  <c r="F2261" i="6"/>
  <c r="F577" i="6"/>
  <c r="F998" i="6"/>
  <c r="F1840" i="6"/>
  <c r="F1419" i="6"/>
  <c r="F156" i="6"/>
  <c r="F1841" i="6"/>
  <c r="F999" i="6"/>
  <c r="F578" i="6"/>
  <c r="F2262" i="6"/>
  <c r="F1420" i="6"/>
  <c r="F157" i="6"/>
  <c r="F579" i="6"/>
  <c r="F1842" i="6"/>
  <c r="F1000" i="6"/>
  <c r="F2263" i="6"/>
  <c r="F1421" i="6"/>
  <c r="F158" i="6"/>
  <c r="F2264" i="6"/>
  <c r="F580" i="6"/>
  <c r="F1001" i="6"/>
  <c r="F1843" i="6"/>
  <c r="F1422" i="6"/>
  <c r="F159" i="6"/>
  <c r="F1844" i="6"/>
  <c r="F1002" i="6"/>
  <c r="F581" i="6"/>
  <c r="F2265" i="6"/>
  <c r="F1423" i="6"/>
  <c r="F160" i="6"/>
  <c r="F1003" i="6"/>
  <c r="F582" i="6"/>
  <c r="F2266" i="6"/>
  <c r="F1845" i="6"/>
  <c r="F1424" i="6"/>
  <c r="F161" i="6"/>
  <c r="F1846" i="6"/>
  <c r="F1004" i="6"/>
  <c r="F583" i="6"/>
  <c r="F2267" i="6"/>
  <c r="F1425" i="6"/>
  <c r="F162" i="6"/>
  <c r="F1005" i="6"/>
  <c r="F584" i="6"/>
  <c r="F2268" i="6"/>
  <c r="F1847" i="6"/>
  <c r="F1426" i="6"/>
  <c r="F163" i="6"/>
  <c r="F1848" i="6"/>
  <c r="F2269" i="6"/>
  <c r="F585" i="6"/>
  <c r="F1427" i="6"/>
  <c r="F1006" i="6"/>
  <c r="F164" i="6"/>
  <c r="F2270" i="6"/>
  <c r="F1849" i="6"/>
  <c r="F1007" i="6"/>
  <c r="F586" i="6"/>
  <c r="F1428" i="6"/>
  <c r="F165" i="6"/>
  <c r="F1008" i="6"/>
  <c r="F2271" i="6"/>
  <c r="F587" i="6"/>
  <c r="F1850" i="6"/>
  <c r="F1429" i="6"/>
  <c r="F166" i="6"/>
  <c r="F1009" i="6"/>
  <c r="F167" i="6"/>
  <c r="F588" i="6"/>
  <c r="F2272" i="6"/>
  <c r="F1851" i="6"/>
  <c r="F1430" i="6"/>
  <c r="F1852" i="6"/>
  <c r="F1010" i="6"/>
  <c r="F1431" i="6"/>
  <c r="F2273" i="6"/>
  <c r="F168" i="6"/>
  <c r="F589" i="6"/>
  <c r="F1853" i="6"/>
  <c r="F1011" i="6"/>
  <c r="F590" i="6"/>
  <c r="F2274" i="6"/>
  <c r="F1432" i="6"/>
  <c r="F169" i="6"/>
  <c r="F2275" i="6"/>
  <c r="F591" i="6"/>
  <c r="F1012" i="6"/>
  <c r="F1854" i="6"/>
  <c r="F1433" i="6"/>
  <c r="F170" i="6"/>
  <c r="F1855" i="6"/>
  <c r="F592" i="6"/>
  <c r="F2276" i="6"/>
  <c r="F1013" i="6"/>
  <c r="F1434" i="6"/>
  <c r="F171" i="6"/>
  <c r="F2277" i="6"/>
  <c r="F593" i="6"/>
  <c r="F1014" i="6"/>
  <c r="F1435" i="6"/>
  <c r="F172" i="6"/>
  <c r="F1856" i="6"/>
  <c r="F1015" i="6"/>
  <c r="F594" i="6"/>
  <c r="F2278" i="6"/>
  <c r="F1857" i="6"/>
  <c r="F1436" i="6"/>
  <c r="F173" i="6"/>
  <c r="F595" i="6"/>
  <c r="F2279" i="6"/>
  <c r="F1016" i="6"/>
  <c r="F1858" i="6"/>
  <c r="F1437" i="6"/>
  <c r="F174" i="6"/>
  <c r="F1859" i="6"/>
  <c r="F1017" i="6"/>
  <c r="F596" i="6"/>
  <c r="F2280" i="6"/>
  <c r="F1438" i="6"/>
  <c r="F175" i="6"/>
  <c r="F597" i="6"/>
  <c r="F176" i="6"/>
  <c r="F1860" i="6"/>
  <c r="F1018" i="6"/>
  <c r="F2281" i="6"/>
  <c r="F1439" i="6"/>
  <c r="F598" i="6"/>
  <c r="F2282" i="6"/>
  <c r="F1440" i="6"/>
  <c r="F1019" i="6"/>
  <c r="F177" i="6"/>
  <c r="F1861" i="6"/>
  <c r="F2283" i="6"/>
  <c r="F1862" i="6"/>
  <c r="F1020" i="6"/>
  <c r="F599" i="6"/>
  <c r="F1441" i="6"/>
  <c r="F178" i="6"/>
  <c r="F1863" i="6"/>
  <c r="F1021" i="6"/>
  <c r="F600" i="6"/>
  <c r="F2284" i="6"/>
  <c r="F1442" i="6"/>
  <c r="F179" i="6"/>
  <c r="F1864" i="6"/>
  <c r="F1022" i="6"/>
  <c r="F601" i="6"/>
  <c r="F2285" i="6"/>
  <c r="F1443" i="6"/>
  <c r="F180" i="6"/>
  <c r="F602" i="6"/>
  <c r="F2286" i="6"/>
  <c r="F1023" i="6"/>
  <c r="F1444" i="6"/>
  <c r="F181" i="6"/>
  <c r="F1865" i="6"/>
  <c r="F1866" i="6"/>
  <c r="F1024" i="6"/>
  <c r="F603" i="6"/>
  <c r="F2287" i="6"/>
  <c r="F1445" i="6"/>
  <c r="F182" i="6"/>
  <c r="F1867" i="6"/>
  <c r="F1025" i="6"/>
  <c r="F604" i="6"/>
  <c r="F2288" i="6"/>
  <c r="F1446" i="6"/>
  <c r="F183" i="6"/>
  <c r="F184" i="6"/>
  <c r="F1026" i="6"/>
  <c r="F605" i="6"/>
  <c r="F2289" i="6"/>
  <c r="F1868" i="6"/>
  <c r="F1447" i="6"/>
  <c r="F2290" i="6"/>
  <c r="F1027" i="6"/>
  <c r="F606" i="6"/>
  <c r="F1869" i="6"/>
  <c r="F1448" i="6"/>
  <c r="F185" i="6"/>
  <c r="F2291" i="6"/>
  <c r="F607" i="6"/>
  <c r="F1449" i="6"/>
  <c r="F1028" i="6"/>
  <c r="F1870" i="6"/>
  <c r="F186" i="6"/>
  <c r="F1029" i="6"/>
  <c r="F608" i="6"/>
  <c r="F2292" i="6"/>
  <c r="F1871" i="6"/>
  <c r="F1450" i="6"/>
  <c r="F187" i="6"/>
  <c r="F1451" i="6"/>
  <c r="F188" i="6"/>
  <c r="F609" i="6"/>
  <c r="F2293" i="6"/>
  <c r="F1030" i="6"/>
  <c r="F1872" i="6"/>
  <c r="F1873" i="6"/>
  <c r="F1031" i="6"/>
  <c r="F610" i="6"/>
  <c r="F2294" i="6"/>
  <c r="F1452" i="6"/>
  <c r="F189" i="6"/>
  <c r="F1874" i="6"/>
  <c r="F1032" i="6"/>
  <c r="F2295" i="6"/>
  <c r="F611" i="6"/>
  <c r="F1453" i="6"/>
  <c r="F190" i="6"/>
  <c r="F191" i="6"/>
  <c r="F1875" i="6"/>
  <c r="F1033" i="6"/>
  <c r="F1454" i="6"/>
  <c r="F612" i="6"/>
  <c r="F2296" i="6"/>
  <c r="F613" i="6"/>
  <c r="F1455" i="6"/>
  <c r="F192" i="6"/>
  <c r="F1876" i="6"/>
  <c r="F2297" i="6"/>
  <c r="F1034" i="6"/>
  <c r="F614" i="6"/>
  <c r="F2298" i="6"/>
  <c r="F1035" i="6"/>
  <c r="F1877" i="6"/>
  <c r="F1456" i="6"/>
  <c r="F193" i="6"/>
  <c r="F615" i="6"/>
  <c r="F1457" i="6"/>
  <c r="F1878" i="6"/>
  <c r="F1036" i="6"/>
  <c r="F2299" i="6"/>
  <c r="F194" i="6"/>
  <c r="F1037" i="6"/>
  <c r="F1879" i="6"/>
  <c r="F1458" i="6"/>
  <c r="F616" i="6"/>
  <c r="F195" i="6"/>
  <c r="F2300" i="6"/>
  <c r="F1880" i="6"/>
  <c r="F2301" i="6"/>
  <c r="F617" i="6"/>
  <c r="F1038" i="6"/>
  <c r="F1459" i="6"/>
  <c r="F196" i="6"/>
  <c r="F618" i="6"/>
  <c r="F2302" i="6"/>
  <c r="F1039" i="6"/>
  <c r="F1881" i="6"/>
  <c r="F1460" i="6"/>
  <c r="F197" i="6"/>
  <c r="F1882" i="6"/>
  <c r="F619" i="6"/>
  <c r="F2303" i="6"/>
  <c r="F1040" i="6"/>
  <c r="F1461" i="6"/>
  <c r="F198" i="6"/>
  <c r="F1041" i="6"/>
  <c r="F620" i="6"/>
  <c r="F2304" i="6"/>
  <c r="F1462" i="6"/>
  <c r="F199" i="6"/>
  <c r="F1883" i="6"/>
  <c r="F2305" i="6"/>
  <c r="F621" i="6"/>
  <c r="F1042" i="6"/>
  <c r="F1884" i="6"/>
  <c r="F1463" i="6"/>
  <c r="F200" i="6"/>
  <c r="F1464" i="6"/>
  <c r="F1885" i="6"/>
  <c r="F1043" i="6"/>
  <c r="F622" i="6"/>
  <c r="F2306" i="6"/>
  <c r="F201" i="6"/>
  <c r="F1465" i="6"/>
  <c r="F1886" i="6"/>
  <c r="F1044" i="6"/>
  <c r="F623" i="6"/>
  <c r="F2307" i="6"/>
  <c r="F202" i="6"/>
  <c r="F1466" i="6"/>
  <c r="F1045" i="6"/>
  <c r="F624" i="6"/>
  <c r="F2308" i="6"/>
  <c r="F1887" i="6"/>
  <c r="F203" i="6"/>
  <c r="F625" i="6"/>
  <c r="F1046" i="6"/>
  <c r="F1888" i="6"/>
  <c r="F2309" i="6"/>
  <c r="F1467" i="6"/>
  <c r="F204" i="6"/>
  <c r="F1047" i="6"/>
  <c r="F626" i="6"/>
  <c r="F2310" i="6"/>
  <c r="F1889" i="6"/>
  <c r="F1468" i="6"/>
  <c r="F205" i="6"/>
  <c r="F1890" i="6"/>
  <c r="F1048" i="6"/>
  <c r="F627" i="6"/>
  <c r="F2311" i="6"/>
  <c r="F1469" i="6"/>
  <c r="F206" i="6"/>
  <c r="F1470" i="6"/>
  <c r="F1049" i="6"/>
  <c r="F628" i="6"/>
  <c r="F2312" i="6"/>
  <c r="F1891" i="6"/>
  <c r="F207" i="6"/>
  <c r="F1050" i="6"/>
  <c r="F629" i="6"/>
  <c r="F2313" i="6"/>
  <c r="F1892" i="6"/>
  <c r="F1471" i="6"/>
  <c r="F208" i="6"/>
  <c r="F630" i="6"/>
  <c r="F1051" i="6"/>
  <c r="F1893" i="6"/>
  <c r="F2314" i="6"/>
  <c r="F1472" i="6"/>
  <c r="F209" i="6"/>
  <c r="F631" i="6"/>
  <c r="F1473" i="6"/>
  <c r="F1894" i="6"/>
  <c r="F1052" i="6"/>
  <c r="F2315" i="6"/>
  <c r="F210" i="6"/>
  <c r="F1895" i="6"/>
  <c r="F1053" i="6"/>
  <c r="F2316" i="6"/>
  <c r="F632" i="6"/>
  <c r="F1474" i="6"/>
  <c r="F211" i="6"/>
  <c r="F633" i="6"/>
  <c r="F1896" i="6"/>
  <c r="F1054" i="6"/>
  <c r="F2317" i="6"/>
  <c r="F1475" i="6"/>
  <c r="F212" i="6"/>
  <c r="F634" i="6"/>
  <c r="F2318" i="6"/>
  <c r="F1055" i="6"/>
  <c r="F1897" i="6"/>
  <c r="F1476" i="6"/>
  <c r="F213" i="6"/>
  <c r="F1477" i="6"/>
  <c r="F1898" i="6"/>
  <c r="F635" i="6"/>
  <c r="F2319" i="6"/>
  <c r="F1056" i="6"/>
  <c r="F214" i="6"/>
  <c r="F1899" i="6"/>
  <c r="F636" i="6"/>
  <c r="F2320" i="6"/>
  <c r="F1057" i="6"/>
  <c r="F1478" i="6"/>
  <c r="F215" i="6"/>
  <c r="F1900" i="6"/>
  <c r="F637" i="6"/>
  <c r="F2321" i="6"/>
  <c r="F1058" i="6"/>
  <c r="F1479" i="6"/>
  <c r="F216" i="6"/>
  <c r="F1901" i="6"/>
  <c r="F1059" i="6"/>
  <c r="F638" i="6"/>
  <c r="F2322" i="6"/>
  <c r="F1480" i="6"/>
  <c r="F217" i="6"/>
  <c r="F1060" i="6"/>
  <c r="F639" i="6"/>
  <c r="F2323" i="6"/>
  <c r="F1902" i="6"/>
  <c r="F1481" i="6"/>
  <c r="F218" i="6"/>
  <c r="F2324" i="6"/>
  <c r="F1482" i="6"/>
  <c r="F1061" i="6"/>
  <c r="F640" i="6"/>
  <c r="F1903" i="6"/>
  <c r="F219" i="6"/>
  <c r="F1904" i="6"/>
  <c r="F641" i="6"/>
  <c r="F2325" i="6"/>
  <c r="F1062" i="6"/>
  <c r="F1483" i="6"/>
  <c r="F220" i="6"/>
  <c r="F1063" i="6"/>
  <c r="F1905" i="6"/>
  <c r="F2326" i="6"/>
  <c r="F642" i="6"/>
  <c r="F1484" i="6"/>
  <c r="F221" i="6"/>
  <c r="F1906" i="6"/>
  <c r="F1485" i="6"/>
  <c r="F2327" i="6"/>
  <c r="F222" i="6"/>
  <c r="F643" i="6"/>
  <c r="F1064" i="6"/>
  <c r="F223" i="6"/>
  <c r="F1907" i="6"/>
  <c r="F1065" i="6"/>
  <c r="F644" i="6"/>
  <c r="F2328" i="6"/>
  <c r="F1486" i="6"/>
  <c r="F1066" i="6"/>
  <c r="F2329" i="6"/>
  <c r="F645" i="6"/>
  <c r="F1908" i="6"/>
  <c r="F1487" i="6"/>
  <c r="F224" i="6"/>
  <c r="F1909" i="6"/>
  <c r="F1067" i="6"/>
  <c r="F646" i="6"/>
  <c r="F2330" i="6"/>
  <c r="F1488" i="6"/>
  <c r="F225" i="6"/>
  <c r="F1068" i="6"/>
  <c r="F647" i="6"/>
  <c r="F2331" i="6"/>
  <c r="F1910" i="6"/>
  <c r="F1489" i="6"/>
  <c r="F226" i="6"/>
  <c r="F648" i="6"/>
  <c r="F2332" i="6"/>
  <c r="F1911" i="6"/>
  <c r="F1069" i="6"/>
  <c r="F1490" i="6"/>
  <c r="F227" i="6"/>
  <c r="F1070" i="6"/>
  <c r="F1912" i="6"/>
  <c r="F649" i="6"/>
  <c r="F2333" i="6"/>
  <c r="F1491" i="6"/>
  <c r="F228" i="6"/>
  <c r="F650" i="6"/>
  <c r="F2334" i="6"/>
  <c r="F1071" i="6"/>
  <c r="F1913" i="6"/>
  <c r="F1492" i="6"/>
  <c r="F229" i="6"/>
  <c r="F651" i="6"/>
  <c r="F1072" i="6"/>
  <c r="F2335" i="6"/>
  <c r="F1914" i="6"/>
  <c r="F1493" i="6"/>
  <c r="F230" i="6"/>
  <c r="F2336" i="6"/>
  <c r="F1915" i="6"/>
  <c r="F1494" i="6"/>
  <c r="F652" i="6"/>
  <c r="F231" i="6"/>
  <c r="F1073" i="6"/>
  <c r="F653" i="6"/>
  <c r="F1495" i="6"/>
  <c r="F1916" i="6"/>
  <c r="F2337" i="6"/>
  <c r="F1074" i="6"/>
  <c r="F232" i="6"/>
  <c r="F1075" i="6"/>
  <c r="F654" i="6"/>
  <c r="F2338" i="6"/>
  <c r="F1917" i="6"/>
  <c r="F1496" i="6"/>
  <c r="F233" i="6"/>
  <c r="F234" i="6"/>
  <c r="F1497" i="6"/>
  <c r="F1076" i="6"/>
  <c r="F655" i="6"/>
  <c r="F2339" i="6"/>
  <c r="F1918" i="6"/>
  <c r="F235" i="6"/>
  <c r="F1077" i="6"/>
  <c r="F656" i="6"/>
  <c r="F2340" i="6"/>
  <c r="F1919" i="6"/>
  <c r="F1498" i="6"/>
  <c r="F1078" i="6"/>
  <c r="F1499" i="6"/>
  <c r="F236" i="6"/>
  <c r="F3" i="6"/>
  <c r="F5" i="6"/>
  <c r="F4" i="6"/>
  <c r="F1920" i="6"/>
  <c r="F657" i="6"/>
  <c r="F2341" i="6"/>
  <c r="F2" i="6"/>
  <c r="F1921" i="6"/>
  <c r="F1079" i="6"/>
  <c r="F658" i="6"/>
  <c r="F2342" i="6"/>
  <c r="F1500" i="6"/>
  <c r="F237" i="6"/>
  <c r="F238" i="6"/>
  <c r="F1501" i="6"/>
  <c r="F1922" i="6"/>
  <c r="F2343" i="6"/>
  <c r="F659" i="6"/>
  <c r="F1080" i="6"/>
  <c r="F2344" i="6"/>
  <c r="F660" i="6"/>
  <c r="F1081" i="6"/>
  <c r="F1923" i="6"/>
  <c r="F1502" i="6"/>
  <c r="F239" i="6"/>
  <c r="F661" i="6"/>
  <c r="F2345" i="6"/>
  <c r="F1082" i="6"/>
  <c r="F1924" i="6"/>
  <c r="F1503" i="6"/>
  <c r="F240" i="6"/>
  <c r="F1925" i="6"/>
  <c r="F1083" i="6"/>
  <c r="F662" i="6"/>
  <c r="F2346" i="6"/>
  <c r="F1504" i="6"/>
  <c r="F241" i="6"/>
  <c r="F1084" i="6"/>
  <c r="F663" i="6"/>
  <c r="F2347" i="6"/>
  <c r="F1926" i="6"/>
  <c r="F1505" i="6"/>
  <c r="F242" i="6"/>
  <c r="F243" i="6"/>
  <c r="F1927" i="6"/>
  <c r="F1085" i="6"/>
  <c r="F664" i="6"/>
  <c r="F2348" i="6"/>
  <c r="F1506" i="6"/>
  <c r="F1086" i="6"/>
  <c r="F665" i="6"/>
  <c r="F2349" i="6"/>
  <c r="F1928" i="6"/>
  <c r="F1507" i="6"/>
  <c r="F244" i="6"/>
  <c r="F1929" i="6"/>
  <c r="F1087" i="6"/>
  <c r="F2350" i="6"/>
  <c r="F666" i="6"/>
  <c r="F1508" i="6"/>
  <c r="F245" i="6"/>
  <c r="F1930" i="6"/>
  <c r="F2351" i="6"/>
  <c r="F667" i="6"/>
  <c r="F1088" i="6"/>
  <c r="F1509" i="6"/>
  <c r="F246" i="6"/>
  <c r="F2352" i="6"/>
  <c r="F1931" i="6"/>
  <c r="F1089" i="6"/>
  <c r="F668" i="6"/>
  <c r="F1510" i="6"/>
  <c r="F247" i="6"/>
  <c r="F1090" i="6"/>
  <c r="F2353" i="6"/>
  <c r="F669" i="6"/>
  <c r="F1932" i="6"/>
  <c r="F1511" i="6"/>
  <c r="F248" i="6"/>
  <c r="F1512" i="6"/>
  <c r="F1091" i="6"/>
  <c r="F670" i="6"/>
  <c r="F2354" i="6"/>
  <c r="F1933" i="6"/>
  <c r="F249" i="6"/>
  <c r="F1934" i="6"/>
  <c r="F671" i="6"/>
  <c r="F2355" i="6"/>
  <c r="F1092" i="6"/>
  <c r="F1513" i="6"/>
  <c r="F250" i="6"/>
  <c r="F1514" i="6"/>
  <c r="F251" i="6"/>
  <c r="F1093" i="6"/>
  <c r="F672" i="6"/>
  <c r="F2356" i="6"/>
  <c r="F1935" i="6"/>
  <c r="F673" i="6"/>
  <c r="F2357" i="6"/>
  <c r="F1094" i="6"/>
  <c r="F1936" i="6"/>
  <c r="F1515" i="6"/>
  <c r="F252" i="6"/>
  <c r="F1095" i="6"/>
  <c r="F2358" i="6"/>
  <c r="F674" i="6"/>
  <c r="F1937" i="6"/>
  <c r="F1516" i="6"/>
  <c r="F253" i="6"/>
  <c r="F675" i="6"/>
  <c r="F254" i="6"/>
  <c r="F1938" i="6"/>
  <c r="F1096" i="6"/>
  <c r="F2359" i="6"/>
  <c r="F1517" i="6"/>
  <c r="F1097" i="6"/>
  <c r="F676" i="6"/>
  <c r="F2360" i="6"/>
  <c r="F1939" i="6"/>
  <c r="F1518" i="6"/>
  <c r="F255" i="6"/>
  <c r="F1940" i="6"/>
  <c r="F1098" i="6"/>
  <c r="F677" i="6"/>
  <c r="F2361" i="6"/>
  <c r="F1519" i="6"/>
  <c r="F256" i="6"/>
  <c r="F2362" i="6"/>
  <c r="F1099" i="6"/>
  <c r="F1520" i="6"/>
  <c r="F678" i="6"/>
  <c r="F1941" i="6"/>
  <c r="F257" i="6"/>
  <c r="F1521" i="6"/>
  <c r="F258" i="6"/>
  <c r="F1942" i="6"/>
  <c r="F679" i="6"/>
  <c r="F2363" i="6"/>
  <c r="F1100" i="6"/>
  <c r="F1101" i="6"/>
  <c r="F2364" i="6"/>
  <c r="F680" i="6"/>
  <c r="F1943" i="6"/>
  <c r="F1522" i="6"/>
  <c r="F259" i="6"/>
  <c r="F1944" i="6"/>
  <c r="F1102" i="6"/>
  <c r="F681" i="6"/>
  <c r="F2365" i="6"/>
  <c r="F1523" i="6"/>
  <c r="F260" i="6"/>
  <c r="F1945" i="6"/>
  <c r="F682" i="6"/>
  <c r="F2366" i="6"/>
  <c r="F1103" i="6"/>
  <c r="F1524" i="6"/>
  <c r="F261" i="6"/>
  <c r="F683" i="6"/>
  <c r="F2367" i="6"/>
  <c r="F1104" i="6"/>
  <c r="F1946" i="6"/>
  <c r="F1525" i="6"/>
  <c r="F262" i="6"/>
  <c r="F2368" i="6"/>
  <c r="F1947" i="6"/>
  <c r="F1105" i="6"/>
  <c r="F684" i="6"/>
  <c r="F1526" i="6"/>
  <c r="F263" i="6"/>
  <c r="F1948" i="6"/>
  <c r="F1106" i="6"/>
  <c r="F685" i="6"/>
  <c r="F2369" i="6"/>
  <c r="F1527" i="6"/>
  <c r="F264" i="6"/>
  <c r="F1949" i="6"/>
  <c r="F2370" i="6"/>
  <c r="F686" i="6"/>
  <c r="F1107" i="6"/>
  <c r="F1528" i="6"/>
  <c r="F265" i="6"/>
  <c r="F1950" i="6"/>
  <c r="F1108" i="6"/>
  <c r="F687" i="6"/>
  <c r="F2371" i="6"/>
  <c r="F1529" i="6"/>
  <c r="F266" i="6"/>
  <c r="F1109" i="6"/>
  <c r="F2372" i="6"/>
  <c r="F688" i="6"/>
  <c r="F1951" i="6"/>
  <c r="F1530" i="6"/>
  <c r="F267" i="6"/>
  <c r="F1531" i="6"/>
  <c r="F2373" i="6"/>
  <c r="F689" i="6"/>
  <c r="F1110" i="6"/>
  <c r="F1952" i="6"/>
  <c r="F268" i="6"/>
  <c r="F269" i="6"/>
  <c r="F1953" i="6"/>
  <c r="F1111" i="6"/>
  <c r="F690" i="6"/>
  <c r="F2374" i="6"/>
  <c r="F1532" i="6"/>
  <c r="F1112" i="6"/>
  <c r="F2375" i="6"/>
  <c r="F691" i="6"/>
  <c r="F1954" i="6"/>
  <c r="F1533" i="6"/>
  <c r="F270" i="6"/>
  <c r="F1113" i="6"/>
  <c r="F692" i="6"/>
  <c r="F2376" i="6"/>
  <c r="F271" i="6"/>
  <c r="F1955" i="6"/>
  <c r="F1534" i="6"/>
  <c r="F1956" i="6"/>
  <c r="F1114" i="6"/>
  <c r="F693" i="6"/>
  <c r="F2377" i="6"/>
  <c r="F1535" i="6"/>
  <c r="F272" i="6"/>
  <c r="F1536" i="6"/>
  <c r="F1957" i="6"/>
  <c r="F1115" i="6"/>
  <c r="F694" i="6"/>
  <c r="F2378" i="6"/>
  <c r="F273" i="6"/>
  <c r="F1537" i="6"/>
  <c r="F1958" i="6"/>
  <c r="F1116" i="6"/>
  <c r="F695" i="6"/>
  <c r="F2379" i="6"/>
  <c r="F274" i="6"/>
  <c r="F2380" i="6"/>
  <c r="F696" i="6"/>
  <c r="F1959" i="6"/>
  <c r="F1538" i="6"/>
  <c r="F1117" i="6"/>
  <c r="F275" i="6"/>
  <c r="F1118" i="6"/>
  <c r="F697" i="6"/>
  <c r="F2381" i="6"/>
  <c r="F1960" i="6"/>
  <c r="F1539" i="6"/>
  <c r="F276" i="6"/>
  <c r="F1119" i="6"/>
  <c r="F698" i="6"/>
  <c r="F2382" i="6"/>
  <c r="F1961" i="6"/>
  <c r="F1540" i="6"/>
  <c r="F277" i="6"/>
  <c r="F1962" i="6"/>
  <c r="F1120" i="6"/>
  <c r="F699" i="6"/>
  <c r="F2383" i="6"/>
  <c r="F1541" i="6"/>
  <c r="F278" i="6"/>
  <c r="F1121" i="6"/>
  <c r="F700" i="6"/>
  <c r="F2384" i="6"/>
  <c r="F1963" i="6"/>
  <c r="F1542" i="6"/>
  <c r="F279" i="6"/>
  <c r="F1122" i="6"/>
  <c r="F701" i="6"/>
  <c r="F2385" i="6"/>
  <c r="F1964" i="6"/>
  <c r="F1543" i="6"/>
  <c r="F280" i="6"/>
  <c r="F2386" i="6"/>
  <c r="F1965" i="6"/>
  <c r="F1123" i="6"/>
  <c r="F702" i="6"/>
  <c r="F1544" i="6"/>
  <c r="F281" i="6"/>
  <c r="F1966" i="6"/>
  <c r="F1124" i="6"/>
  <c r="F703" i="6"/>
  <c r="F2387" i="6"/>
  <c r="F1545" i="6"/>
  <c r="F282" i="6"/>
  <c r="F1546" i="6"/>
  <c r="F1967" i="6"/>
  <c r="F704" i="6"/>
  <c r="F2388" i="6"/>
  <c r="F1125" i="6"/>
  <c r="F283" i="6"/>
  <c r="F1126" i="6"/>
  <c r="F1547" i="6"/>
  <c r="F705" i="6"/>
  <c r="F2389" i="6"/>
  <c r="F1968" i="6"/>
  <c r="F284" i="6"/>
  <c r="F2390" i="6"/>
  <c r="F706" i="6"/>
  <c r="F1127" i="6"/>
  <c r="F1969" i="6"/>
  <c r="F1548" i="6"/>
  <c r="F285" i="6"/>
  <c r="F2391" i="6"/>
  <c r="F707" i="6"/>
  <c r="F1128" i="6"/>
  <c r="F1970" i="6"/>
  <c r="F1549" i="6"/>
  <c r="F286" i="6"/>
  <c r="F708" i="6"/>
  <c r="F2392" i="6"/>
  <c r="F1129" i="6"/>
  <c r="F1971" i="6"/>
  <c r="F1550" i="6"/>
  <c r="F287" i="6"/>
  <c r="F2393" i="6"/>
  <c r="F1130" i="6"/>
  <c r="F709" i="6"/>
  <c r="F1972" i="6"/>
  <c r="F1551" i="6"/>
  <c r="F288" i="6"/>
  <c r="F289" i="6"/>
  <c r="F1131" i="6"/>
  <c r="F710" i="6"/>
  <c r="F2394" i="6"/>
  <c r="F1552" i="6"/>
  <c r="F1973" i="6"/>
  <c r="F1553" i="6"/>
  <c r="F711" i="6"/>
  <c r="F2395" i="6"/>
  <c r="F1132" i="6"/>
  <c r="F1974" i="6"/>
  <c r="F290" i="6"/>
  <c r="F1554" i="6"/>
  <c r="F1133" i="6"/>
  <c r="F712" i="6"/>
  <c r="F2396" i="6"/>
  <c r="F1975" i="6"/>
  <c r="F291" i="6"/>
  <c r="F292" i="6"/>
  <c r="F1976" i="6"/>
  <c r="F1555" i="6"/>
  <c r="F2397" i="6"/>
  <c r="F713" i="6"/>
  <c r="F1134" i="6"/>
  <c r="F293" i="6"/>
  <c r="F2398" i="6"/>
  <c r="F714" i="6"/>
  <c r="F1135" i="6"/>
  <c r="F1977" i="6"/>
  <c r="F1556" i="6"/>
  <c r="F1136" i="6"/>
  <c r="F1978" i="6"/>
  <c r="F715" i="6"/>
  <c r="F2399" i="6"/>
  <c r="F1557" i="6"/>
  <c r="F294" i="6"/>
  <c r="F1137" i="6"/>
  <c r="F716" i="6"/>
  <c r="F2400" i="6"/>
  <c r="F1979" i="6"/>
  <c r="F1558" i="6"/>
  <c r="F295" i="6"/>
  <c r="F717" i="6"/>
  <c r="F1138" i="6"/>
  <c r="F2401" i="6"/>
  <c r="F1980" i="6"/>
  <c r="F1559" i="6"/>
  <c r="F296" i="6"/>
  <c r="F718" i="6"/>
  <c r="F1139" i="6"/>
  <c r="F1981" i="6"/>
  <c r="F2402" i="6"/>
  <c r="F1560" i="6"/>
  <c r="F297" i="6"/>
  <c r="F1140" i="6"/>
  <c r="F1982" i="6"/>
  <c r="F719" i="6"/>
  <c r="F2403" i="6"/>
  <c r="F1561" i="6"/>
  <c r="F298" i="6"/>
  <c r="F1141" i="6"/>
  <c r="F720" i="6"/>
  <c r="F2404" i="6"/>
  <c r="F1983" i="6"/>
  <c r="F1562" i="6"/>
  <c r="F299" i="6"/>
  <c r="F2405" i="6"/>
  <c r="F721" i="6"/>
  <c r="F1142" i="6"/>
  <c r="F1984" i="6"/>
  <c r="F1563" i="6"/>
  <c r="F300" i="6"/>
  <c r="F722" i="6"/>
  <c r="F1985" i="6"/>
  <c r="F1143" i="6"/>
  <c r="F2406" i="6"/>
  <c r="F1564" i="6"/>
  <c r="F301" i="6"/>
  <c r="F723" i="6"/>
  <c r="F1986" i="6"/>
  <c r="F1144" i="6"/>
  <c r="F2407" i="6"/>
  <c r="F1565" i="6"/>
  <c r="F302" i="6"/>
  <c r="F1987" i="6"/>
  <c r="F1145" i="6"/>
  <c r="F2408" i="6"/>
  <c r="F724" i="6"/>
  <c r="F1566" i="6"/>
  <c r="F303" i="6"/>
  <c r="F1146" i="6"/>
  <c r="F1988" i="6"/>
  <c r="F725" i="6"/>
  <c r="F2409" i="6"/>
  <c r="F1567" i="6"/>
  <c r="F304" i="6"/>
  <c r="F2410" i="6"/>
  <c r="F726" i="6"/>
  <c r="F1989" i="6"/>
  <c r="F1147" i="6"/>
  <c r="F1568" i="6"/>
  <c r="F305" i="6"/>
  <c r="F2411" i="6"/>
  <c r="F1990" i="6"/>
  <c r="F1148" i="6"/>
  <c r="F727" i="6"/>
  <c r="F1569" i="6"/>
  <c r="F306" i="6"/>
  <c r="F1991" i="6"/>
  <c r="F728" i="6"/>
  <c r="F2412" i="6"/>
  <c r="F1149" i="6"/>
  <c r="F1570" i="6"/>
  <c r="F307" i="6"/>
  <c r="F2413" i="6"/>
  <c r="F1571" i="6"/>
  <c r="F1992" i="6"/>
  <c r="F1150" i="6"/>
  <c r="F729" i="6"/>
  <c r="F308" i="6"/>
  <c r="F1151" i="6"/>
  <c r="F1572" i="6"/>
  <c r="F730" i="6"/>
  <c r="F2414" i="6"/>
  <c r="F309" i="6"/>
  <c r="F1993" i="6"/>
  <c r="F2415" i="6"/>
  <c r="F1994" i="6"/>
  <c r="F1152" i="6"/>
  <c r="F731" i="6"/>
  <c r="F1573" i="6"/>
  <c r="F310" i="6"/>
  <c r="F1153" i="6"/>
  <c r="F732" i="6"/>
  <c r="F2416" i="6"/>
  <c r="F1995" i="6"/>
  <c r="F1574" i="6"/>
  <c r="F311" i="6"/>
  <c r="F1996" i="6"/>
  <c r="F1154" i="6"/>
  <c r="F733" i="6"/>
  <c r="F2417" i="6"/>
  <c r="F1575" i="6"/>
  <c r="F312" i="6"/>
  <c r="F2418" i="6"/>
  <c r="F734" i="6"/>
  <c r="F1155" i="6"/>
  <c r="F1997" i="6"/>
  <c r="F1576" i="6"/>
  <c r="F313" i="6"/>
  <c r="F1998" i="6"/>
  <c r="F2419" i="6"/>
  <c r="F735" i="6"/>
  <c r="F1156" i="6"/>
  <c r="F1577" i="6"/>
  <c r="F314" i="6"/>
  <c r="F1157" i="6"/>
  <c r="F736" i="6"/>
  <c r="F2420" i="6"/>
  <c r="F1999" i="6"/>
  <c r="F1578" i="6"/>
  <c r="F315" i="6"/>
  <c r="F2000" i="6"/>
  <c r="F737" i="6"/>
  <c r="F2421" i="6"/>
  <c r="F1158" i="6"/>
  <c r="F1579" i="6"/>
  <c r="F316" i="6"/>
  <c r="F2422" i="6"/>
  <c r="F2001" i="6"/>
  <c r="F1580" i="6"/>
  <c r="F738" i="6"/>
  <c r="F317" i="6"/>
  <c r="F1159" i="6"/>
  <c r="F2002" i="6"/>
  <c r="F1160" i="6"/>
  <c r="F739" i="6"/>
  <c r="F2423" i="6"/>
  <c r="F1581" i="6"/>
  <c r="F318" i="6"/>
  <c r="F2003" i="6"/>
  <c r="F1161" i="6"/>
  <c r="F740" i="6"/>
  <c r="F2424" i="6"/>
  <c r="F1582" i="6"/>
  <c r="F319" i="6"/>
  <c r="F2004" i="6"/>
  <c r="F1162" i="6"/>
  <c r="F741" i="6"/>
  <c r="F2425" i="6"/>
  <c r="F1583" i="6"/>
  <c r="F320" i="6"/>
  <c r="F2426" i="6"/>
  <c r="F742" i="6"/>
  <c r="F1163" i="6"/>
  <c r="F1584" i="6"/>
  <c r="F321" i="6"/>
  <c r="F2005" i="6"/>
  <c r="F2006" i="6"/>
  <c r="F1164" i="6"/>
  <c r="F743" i="6"/>
  <c r="F2427" i="6"/>
  <c r="F1585" i="6"/>
  <c r="F322" i="6"/>
  <c r="F1165" i="6"/>
  <c r="F744" i="6"/>
  <c r="F2428" i="6"/>
  <c r="F2007" i="6"/>
  <c r="F1586" i="6"/>
  <c r="F323" i="6"/>
  <c r="F1166" i="6"/>
  <c r="F2429" i="6"/>
  <c r="F745" i="6"/>
  <c r="F2008" i="6"/>
  <c r="F1587" i="6"/>
  <c r="F324" i="6"/>
  <c r="F325" i="6"/>
  <c r="F2009" i="6"/>
  <c r="F1167" i="6"/>
  <c r="F2430" i="6"/>
  <c r="F746" i="6"/>
  <c r="F1588" i="6"/>
  <c r="F2431" i="6"/>
  <c r="F1168" i="6"/>
  <c r="F2010" i="6"/>
  <c r="F747" i="6"/>
  <c r="F1589" i="6"/>
  <c r="F326" i="6"/>
  <c r="F327" i="6"/>
  <c r="F2011" i="6"/>
  <c r="F1169" i="6"/>
  <c r="F748" i="6"/>
  <c r="F2432" i="6"/>
  <c r="F1590" i="6"/>
  <c r="F1591" i="6"/>
  <c r="F1170" i="6"/>
  <c r="F749" i="6"/>
  <c r="F2433" i="6"/>
  <c r="F2012" i="6"/>
  <c r="F328" i="6"/>
  <c r="F2013" i="6"/>
  <c r="F1171" i="6"/>
  <c r="F750" i="6"/>
  <c r="F2434" i="6"/>
  <c r="F1592" i="6"/>
  <c r="F329" i="6"/>
  <c r="F2014" i="6"/>
  <c r="F1172" i="6"/>
  <c r="F2435" i="6"/>
  <c r="F751" i="6"/>
  <c r="F1593" i="6"/>
  <c r="F330" i="6"/>
  <c r="F1173" i="6"/>
  <c r="F2436" i="6"/>
  <c r="F752" i="6"/>
  <c r="F2015" i="6"/>
  <c r="F1594" i="6"/>
  <c r="F331" i="6"/>
  <c r="F2437" i="6"/>
  <c r="F332" i="6"/>
  <c r="F1174" i="6"/>
  <c r="F753" i="6"/>
  <c r="F2016" i="6"/>
  <c r="F1595" i="6"/>
  <c r="F2438" i="6"/>
  <c r="F754" i="6"/>
  <c r="F1175" i="6"/>
  <c r="F2017" i="6"/>
  <c r="F1596" i="6"/>
  <c r="F333" i="6"/>
  <c r="F1176" i="6"/>
  <c r="F755" i="6"/>
  <c r="F2439" i="6"/>
  <c r="F2018" i="6"/>
  <c r="F1597" i="6"/>
  <c r="F334" i="6"/>
  <c r="F2440" i="6"/>
  <c r="F2019" i="6"/>
  <c r="F1177" i="6"/>
  <c r="F756" i="6"/>
  <c r="F1598" i="6"/>
  <c r="F335" i="6"/>
  <c r="F2441" i="6"/>
  <c r="F2020" i="6"/>
  <c r="F1178" i="6"/>
  <c r="F757" i="6"/>
  <c r="F1599" i="6"/>
  <c r="F336" i="6"/>
  <c r="F1179" i="6"/>
  <c r="F758" i="6"/>
  <c r="F2442" i="6"/>
  <c r="F2021" i="6"/>
  <c r="F1600" i="6"/>
  <c r="F337" i="6"/>
  <c r="F2443" i="6"/>
  <c r="F1601" i="6"/>
  <c r="F1180" i="6"/>
  <c r="F759" i="6"/>
  <c r="F2022" i="6"/>
  <c r="F338" i="6"/>
  <c r="F760" i="6"/>
  <c r="F2444" i="6"/>
  <c r="F2023" i="6"/>
  <c r="F1181" i="6"/>
  <c r="F1602" i="6"/>
  <c r="F339" i="6"/>
  <c r="F2445" i="6"/>
  <c r="F1603" i="6"/>
  <c r="F1182" i="6"/>
  <c r="F761" i="6"/>
  <c r="F2024" i="6"/>
  <c r="F340" i="6"/>
  <c r="F1183" i="6"/>
  <c r="F762" i="6"/>
  <c r="F2446" i="6"/>
  <c r="F2025" i="6"/>
  <c r="F1604" i="6"/>
  <c r="F341" i="6"/>
  <c r="F763" i="6"/>
  <c r="F1605" i="6"/>
  <c r="F2026" i="6"/>
  <c r="F1184" i="6"/>
  <c r="F2447" i="6"/>
  <c r="F342" i="6"/>
  <c r="F764" i="6"/>
  <c r="F2448" i="6"/>
  <c r="F1185" i="6"/>
  <c r="F2027" i="6"/>
  <c r="F1606" i="6"/>
  <c r="F343" i="6"/>
  <c r="F2028" i="6"/>
  <c r="F2449" i="6"/>
  <c r="F765" i="6"/>
  <c r="F1186" i="6"/>
  <c r="F1607" i="6"/>
  <c r="F344" i="6"/>
  <c r="F2029" i="6"/>
  <c r="F1187" i="6"/>
  <c r="F766" i="6"/>
  <c r="F2450" i="6"/>
  <c r="F1608" i="6"/>
  <c r="F345" i="6"/>
  <c r="F1609" i="6"/>
  <c r="F1188" i="6"/>
  <c r="F2451" i="6"/>
  <c r="F767" i="6"/>
  <c r="F2030" i="6"/>
  <c r="F346" i="6"/>
  <c r="F768" i="6"/>
  <c r="F2452" i="6"/>
  <c r="F1189" i="6"/>
  <c r="F2031" i="6"/>
  <c r="F1610" i="6"/>
  <c r="F347" i="6"/>
  <c r="F2453" i="6"/>
  <c r="F769" i="6"/>
  <c r="F2032" i="6"/>
  <c r="F1190" i="6"/>
  <c r="F1611" i="6"/>
  <c r="F348" i="6"/>
  <c r="F1191" i="6"/>
  <c r="F2033" i="6"/>
  <c r="F770" i="6"/>
  <c r="F2454" i="6"/>
  <c r="F1612" i="6"/>
  <c r="F349" i="6"/>
  <c r="F2034" i="6"/>
  <c r="F1192" i="6"/>
  <c r="F771" i="6"/>
  <c r="F2455" i="6"/>
  <c r="F1613" i="6"/>
  <c r="F350" i="6"/>
  <c r="F1193" i="6"/>
  <c r="F772" i="6"/>
  <c r="F2456" i="6"/>
  <c r="F2035" i="6"/>
  <c r="F1614" i="6"/>
  <c r="F351" i="6"/>
  <c r="F2457" i="6"/>
  <c r="F2036" i="6"/>
  <c r="F1194" i="6"/>
  <c r="F773" i="6"/>
  <c r="F1615" i="6"/>
  <c r="F352" i="6"/>
  <c r="F2037" i="6"/>
  <c r="F1195" i="6"/>
  <c r="F774" i="6"/>
  <c r="F2458" i="6"/>
  <c r="F1616" i="6"/>
  <c r="F353" i="6"/>
  <c r="F2038" i="6"/>
  <c r="F775" i="6"/>
  <c r="F2459" i="6"/>
  <c r="F1196" i="6"/>
  <c r="F1617" i="6"/>
  <c r="F354" i="6"/>
  <c r="F2039" i="6"/>
  <c r="F1197" i="6"/>
  <c r="F776" i="6"/>
  <c r="F2460" i="6"/>
  <c r="F1618" i="6"/>
  <c r="F355" i="6"/>
  <c r="F2461" i="6"/>
  <c r="F1198" i="6"/>
  <c r="F2040" i="6"/>
  <c r="F777" i="6"/>
  <c r="F1619" i="6"/>
  <c r="F356" i="6"/>
  <c r="F2462" i="6"/>
  <c r="F2041" i="6"/>
  <c r="F1199" i="6"/>
  <c r="F778" i="6"/>
  <c r="F1620" i="6"/>
  <c r="F357" i="6"/>
  <c r="F1200" i="6"/>
  <c r="F2463" i="6"/>
  <c r="F779" i="6"/>
  <c r="F2042" i="6"/>
  <c r="F1621" i="6"/>
  <c r="F358" i="6"/>
  <c r="F780" i="6"/>
  <c r="F1622" i="6"/>
  <c r="F359" i="6"/>
  <c r="F1201" i="6"/>
  <c r="F2464" i="6"/>
  <c r="F2043" i="6"/>
  <c r="F1623" i="6"/>
  <c r="F1202" i="6"/>
  <c r="F781" i="6"/>
  <c r="F2044" i="6"/>
  <c r="F360" i="6"/>
  <c r="F2465" i="6"/>
  <c r="F782" i="6"/>
  <c r="F1624" i="6"/>
  <c r="F1203" i="6"/>
  <c r="F2466" i="6"/>
  <c r="F2045" i="6"/>
  <c r="F361" i="6"/>
  <c r="F362" i="6"/>
  <c r="F1204" i="6"/>
  <c r="F783" i="6"/>
  <c r="F2467" i="6"/>
  <c r="F2046" i="6"/>
  <c r="F1625" i="6"/>
  <c r="F2047" i="6"/>
  <c r="F1205" i="6"/>
  <c r="F784" i="6"/>
  <c r="F2468" i="6"/>
  <c r="F1626" i="6"/>
  <c r="F363" i="6"/>
  <c r="F2469" i="6"/>
  <c r="F1206" i="6"/>
  <c r="F2048" i="6"/>
  <c r="F1627" i="6"/>
  <c r="F364" i="6"/>
  <c r="F785" i="6"/>
  <c r="F2049" i="6"/>
  <c r="F1207" i="6"/>
  <c r="F786" i="6"/>
  <c r="F2470" i="6"/>
  <c r="F1628" i="6"/>
  <c r="F365" i="6"/>
  <c r="F787" i="6"/>
  <c r="F2471" i="6"/>
  <c r="F1208" i="6"/>
  <c r="F2050" i="6"/>
  <c r="F1629" i="6"/>
  <c r="F366" i="6"/>
  <c r="F788" i="6"/>
  <c r="F2472" i="6"/>
  <c r="F1209" i="6"/>
  <c r="F2051" i="6"/>
  <c r="F1630" i="6"/>
  <c r="F367" i="6"/>
  <c r="F2473" i="6"/>
  <c r="F789" i="6"/>
  <c r="F1210" i="6"/>
  <c r="F2052" i="6"/>
  <c r="F1631" i="6"/>
  <c r="F368" i="6"/>
  <c r="F2053" i="6"/>
  <c r="F1632" i="6"/>
  <c r="F790" i="6"/>
  <c r="F2474" i="6"/>
  <c r="F369" i="6"/>
  <c r="F1211" i="6"/>
  <c r="F1633" i="6"/>
  <c r="F791" i="6"/>
  <c r="F2475" i="6"/>
  <c r="F1212" i="6"/>
  <c r="F2054" i="6"/>
  <c r="F370" i="6"/>
  <c r="F1213" i="6"/>
  <c r="F792" i="6"/>
  <c r="F2476" i="6"/>
  <c r="F2055" i="6"/>
  <c r="F1634" i="6"/>
  <c r="F371" i="6"/>
  <c r="F1635" i="6"/>
  <c r="F793" i="6"/>
  <c r="F2477" i="6"/>
  <c r="F1214" i="6"/>
  <c r="F2056" i="6"/>
  <c r="F372" i="6"/>
  <c r="F1215" i="6"/>
  <c r="F794" i="6"/>
  <c r="F2478" i="6"/>
  <c r="F2057" i="6"/>
  <c r="F1636" i="6"/>
  <c r="F373" i="6"/>
  <c r="F2479" i="6"/>
  <c r="F2058" i="6"/>
  <c r="F1216" i="6"/>
  <c r="F795" i="6"/>
  <c r="F1637" i="6"/>
  <c r="F374" i="6"/>
  <c r="F2059" i="6"/>
  <c r="F1217" i="6"/>
  <c r="F796" i="6"/>
  <c r="F2480" i="6"/>
  <c r="F1638" i="6"/>
  <c r="F375" i="6"/>
  <c r="F1639" i="6"/>
  <c r="F1218" i="6"/>
  <c r="F797" i="6"/>
  <c r="F2481" i="6"/>
  <c r="F2060" i="6"/>
  <c r="F376" i="6"/>
  <c r="F2061" i="6"/>
  <c r="F1640" i="6"/>
  <c r="F798" i="6"/>
  <c r="F2482" i="6"/>
  <c r="F377" i="6"/>
  <c r="F1219" i="6"/>
  <c r="F2483" i="6"/>
  <c r="F1641" i="6"/>
  <c r="F1220" i="6"/>
  <c r="F799" i="6"/>
  <c r="F2062" i="6"/>
  <c r="F378" i="6"/>
  <c r="F2063" i="6"/>
  <c r="F1221" i="6"/>
  <c r="F2484" i="6"/>
  <c r="F800" i="6"/>
  <c r="F1642" i="6"/>
  <c r="F379" i="6"/>
  <c r="F2064" i="6"/>
  <c r="F1222" i="6"/>
  <c r="F801" i="6"/>
  <c r="F2485" i="6"/>
  <c r="F1643" i="6"/>
  <c r="F380" i="6"/>
  <c r="F2486" i="6"/>
  <c r="F1223" i="6"/>
  <c r="F2065" i="6"/>
  <c r="F802" i="6"/>
  <c r="F1644" i="6"/>
  <c r="F381" i="6"/>
  <c r="F803" i="6"/>
  <c r="F382" i="6"/>
  <c r="F2066" i="6"/>
  <c r="F1224" i="6"/>
  <c r="F2487" i="6"/>
  <c r="F1645" i="6"/>
  <c r="F383" i="6"/>
  <c r="F2067" i="6"/>
  <c r="F804" i="6"/>
  <c r="F2488" i="6"/>
  <c r="F1225" i="6"/>
  <c r="F1646" i="6"/>
  <c r="F1647" i="6"/>
  <c r="F2068" i="6"/>
  <c r="F2489" i="6"/>
  <c r="F805" i="6"/>
  <c r="F1226" i="6"/>
  <c r="F384" i="6"/>
  <c r="F1227" i="6"/>
  <c r="F2069" i="6"/>
  <c r="F1648" i="6"/>
  <c r="F806" i="6"/>
  <c r="F385" i="6"/>
  <c r="F2490" i="6"/>
  <c r="F2070" i="6"/>
  <c r="F1228" i="6"/>
  <c r="F807" i="6"/>
  <c r="F2491" i="6"/>
  <c r="F1649" i="6"/>
  <c r="F386" i="6"/>
  <c r="F1229" i="6"/>
  <c r="F2492" i="6"/>
  <c r="F808" i="6"/>
  <c r="F2071" i="6"/>
  <c r="F1650" i="6"/>
  <c r="F387" i="6"/>
  <c r="F1230" i="6"/>
  <c r="F2493" i="6"/>
  <c r="F809" i="6"/>
  <c r="F2072" i="6"/>
  <c r="F1651" i="6"/>
  <c r="F388" i="6"/>
  <c r="F810" i="6"/>
  <c r="F2494" i="6"/>
  <c r="F2073" i="6"/>
  <c r="F1652" i="6"/>
  <c r="F389" i="6"/>
  <c r="F1231" i="6"/>
  <c r="F2074" i="6"/>
  <c r="F1232" i="6"/>
  <c r="F811" i="6"/>
  <c r="F2495" i="6"/>
  <c r="F1653" i="6"/>
  <c r="F390" i="6"/>
  <c r="F391" i="6"/>
  <c r="F1233" i="6"/>
  <c r="F812" i="6"/>
  <c r="F2496" i="6"/>
  <c r="F2075" i="6"/>
  <c r="F1654" i="6"/>
  <c r="F1234" i="6"/>
  <c r="F813" i="6"/>
  <c r="F2497" i="6"/>
  <c r="F2076" i="6"/>
  <c r="F1655" i="6"/>
  <c r="F392" i="6"/>
  <c r="F1656" i="6"/>
  <c r="F1235" i="6"/>
  <c r="F2498" i="6"/>
  <c r="F814" i="6"/>
  <c r="F2077" i="6"/>
  <c r="F393" i="6"/>
  <c r="F1657" i="6"/>
  <c r="F2078" i="6"/>
  <c r="F815" i="6"/>
  <c r="F2499" i="6"/>
  <c r="F394" i="6"/>
  <c r="F1236" i="6"/>
  <c r="F816" i="6"/>
  <c r="F395" i="6"/>
  <c r="F2079" i="6"/>
  <c r="F1237" i="6"/>
  <c r="F2500" i="6"/>
  <c r="F1658" i="6"/>
  <c r="F817" i="6"/>
  <c r="F2501" i="6"/>
  <c r="F1238" i="6"/>
  <c r="F2080" i="6"/>
  <c r="F1659" i="6"/>
  <c r="F396" i="6"/>
  <c r="F1239" i="6"/>
  <c r="F2081" i="6"/>
  <c r="F818" i="6"/>
  <c r="F2502" i="6"/>
  <c r="F1660" i="6"/>
  <c r="F397" i="6"/>
  <c r="F819" i="6"/>
  <c r="F2503" i="6"/>
  <c r="F2082" i="6"/>
  <c r="F1240" i="6"/>
  <c r="F1661" i="6"/>
  <c r="F398" i="6"/>
  <c r="F2083" i="6"/>
  <c r="F820" i="6"/>
  <c r="F2504" i="6"/>
  <c r="F1241" i="6"/>
  <c r="F1662" i="6"/>
  <c r="F399" i="6"/>
  <c r="F1242" i="6"/>
  <c r="F821" i="6"/>
  <c r="F2505" i="6"/>
  <c r="F2084" i="6"/>
  <c r="F1663" i="6"/>
  <c r="F400" i="6"/>
  <c r="F2085" i="6"/>
  <c r="F822" i="6"/>
  <c r="F2506" i="6"/>
  <c r="F1243" i="6"/>
  <c r="F1664" i="6"/>
  <c r="F401" i="6"/>
  <c r="F402" i="6"/>
  <c r="F823" i="6"/>
  <c r="F2507" i="6"/>
  <c r="F1244" i="6"/>
  <c r="F2086" i="6"/>
  <c r="F1665" i="6"/>
  <c r="F2087" i="6"/>
  <c r="F1245" i="6"/>
  <c r="F2508" i="6"/>
  <c r="F824" i="6"/>
  <c r="F1666" i="6"/>
  <c r="F403" i="6"/>
  <c r="F2088" i="6"/>
  <c r="F1246" i="6"/>
  <c r="F825" i="6"/>
  <c r="F2509" i="6"/>
  <c r="F1667" i="6"/>
  <c r="F404" i="6"/>
  <c r="F2089" i="6"/>
  <c r="F2510" i="6"/>
  <c r="F826" i="6"/>
  <c r="F1247" i="6"/>
  <c r="F1668" i="6"/>
  <c r="F405" i="6"/>
  <c r="F2090" i="6"/>
  <c r="F1248" i="6"/>
  <c r="F827" i="6"/>
  <c r="F2511" i="6"/>
  <c r="F1669" i="6"/>
  <c r="F406" i="6"/>
  <c r="F828" i="6"/>
  <c r="F2512" i="6"/>
  <c r="F2091" i="6"/>
  <c r="F1249" i="6"/>
  <c r="F1670" i="6"/>
  <c r="F407" i="6"/>
  <c r="F829" i="6"/>
  <c r="F1671" i="6"/>
  <c r="F2092" i="6"/>
  <c r="F1250" i="6"/>
  <c r="F2513" i="6"/>
  <c r="F408" i="6"/>
  <c r="F1251" i="6"/>
  <c r="F830" i="6"/>
  <c r="F2514" i="6"/>
  <c r="F2093" i="6"/>
  <c r="F1672" i="6"/>
  <c r="F409" i="6"/>
  <c r="F1673" i="6"/>
  <c r="F1252" i="6"/>
  <c r="F831" i="6"/>
  <c r="F2515" i="6"/>
  <c r="F2094" i="6"/>
  <c r="F410" i="6"/>
  <c r="F411" i="6"/>
  <c r="F2095" i="6"/>
  <c r="F1253" i="6"/>
  <c r="F2516" i="6"/>
  <c r="F832" i="6"/>
  <c r="F1674" i="6"/>
  <c r="F1254" i="6"/>
  <c r="F2517" i="6"/>
  <c r="F833" i="6"/>
  <c r="F2096" i="6"/>
  <c r="F1675" i="6"/>
  <c r="F412" i="6"/>
  <c r="F1676" i="6"/>
  <c r="F2097" i="6"/>
  <c r="F1255" i="6"/>
  <c r="F834" i="6"/>
  <c r="F2518" i="6"/>
  <c r="F413" i="6"/>
  <c r="F1677" i="6"/>
  <c r="F2098" i="6"/>
  <c r="F1256" i="6"/>
  <c r="F2519" i="6"/>
  <c r="F835" i="6"/>
  <c r="F414" i="6"/>
  <c r="F1257" i="6"/>
  <c r="F836" i="6"/>
  <c r="F2520" i="6"/>
  <c r="F2099" i="6"/>
  <c r="F1678" i="6"/>
  <c r="F415" i="6"/>
  <c r="F1258" i="6"/>
  <c r="F837" i="6"/>
  <c r="F2521" i="6"/>
  <c r="F2100" i="6"/>
  <c r="F1679" i="6"/>
  <c r="F416" i="6"/>
  <c r="F2101" i="6"/>
  <c r="F1259" i="6"/>
  <c r="F838" i="6"/>
  <c r="F2522" i="6"/>
  <c r="F1680" i="6"/>
  <c r="F417" i="6"/>
  <c r="F1681" i="6"/>
  <c r="F1260" i="6"/>
  <c r="F2523" i="6"/>
  <c r="F839" i="6"/>
  <c r="F2102" i="6"/>
  <c r="F418" i="6"/>
  <c r="F1261" i="6"/>
  <c r="F840" i="6"/>
  <c r="F2524" i="6"/>
  <c r="F2103" i="6"/>
  <c r="F1682" i="6"/>
  <c r="F419" i="6"/>
  <c r="F841" i="6"/>
  <c r="F2525" i="6"/>
  <c r="F420" i="6"/>
  <c r="F1262" i="6"/>
  <c r="F2104" i="6"/>
  <c r="F1683" i="6"/>
  <c r="F2526" i="6"/>
  <c r="F421" i="6"/>
  <c r="F2105" i="6"/>
  <c r="F1263" i="6"/>
  <c r="F842" i="6"/>
  <c r="F1684" i="6"/>
  <c r="F1264" i="6"/>
  <c r="F843" i="6"/>
  <c r="F2527" i="6"/>
  <c r="F2106" i="6"/>
  <c r="F1685" i="6"/>
  <c r="F422" i="6"/>
  <c r="F2528" i="6"/>
  <c r="F2107" i="6"/>
  <c r="F1265" i="6"/>
  <c r="F844" i="6"/>
  <c r="F1686" i="6"/>
  <c r="F423" i="6"/>
  <c r="F2529" i="6"/>
  <c r="F1266" i="6"/>
  <c r="F2108" i="6"/>
  <c r="F1687" i="6"/>
  <c r="F845" i="6"/>
  <c r="F424" i="6"/>
  <c r="F1688" i="6"/>
  <c r="F1267" i="6"/>
  <c r="F846" i="6"/>
  <c r="F2530" i="6"/>
  <c r="F2109" i="6"/>
  <c r="F425" i="6"/>
  <c r="F2110" i="6"/>
  <c r="F1268" i="6"/>
  <c r="F2531" i="6"/>
  <c r="F847" i="6"/>
  <c r="F1689" i="6"/>
  <c r="F426" i="6"/>
  <c r="F1269" i="6"/>
  <c r="C2111" i="6"/>
  <c r="C6" i="6"/>
  <c r="C1690" i="6"/>
  <c r="C427" i="6"/>
  <c r="C848" i="6"/>
  <c r="C1691" i="6"/>
  <c r="C428" i="6"/>
  <c r="C2112" i="6"/>
  <c r="C849" i="6"/>
  <c r="C1270" i="6"/>
  <c r="C7" i="6"/>
  <c r="C850" i="6"/>
  <c r="C429" i="6"/>
  <c r="C2113" i="6"/>
  <c r="C1692" i="6"/>
  <c r="C1271" i="6"/>
  <c r="C8" i="6"/>
  <c r="C851" i="6"/>
  <c r="C430" i="6"/>
  <c r="C2114" i="6"/>
  <c r="C1693" i="6"/>
  <c r="C1272" i="6"/>
  <c r="C9" i="6"/>
  <c r="C1273" i="6"/>
  <c r="C852" i="6"/>
  <c r="C2115" i="6"/>
  <c r="C431" i="6"/>
  <c r="C1694" i="6"/>
  <c r="C10" i="6"/>
  <c r="C853" i="6"/>
  <c r="C432" i="6"/>
  <c r="C2116" i="6"/>
  <c r="C1695" i="6"/>
  <c r="C1274" i="6"/>
  <c r="C11" i="6"/>
  <c r="C1696" i="6"/>
  <c r="C433" i="6"/>
  <c r="C2117" i="6"/>
  <c r="C854" i="6"/>
  <c r="C1275" i="6"/>
  <c r="C12" i="6"/>
  <c r="C1697" i="6"/>
  <c r="C855" i="6"/>
  <c r="C434" i="6"/>
  <c r="C2118" i="6"/>
  <c r="C1276" i="6"/>
  <c r="C13" i="6"/>
  <c r="C2119" i="6"/>
  <c r="C1698" i="6"/>
  <c r="C856" i="6"/>
  <c r="C435" i="6"/>
  <c r="C1277" i="6"/>
  <c r="C14" i="6"/>
  <c r="C857" i="6"/>
  <c r="C436" i="6"/>
  <c r="C2120" i="6"/>
  <c r="C1699" i="6"/>
  <c r="C1278" i="6"/>
  <c r="C15" i="6"/>
  <c r="C437" i="6"/>
  <c r="C2121" i="6"/>
  <c r="C858" i="6"/>
  <c r="C1700" i="6"/>
  <c r="C1279" i="6"/>
  <c r="C16" i="6"/>
  <c r="C1280" i="6"/>
  <c r="C17" i="6"/>
  <c r="C859" i="6"/>
  <c r="C438" i="6"/>
  <c r="C2122" i="6"/>
  <c r="C1701" i="6"/>
  <c r="C860" i="6"/>
  <c r="C439" i="6"/>
  <c r="C2123" i="6"/>
  <c r="C1702" i="6"/>
  <c r="C1281" i="6"/>
  <c r="C18" i="6"/>
  <c r="C861" i="6"/>
  <c r="C2124" i="6"/>
  <c r="C440" i="6"/>
  <c r="C1703" i="6"/>
  <c r="C1282" i="6"/>
  <c r="C19" i="6"/>
  <c r="C2125" i="6"/>
  <c r="C441" i="6"/>
  <c r="C1704" i="6"/>
  <c r="C862" i="6"/>
  <c r="C1283" i="6"/>
  <c r="C20" i="6"/>
  <c r="C1705" i="6"/>
  <c r="C863" i="6"/>
  <c r="C442" i="6"/>
  <c r="C2126" i="6"/>
  <c r="C1284" i="6"/>
  <c r="C21" i="6"/>
  <c r="C2127" i="6"/>
  <c r="C443" i="6"/>
  <c r="C864" i="6"/>
  <c r="C1706" i="6"/>
  <c r="C1285" i="6"/>
  <c r="C22" i="6"/>
  <c r="C444" i="6"/>
  <c r="C865" i="6"/>
  <c r="C2128" i="6"/>
  <c r="C1707" i="6"/>
  <c r="C1286" i="6"/>
  <c r="C23" i="6"/>
  <c r="C866" i="6"/>
  <c r="C445" i="6"/>
  <c r="C2129" i="6"/>
  <c r="C1708" i="6"/>
  <c r="C1287" i="6"/>
  <c r="C24" i="6"/>
  <c r="C1709" i="6"/>
  <c r="C867" i="6"/>
  <c r="C446" i="6"/>
  <c r="C2130" i="6"/>
  <c r="C1288" i="6"/>
  <c r="C25" i="6"/>
  <c r="C1710" i="6"/>
  <c r="C868" i="6"/>
  <c r="C447" i="6"/>
  <c r="C2131" i="6"/>
  <c r="C1289" i="6"/>
  <c r="C26" i="6"/>
  <c r="C869" i="6"/>
  <c r="C2132" i="6"/>
  <c r="C448" i="6"/>
  <c r="C1711" i="6"/>
  <c r="C1290" i="6"/>
  <c r="C27" i="6"/>
  <c r="C28" i="6"/>
  <c r="C870" i="6"/>
  <c r="C449" i="6"/>
  <c r="C2133" i="6"/>
  <c r="C1712" i="6"/>
  <c r="C1291" i="6"/>
  <c r="C450" i="6"/>
  <c r="C2134" i="6"/>
  <c r="C1713" i="6"/>
  <c r="C871" i="6"/>
  <c r="C1292" i="6"/>
  <c r="C29" i="6"/>
  <c r="C2135" i="6"/>
  <c r="C1714" i="6"/>
  <c r="C872" i="6"/>
  <c r="C451" i="6"/>
  <c r="C1293" i="6"/>
  <c r="C30" i="6"/>
  <c r="C452" i="6"/>
  <c r="C2136" i="6"/>
  <c r="C873" i="6"/>
  <c r="C1715" i="6"/>
  <c r="C1294" i="6"/>
  <c r="C31" i="6"/>
  <c r="C2137" i="6"/>
  <c r="C1716" i="6"/>
  <c r="C874" i="6"/>
  <c r="C453" i="6"/>
  <c r="C1295" i="6"/>
  <c r="C32" i="6"/>
  <c r="C454" i="6"/>
  <c r="C2138" i="6"/>
  <c r="C1296" i="6"/>
  <c r="C875" i="6"/>
  <c r="C33" i="6"/>
  <c r="C1717" i="6"/>
  <c r="C1718" i="6"/>
  <c r="C876" i="6"/>
  <c r="C455" i="6"/>
  <c r="C2139" i="6"/>
  <c r="C1297" i="6"/>
  <c r="C34" i="6"/>
  <c r="C1719" i="6"/>
  <c r="C456" i="6"/>
  <c r="C2140" i="6"/>
  <c r="C877" i="6"/>
  <c r="C1298" i="6"/>
  <c r="C35" i="6"/>
  <c r="C1720" i="6"/>
  <c r="C878" i="6"/>
  <c r="C2141" i="6"/>
  <c r="C457" i="6"/>
  <c r="C1299" i="6"/>
  <c r="C36" i="6"/>
  <c r="C458" i="6"/>
  <c r="C2142" i="6"/>
  <c r="C879" i="6"/>
  <c r="C1300" i="6"/>
  <c r="C37" i="6"/>
  <c r="C1721" i="6"/>
  <c r="C1722" i="6"/>
  <c r="C880" i="6"/>
  <c r="C459" i="6"/>
  <c r="C2143" i="6"/>
  <c r="C1301" i="6"/>
  <c r="C38" i="6"/>
  <c r="C460" i="6"/>
  <c r="C2144" i="6"/>
  <c r="C881" i="6"/>
  <c r="C1723" i="6"/>
  <c r="C1302" i="6"/>
  <c r="C39" i="6"/>
  <c r="C882" i="6"/>
  <c r="C2145" i="6"/>
  <c r="C461" i="6"/>
  <c r="C1724" i="6"/>
  <c r="C1303" i="6"/>
  <c r="C40" i="6"/>
  <c r="C1304" i="6"/>
  <c r="C883" i="6"/>
  <c r="C462" i="6"/>
  <c r="C2146" i="6"/>
  <c r="C1725" i="6"/>
  <c r="C41" i="6"/>
  <c r="C2147" i="6"/>
  <c r="C1726" i="6"/>
  <c r="C884" i="6"/>
  <c r="C463" i="6"/>
  <c r="C1305" i="6"/>
  <c r="C42" i="6"/>
  <c r="C885" i="6"/>
  <c r="C464" i="6"/>
  <c r="C2148" i="6"/>
  <c r="C1727" i="6"/>
  <c r="C1306" i="6"/>
  <c r="C43" i="6"/>
  <c r="C886" i="6"/>
  <c r="C465" i="6"/>
  <c r="C2149" i="6"/>
  <c r="C1728" i="6"/>
  <c r="C1307" i="6"/>
  <c r="C44" i="6"/>
  <c r="C1729" i="6"/>
  <c r="C887" i="6"/>
  <c r="C466" i="6"/>
  <c r="C2150" i="6"/>
  <c r="C1308" i="6"/>
  <c r="C45" i="6"/>
  <c r="C888" i="6"/>
  <c r="C467" i="6"/>
  <c r="C2151" i="6"/>
  <c r="C1730" i="6"/>
  <c r="C1309" i="6"/>
  <c r="C46" i="6"/>
  <c r="C468" i="6"/>
  <c r="C2152" i="6"/>
  <c r="C889" i="6"/>
  <c r="C1731" i="6"/>
  <c r="C1310" i="6"/>
  <c r="C47" i="6"/>
  <c r="C890" i="6"/>
  <c r="C1732" i="6"/>
  <c r="C469" i="6"/>
  <c r="C2153" i="6"/>
  <c r="C1311" i="6"/>
  <c r="C48" i="6"/>
  <c r="C1733" i="6"/>
  <c r="C891" i="6"/>
  <c r="C470" i="6"/>
  <c r="C2154" i="6"/>
  <c r="C1312" i="6"/>
  <c r="C49" i="6"/>
  <c r="C892" i="6"/>
  <c r="C1313" i="6"/>
  <c r="C2155" i="6"/>
  <c r="C471" i="6"/>
  <c r="C1734" i="6"/>
  <c r="C50" i="6"/>
  <c r="C1735" i="6"/>
  <c r="C893" i="6"/>
  <c r="C472" i="6"/>
  <c r="C2156" i="6"/>
  <c r="C1314" i="6"/>
  <c r="C51" i="6"/>
  <c r="C52" i="6"/>
  <c r="C1736" i="6"/>
  <c r="C894" i="6"/>
  <c r="C2157" i="6"/>
  <c r="C473" i="6"/>
  <c r="C1315" i="6"/>
  <c r="C2158" i="6"/>
  <c r="C474" i="6"/>
  <c r="C895" i="6"/>
  <c r="C1737" i="6"/>
  <c r="C1316" i="6"/>
  <c r="C53" i="6"/>
  <c r="C54" i="6"/>
  <c r="C1738" i="6"/>
  <c r="C896" i="6"/>
  <c r="C475" i="6"/>
  <c r="C2159" i="6"/>
  <c r="C1317" i="6"/>
  <c r="C897" i="6"/>
  <c r="C2160" i="6"/>
  <c r="C476" i="6"/>
  <c r="C1739" i="6"/>
  <c r="C1318" i="6"/>
  <c r="C55" i="6"/>
  <c r="C2161" i="6"/>
  <c r="C898" i="6"/>
  <c r="C1740" i="6"/>
  <c r="C477" i="6"/>
  <c r="C1319" i="6"/>
  <c r="C56" i="6"/>
  <c r="C2162" i="6"/>
  <c r="C1741" i="6"/>
  <c r="C899" i="6"/>
  <c r="C478" i="6"/>
  <c r="C1320" i="6"/>
  <c r="C57" i="6"/>
  <c r="C479" i="6"/>
  <c r="C2163" i="6"/>
  <c r="C900" i="6"/>
  <c r="C1742" i="6"/>
  <c r="C1321" i="6"/>
  <c r="C58" i="6"/>
  <c r="C1743" i="6"/>
  <c r="C901" i="6"/>
  <c r="C480" i="6"/>
  <c r="C2164" i="6"/>
  <c r="C1322" i="6"/>
  <c r="C59" i="6"/>
  <c r="C2165" i="6"/>
  <c r="C481" i="6"/>
  <c r="C902" i="6"/>
  <c r="C1744" i="6"/>
  <c r="C1323" i="6"/>
  <c r="C60" i="6"/>
  <c r="C1324" i="6"/>
  <c r="C1745" i="6"/>
  <c r="C482" i="6"/>
  <c r="C2166" i="6"/>
  <c r="C903" i="6"/>
  <c r="C61" i="6"/>
  <c r="C904" i="6"/>
  <c r="C483" i="6"/>
  <c r="C2167" i="6"/>
  <c r="C1746" i="6"/>
  <c r="C1325" i="6"/>
  <c r="C62" i="6"/>
  <c r="C1326" i="6"/>
  <c r="C905" i="6"/>
  <c r="C2168" i="6"/>
  <c r="C484" i="6"/>
  <c r="C1747" i="6"/>
  <c r="C63" i="6"/>
  <c r="C906" i="6"/>
  <c r="C485" i="6"/>
  <c r="C2169" i="6"/>
  <c r="C1748" i="6"/>
  <c r="C1327" i="6"/>
  <c r="C64" i="6"/>
  <c r="C486" i="6"/>
  <c r="C907" i="6"/>
  <c r="C1749" i="6"/>
  <c r="C2170" i="6"/>
  <c r="C1328" i="6"/>
  <c r="C65" i="6"/>
  <c r="C2171" i="6"/>
  <c r="C1750" i="6"/>
  <c r="C908" i="6"/>
  <c r="C487" i="6"/>
  <c r="C1329" i="6"/>
  <c r="C66" i="6"/>
  <c r="C909" i="6"/>
  <c r="C488" i="6"/>
  <c r="C2172" i="6"/>
  <c r="C1751" i="6"/>
  <c r="C1330" i="6"/>
  <c r="C67" i="6"/>
  <c r="C910" i="6"/>
  <c r="C1331" i="6"/>
  <c r="C489" i="6"/>
  <c r="C2173" i="6"/>
  <c r="C1752" i="6"/>
  <c r="C68" i="6"/>
  <c r="C490" i="6"/>
  <c r="C2174" i="6"/>
  <c r="C911" i="6"/>
  <c r="C1753" i="6"/>
  <c r="C1332" i="6"/>
  <c r="C69" i="6"/>
  <c r="C1754" i="6"/>
  <c r="C912" i="6"/>
  <c r="C491" i="6"/>
  <c r="C2175" i="6"/>
  <c r="C1333" i="6"/>
  <c r="C70" i="6"/>
  <c r="C913" i="6"/>
  <c r="C492" i="6"/>
  <c r="C2176" i="6"/>
  <c r="C1755" i="6"/>
  <c r="C1334" i="6"/>
  <c r="C71" i="6"/>
  <c r="C493" i="6"/>
  <c r="C2177" i="6"/>
  <c r="C914" i="6"/>
  <c r="C1756" i="6"/>
  <c r="C1335" i="6"/>
  <c r="C72" i="6"/>
  <c r="C1757" i="6"/>
  <c r="C915" i="6"/>
  <c r="C494" i="6"/>
  <c r="C2178" i="6"/>
  <c r="C1336" i="6"/>
  <c r="C73" i="6"/>
  <c r="C916" i="6"/>
  <c r="C495" i="6"/>
  <c r="C2179" i="6"/>
  <c r="C1758" i="6"/>
  <c r="C1337" i="6"/>
  <c r="C74" i="6"/>
  <c r="C1759" i="6"/>
  <c r="C917" i="6"/>
  <c r="C496" i="6"/>
  <c r="C2180" i="6"/>
  <c r="C1338" i="6"/>
  <c r="C75" i="6"/>
  <c r="C918" i="6"/>
  <c r="C497" i="6"/>
  <c r="C2181" i="6"/>
  <c r="C1760" i="6"/>
  <c r="C1339" i="6"/>
  <c r="C76" i="6"/>
  <c r="C77" i="6"/>
  <c r="C1761" i="6"/>
  <c r="C919" i="6"/>
  <c r="C498" i="6"/>
  <c r="C2182" i="6"/>
  <c r="C1340" i="6"/>
  <c r="C1341" i="6"/>
  <c r="C2183" i="6"/>
  <c r="C78" i="6"/>
  <c r="C499" i="6"/>
  <c r="C920" i="6"/>
  <c r="C1762" i="6"/>
  <c r="C1763" i="6"/>
  <c r="C921" i="6"/>
  <c r="C2184" i="6"/>
  <c r="C500" i="6"/>
  <c r="C1342" i="6"/>
  <c r="C79" i="6"/>
  <c r="C922" i="6"/>
  <c r="C501" i="6"/>
  <c r="C2185" i="6"/>
  <c r="C1343" i="6"/>
  <c r="C80" i="6"/>
  <c r="C1764" i="6"/>
  <c r="C2186" i="6"/>
  <c r="C502" i="6"/>
  <c r="C923" i="6"/>
  <c r="C1765" i="6"/>
  <c r="C1344" i="6"/>
  <c r="C81" i="6"/>
  <c r="C1345" i="6"/>
  <c r="C503" i="6"/>
  <c r="C2187" i="6"/>
  <c r="C924" i="6"/>
  <c r="C1766" i="6"/>
  <c r="C82" i="6"/>
  <c r="C2188" i="6"/>
  <c r="C925" i="6"/>
  <c r="C1767" i="6"/>
  <c r="C504" i="6"/>
  <c r="C1346" i="6"/>
  <c r="C83" i="6"/>
  <c r="C2189" i="6"/>
  <c r="C1768" i="6"/>
  <c r="C926" i="6"/>
  <c r="C505" i="6"/>
  <c r="C1347" i="6"/>
  <c r="C84" i="6"/>
  <c r="C1769" i="6"/>
  <c r="C927" i="6"/>
  <c r="C506" i="6"/>
  <c r="C2190" i="6"/>
  <c r="C1348" i="6"/>
  <c r="C85" i="6"/>
  <c r="C1349" i="6"/>
  <c r="C507" i="6"/>
  <c r="C2191" i="6"/>
  <c r="C928" i="6"/>
  <c r="C1770" i="6"/>
  <c r="C86" i="6"/>
  <c r="C1771" i="6"/>
  <c r="C2192" i="6"/>
  <c r="C508" i="6"/>
  <c r="C929" i="6"/>
  <c r="C1350" i="6"/>
  <c r="C87" i="6"/>
  <c r="C930" i="6"/>
  <c r="C2193" i="6"/>
  <c r="C509" i="6"/>
  <c r="C1772" i="6"/>
  <c r="C1351" i="6"/>
  <c r="C88" i="6"/>
  <c r="C1352" i="6"/>
  <c r="C931" i="6"/>
  <c r="C510" i="6"/>
  <c r="C2194" i="6"/>
  <c r="C1773" i="6"/>
  <c r="C89" i="6"/>
  <c r="C1353" i="6"/>
  <c r="C90" i="6"/>
  <c r="C932" i="6"/>
  <c r="C511" i="6"/>
  <c r="C2195" i="6"/>
  <c r="C1774" i="6"/>
  <c r="C91" i="6"/>
  <c r="C1775" i="6"/>
  <c r="C933" i="6"/>
  <c r="C2196" i="6"/>
  <c r="C512" i="6"/>
  <c r="C1354" i="6"/>
  <c r="C513" i="6"/>
  <c r="C2197" i="6"/>
  <c r="C1776" i="6"/>
  <c r="C934" i="6"/>
  <c r="C1355" i="6"/>
  <c r="C92" i="6"/>
  <c r="C514" i="6"/>
  <c r="C93" i="6"/>
  <c r="C1777" i="6"/>
  <c r="C935" i="6"/>
  <c r="C2198" i="6"/>
  <c r="C1356" i="6"/>
  <c r="C936" i="6"/>
  <c r="C515" i="6"/>
  <c r="C2199" i="6"/>
  <c r="C1778" i="6"/>
  <c r="C1357" i="6"/>
  <c r="C94" i="6"/>
  <c r="C2200" i="6"/>
  <c r="C1779" i="6"/>
  <c r="C937" i="6"/>
  <c r="C516" i="6"/>
  <c r="C1358" i="6"/>
  <c r="C95" i="6"/>
  <c r="C517" i="6"/>
  <c r="C938" i="6"/>
  <c r="C1780" i="6"/>
  <c r="C2201" i="6"/>
  <c r="C1359" i="6"/>
  <c r="C96" i="6"/>
  <c r="C2202" i="6"/>
  <c r="C518" i="6"/>
  <c r="C939" i="6"/>
  <c r="C1781" i="6"/>
  <c r="C1360" i="6"/>
  <c r="C97" i="6"/>
  <c r="C1782" i="6"/>
  <c r="C940" i="6"/>
  <c r="C519" i="6"/>
  <c r="C2203" i="6"/>
  <c r="C1361" i="6"/>
  <c r="C98" i="6"/>
  <c r="C1783" i="6"/>
  <c r="C941" i="6"/>
  <c r="C520" i="6"/>
  <c r="C2204" i="6"/>
  <c r="C1362" i="6"/>
  <c r="C99" i="6"/>
  <c r="C942" i="6"/>
  <c r="C521" i="6"/>
  <c r="C2205" i="6"/>
  <c r="C1784" i="6"/>
  <c r="C1363" i="6"/>
  <c r="C100" i="6"/>
  <c r="C1785" i="6"/>
  <c r="C943" i="6"/>
  <c r="C522" i="6"/>
  <c r="C101" i="6"/>
  <c r="C2206" i="6"/>
  <c r="C1364" i="6"/>
  <c r="C523" i="6"/>
  <c r="C1786" i="6"/>
  <c r="C944" i="6"/>
  <c r="C2207" i="6"/>
  <c r="C1365" i="6"/>
  <c r="C102" i="6"/>
  <c r="C945" i="6"/>
  <c r="C524" i="6"/>
  <c r="C2208" i="6"/>
  <c r="C1787" i="6"/>
  <c r="C1366" i="6"/>
  <c r="C103" i="6"/>
  <c r="C1788" i="6"/>
  <c r="C946" i="6"/>
  <c r="C525" i="6"/>
  <c r="C2209" i="6"/>
  <c r="C1367" i="6"/>
  <c r="C104" i="6"/>
  <c r="C947" i="6"/>
  <c r="C2210" i="6"/>
  <c r="C526" i="6"/>
  <c r="C1368" i="6"/>
  <c r="C105" i="6"/>
  <c r="C1789" i="6"/>
  <c r="C1790" i="6"/>
  <c r="C2211" i="6"/>
  <c r="C527" i="6"/>
  <c r="C948" i="6"/>
  <c r="C1369" i="6"/>
  <c r="C106" i="6"/>
  <c r="C107" i="6"/>
  <c r="C1791" i="6"/>
  <c r="C949" i="6"/>
  <c r="C528" i="6"/>
  <c r="C2212" i="6"/>
  <c r="C1370" i="6"/>
  <c r="C950" i="6"/>
  <c r="C2213" i="6"/>
  <c r="C529" i="6"/>
  <c r="C1792" i="6"/>
  <c r="C1371" i="6"/>
  <c r="C108" i="6"/>
  <c r="C1793" i="6"/>
  <c r="C951" i="6"/>
  <c r="C530" i="6"/>
  <c r="C2214" i="6"/>
  <c r="C1372" i="6"/>
  <c r="C109" i="6"/>
  <c r="C2215" i="6"/>
  <c r="C952" i="6"/>
  <c r="C1794" i="6"/>
  <c r="C531" i="6"/>
  <c r="C1373" i="6"/>
  <c r="C110" i="6"/>
  <c r="C2216" i="6"/>
  <c r="C1795" i="6"/>
  <c r="C953" i="6"/>
  <c r="C532" i="6"/>
  <c r="C1374" i="6"/>
  <c r="C111" i="6"/>
  <c r="C533" i="6"/>
  <c r="C2217" i="6"/>
  <c r="C954" i="6"/>
  <c r="C1796" i="6"/>
  <c r="C1375" i="6"/>
  <c r="C112" i="6"/>
  <c r="C955" i="6"/>
  <c r="C2218" i="6"/>
  <c r="C534" i="6"/>
  <c r="C1797" i="6"/>
  <c r="C1376" i="6"/>
  <c r="C113" i="6"/>
  <c r="C535" i="6"/>
  <c r="C1798" i="6"/>
  <c r="C1377" i="6"/>
  <c r="C2219" i="6"/>
  <c r="C114" i="6"/>
  <c r="C956" i="6"/>
  <c r="C1799" i="6"/>
  <c r="C957" i="6"/>
  <c r="C536" i="6"/>
  <c r="C2220" i="6"/>
  <c r="C1378" i="6"/>
  <c r="C115" i="6"/>
  <c r="C1800" i="6"/>
  <c r="C958" i="6"/>
  <c r="C2221" i="6"/>
  <c r="C537" i="6"/>
  <c r="C1379" i="6"/>
  <c r="C116" i="6"/>
  <c r="C538" i="6"/>
  <c r="C2222" i="6"/>
  <c r="C959" i="6"/>
  <c r="C1801" i="6"/>
  <c r="C1380" i="6"/>
  <c r="C117" i="6"/>
  <c r="C960" i="6"/>
  <c r="C539" i="6"/>
  <c r="C2223" i="6"/>
  <c r="C1802" i="6"/>
  <c r="C1381" i="6"/>
  <c r="C118" i="6"/>
  <c r="C961" i="6"/>
  <c r="C540" i="6"/>
  <c r="C2224" i="6"/>
  <c r="C119" i="6"/>
  <c r="C1803" i="6"/>
  <c r="C1382" i="6"/>
  <c r="C962" i="6"/>
  <c r="C1804" i="6"/>
  <c r="C541" i="6"/>
  <c r="C2225" i="6"/>
  <c r="C1383" i="6"/>
  <c r="C120" i="6"/>
  <c r="C1805" i="6"/>
  <c r="C963" i="6"/>
  <c r="C2226" i="6"/>
  <c r="C542" i="6"/>
  <c r="C1384" i="6"/>
  <c r="C121" i="6"/>
  <c r="C1806" i="6"/>
  <c r="C964" i="6"/>
  <c r="C2227" i="6"/>
  <c r="C543" i="6"/>
  <c r="C1385" i="6"/>
  <c r="C122" i="6"/>
  <c r="C965" i="6"/>
  <c r="C544" i="6"/>
  <c r="C2228" i="6"/>
  <c r="C1807" i="6"/>
  <c r="C1386" i="6"/>
  <c r="C123" i="6"/>
  <c r="C966" i="6"/>
  <c r="C545" i="6"/>
  <c r="C2229" i="6"/>
  <c r="C1808" i="6"/>
  <c r="C1387" i="6"/>
  <c r="C124" i="6"/>
  <c r="C1809" i="6"/>
  <c r="C967" i="6"/>
  <c r="C546" i="6"/>
  <c r="C2230" i="6"/>
  <c r="C1388" i="6"/>
  <c r="C125" i="6"/>
  <c r="C1810" i="6"/>
  <c r="C968" i="6"/>
  <c r="C547" i="6"/>
  <c r="C2231" i="6"/>
  <c r="C1389" i="6"/>
  <c r="C126" i="6"/>
  <c r="C1811" i="6"/>
  <c r="C2232" i="6"/>
  <c r="C548" i="6"/>
  <c r="C969" i="6"/>
  <c r="C1390" i="6"/>
  <c r="C127" i="6"/>
  <c r="C970" i="6"/>
  <c r="C2233" i="6"/>
  <c r="C549" i="6"/>
  <c r="C1812" i="6"/>
  <c r="C1391" i="6"/>
  <c r="C128" i="6"/>
  <c r="C2234" i="6"/>
  <c r="C1813" i="6"/>
  <c r="C971" i="6"/>
  <c r="C550" i="6"/>
  <c r="C1392" i="6"/>
  <c r="C129" i="6"/>
  <c r="C972" i="6"/>
  <c r="C2235" i="6"/>
  <c r="C551" i="6"/>
  <c r="C1814" i="6"/>
  <c r="C1393" i="6"/>
  <c r="C130" i="6"/>
  <c r="C131" i="6"/>
  <c r="C1815" i="6"/>
  <c r="C973" i="6"/>
  <c r="C552" i="6"/>
  <c r="C2236" i="6"/>
  <c r="C1394" i="6"/>
  <c r="C132" i="6"/>
  <c r="C1816" i="6"/>
  <c r="C974" i="6"/>
  <c r="C553" i="6"/>
  <c r="C2237" i="6"/>
  <c r="C1395" i="6"/>
  <c r="C975" i="6"/>
  <c r="C2238" i="6"/>
  <c r="C554" i="6"/>
  <c r="C1817" i="6"/>
  <c r="C1396" i="6"/>
  <c r="C133" i="6"/>
  <c r="C1818" i="6"/>
  <c r="C555" i="6"/>
  <c r="C2239" i="6"/>
  <c r="C976" i="6"/>
  <c r="C1397" i="6"/>
  <c r="C134" i="6"/>
  <c r="C1819" i="6"/>
  <c r="C556" i="6"/>
  <c r="C2240" i="6"/>
  <c r="C977" i="6"/>
  <c r="C1398" i="6"/>
  <c r="C135" i="6"/>
  <c r="C2241" i="6"/>
  <c r="C557" i="6"/>
  <c r="C978" i="6"/>
  <c r="C1820" i="6"/>
  <c r="C1399" i="6"/>
  <c r="C136" i="6"/>
  <c r="C979" i="6"/>
  <c r="C558" i="6"/>
  <c r="C2242" i="6"/>
  <c r="C1821" i="6"/>
  <c r="C1400" i="6"/>
  <c r="C137" i="6"/>
  <c r="C980" i="6"/>
  <c r="C1822" i="6"/>
  <c r="C559" i="6"/>
  <c r="C2243" i="6"/>
  <c r="C1401" i="6"/>
  <c r="C138" i="6"/>
  <c r="C981" i="6"/>
  <c r="C560" i="6"/>
  <c r="C2244" i="6"/>
  <c r="C1823" i="6"/>
  <c r="C1402" i="6"/>
  <c r="C139" i="6"/>
  <c r="C140" i="6"/>
  <c r="C2245" i="6"/>
  <c r="C561" i="6"/>
  <c r="C982" i="6"/>
  <c r="C1824" i="6"/>
  <c r="C1403" i="6"/>
  <c r="C983" i="6"/>
  <c r="C1404" i="6"/>
  <c r="C2246" i="6"/>
  <c r="C562" i="6"/>
  <c r="C141" i="6"/>
  <c r="C1825" i="6"/>
  <c r="C984" i="6"/>
  <c r="C563" i="6"/>
  <c r="C2247" i="6"/>
  <c r="C1826" i="6"/>
  <c r="C1405" i="6"/>
  <c r="C142" i="6"/>
  <c r="C564" i="6"/>
  <c r="C2248" i="6"/>
  <c r="C1827" i="6"/>
  <c r="C1406" i="6"/>
  <c r="C143" i="6"/>
  <c r="C985" i="6"/>
  <c r="C1828" i="6"/>
  <c r="C986" i="6"/>
  <c r="C565" i="6"/>
  <c r="C2249" i="6"/>
  <c r="C1407" i="6"/>
  <c r="C144" i="6"/>
  <c r="C2250" i="6"/>
  <c r="C987" i="6"/>
  <c r="C566" i="6"/>
  <c r="C1829" i="6"/>
  <c r="C1408" i="6"/>
  <c r="C145" i="6"/>
  <c r="C1830" i="6"/>
  <c r="C988" i="6"/>
  <c r="C567" i="6"/>
  <c r="C2251" i="6"/>
  <c r="C146" i="6"/>
  <c r="C1409" i="6"/>
  <c r="C1410" i="6"/>
  <c r="C147" i="6"/>
  <c r="C1831" i="6"/>
  <c r="C989" i="6"/>
  <c r="C568" i="6"/>
  <c r="C2252" i="6"/>
  <c r="C148" i="6"/>
  <c r="C2253" i="6"/>
  <c r="C990" i="6"/>
  <c r="C1832" i="6"/>
  <c r="C1411" i="6"/>
  <c r="C569" i="6"/>
  <c r="C570" i="6"/>
  <c r="C2254" i="6"/>
  <c r="C991" i="6"/>
  <c r="C1833" i="6"/>
  <c r="C149" i="6"/>
  <c r="C1412" i="6"/>
  <c r="C1834" i="6"/>
  <c r="C1413" i="6"/>
  <c r="C150" i="6"/>
  <c r="C992" i="6"/>
  <c r="C2255" i="6"/>
  <c r="C571" i="6"/>
  <c r="C2256" i="6"/>
  <c r="C993" i="6"/>
  <c r="C572" i="6"/>
  <c r="C1835" i="6"/>
  <c r="C1414" i="6"/>
  <c r="C151" i="6"/>
  <c r="C1836" i="6"/>
  <c r="C994" i="6"/>
  <c r="C573" i="6"/>
  <c r="C2257" i="6"/>
  <c r="C1415" i="6"/>
  <c r="C152" i="6"/>
  <c r="C153" i="6"/>
  <c r="C1416" i="6"/>
  <c r="C1837" i="6"/>
  <c r="C2258" i="6"/>
  <c r="C574" i="6"/>
  <c r="C995" i="6"/>
  <c r="C1838" i="6"/>
  <c r="C996" i="6"/>
  <c r="C575" i="6"/>
  <c r="C2259" i="6"/>
  <c r="C1417" i="6"/>
  <c r="C154" i="6"/>
  <c r="C1418" i="6"/>
  <c r="C155" i="6"/>
  <c r="C1839" i="6"/>
  <c r="C2260" i="6"/>
  <c r="C576" i="6"/>
  <c r="C997" i="6"/>
  <c r="C2261" i="6"/>
  <c r="C577" i="6"/>
  <c r="C998" i="6"/>
  <c r="C1840" i="6"/>
  <c r="C1419" i="6"/>
  <c r="C156" i="6"/>
  <c r="C1841" i="6"/>
  <c r="C999" i="6"/>
  <c r="C578" i="6"/>
  <c r="C2262" i="6"/>
  <c r="C1420" i="6"/>
  <c r="C157" i="6"/>
  <c r="C579" i="6"/>
  <c r="C1842" i="6"/>
  <c r="C1000" i="6"/>
  <c r="C2263" i="6"/>
  <c r="C1421" i="6"/>
  <c r="C158" i="6"/>
  <c r="C2264" i="6"/>
  <c r="C580" i="6"/>
  <c r="C1001" i="6"/>
  <c r="C1843" i="6"/>
  <c r="C1422" i="6"/>
  <c r="C159" i="6"/>
  <c r="C1844" i="6"/>
  <c r="C1002" i="6"/>
  <c r="C581" i="6"/>
  <c r="C2265" i="6"/>
  <c r="C1423" i="6"/>
  <c r="C160" i="6"/>
  <c r="C1003" i="6"/>
  <c r="C582" i="6"/>
  <c r="C2266" i="6"/>
  <c r="C1845" i="6"/>
  <c r="C1424" i="6"/>
  <c r="C161" i="6"/>
  <c r="C1846" i="6"/>
  <c r="C1004" i="6"/>
  <c r="C583" i="6"/>
  <c r="C2267" i="6"/>
  <c r="C1425" i="6"/>
  <c r="C162" i="6"/>
  <c r="C1005" i="6"/>
  <c r="C584" i="6"/>
  <c r="C2268" i="6"/>
  <c r="C1847" i="6"/>
  <c r="C1426" i="6"/>
  <c r="C163" i="6"/>
  <c r="C1848" i="6"/>
  <c r="C2269" i="6"/>
  <c r="C585" i="6"/>
  <c r="C1427" i="6"/>
  <c r="C1006" i="6"/>
  <c r="C164" i="6"/>
  <c r="C2270" i="6"/>
  <c r="C1849" i="6"/>
  <c r="C1007" i="6"/>
  <c r="C586" i="6"/>
  <c r="C1428" i="6"/>
  <c r="C165" i="6"/>
  <c r="C1008" i="6"/>
  <c r="C2271" i="6"/>
  <c r="C587" i="6"/>
  <c r="C1850" i="6"/>
  <c r="C1429" i="6"/>
  <c r="C166" i="6"/>
  <c r="C1009" i="6"/>
  <c r="C167" i="6"/>
  <c r="C588" i="6"/>
  <c r="C2272" i="6"/>
  <c r="C1851" i="6"/>
  <c r="C1430" i="6"/>
  <c r="C1852" i="6"/>
  <c r="C1010" i="6"/>
  <c r="C1431" i="6"/>
  <c r="C2273" i="6"/>
  <c r="C168" i="6"/>
  <c r="C589" i="6"/>
  <c r="C1853" i="6"/>
  <c r="C1011" i="6"/>
  <c r="C590" i="6"/>
  <c r="C2274" i="6"/>
  <c r="C1432" i="6"/>
  <c r="C169" i="6"/>
  <c r="C2275" i="6"/>
  <c r="C591" i="6"/>
  <c r="C1012" i="6"/>
  <c r="C1854" i="6"/>
  <c r="C1433" i="6"/>
  <c r="C170" i="6"/>
  <c r="C1855" i="6"/>
  <c r="C592" i="6"/>
  <c r="C2276" i="6"/>
  <c r="C1013" i="6"/>
  <c r="C1434" i="6"/>
  <c r="C171" i="6"/>
  <c r="C2277" i="6"/>
  <c r="C593" i="6"/>
  <c r="C1014" i="6"/>
  <c r="C1435" i="6"/>
  <c r="C172" i="6"/>
  <c r="C1856" i="6"/>
  <c r="C1015" i="6"/>
  <c r="C594" i="6"/>
  <c r="C2278" i="6"/>
  <c r="C1857" i="6"/>
  <c r="C1436" i="6"/>
  <c r="C173" i="6"/>
  <c r="C595" i="6"/>
  <c r="C2279" i="6"/>
  <c r="C1016" i="6"/>
  <c r="C1858" i="6"/>
  <c r="C1437" i="6"/>
  <c r="C174" i="6"/>
  <c r="C1859" i="6"/>
  <c r="C1017" i="6"/>
  <c r="C596" i="6"/>
  <c r="C2280" i="6"/>
  <c r="C1438" i="6"/>
  <c r="C175" i="6"/>
  <c r="C597" i="6"/>
  <c r="C176" i="6"/>
  <c r="C1860" i="6"/>
  <c r="C1018" i="6"/>
  <c r="C2281" i="6"/>
  <c r="C1439" i="6"/>
  <c r="C598" i="6"/>
  <c r="C2282" i="6"/>
  <c r="C1440" i="6"/>
  <c r="C1019" i="6"/>
  <c r="C177" i="6"/>
  <c r="C1861" i="6"/>
  <c r="C2283" i="6"/>
  <c r="C1862" i="6"/>
  <c r="C1020" i="6"/>
  <c r="C599" i="6"/>
  <c r="C1441" i="6"/>
  <c r="C178" i="6"/>
  <c r="C1863" i="6"/>
  <c r="C1021" i="6"/>
  <c r="C600" i="6"/>
  <c r="C2284" i="6"/>
  <c r="C1442" i="6"/>
  <c r="C179" i="6"/>
  <c r="C1864" i="6"/>
  <c r="C1022" i="6"/>
  <c r="C601" i="6"/>
  <c r="C2285" i="6"/>
  <c r="C1443" i="6"/>
  <c r="C180" i="6"/>
  <c r="C602" i="6"/>
  <c r="C2286" i="6"/>
  <c r="C1023" i="6"/>
  <c r="C1444" i="6"/>
  <c r="C181" i="6"/>
  <c r="C1865" i="6"/>
  <c r="C1866" i="6"/>
  <c r="C1024" i="6"/>
  <c r="C603" i="6"/>
  <c r="C2287" i="6"/>
  <c r="C1445" i="6"/>
  <c r="C182" i="6"/>
  <c r="C1867" i="6"/>
  <c r="C1025" i="6"/>
  <c r="C604" i="6"/>
  <c r="C2288" i="6"/>
  <c r="C1446" i="6"/>
  <c r="C183" i="6"/>
  <c r="C184" i="6"/>
  <c r="C1026" i="6"/>
  <c r="C605" i="6"/>
  <c r="C2289" i="6"/>
  <c r="C1868" i="6"/>
  <c r="C1447" i="6"/>
  <c r="C2290" i="6"/>
  <c r="C1027" i="6"/>
  <c r="C606" i="6"/>
  <c r="C1869" i="6"/>
  <c r="C1448" i="6"/>
  <c r="C185" i="6"/>
  <c r="C2291" i="6"/>
  <c r="C607" i="6"/>
  <c r="C1449" i="6"/>
  <c r="C1028" i="6"/>
  <c r="C1870" i="6"/>
  <c r="C186" i="6"/>
  <c r="C1029" i="6"/>
  <c r="C608" i="6"/>
  <c r="C2292" i="6"/>
  <c r="C1871" i="6"/>
  <c r="C1450" i="6"/>
  <c r="C187" i="6"/>
  <c r="C1451" i="6"/>
  <c r="C188" i="6"/>
  <c r="C609" i="6"/>
  <c r="C2293" i="6"/>
  <c r="C1030" i="6"/>
  <c r="C1872" i="6"/>
  <c r="C1873" i="6"/>
  <c r="C1031" i="6"/>
  <c r="C610" i="6"/>
  <c r="C2294" i="6"/>
  <c r="C1452" i="6"/>
  <c r="C189" i="6"/>
  <c r="C1874" i="6"/>
  <c r="C1032" i="6"/>
  <c r="C2295" i="6"/>
  <c r="C611" i="6"/>
  <c r="C1453" i="6"/>
  <c r="C190" i="6"/>
  <c r="C191" i="6"/>
  <c r="C1875" i="6"/>
  <c r="C1033" i="6"/>
  <c r="C1454" i="6"/>
  <c r="C612" i="6"/>
  <c r="C2296" i="6"/>
  <c r="C613" i="6"/>
  <c r="C1455" i="6"/>
  <c r="C192" i="6"/>
  <c r="C1876" i="6"/>
  <c r="C2297" i="6"/>
  <c r="C1034" i="6"/>
  <c r="C614" i="6"/>
  <c r="C2298" i="6"/>
  <c r="C1035" i="6"/>
  <c r="C1877" i="6"/>
  <c r="C1456" i="6"/>
  <c r="C193" i="6"/>
  <c r="C615" i="6"/>
  <c r="C1457" i="6"/>
  <c r="C1878" i="6"/>
  <c r="C1036" i="6"/>
  <c r="C2299" i="6"/>
  <c r="C194" i="6"/>
  <c r="C1037" i="6"/>
  <c r="C1879" i="6"/>
  <c r="C1458" i="6"/>
  <c r="C616" i="6"/>
  <c r="C195" i="6"/>
  <c r="C2300" i="6"/>
  <c r="C1880" i="6"/>
  <c r="C2301" i="6"/>
  <c r="C617" i="6"/>
  <c r="C1038" i="6"/>
  <c r="C1459" i="6"/>
  <c r="C196" i="6"/>
  <c r="C618" i="6"/>
  <c r="C2302" i="6"/>
  <c r="C1039" i="6"/>
  <c r="C1881" i="6"/>
  <c r="C1460" i="6"/>
  <c r="C197" i="6"/>
  <c r="C1882" i="6"/>
  <c r="C619" i="6"/>
  <c r="C2303" i="6"/>
  <c r="C1040" i="6"/>
  <c r="C1461" i="6"/>
  <c r="C198" i="6"/>
  <c r="C1041" i="6"/>
  <c r="C620" i="6"/>
  <c r="C2304" i="6"/>
  <c r="C1462" i="6"/>
  <c r="C199" i="6"/>
  <c r="C1883" i="6"/>
  <c r="C2305" i="6"/>
  <c r="C621" i="6"/>
  <c r="C1042" i="6"/>
  <c r="C1884" i="6"/>
  <c r="C1463" i="6"/>
  <c r="C200" i="6"/>
  <c r="C1464" i="6"/>
  <c r="C1885" i="6"/>
  <c r="C1043" i="6"/>
  <c r="C622" i="6"/>
  <c r="C2306" i="6"/>
  <c r="C201" i="6"/>
  <c r="C1465" i="6"/>
  <c r="C1886" i="6"/>
  <c r="C1044" i="6"/>
  <c r="C623" i="6"/>
  <c r="C2307" i="6"/>
  <c r="C202" i="6"/>
  <c r="C1466" i="6"/>
  <c r="C1045" i="6"/>
  <c r="C624" i="6"/>
  <c r="C2308" i="6"/>
  <c r="C1887" i="6"/>
  <c r="C203" i="6"/>
  <c r="C625" i="6"/>
  <c r="C1046" i="6"/>
  <c r="C1888" i="6"/>
  <c r="C2309" i="6"/>
  <c r="C1467" i="6"/>
  <c r="C204" i="6"/>
  <c r="C1047" i="6"/>
  <c r="C626" i="6"/>
  <c r="C2310" i="6"/>
  <c r="C1889" i="6"/>
  <c r="C1468" i="6"/>
  <c r="C205" i="6"/>
  <c r="C1890" i="6"/>
  <c r="C1048" i="6"/>
  <c r="C627" i="6"/>
  <c r="C2311" i="6"/>
  <c r="C1469" i="6"/>
  <c r="C206" i="6"/>
  <c r="C1470" i="6"/>
  <c r="C1049" i="6"/>
  <c r="C628" i="6"/>
  <c r="C2312" i="6"/>
  <c r="C1891" i="6"/>
  <c r="C207" i="6"/>
  <c r="C1050" i="6"/>
  <c r="C629" i="6"/>
  <c r="C2313" i="6"/>
  <c r="C1892" i="6"/>
  <c r="C1471" i="6"/>
  <c r="C208" i="6"/>
  <c r="C630" i="6"/>
  <c r="C1051" i="6"/>
  <c r="C1893" i="6"/>
  <c r="C2314" i="6"/>
  <c r="C1472" i="6"/>
  <c r="C209" i="6"/>
  <c r="C631" i="6"/>
  <c r="C1473" i="6"/>
  <c r="C1894" i="6"/>
  <c r="C1052" i="6"/>
  <c r="C2315" i="6"/>
  <c r="C210" i="6"/>
  <c r="C1895" i="6"/>
  <c r="C1053" i="6"/>
  <c r="C2316" i="6"/>
  <c r="C632" i="6"/>
  <c r="C1474" i="6"/>
  <c r="C211" i="6"/>
  <c r="C633" i="6"/>
  <c r="C1896" i="6"/>
  <c r="C1054" i="6"/>
  <c r="C2317" i="6"/>
  <c r="C1475" i="6"/>
  <c r="C212" i="6"/>
  <c r="C634" i="6"/>
  <c r="C2318" i="6"/>
  <c r="C1055" i="6"/>
  <c r="C1897" i="6"/>
  <c r="C1476" i="6"/>
  <c r="C213" i="6"/>
  <c r="C1477" i="6"/>
  <c r="C1898" i="6"/>
  <c r="C635" i="6"/>
  <c r="C2319" i="6"/>
  <c r="C1056" i="6"/>
  <c r="C214" i="6"/>
  <c r="C1899" i="6"/>
  <c r="C636" i="6"/>
  <c r="C2320" i="6"/>
  <c r="C1057" i="6"/>
  <c r="C1478" i="6"/>
  <c r="C215" i="6"/>
  <c r="C1900" i="6"/>
  <c r="C637" i="6"/>
  <c r="C2321" i="6"/>
  <c r="C1058" i="6"/>
  <c r="C1479" i="6"/>
  <c r="C216" i="6"/>
  <c r="C1901" i="6"/>
  <c r="C1059" i="6"/>
  <c r="C638" i="6"/>
  <c r="C2322" i="6"/>
  <c r="C1480" i="6"/>
  <c r="C217" i="6"/>
  <c r="C1060" i="6"/>
  <c r="C639" i="6"/>
  <c r="C2323" i="6"/>
  <c r="C1902" i="6"/>
  <c r="C1481" i="6"/>
  <c r="C218" i="6"/>
  <c r="C2324" i="6"/>
  <c r="C1482" i="6"/>
  <c r="C1061" i="6"/>
  <c r="C640" i="6"/>
  <c r="C1903" i="6"/>
  <c r="C219" i="6"/>
  <c r="C1904" i="6"/>
  <c r="C641" i="6"/>
  <c r="C2325" i="6"/>
  <c r="C1062" i="6"/>
  <c r="C1483" i="6"/>
  <c r="C220" i="6"/>
  <c r="C1063" i="6"/>
  <c r="C1905" i="6"/>
  <c r="C2326" i="6"/>
  <c r="C642" i="6"/>
  <c r="C1484" i="6"/>
  <c r="C221" i="6"/>
  <c r="C1906" i="6"/>
  <c r="C1485" i="6"/>
  <c r="C2327" i="6"/>
  <c r="C222" i="6"/>
  <c r="C643" i="6"/>
  <c r="C1064" i="6"/>
  <c r="C223" i="6"/>
  <c r="C1907" i="6"/>
  <c r="C1065" i="6"/>
  <c r="C644" i="6"/>
  <c r="C2328" i="6"/>
  <c r="C1486" i="6"/>
  <c r="C1066" i="6"/>
  <c r="C2329" i="6"/>
  <c r="C645" i="6"/>
  <c r="C1908" i="6"/>
  <c r="C1487" i="6"/>
  <c r="C224" i="6"/>
  <c r="C1909" i="6"/>
  <c r="C1067" i="6"/>
  <c r="C646" i="6"/>
  <c r="C2330" i="6"/>
  <c r="C1488" i="6"/>
  <c r="C225" i="6"/>
  <c r="C1068" i="6"/>
  <c r="C647" i="6"/>
  <c r="C2331" i="6"/>
  <c r="C1910" i="6"/>
  <c r="C1489" i="6"/>
  <c r="C226" i="6"/>
  <c r="C648" i="6"/>
  <c r="C2332" i="6"/>
  <c r="C1911" i="6"/>
  <c r="C1069" i="6"/>
  <c r="C1490" i="6"/>
  <c r="C227" i="6"/>
  <c r="C1070" i="6"/>
  <c r="C1912" i="6"/>
  <c r="C649" i="6"/>
  <c r="C2333" i="6"/>
  <c r="C1491" i="6"/>
  <c r="C228" i="6"/>
  <c r="C650" i="6"/>
  <c r="C2334" i="6"/>
  <c r="C1071" i="6"/>
  <c r="C1913" i="6"/>
  <c r="C1492" i="6"/>
  <c r="C229" i="6"/>
  <c r="C651" i="6"/>
  <c r="C1072" i="6"/>
  <c r="C2335" i="6"/>
  <c r="C1914" i="6"/>
  <c r="C1493" i="6"/>
  <c r="C230" i="6"/>
  <c r="C2336" i="6"/>
  <c r="C1915" i="6"/>
  <c r="C1494" i="6"/>
  <c r="C652" i="6"/>
  <c r="C231" i="6"/>
  <c r="C1073" i="6"/>
  <c r="C653" i="6"/>
  <c r="C1495" i="6"/>
  <c r="C1916" i="6"/>
  <c r="C2337" i="6"/>
  <c r="C1074" i="6"/>
  <c r="C232" i="6"/>
  <c r="C1075" i="6"/>
  <c r="C654" i="6"/>
  <c r="C2338" i="6"/>
  <c r="C1917" i="6"/>
  <c r="C1496" i="6"/>
  <c r="C233" i="6"/>
  <c r="C234" i="6"/>
  <c r="C1497" i="6"/>
  <c r="C1076" i="6"/>
  <c r="C655" i="6"/>
  <c r="C2339" i="6"/>
  <c r="C1918" i="6"/>
  <c r="C235" i="6"/>
  <c r="C1077" i="6"/>
  <c r="C656" i="6"/>
  <c r="C2340" i="6"/>
  <c r="C1919" i="6"/>
  <c r="C1498" i="6"/>
  <c r="C1078" i="6"/>
  <c r="C1499" i="6"/>
  <c r="C236" i="6"/>
  <c r="C3" i="6"/>
  <c r="C5" i="6"/>
  <c r="C4" i="6"/>
  <c r="C1920" i="6"/>
  <c r="C657" i="6"/>
  <c r="C2341" i="6"/>
  <c r="C2" i="6"/>
  <c r="C1921" i="6"/>
  <c r="C1079" i="6"/>
  <c r="C658" i="6"/>
  <c r="C2342" i="6"/>
  <c r="C1500" i="6"/>
  <c r="C237" i="6"/>
  <c r="C238" i="6"/>
  <c r="C1501" i="6"/>
  <c r="C1922" i="6"/>
  <c r="C2343" i="6"/>
  <c r="C659" i="6"/>
  <c r="C1080" i="6"/>
  <c r="C2344" i="6"/>
  <c r="C660" i="6"/>
  <c r="C1081" i="6"/>
  <c r="C1923" i="6"/>
  <c r="C1502" i="6"/>
  <c r="C239" i="6"/>
  <c r="C661" i="6"/>
  <c r="C2345" i="6"/>
  <c r="C1082" i="6"/>
  <c r="C1924" i="6"/>
  <c r="C1503" i="6"/>
  <c r="C240" i="6"/>
  <c r="C1925" i="6"/>
  <c r="C1083" i="6"/>
  <c r="C662" i="6"/>
  <c r="C2346" i="6"/>
  <c r="C1504" i="6"/>
  <c r="C241" i="6"/>
  <c r="C1084" i="6"/>
  <c r="C663" i="6"/>
  <c r="C2347" i="6"/>
  <c r="C1926" i="6"/>
  <c r="C1505" i="6"/>
  <c r="C242" i="6"/>
  <c r="C243" i="6"/>
  <c r="C1927" i="6"/>
  <c r="C1085" i="6"/>
  <c r="C664" i="6"/>
  <c r="C2348" i="6"/>
  <c r="C1506" i="6"/>
  <c r="C1086" i="6"/>
  <c r="C665" i="6"/>
  <c r="C2349" i="6"/>
  <c r="C1928" i="6"/>
  <c r="C1507" i="6"/>
  <c r="C244" i="6"/>
  <c r="C1929" i="6"/>
  <c r="C1087" i="6"/>
  <c r="C2350" i="6"/>
  <c r="C666" i="6"/>
  <c r="C1508" i="6"/>
  <c r="C245" i="6"/>
  <c r="C1930" i="6"/>
  <c r="C2351" i="6"/>
  <c r="C667" i="6"/>
  <c r="C1088" i="6"/>
  <c r="C1509" i="6"/>
  <c r="C246" i="6"/>
  <c r="C2352" i="6"/>
  <c r="C1931" i="6"/>
  <c r="C1089" i="6"/>
  <c r="C668" i="6"/>
  <c r="C1510" i="6"/>
  <c r="C247" i="6"/>
  <c r="C1090" i="6"/>
  <c r="C2353" i="6"/>
  <c r="C669" i="6"/>
  <c r="C1932" i="6"/>
  <c r="C1511" i="6"/>
  <c r="C248" i="6"/>
  <c r="C1512" i="6"/>
  <c r="C1091" i="6"/>
  <c r="C670" i="6"/>
  <c r="C2354" i="6"/>
  <c r="C1933" i="6"/>
  <c r="C249" i="6"/>
  <c r="C1934" i="6"/>
  <c r="C671" i="6"/>
  <c r="C2355" i="6"/>
  <c r="C1092" i="6"/>
  <c r="C1513" i="6"/>
  <c r="C250" i="6"/>
  <c r="C1514" i="6"/>
  <c r="C251" i="6"/>
  <c r="C1093" i="6"/>
  <c r="C672" i="6"/>
  <c r="C2356" i="6"/>
  <c r="C1935" i="6"/>
  <c r="C673" i="6"/>
  <c r="C2357" i="6"/>
  <c r="C1094" i="6"/>
  <c r="C1936" i="6"/>
  <c r="C1515" i="6"/>
  <c r="C252" i="6"/>
  <c r="C1095" i="6"/>
  <c r="C2358" i="6"/>
  <c r="C674" i="6"/>
  <c r="C1937" i="6"/>
  <c r="C1516" i="6"/>
  <c r="C253" i="6"/>
  <c r="C675" i="6"/>
  <c r="C254" i="6"/>
  <c r="C1938" i="6"/>
  <c r="C1096" i="6"/>
  <c r="C2359" i="6"/>
  <c r="C1517" i="6"/>
  <c r="C1097" i="6"/>
  <c r="C676" i="6"/>
  <c r="C2360" i="6"/>
  <c r="C1939" i="6"/>
  <c r="C1518" i="6"/>
  <c r="C255" i="6"/>
  <c r="C1940" i="6"/>
  <c r="C1098" i="6"/>
  <c r="C677" i="6"/>
  <c r="C2361" i="6"/>
  <c r="C1519" i="6"/>
  <c r="C256" i="6"/>
  <c r="C2362" i="6"/>
  <c r="C1099" i="6"/>
  <c r="C1520" i="6"/>
  <c r="C678" i="6"/>
  <c r="C1941" i="6"/>
  <c r="C257" i="6"/>
  <c r="C1521" i="6"/>
  <c r="C258" i="6"/>
  <c r="C1942" i="6"/>
  <c r="C679" i="6"/>
  <c r="C2363" i="6"/>
  <c r="C1100" i="6"/>
  <c r="C1101" i="6"/>
  <c r="C2364" i="6"/>
  <c r="C680" i="6"/>
  <c r="C1943" i="6"/>
  <c r="C1522" i="6"/>
  <c r="C259" i="6"/>
  <c r="C1944" i="6"/>
  <c r="C1102" i="6"/>
  <c r="C681" i="6"/>
  <c r="C2365" i="6"/>
  <c r="C1523" i="6"/>
  <c r="C260" i="6"/>
  <c r="C1945" i="6"/>
  <c r="C682" i="6"/>
  <c r="C2366" i="6"/>
  <c r="C1103" i="6"/>
  <c r="C1524" i="6"/>
  <c r="C261" i="6"/>
  <c r="C683" i="6"/>
  <c r="C2367" i="6"/>
  <c r="C1104" i="6"/>
  <c r="C1946" i="6"/>
  <c r="C1525" i="6"/>
  <c r="C262" i="6"/>
  <c r="C2368" i="6"/>
  <c r="C1947" i="6"/>
  <c r="C1105" i="6"/>
  <c r="C684" i="6"/>
  <c r="C1526" i="6"/>
  <c r="C263" i="6"/>
  <c r="C1948" i="6"/>
  <c r="C1106" i="6"/>
  <c r="C685" i="6"/>
  <c r="C2369" i="6"/>
  <c r="C1527" i="6"/>
  <c r="C264" i="6"/>
  <c r="C1949" i="6"/>
  <c r="C2370" i="6"/>
  <c r="C686" i="6"/>
  <c r="C1107" i="6"/>
  <c r="C1528" i="6"/>
  <c r="C265" i="6"/>
  <c r="C1950" i="6"/>
  <c r="C1108" i="6"/>
  <c r="C687" i="6"/>
  <c r="C2371" i="6"/>
  <c r="C1529" i="6"/>
  <c r="C266" i="6"/>
  <c r="C1109" i="6"/>
  <c r="C2372" i="6"/>
  <c r="C688" i="6"/>
  <c r="C1951" i="6"/>
  <c r="C1530" i="6"/>
  <c r="C267" i="6"/>
  <c r="C1531" i="6"/>
  <c r="C2373" i="6"/>
  <c r="C689" i="6"/>
  <c r="C1110" i="6"/>
  <c r="C1952" i="6"/>
  <c r="C268" i="6"/>
  <c r="C269" i="6"/>
  <c r="C1953" i="6"/>
  <c r="C1111" i="6"/>
  <c r="C690" i="6"/>
  <c r="C2374" i="6"/>
  <c r="C1532" i="6"/>
  <c r="C1112" i="6"/>
  <c r="C2375" i="6"/>
  <c r="C691" i="6"/>
  <c r="C1954" i="6"/>
  <c r="C1533" i="6"/>
  <c r="C270" i="6"/>
  <c r="C1113" i="6"/>
  <c r="C692" i="6"/>
  <c r="C2376" i="6"/>
  <c r="C271" i="6"/>
  <c r="C1955" i="6"/>
  <c r="C1534" i="6"/>
  <c r="C1956" i="6"/>
  <c r="C1114" i="6"/>
  <c r="C693" i="6"/>
  <c r="C2377" i="6"/>
  <c r="C1535" i="6"/>
  <c r="C272" i="6"/>
  <c r="C1536" i="6"/>
  <c r="C1957" i="6"/>
  <c r="C1115" i="6"/>
  <c r="C694" i="6"/>
  <c r="C2378" i="6"/>
  <c r="C273" i="6"/>
  <c r="C1537" i="6"/>
  <c r="C1958" i="6"/>
  <c r="C1116" i="6"/>
  <c r="C695" i="6"/>
  <c r="C2379" i="6"/>
  <c r="C274" i="6"/>
  <c r="C2380" i="6"/>
  <c r="C696" i="6"/>
  <c r="C1959" i="6"/>
  <c r="C1538" i="6"/>
  <c r="C1117" i="6"/>
  <c r="C275" i="6"/>
  <c r="C1118" i="6"/>
  <c r="C697" i="6"/>
  <c r="C2381" i="6"/>
  <c r="C1960" i="6"/>
  <c r="C1539" i="6"/>
  <c r="C276" i="6"/>
  <c r="C1119" i="6"/>
  <c r="C698" i="6"/>
  <c r="C2382" i="6"/>
  <c r="C1961" i="6"/>
  <c r="C1540" i="6"/>
  <c r="C277" i="6"/>
  <c r="C1962" i="6"/>
  <c r="C1120" i="6"/>
  <c r="C699" i="6"/>
  <c r="C2383" i="6"/>
  <c r="C1541" i="6"/>
  <c r="C278" i="6"/>
  <c r="C1121" i="6"/>
  <c r="C700" i="6"/>
  <c r="C2384" i="6"/>
  <c r="C1963" i="6"/>
  <c r="C1542" i="6"/>
  <c r="C279" i="6"/>
  <c r="C1122" i="6"/>
  <c r="C701" i="6"/>
  <c r="C2385" i="6"/>
  <c r="C1964" i="6"/>
  <c r="C1543" i="6"/>
  <c r="C280" i="6"/>
  <c r="C2386" i="6"/>
  <c r="C1965" i="6"/>
  <c r="C1123" i="6"/>
  <c r="C702" i="6"/>
  <c r="C1544" i="6"/>
  <c r="C281" i="6"/>
  <c r="C1966" i="6"/>
  <c r="C1124" i="6"/>
  <c r="C703" i="6"/>
  <c r="C2387" i="6"/>
  <c r="C1545" i="6"/>
  <c r="C282" i="6"/>
  <c r="C1546" i="6"/>
  <c r="C1967" i="6"/>
  <c r="C704" i="6"/>
  <c r="C2388" i="6"/>
  <c r="C1125" i="6"/>
  <c r="C283" i="6"/>
  <c r="C1126" i="6"/>
  <c r="C1547" i="6"/>
  <c r="C705" i="6"/>
  <c r="C2389" i="6"/>
  <c r="C1968" i="6"/>
  <c r="C284" i="6"/>
  <c r="C2390" i="6"/>
  <c r="C706" i="6"/>
  <c r="C1127" i="6"/>
  <c r="C1969" i="6"/>
  <c r="C1548" i="6"/>
  <c r="C285" i="6"/>
  <c r="C2391" i="6"/>
  <c r="C707" i="6"/>
  <c r="C1128" i="6"/>
  <c r="C1970" i="6"/>
  <c r="C1549" i="6"/>
  <c r="C286" i="6"/>
  <c r="C708" i="6"/>
  <c r="C2392" i="6"/>
  <c r="C1129" i="6"/>
  <c r="C1971" i="6"/>
  <c r="C1550" i="6"/>
  <c r="C287" i="6"/>
  <c r="C2393" i="6"/>
  <c r="C1130" i="6"/>
  <c r="C709" i="6"/>
  <c r="C1972" i="6"/>
  <c r="C1551" i="6"/>
  <c r="C288" i="6"/>
  <c r="C289" i="6"/>
  <c r="C1131" i="6"/>
  <c r="C710" i="6"/>
  <c r="C2394" i="6"/>
  <c r="C1552" i="6"/>
  <c r="C1973" i="6"/>
  <c r="C1553" i="6"/>
  <c r="C711" i="6"/>
  <c r="C2395" i="6"/>
  <c r="C1132" i="6"/>
  <c r="C1974" i="6"/>
  <c r="C290" i="6"/>
  <c r="C1554" i="6"/>
  <c r="C1133" i="6"/>
  <c r="C712" i="6"/>
  <c r="C2396" i="6"/>
  <c r="C1975" i="6"/>
  <c r="C291" i="6"/>
  <c r="C292" i="6"/>
  <c r="C1976" i="6"/>
  <c r="C1555" i="6"/>
  <c r="C2397" i="6"/>
  <c r="C713" i="6"/>
  <c r="C1134" i="6"/>
  <c r="C293" i="6"/>
  <c r="C2398" i="6"/>
  <c r="C714" i="6"/>
  <c r="C1135" i="6"/>
  <c r="C1977" i="6"/>
  <c r="C1556" i="6"/>
  <c r="C1136" i="6"/>
  <c r="C1978" i="6"/>
  <c r="C715" i="6"/>
  <c r="C2399" i="6"/>
  <c r="C1557" i="6"/>
  <c r="C294" i="6"/>
  <c r="C1137" i="6"/>
  <c r="C716" i="6"/>
  <c r="C2400" i="6"/>
  <c r="C1979" i="6"/>
  <c r="C1558" i="6"/>
  <c r="C295" i="6"/>
  <c r="C717" i="6"/>
  <c r="C1138" i="6"/>
  <c r="C2401" i="6"/>
  <c r="C1980" i="6"/>
  <c r="C1559" i="6"/>
  <c r="C296" i="6"/>
  <c r="C718" i="6"/>
  <c r="C1139" i="6"/>
  <c r="C1981" i="6"/>
  <c r="C2402" i="6"/>
  <c r="C1560" i="6"/>
  <c r="C297" i="6"/>
  <c r="C1140" i="6"/>
  <c r="C1982" i="6"/>
  <c r="C719" i="6"/>
  <c r="C2403" i="6"/>
  <c r="C1561" i="6"/>
  <c r="C298" i="6"/>
  <c r="C1141" i="6"/>
  <c r="C720" i="6"/>
  <c r="C2404" i="6"/>
  <c r="C1983" i="6"/>
  <c r="C1562" i="6"/>
  <c r="C299" i="6"/>
  <c r="C2405" i="6"/>
  <c r="C721" i="6"/>
  <c r="C1142" i="6"/>
  <c r="C1984" i="6"/>
  <c r="C1563" i="6"/>
  <c r="C300" i="6"/>
  <c r="C722" i="6"/>
  <c r="C1985" i="6"/>
  <c r="C1143" i="6"/>
  <c r="C2406" i="6"/>
  <c r="C1564" i="6"/>
  <c r="C301" i="6"/>
  <c r="C723" i="6"/>
  <c r="C1986" i="6"/>
  <c r="C1144" i="6"/>
  <c r="C2407" i="6"/>
  <c r="C1565" i="6"/>
  <c r="C302" i="6"/>
  <c r="C1987" i="6"/>
  <c r="C1145" i="6"/>
  <c r="C2408" i="6"/>
  <c r="C724" i="6"/>
  <c r="C1566" i="6"/>
  <c r="C303" i="6"/>
  <c r="C1146" i="6"/>
  <c r="C1988" i="6"/>
  <c r="C725" i="6"/>
  <c r="C2409" i="6"/>
  <c r="C1567" i="6"/>
  <c r="C304" i="6"/>
  <c r="C2410" i="6"/>
  <c r="C726" i="6"/>
  <c r="C1989" i="6"/>
  <c r="C1147" i="6"/>
  <c r="C1568" i="6"/>
  <c r="C305" i="6"/>
  <c r="C2411" i="6"/>
  <c r="C1990" i="6"/>
  <c r="C1148" i="6"/>
  <c r="C727" i="6"/>
  <c r="C1569" i="6"/>
  <c r="C306" i="6"/>
  <c r="C1991" i="6"/>
  <c r="C728" i="6"/>
  <c r="C2412" i="6"/>
  <c r="C1149" i="6"/>
  <c r="C1570" i="6"/>
  <c r="C307" i="6"/>
  <c r="C2413" i="6"/>
  <c r="C1571" i="6"/>
  <c r="C1992" i="6"/>
  <c r="C1150" i="6"/>
  <c r="C729" i="6"/>
  <c r="C308" i="6"/>
  <c r="C1151" i="6"/>
  <c r="C1572" i="6"/>
  <c r="C730" i="6"/>
  <c r="C2414" i="6"/>
  <c r="C309" i="6"/>
  <c r="C1993" i="6"/>
  <c r="C2415" i="6"/>
  <c r="C1994" i="6"/>
  <c r="C1152" i="6"/>
  <c r="C731" i="6"/>
  <c r="C1573" i="6"/>
  <c r="C310" i="6"/>
  <c r="C1153" i="6"/>
  <c r="C732" i="6"/>
  <c r="C2416" i="6"/>
  <c r="C1995" i="6"/>
  <c r="C1574" i="6"/>
  <c r="C311" i="6"/>
  <c r="C1996" i="6"/>
  <c r="C1154" i="6"/>
  <c r="C733" i="6"/>
  <c r="C2417" i="6"/>
  <c r="C1575" i="6"/>
  <c r="C312" i="6"/>
  <c r="C2418" i="6"/>
  <c r="C734" i="6"/>
  <c r="C1155" i="6"/>
  <c r="C1997" i="6"/>
  <c r="C1576" i="6"/>
  <c r="C313" i="6"/>
  <c r="C1998" i="6"/>
  <c r="C2419" i="6"/>
  <c r="C735" i="6"/>
  <c r="C1156" i="6"/>
  <c r="C1577" i="6"/>
  <c r="C314" i="6"/>
  <c r="C1157" i="6"/>
  <c r="C736" i="6"/>
  <c r="C2420" i="6"/>
  <c r="C1999" i="6"/>
  <c r="C1578" i="6"/>
  <c r="C315" i="6"/>
  <c r="C2000" i="6"/>
  <c r="C737" i="6"/>
  <c r="C2421" i="6"/>
  <c r="C1158" i="6"/>
  <c r="C1579" i="6"/>
  <c r="C316" i="6"/>
  <c r="C2422" i="6"/>
  <c r="C2001" i="6"/>
  <c r="C1580" i="6"/>
  <c r="C738" i="6"/>
  <c r="C317" i="6"/>
  <c r="C1159" i="6"/>
  <c r="C2002" i="6"/>
  <c r="C1160" i="6"/>
  <c r="C739" i="6"/>
  <c r="C2423" i="6"/>
  <c r="C1581" i="6"/>
  <c r="C318" i="6"/>
  <c r="C2003" i="6"/>
  <c r="C1161" i="6"/>
  <c r="C740" i="6"/>
  <c r="C2424" i="6"/>
  <c r="C1582" i="6"/>
  <c r="C319" i="6"/>
  <c r="C2004" i="6"/>
  <c r="C1162" i="6"/>
  <c r="C741" i="6"/>
  <c r="C2425" i="6"/>
  <c r="C1583" i="6"/>
  <c r="C320" i="6"/>
  <c r="C2426" i="6"/>
  <c r="C742" i="6"/>
  <c r="C1163" i="6"/>
  <c r="C1584" i="6"/>
  <c r="C321" i="6"/>
  <c r="C2005" i="6"/>
  <c r="C2006" i="6"/>
  <c r="C1164" i="6"/>
  <c r="C743" i="6"/>
  <c r="C2427" i="6"/>
  <c r="C1585" i="6"/>
  <c r="C322" i="6"/>
  <c r="C1165" i="6"/>
  <c r="C744" i="6"/>
  <c r="C2428" i="6"/>
  <c r="C2007" i="6"/>
  <c r="C1586" i="6"/>
  <c r="C323" i="6"/>
  <c r="C1166" i="6"/>
  <c r="C2429" i="6"/>
  <c r="C745" i="6"/>
  <c r="C2008" i="6"/>
  <c r="C1587" i="6"/>
  <c r="C324" i="6"/>
  <c r="C325" i="6"/>
  <c r="C2009" i="6"/>
  <c r="C1167" i="6"/>
  <c r="C2430" i="6"/>
  <c r="C746" i="6"/>
  <c r="C1588" i="6"/>
  <c r="C2431" i="6"/>
  <c r="C1168" i="6"/>
  <c r="C2010" i="6"/>
  <c r="C747" i="6"/>
  <c r="C1589" i="6"/>
  <c r="C326" i="6"/>
  <c r="C327" i="6"/>
  <c r="C2011" i="6"/>
  <c r="C1169" i="6"/>
  <c r="C748" i="6"/>
  <c r="C2432" i="6"/>
  <c r="C1590" i="6"/>
  <c r="C1591" i="6"/>
  <c r="C1170" i="6"/>
  <c r="C749" i="6"/>
  <c r="C2433" i="6"/>
  <c r="C2012" i="6"/>
  <c r="C328" i="6"/>
  <c r="C2013" i="6"/>
  <c r="C1171" i="6"/>
  <c r="C750" i="6"/>
  <c r="C2434" i="6"/>
  <c r="C1592" i="6"/>
  <c r="C329" i="6"/>
  <c r="C2014" i="6"/>
  <c r="C1172" i="6"/>
  <c r="C2435" i="6"/>
  <c r="C751" i="6"/>
  <c r="C1593" i="6"/>
  <c r="C330" i="6"/>
  <c r="C1173" i="6"/>
  <c r="C2436" i="6"/>
  <c r="C752" i="6"/>
  <c r="C2015" i="6"/>
  <c r="C1594" i="6"/>
  <c r="C331" i="6"/>
  <c r="C2437" i="6"/>
  <c r="C332" i="6"/>
  <c r="C1174" i="6"/>
  <c r="C753" i="6"/>
  <c r="C2016" i="6"/>
  <c r="C1595" i="6"/>
  <c r="C2438" i="6"/>
  <c r="C754" i="6"/>
  <c r="C1175" i="6"/>
  <c r="C2017" i="6"/>
  <c r="C1596" i="6"/>
  <c r="C333" i="6"/>
  <c r="C1176" i="6"/>
  <c r="C755" i="6"/>
  <c r="C2439" i="6"/>
  <c r="C2018" i="6"/>
  <c r="C1597" i="6"/>
  <c r="C334" i="6"/>
  <c r="C2440" i="6"/>
  <c r="C2019" i="6"/>
  <c r="C1177" i="6"/>
  <c r="C756" i="6"/>
  <c r="C1598" i="6"/>
  <c r="C335" i="6"/>
  <c r="C2441" i="6"/>
  <c r="C2020" i="6"/>
  <c r="C1178" i="6"/>
  <c r="C757" i="6"/>
  <c r="C1599" i="6"/>
  <c r="C336" i="6"/>
  <c r="C1179" i="6"/>
  <c r="C758" i="6"/>
  <c r="C2442" i="6"/>
  <c r="C2021" i="6"/>
  <c r="C1600" i="6"/>
  <c r="C337" i="6"/>
  <c r="C2443" i="6"/>
  <c r="C1601" i="6"/>
  <c r="C1180" i="6"/>
  <c r="C759" i="6"/>
  <c r="C2022" i="6"/>
  <c r="C338" i="6"/>
  <c r="C760" i="6"/>
  <c r="C2444" i="6"/>
  <c r="C2023" i="6"/>
  <c r="C1181" i="6"/>
  <c r="C1602" i="6"/>
  <c r="C339" i="6"/>
  <c r="C2445" i="6"/>
  <c r="C1603" i="6"/>
  <c r="C1182" i="6"/>
  <c r="C761" i="6"/>
  <c r="C2024" i="6"/>
  <c r="C340" i="6"/>
  <c r="C1183" i="6"/>
  <c r="C762" i="6"/>
  <c r="C2446" i="6"/>
  <c r="C2025" i="6"/>
  <c r="C1604" i="6"/>
  <c r="C341" i="6"/>
  <c r="C763" i="6"/>
  <c r="C1605" i="6"/>
  <c r="C2026" i="6"/>
  <c r="C1184" i="6"/>
  <c r="C2447" i="6"/>
  <c r="C342" i="6"/>
  <c r="C764" i="6"/>
  <c r="C2448" i="6"/>
  <c r="C1185" i="6"/>
  <c r="C2027" i="6"/>
  <c r="C1606" i="6"/>
  <c r="C343" i="6"/>
  <c r="C2028" i="6"/>
  <c r="C2449" i="6"/>
  <c r="C765" i="6"/>
  <c r="C1186" i="6"/>
  <c r="C1607" i="6"/>
  <c r="C344" i="6"/>
  <c r="C2029" i="6"/>
  <c r="C1187" i="6"/>
  <c r="C766" i="6"/>
  <c r="C2450" i="6"/>
  <c r="C1608" i="6"/>
  <c r="C345" i="6"/>
  <c r="C1609" i="6"/>
  <c r="C1188" i="6"/>
  <c r="C2451" i="6"/>
  <c r="C767" i="6"/>
  <c r="C2030" i="6"/>
  <c r="C346" i="6"/>
  <c r="C768" i="6"/>
  <c r="C2452" i="6"/>
  <c r="C1189" i="6"/>
  <c r="C2031" i="6"/>
  <c r="C1610" i="6"/>
  <c r="C347" i="6"/>
  <c r="C2453" i="6"/>
  <c r="C769" i="6"/>
  <c r="C2032" i="6"/>
  <c r="C1190" i="6"/>
  <c r="C1611" i="6"/>
  <c r="C348" i="6"/>
  <c r="C1191" i="6"/>
  <c r="C2033" i="6"/>
  <c r="C770" i="6"/>
  <c r="C2454" i="6"/>
  <c r="C1612" i="6"/>
  <c r="C349" i="6"/>
  <c r="C2034" i="6"/>
  <c r="C1192" i="6"/>
  <c r="C771" i="6"/>
  <c r="C2455" i="6"/>
  <c r="C1613" i="6"/>
  <c r="C350" i="6"/>
  <c r="C1193" i="6"/>
  <c r="C772" i="6"/>
  <c r="C2456" i="6"/>
  <c r="C2035" i="6"/>
  <c r="C1614" i="6"/>
  <c r="C351" i="6"/>
  <c r="C2457" i="6"/>
  <c r="C2036" i="6"/>
  <c r="C1194" i="6"/>
  <c r="C773" i="6"/>
  <c r="C1615" i="6"/>
  <c r="C352" i="6"/>
  <c r="C2037" i="6"/>
  <c r="C1195" i="6"/>
  <c r="C774" i="6"/>
  <c r="C2458" i="6"/>
  <c r="C1616" i="6"/>
  <c r="C353" i="6"/>
  <c r="C2038" i="6"/>
  <c r="C775" i="6"/>
  <c r="C2459" i="6"/>
  <c r="C1196" i="6"/>
  <c r="C1617" i="6"/>
  <c r="C354" i="6"/>
  <c r="C2039" i="6"/>
  <c r="C1197" i="6"/>
  <c r="C776" i="6"/>
  <c r="C2460" i="6"/>
  <c r="C1618" i="6"/>
  <c r="C355" i="6"/>
  <c r="C2461" i="6"/>
  <c r="C1198" i="6"/>
  <c r="C2040" i="6"/>
  <c r="C777" i="6"/>
  <c r="C1619" i="6"/>
  <c r="C356" i="6"/>
  <c r="C2462" i="6"/>
  <c r="C2041" i="6"/>
  <c r="C1199" i="6"/>
  <c r="C778" i="6"/>
  <c r="C1620" i="6"/>
  <c r="C357" i="6"/>
  <c r="C1200" i="6"/>
  <c r="C2463" i="6"/>
  <c r="C779" i="6"/>
  <c r="C2042" i="6"/>
  <c r="C1621" i="6"/>
  <c r="C358" i="6"/>
  <c r="C780" i="6"/>
  <c r="C1622" i="6"/>
  <c r="C359" i="6"/>
  <c r="C1201" i="6"/>
  <c r="C2464" i="6"/>
  <c r="C2043" i="6"/>
  <c r="C1623" i="6"/>
  <c r="C1202" i="6"/>
  <c r="C781" i="6"/>
  <c r="C2044" i="6"/>
  <c r="C360" i="6"/>
  <c r="C2465" i="6"/>
  <c r="C782" i="6"/>
  <c r="C1624" i="6"/>
  <c r="C1203" i="6"/>
  <c r="C2466" i="6"/>
  <c r="C2045" i="6"/>
  <c r="C361" i="6"/>
  <c r="C362" i="6"/>
  <c r="C1204" i="6"/>
  <c r="C783" i="6"/>
  <c r="C2467" i="6"/>
  <c r="C2046" i="6"/>
  <c r="C1625" i="6"/>
  <c r="C2047" i="6"/>
  <c r="C1205" i="6"/>
  <c r="C784" i="6"/>
  <c r="C2468" i="6"/>
  <c r="C1626" i="6"/>
  <c r="C363" i="6"/>
  <c r="C2469" i="6"/>
  <c r="C1206" i="6"/>
  <c r="C2048" i="6"/>
  <c r="C1627" i="6"/>
  <c r="C364" i="6"/>
  <c r="C785" i="6"/>
  <c r="C2049" i="6"/>
  <c r="C1207" i="6"/>
  <c r="C786" i="6"/>
  <c r="C2470" i="6"/>
  <c r="C1628" i="6"/>
  <c r="C365" i="6"/>
  <c r="C787" i="6"/>
  <c r="C2471" i="6"/>
  <c r="C1208" i="6"/>
  <c r="C2050" i="6"/>
  <c r="C1629" i="6"/>
  <c r="C366" i="6"/>
  <c r="C788" i="6"/>
  <c r="C2472" i="6"/>
  <c r="C1209" i="6"/>
  <c r="C2051" i="6"/>
  <c r="C1630" i="6"/>
  <c r="C367" i="6"/>
  <c r="C2473" i="6"/>
  <c r="C789" i="6"/>
  <c r="C1210" i="6"/>
  <c r="C2052" i="6"/>
  <c r="C1631" i="6"/>
  <c r="C368" i="6"/>
  <c r="C2053" i="6"/>
  <c r="C1632" i="6"/>
  <c r="C790" i="6"/>
  <c r="C2474" i="6"/>
  <c r="C369" i="6"/>
  <c r="C1211" i="6"/>
  <c r="C1633" i="6"/>
  <c r="C791" i="6"/>
  <c r="C2475" i="6"/>
  <c r="C1212" i="6"/>
  <c r="C2054" i="6"/>
  <c r="C370" i="6"/>
  <c r="C1213" i="6"/>
  <c r="C792" i="6"/>
  <c r="C2476" i="6"/>
  <c r="C2055" i="6"/>
  <c r="C1634" i="6"/>
  <c r="C371" i="6"/>
  <c r="C1635" i="6"/>
  <c r="C793" i="6"/>
  <c r="C2477" i="6"/>
  <c r="C1214" i="6"/>
  <c r="C2056" i="6"/>
  <c r="C372" i="6"/>
  <c r="C1215" i="6"/>
  <c r="C794" i="6"/>
  <c r="C2478" i="6"/>
  <c r="C2057" i="6"/>
  <c r="C1636" i="6"/>
  <c r="C373" i="6"/>
  <c r="C2479" i="6"/>
  <c r="C2058" i="6"/>
  <c r="C1216" i="6"/>
  <c r="C795" i="6"/>
  <c r="C1637" i="6"/>
  <c r="C374" i="6"/>
  <c r="C2059" i="6"/>
  <c r="C1217" i="6"/>
  <c r="C796" i="6"/>
  <c r="C2480" i="6"/>
  <c r="C1638" i="6"/>
  <c r="C375" i="6"/>
  <c r="C1639" i="6"/>
  <c r="C1218" i="6"/>
  <c r="C797" i="6"/>
  <c r="C2481" i="6"/>
  <c r="C2060" i="6"/>
  <c r="C376" i="6"/>
  <c r="C2061" i="6"/>
  <c r="C1640" i="6"/>
  <c r="C798" i="6"/>
  <c r="C2482" i="6"/>
  <c r="C377" i="6"/>
  <c r="C1219" i="6"/>
  <c r="C2483" i="6"/>
  <c r="C1641" i="6"/>
  <c r="C1220" i="6"/>
  <c r="C799" i="6"/>
  <c r="C2062" i="6"/>
  <c r="C378" i="6"/>
  <c r="C2063" i="6"/>
  <c r="C1221" i="6"/>
  <c r="C2484" i="6"/>
  <c r="C800" i="6"/>
  <c r="C1642" i="6"/>
  <c r="C379" i="6"/>
  <c r="C2064" i="6"/>
  <c r="C1222" i="6"/>
  <c r="C801" i="6"/>
  <c r="C2485" i="6"/>
  <c r="C1643" i="6"/>
  <c r="C380" i="6"/>
  <c r="C2486" i="6"/>
  <c r="C1223" i="6"/>
  <c r="C2065" i="6"/>
  <c r="C802" i="6"/>
  <c r="C1644" i="6"/>
  <c r="C381" i="6"/>
  <c r="C803" i="6"/>
  <c r="C382" i="6"/>
  <c r="C2066" i="6"/>
  <c r="C1224" i="6"/>
  <c r="C2487" i="6"/>
  <c r="C1645" i="6"/>
  <c r="C383" i="6"/>
  <c r="C2067" i="6"/>
  <c r="C804" i="6"/>
  <c r="C2488" i="6"/>
  <c r="C1225" i="6"/>
  <c r="C1646" i="6"/>
  <c r="C1647" i="6"/>
  <c r="C2068" i="6"/>
  <c r="C2489" i="6"/>
  <c r="C805" i="6"/>
  <c r="C1226" i="6"/>
  <c r="C384" i="6"/>
  <c r="C1227" i="6"/>
  <c r="C2069" i="6"/>
  <c r="C1648" i="6"/>
  <c r="C806" i="6"/>
  <c r="C385" i="6"/>
  <c r="C2490" i="6"/>
  <c r="C2070" i="6"/>
  <c r="C1228" i="6"/>
  <c r="C807" i="6"/>
  <c r="C2491" i="6"/>
  <c r="C1649" i="6"/>
  <c r="C386" i="6"/>
  <c r="C1229" i="6"/>
  <c r="C2492" i="6"/>
  <c r="C808" i="6"/>
  <c r="C2071" i="6"/>
  <c r="C1650" i="6"/>
  <c r="C387" i="6"/>
  <c r="C1230" i="6"/>
  <c r="C2493" i="6"/>
  <c r="C809" i="6"/>
  <c r="C2072" i="6"/>
  <c r="C1651" i="6"/>
  <c r="C388" i="6"/>
  <c r="C810" i="6"/>
  <c r="C2494" i="6"/>
  <c r="C2073" i="6"/>
  <c r="C1652" i="6"/>
  <c r="C389" i="6"/>
  <c r="C1231" i="6"/>
  <c r="C2074" i="6"/>
  <c r="C1232" i="6"/>
  <c r="C811" i="6"/>
  <c r="C2495" i="6"/>
  <c r="C1653" i="6"/>
  <c r="C390" i="6"/>
  <c r="C391" i="6"/>
  <c r="C1233" i="6"/>
  <c r="C812" i="6"/>
  <c r="C2496" i="6"/>
  <c r="C2075" i="6"/>
  <c r="C1654" i="6"/>
  <c r="C1234" i="6"/>
  <c r="C813" i="6"/>
  <c r="C2497" i="6"/>
  <c r="C2076" i="6"/>
  <c r="C1655" i="6"/>
  <c r="C392" i="6"/>
  <c r="C1656" i="6"/>
  <c r="C1235" i="6"/>
  <c r="C2498" i="6"/>
  <c r="C814" i="6"/>
  <c r="C2077" i="6"/>
  <c r="C393" i="6"/>
  <c r="C1657" i="6"/>
  <c r="C2078" i="6"/>
  <c r="C815" i="6"/>
  <c r="C2499" i="6"/>
  <c r="C394" i="6"/>
  <c r="C1236" i="6"/>
  <c r="C816" i="6"/>
  <c r="C395" i="6"/>
  <c r="C2079" i="6"/>
  <c r="C1237" i="6"/>
  <c r="C2500" i="6"/>
  <c r="C1658" i="6"/>
  <c r="C817" i="6"/>
  <c r="C2501" i="6"/>
  <c r="C1238" i="6"/>
  <c r="C2080" i="6"/>
  <c r="C1659" i="6"/>
  <c r="C396" i="6"/>
  <c r="C1239" i="6"/>
  <c r="C2081" i="6"/>
  <c r="C818" i="6"/>
  <c r="C2502" i="6"/>
  <c r="C1660" i="6"/>
  <c r="C397" i="6"/>
  <c r="C819" i="6"/>
  <c r="C2503" i="6"/>
  <c r="C2082" i="6"/>
  <c r="C1240" i="6"/>
  <c r="C1661" i="6"/>
  <c r="C398" i="6"/>
  <c r="C2083" i="6"/>
  <c r="C820" i="6"/>
  <c r="C2504" i="6"/>
  <c r="C1241" i="6"/>
  <c r="C1662" i="6"/>
  <c r="C399" i="6"/>
  <c r="C1242" i="6"/>
  <c r="C821" i="6"/>
  <c r="C2505" i="6"/>
  <c r="C2084" i="6"/>
  <c r="C1663" i="6"/>
  <c r="C400" i="6"/>
  <c r="C2085" i="6"/>
  <c r="C822" i="6"/>
  <c r="C2506" i="6"/>
  <c r="C1243" i="6"/>
  <c r="C1664" i="6"/>
  <c r="C401" i="6"/>
  <c r="C402" i="6"/>
  <c r="C823" i="6"/>
  <c r="C2507" i="6"/>
  <c r="C1244" i="6"/>
  <c r="C2086" i="6"/>
  <c r="C1665" i="6"/>
  <c r="C2087" i="6"/>
  <c r="C1245" i="6"/>
  <c r="C2508" i="6"/>
  <c r="C824" i="6"/>
  <c r="C1666" i="6"/>
  <c r="C403" i="6"/>
  <c r="C2088" i="6"/>
  <c r="C1246" i="6"/>
  <c r="C825" i="6"/>
  <c r="C2509" i="6"/>
  <c r="C1667" i="6"/>
  <c r="C404" i="6"/>
  <c r="C2089" i="6"/>
  <c r="C2510" i="6"/>
  <c r="C826" i="6"/>
  <c r="C1247" i="6"/>
  <c r="C1668" i="6"/>
  <c r="C405" i="6"/>
  <c r="C2090" i="6"/>
  <c r="C1248" i="6"/>
  <c r="C827" i="6"/>
  <c r="C2511" i="6"/>
  <c r="C1669" i="6"/>
  <c r="C406" i="6"/>
  <c r="C828" i="6"/>
  <c r="C2512" i="6"/>
  <c r="C2091" i="6"/>
  <c r="C1249" i="6"/>
  <c r="C1670" i="6"/>
  <c r="C407" i="6"/>
  <c r="C829" i="6"/>
  <c r="C1671" i="6"/>
  <c r="C2092" i="6"/>
  <c r="C1250" i="6"/>
  <c r="C2513" i="6"/>
  <c r="C408" i="6"/>
  <c r="C1251" i="6"/>
  <c r="C830" i="6"/>
  <c r="C2514" i="6"/>
  <c r="C2093" i="6"/>
  <c r="C1672" i="6"/>
  <c r="C409" i="6"/>
  <c r="C1673" i="6"/>
  <c r="C1252" i="6"/>
  <c r="C831" i="6"/>
  <c r="C2515" i="6"/>
  <c r="C2094" i="6"/>
  <c r="C410" i="6"/>
  <c r="C411" i="6"/>
  <c r="C2095" i="6"/>
  <c r="C1253" i="6"/>
  <c r="C2516" i="6"/>
  <c r="C832" i="6"/>
  <c r="C1674" i="6"/>
  <c r="C1254" i="6"/>
  <c r="C2517" i="6"/>
  <c r="C833" i="6"/>
  <c r="C2096" i="6"/>
  <c r="C1675" i="6"/>
  <c r="C412" i="6"/>
  <c r="C1676" i="6"/>
  <c r="C2097" i="6"/>
  <c r="C1255" i="6"/>
  <c r="C834" i="6"/>
  <c r="C2518" i="6"/>
  <c r="C413" i="6"/>
  <c r="C1677" i="6"/>
  <c r="C2098" i="6"/>
  <c r="C1256" i="6"/>
  <c r="C2519" i="6"/>
  <c r="C835" i="6"/>
  <c r="C414" i="6"/>
  <c r="C1257" i="6"/>
  <c r="C836" i="6"/>
  <c r="C2520" i="6"/>
  <c r="C2099" i="6"/>
  <c r="C1678" i="6"/>
  <c r="C415" i="6"/>
  <c r="C1258" i="6"/>
  <c r="C837" i="6"/>
  <c r="C2521" i="6"/>
  <c r="C2100" i="6"/>
  <c r="C1679" i="6"/>
  <c r="C416" i="6"/>
  <c r="C2101" i="6"/>
  <c r="C1259" i="6"/>
  <c r="C838" i="6"/>
  <c r="C2522" i="6"/>
  <c r="C1680" i="6"/>
  <c r="C417" i="6"/>
  <c r="C1681" i="6"/>
  <c r="C1260" i="6"/>
  <c r="C2523" i="6"/>
  <c r="C839" i="6"/>
  <c r="C2102" i="6"/>
  <c r="C418" i="6"/>
  <c r="C1261" i="6"/>
  <c r="C840" i="6"/>
  <c r="C2524" i="6"/>
  <c r="C2103" i="6"/>
  <c r="C1682" i="6"/>
  <c r="C419" i="6"/>
  <c r="C841" i="6"/>
  <c r="C2525" i="6"/>
  <c r="C420" i="6"/>
  <c r="C1262" i="6"/>
  <c r="C2104" i="6"/>
  <c r="C1683" i="6"/>
  <c r="C2526" i="6"/>
  <c r="C421" i="6"/>
  <c r="C2105" i="6"/>
  <c r="C1263" i="6"/>
  <c r="C842" i="6"/>
  <c r="C1684" i="6"/>
  <c r="C1264" i="6"/>
  <c r="C843" i="6"/>
  <c r="C2527" i="6"/>
  <c r="C2106" i="6"/>
  <c r="C1685" i="6"/>
  <c r="C422" i="6"/>
  <c r="C2528" i="6"/>
  <c r="C2107" i="6"/>
  <c r="C1265" i="6"/>
  <c r="C844" i="6"/>
  <c r="C1686" i="6"/>
  <c r="C423" i="6"/>
  <c r="C2529" i="6"/>
  <c r="C1266" i="6"/>
  <c r="C2108" i="6"/>
  <c r="C1687" i="6"/>
  <c r="C845" i="6"/>
  <c r="C424" i="6"/>
  <c r="C1688" i="6"/>
  <c r="C1267" i="6"/>
  <c r="C846" i="6"/>
  <c r="C2530" i="6"/>
  <c r="C2109" i="6"/>
  <c r="C425" i="6"/>
  <c r="C2110" i="6"/>
  <c r="C1268" i="6"/>
  <c r="C2531" i="6"/>
  <c r="C847" i="6"/>
  <c r="C1689" i="6"/>
  <c r="C426" i="6"/>
  <c r="C1269" i="6"/>
</calcChain>
</file>

<file path=xl/sharedStrings.xml><?xml version="1.0" encoding="utf-8"?>
<sst xmlns="http://schemas.openxmlformats.org/spreadsheetml/2006/main" count="1821" uniqueCount="937">
  <si>
    <t>FiscalYear</t>
  </si>
  <si>
    <t>Grand Total</t>
  </si>
  <si>
    <t>Public School District</t>
  </si>
  <si>
    <t>516748</t>
  </si>
  <si>
    <t>Yorkville J2 School District</t>
  </si>
  <si>
    <t>056734</t>
  </si>
  <si>
    <t>Wrightstown Community School District</t>
  </si>
  <si>
    <t>636720</t>
  </si>
  <si>
    <t>Woodruff J1 School District</t>
  </si>
  <si>
    <t>ICS Governance Board/Legal Entity</t>
  </si>
  <si>
    <t>408004</t>
  </si>
  <si>
    <t>Woodlands School Inc</t>
  </si>
  <si>
    <t>296713</t>
  </si>
  <si>
    <t>Wonewoc-Union Center School District</t>
  </si>
  <si>
    <t>586692</t>
  </si>
  <si>
    <t>Wittenberg-Birnamwood School District</t>
  </si>
  <si>
    <t>716685</t>
  </si>
  <si>
    <t>Wisconsin Rapids School District</t>
  </si>
  <si>
    <t>130469</t>
  </si>
  <si>
    <t>Wisconsin Heights School District</t>
  </si>
  <si>
    <t>State Agency</t>
  </si>
  <si>
    <t>759113</t>
  </si>
  <si>
    <t>Wisconsin Department of Health Services</t>
  </si>
  <si>
    <t>759120</t>
  </si>
  <si>
    <t>Wisconsin Department of Corrections</t>
  </si>
  <si>
    <t>566678</t>
  </si>
  <si>
    <t>Wisconsin Dells School District</t>
  </si>
  <si>
    <t>576615</t>
  </si>
  <si>
    <t>Winter School District</t>
  </si>
  <si>
    <t>706608</t>
  </si>
  <si>
    <t>Winneconne Community School District</t>
  </si>
  <si>
    <t>306545</t>
  </si>
  <si>
    <t>Wilmot UHS School District</t>
  </si>
  <si>
    <t>646482</t>
  </si>
  <si>
    <t>Williams Bay School District</t>
  </si>
  <si>
    <t>696475</t>
  </si>
  <si>
    <t>Wild Rose School District</t>
  </si>
  <si>
    <t>406470</t>
  </si>
  <si>
    <t>Whitnall School District</t>
  </si>
  <si>
    <t>646461</t>
  </si>
  <si>
    <t>Whitewater Unified School District</t>
  </si>
  <si>
    <t>616426</t>
  </si>
  <si>
    <t>Whitehall School District</t>
  </si>
  <si>
    <t>406419</t>
  </si>
  <si>
    <t>Whitefish Bay School District</t>
  </si>
  <si>
    <t>346440</t>
  </si>
  <si>
    <t>White Lake School District</t>
  </si>
  <si>
    <t>306412</t>
  </si>
  <si>
    <t>Wheatland J1 School District</t>
  </si>
  <si>
    <t>686384</t>
  </si>
  <si>
    <t>Weyauwega-Fremont School District</t>
  </si>
  <si>
    <t>305054</t>
  </si>
  <si>
    <t>Westosha Central UHS School District</t>
  </si>
  <si>
    <t>566354</t>
  </si>
  <si>
    <t>Weston School District</t>
  </si>
  <si>
    <t>396335</t>
  </si>
  <si>
    <t>Westfield School District</t>
  </si>
  <si>
    <t>626321</t>
  </si>
  <si>
    <t>Westby Area School District</t>
  </si>
  <si>
    <t>326370</t>
  </si>
  <si>
    <t>West Salem School District</t>
  </si>
  <si>
    <t>056328</t>
  </si>
  <si>
    <t>West De Pere School District</t>
  </si>
  <si>
    <t>666307</t>
  </si>
  <si>
    <t>West Bend School District</t>
  </si>
  <si>
    <t>406300</t>
  </si>
  <si>
    <t>West Allis-West Milwaukee School District</t>
  </si>
  <si>
    <t>076293</t>
  </si>
  <si>
    <t>Webster School District</t>
  </si>
  <si>
    <t>126251</t>
  </si>
  <si>
    <t>Wauzeka-Steuben School District</t>
  </si>
  <si>
    <t>406244</t>
  </si>
  <si>
    <t>Wauwatosa School District</t>
  </si>
  <si>
    <t>696237</t>
  </si>
  <si>
    <t>Wautoma Area School District</t>
  </si>
  <si>
    <t>386230</t>
  </si>
  <si>
    <t>Wausaukee School District</t>
  </si>
  <si>
    <t>376223</t>
  </si>
  <si>
    <t>Wausau School District</t>
  </si>
  <si>
    <t>206216</t>
  </si>
  <si>
    <t>Waupun School District</t>
  </si>
  <si>
    <t>686195</t>
  </si>
  <si>
    <t>Waupaca School District</t>
  </si>
  <si>
    <t>136181</t>
  </si>
  <si>
    <t>Waunakee Community School District</t>
  </si>
  <si>
    <t>676174</t>
  </si>
  <si>
    <t>Waukesha School District</t>
  </si>
  <si>
    <t>286125</t>
  </si>
  <si>
    <t>Watertown Unified School District</t>
  </si>
  <si>
    <t>286118</t>
  </si>
  <si>
    <t>Waterloo School District</t>
  </si>
  <si>
    <t>516083</t>
  </si>
  <si>
    <t>Waterford UHS School District</t>
  </si>
  <si>
    <t>516113</t>
  </si>
  <si>
    <t>Waterford Graded J1 School District</t>
  </si>
  <si>
    <t>516104</t>
  </si>
  <si>
    <t>Washington-Caldwell School District</t>
  </si>
  <si>
    <t>156069</t>
  </si>
  <si>
    <t>Washington Island School District</t>
  </si>
  <si>
    <t>046027</t>
  </si>
  <si>
    <t>Washburn School District</t>
  </si>
  <si>
    <t>646022</t>
  </si>
  <si>
    <t>Walworth J1 School District</t>
  </si>
  <si>
    <t>215992</t>
  </si>
  <si>
    <t>Wabeno Area School District</t>
  </si>
  <si>
    <t>578020</t>
  </si>
  <si>
    <t>Waadookodaading Ojibwe Language</t>
  </si>
  <si>
    <t>625985</t>
  </si>
  <si>
    <t>Viroqua Area School District</t>
  </si>
  <si>
    <t>135901</t>
  </si>
  <si>
    <t>Verona Area School District</t>
  </si>
  <si>
    <t>365866</t>
  </si>
  <si>
    <t>Valders Area School District</t>
  </si>
  <si>
    <t>678025</t>
  </si>
  <si>
    <t>UpGrade Media Arts Schools Inc</t>
  </si>
  <si>
    <t>480238</t>
  </si>
  <si>
    <t>Unity School District</t>
  </si>
  <si>
    <t>408003</t>
  </si>
  <si>
    <t>United Community Center Inc</t>
  </si>
  <si>
    <t>515852</t>
  </si>
  <si>
    <t>Union Grove UHS School District</t>
  </si>
  <si>
    <t>515859</t>
  </si>
  <si>
    <t>Union Grove J1 School District</t>
  </si>
  <si>
    <t>365824</t>
  </si>
  <si>
    <t>Two Rivers Public School District</t>
  </si>
  <si>
    <t>305817</t>
  </si>
  <si>
    <t>Twin Lakes #4 School District</t>
  </si>
  <si>
    <t>035810</t>
  </si>
  <si>
    <t>Turtle Lake School District</t>
  </si>
  <si>
    <t>694375</t>
  </si>
  <si>
    <t>Tri-County Area School District</t>
  </si>
  <si>
    <t>305780</t>
  </si>
  <si>
    <t>Trevor-Wilmot Consolidated School District</t>
  </si>
  <si>
    <t>408026</t>
  </si>
  <si>
    <t>Trans Center for Youth Inc</t>
  </si>
  <si>
    <t>490126</t>
  </si>
  <si>
    <t>Tomorrow River School District</t>
  </si>
  <si>
    <t>355754</t>
  </si>
  <si>
    <t>Tomahawk School District</t>
  </si>
  <si>
    <t>415747</t>
  </si>
  <si>
    <t>Tomah Area School District</t>
  </si>
  <si>
    <t>585740</t>
  </si>
  <si>
    <t>Tigerton School District</t>
  </si>
  <si>
    <t>435733</t>
  </si>
  <si>
    <t>Three Lakes School District</t>
  </si>
  <si>
    <t>105726</t>
  </si>
  <si>
    <t>Thorp School District</t>
  </si>
  <si>
    <t>538023</t>
  </si>
  <si>
    <t>The Lincoln Academy Inc</t>
  </si>
  <si>
    <t>673510</t>
  </si>
  <si>
    <t>Swallow School District</t>
  </si>
  <si>
    <t>425670</t>
  </si>
  <si>
    <t>Suring Public School District</t>
  </si>
  <si>
    <t>165663</t>
  </si>
  <si>
    <t>Superior School District</t>
  </si>
  <si>
    <t>135656</t>
  </si>
  <si>
    <t>Sun Prairie Area School District</t>
  </si>
  <si>
    <t>155642</t>
  </si>
  <si>
    <t>Sturgeon Bay School District</t>
  </si>
  <si>
    <t>375628</t>
  </si>
  <si>
    <t>Stratford School District</t>
  </si>
  <si>
    <t>135621</t>
  </si>
  <si>
    <t>Stoughton Area School District</t>
  </si>
  <si>
    <t>673542</t>
  </si>
  <si>
    <t>Stone Bank School District</t>
  </si>
  <si>
    <t>085614</t>
  </si>
  <si>
    <t>Stockbridge School District</t>
  </si>
  <si>
    <t>495607</t>
  </si>
  <si>
    <t>Stevens Point Area Public School District</t>
  </si>
  <si>
    <t>095593</t>
  </si>
  <si>
    <t>Stanley-Boyd Area School District</t>
  </si>
  <si>
    <t>475586</t>
  </si>
  <si>
    <t>Spring Valley School District</t>
  </si>
  <si>
    <t>655474</t>
  </si>
  <si>
    <t>Spooner Area School District</t>
  </si>
  <si>
    <t>375467</t>
  </si>
  <si>
    <t>Spencer School District</t>
  </si>
  <si>
    <t>415460</t>
  </si>
  <si>
    <t>Sparta Area School District</t>
  </si>
  <si>
    <t>222485</t>
  </si>
  <si>
    <t>Southwestern Wisconsin School District</t>
  </si>
  <si>
    <t>155457</t>
  </si>
  <si>
    <t>Southern Door County School District</t>
  </si>
  <si>
    <t>044522</t>
  </si>
  <si>
    <t>South Shore School District</t>
  </si>
  <si>
    <t>405439</t>
  </si>
  <si>
    <t>South Milwaukee School District</t>
  </si>
  <si>
    <t>555432</t>
  </si>
  <si>
    <t>Somerset School District</t>
  </si>
  <si>
    <t>165397</t>
  </si>
  <si>
    <t>Solon Springs School District</t>
  </si>
  <si>
    <t>665390</t>
  </si>
  <si>
    <t>Slinger School District</t>
  </si>
  <si>
    <t>075376</t>
  </si>
  <si>
    <t>Siren School District</t>
  </si>
  <si>
    <t>305369</t>
  </si>
  <si>
    <t>Silver Lake J1 School District</t>
  </si>
  <si>
    <t>335362</t>
  </si>
  <si>
    <t>Shullsburg School District</t>
  </si>
  <si>
    <t>405355</t>
  </si>
  <si>
    <t>Shorewood School District</t>
  </si>
  <si>
    <t>445348</t>
  </si>
  <si>
    <t>Shiocton School District</t>
  </si>
  <si>
    <t>655306</t>
  </si>
  <si>
    <t>Shell Lake School District</t>
  </si>
  <si>
    <t>595278</t>
  </si>
  <si>
    <t>Sheboygan Falls School District</t>
  </si>
  <si>
    <t>595271</t>
  </si>
  <si>
    <t>Sheboygan Area School District</t>
  </si>
  <si>
    <t>585264</t>
  </si>
  <si>
    <t>Shawano School District</t>
  </si>
  <si>
    <t>645258</t>
  </si>
  <si>
    <t>Sharon J11 School District</t>
  </si>
  <si>
    <t>445138</t>
  </si>
  <si>
    <t>Seymour Community School District</t>
  </si>
  <si>
    <t>155130</t>
  </si>
  <si>
    <t>Sevastopol School District</t>
  </si>
  <si>
    <t>125124</t>
  </si>
  <si>
    <t>Seneca Area School District</t>
  </si>
  <si>
    <t>408001</t>
  </si>
  <si>
    <t>Seeds of Health Inc</t>
  </si>
  <si>
    <t>565100</t>
  </si>
  <si>
    <t>Sauk Prairie School District</t>
  </si>
  <si>
    <t>305068</t>
  </si>
  <si>
    <t>Salem School District</t>
  </si>
  <si>
    <t>405026</t>
  </si>
  <si>
    <t>Saint Francis School District</t>
  </si>
  <si>
    <t>485019</t>
  </si>
  <si>
    <t>Saint Croix Falls School District</t>
  </si>
  <si>
    <t>552422</t>
  </si>
  <si>
    <t>Saint Croix Central School District</t>
  </si>
  <si>
    <t>291673</t>
  </si>
  <si>
    <t>Royall School District</t>
  </si>
  <si>
    <t>494963</t>
  </si>
  <si>
    <t>Rosholt School District</t>
  </si>
  <si>
    <t>204956</t>
  </si>
  <si>
    <t>Rosendale-Brandon School District</t>
  </si>
  <si>
    <t>408002</t>
  </si>
  <si>
    <t>Rocketship Education Wisconsin Inc</t>
  </si>
  <si>
    <t>223850</t>
  </si>
  <si>
    <t>Riverdale School District</t>
  </si>
  <si>
    <t>565523</t>
  </si>
  <si>
    <t>River Valley School District</t>
  </si>
  <si>
    <t>224904</t>
  </si>
  <si>
    <t>River Ridge School District</t>
  </si>
  <si>
    <t>474893</t>
  </si>
  <si>
    <t>River Falls School District</t>
  </si>
  <si>
    <t>204872</t>
  </si>
  <si>
    <t>Ripon Area School District</t>
  </si>
  <si>
    <t>114865</t>
  </si>
  <si>
    <t>Rio Community School District</t>
  </si>
  <si>
    <t>673122</t>
  </si>
  <si>
    <t>Richmond School District</t>
  </si>
  <si>
    <t>524851</t>
  </si>
  <si>
    <t>Richland School District</t>
  </si>
  <si>
    <t>034802</t>
  </si>
  <si>
    <t>Rice Lake Area School District</t>
  </si>
  <si>
    <t>604795</t>
  </si>
  <si>
    <t>Rib Lake School District</t>
  </si>
  <si>
    <t>434781</t>
  </si>
  <si>
    <t>Rhinelander School District</t>
  </si>
  <si>
    <t>364760</t>
  </si>
  <si>
    <t>Reedsville School District</t>
  </si>
  <si>
    <t>564753</t>
  </si>
  <si>
    <t>Reedsburg School District</t>
  </si>
  <si>
    <t>514686</t>
  </si>
  <si>
    <t>Raymond #14 School District</t>
  </si>
  <si>
    <t>594641</t>
  </si>
  <si>
    <t>Random Lake School District</t>
  </si>
  <si>
    <t>144634</t>
  </si>
  <si>
    <t>Randolph School District</t>
  </si>
  <si>
    <t>304627</t>
  </si>
  <si>
    <t>Randall J1 School District</t>
  </si>
  <si>
    <t>514620</t>
  </si>
  <si>
    <t>Racine Unified School District</t>
  </si>
  <si>
    <t>518010</t>
  </si>
  <si>
    <t>Racine Charter One Inc</t>
  </si>
  <si>
    <t>054613</t>
  </si>
  <si>
    <t>Pulaski Community School District</t>
  </si>
  <si>
    <t>244606</t>
  </si>
  <si>
    <t>Princeton School District</t>
  </si>
  <si>
    <t>474578</t>
  </si>
  <si>
    <t>Prescott School District</t>
  </si>
  <si>
    <t>504571</t>
  </si>
  <si>
    <t>Prentice School District</t>
  </si>
  <si>
    <t>034557</t>
  </si>
  <si>
    <t>Prairie Farm Public School District</t>
  </si>
  <si>
    <t>124543</t>
  </si>
  <si>
    <t>Prairie du Chien Area School District</t>
  </si>
  <si>
    <t>114536</t>
  </si>
  <si>
    <t>Poynette School District</t>
  </si>
  <si>
    <t>224529</t>
  </si>
  <si>
    <t>Potosi School District</t>
  </si>
  <si>
    <t>114501</t>
  </si>
  <si>
    <t>Portage Community School District</t>
  </si>
  <si>
    <t>454515</t>
  </si>
  <si>
    <t>Port Washington-Saukville School District</t>
  </si>
  <si>
    <t>714508</t>
  </si>
  <si>
    <t>Port Edwards School District</t>
  </si>
  <si>
    <t>594473</t>
  </si>
  <si>
    <t>Plymouth Joint School District</t>
  </si>
  <si>
    <t>474459</t>
  </si>
  <si>
    <t>Plum City School District</t>
  </si>
  <si>
    <t>224389</t>
  </si>
  <si>
    <t>Platteville School District</t>
  </si>
  <si>
    <t>714368</t>
  </si>
  <si>
    <t>Pittsville School District</t>
  </si>
  <si>
    <t>504347</t>
  </si>
  <si>
    <t>Phillips School District</t>
  </si>
  <si>
    <t>634330</t>
  </si>
  <si>
    <t>Phelps School District</t>
  </si>
  <si>
    <t>674312</t>
  </si>
  <si>
    <t>Pewaukee School District</t>
  </si>
  <si>
    <t>384305</t>
  </si>
  <si>
    <t>Peshtigo School District</t>
  </si>
  <si>
    <t>464270</t>
  </si>
  <si>
    <t>Pepin Area School District</t>
  </si>
  <si>
    <t>408016</t>
  </si>
  <si>
    <t>Penfield Montessori Academy Inc.</t>
  </si>
  <si>
    <t>330490</t>
  </si>
  <si>
    <t>Pecatonica Area School District</t>
  </si>
  <si>
    <t>408017</t>
  </si>
  <si>
    <t>Pathways High Inc</t>
  </si>
  <si>
    <t>534151</t>
  </si>
  <si>
    <t>Parkview School District</t>
  </si>
  <si>
    <t>304235</t>
  </si>
  <si>
    <t>Paris J1 School District</t>
  </si>
  <si>
    <t>114228</t>
  </si>
  <si>
    <t>Pardeeville Area School District</t>
  </si>
  <si>
    <t>284221</t>
  </si>
  <si>
    <t>Palmyra-Eagle Area School District</t>
  </si>
  <si>
    <t>104207</t>
  </si>
  <si>
    <t>Owen-Withee School District</t>
  </si>
  <si>
    <t>614186</t>
  </si>
  <si>
    <t>Osseo-Fairchild School District</t>
  </si>
  <si>
    <t>704179</t>
  </si>
  <si>
    <t>Oshkosh Area School District</t>
  </si>
  <si>
    <t>484165</t>
  </si>
  <si>
    <t>Osceola School District</t>
  </si>
  <si>
    <t>134144</t>
  </si>
  <si>
    <t>Oregon School District</t>
  </si>
  <si>
    <t>594137</t>
  </si>
  <si>
    <t>Oostburg School District</t>
  </si>
  <si>
    <t>138005</t>
  </si>
  <si>
    <t>One City Schools Inc</t>
  </si>
  <si>
    <t>324095</t>
  </si>
  <si>
    <t>Onalaska School District</t>
  </si>
  <si>
    <t>704088</t>
  </si>
  <si>
    <t>Omro School District</t>
  </si>
  <si>
    <t>424067</t>
  </si>
  <si>
    <t>Oconto Unified School District</t>
  </si>
  <si>
    <t>424074</t>
  </si>
  <si>
    <t>Oconto Falls Public School District</t>
  </si>
  <si>
    <t>674060</t>
  </si>
  <si>
    <t>Oconomowoc Area School District</t>
  </si>
  <si>
    <t>204025</t>
  </si>
  <si>
    <t>Oakfield School District</t>
  </si>
  <si>
    <t>404018</t>
  </si>
  <si>
    <t>Oak Creek-Franklin Joint School District</t>
  </si>
  <si>
    <t>514011</t>
  </si>
  <si>
    <t>Norway J7 School District</t>
  </si>
  <si>
    <t>413990</t>
  </si>
  <si>
    <t>Norwalk-Ontario-Wilton School District</t>
  </si>
  <si>
    <t>653654</t>
  </si>
  <si>
    <t>Northwood School District</t>
  </si>
  <si>
    <t>631526</t>
  </si>
  <si>
    <t>Northland Pines School District</t>
  </si>
  <si>
    <t>451945</t>
  </si>
  <si>
    <t>Northern Ozaukee School District</t>
  </si>
  <si>
    <t>630616</t>
  </si>
  <si>
    <t>North Lakeland School District</t>
  </si>
  <si>
    <t>673514</t>
  </si>
  <si>
    <t>North Lake School District</t>
  </si>
  <si>
    <t>203983</t>
  </si>
  <si>
    <t>North Fond du Lac School District</t>
  </si>
  <si>
    <t>122016</t>
  </si>
  <si>
    <t>North Crawford School District</t>
  </si>
  <si>
    <t>514690</t>
  </si>
  <si>
    <t>North Cape School District</t>
  </si>
  <si>
    <t>673976</t>
  </si>
  <si>
    <t>Norris School District</t>
  </si>
  <si>
    <t>402177</t>
  </si>
  <si>
    <t>Nicolet Union High School School District</t>
  </si>
  <si>
    <t>383969</t>
  </si>
  <si>
    <t>Niagara School District</t>
  </si>
  <si>
    <t>553962</t>
  </si>
  <si>
    <t>New Richmond School District</t>
  </si>
  <si>
    <t>683955</t>
  </si>
  <si>
    <t>New London School District</t>
  </si>
  <si>
    <t>293948</t>
  </si>
  <si>
    <t>New Lisbon School District</t>
  </si>
  <si>
    <t>058024</t>
  </si>
  <si>
    <t>New Leaf Prep Academy Inc</t>
  </si>
  <si>
    <t>083941</t>
  </si>
  <si>
    <t>New Holstein School District</t>
  </si>
  <si>
    <t>233934</t>
  </si>
  <si>
    <t>New Glarus School District</t>
  </si>
  <si>
    <t>673925</t>
  </si>
  <si>
    <t>New Berlin School District</t>
  </si>
  <si>
    <t>093920</t>
  </si>
  <si>
    <t>New Auburn School District</t>
  </si>
  <si>
    <t>713906</t>
  </si>
  <si>
    <t>Nekoosa School District</t>
  </si>
  <si>
    <t>103899</t>
  </si>
  <si>
    <t>Neillsville School District</t>
  </si>
  <si>
    <t>703892</t>
  </si>
  <si>
    <t>Neenah Joint School District</t>
  </si>
  <si>
    <t>293871</t>
  </si>
  <si>
    <t>Necedah Area School District</t>
  </si>
  <si>
    <t>673857</t>
  </si>
  <si>
    <t>Muskego-Norway School District</t>
  </si>
  <si>
    <t>673822</t>
  </si>
  <si>
    <t>Mukwonago School District</t>
  </si>
  <si>
    <t>133794</t>
  </si>
  <si>
    <t>Mount Horeb Area School District</t>
  </si>
  <si>
    <t>373787</t>
  </si>
  <si>
    <t>Mosinee School District</t>
  </si>
  <si>
    <t>233696</t>
  </si>
  <si>
    <t>Monticello School District</t>
  </si>
  <si>
    <t>393689</t>
  </si>
  <si>
    <t>Montello School District</t>
  </si>
  <si>
    <t>233682</t>
  </si>
  <si>
    <t>Monroe School District</t>
  </si>
  <si>
    <t>133675</t>
  </si>
  <si>
    <t>Monona Grove School District</t>
  </si>
  <si>
    <t>063668</t>
  </si>
  <si>
    <t>Mondovi School District</t>
  </si>
  <si>
    <t>363661</t>
  </si>
  <si>
    <t>Mishicot School District</t>
  </si>
  <si>
    <t>433640</t>
  </si>
  <si>
    <t>Minocqua J1 School District</t>
  </si>
  <si>
    <t>253633</t>
  </si>
  <si>
    <t>Mineral Point Unified School District</t>
  </si>
  <si>
    <t>408008</t>
  </si>
  <si>
    <t>Milwaukee Science Education Consortium</t>
  </si>
  <si>
    <t>403619</t>
  </si>
  <si>
    <t>Milwaukee School District</t>
  </si>
  <si>
    <t>408013</t>
  </si>
  <si>
    <t>Milwaukee Scholars Charter School Inc</t>
  </si>
  <si>
    <t>408012</t>
  </si>
  <si>
    <t>Milwaukee Math and Science Academy Inc.</t>
  </si>
  <si>
    <t>533612</t>
  </si>
  <si>
    <t>Milton School District</t>
  </si>
  <si>
    <t>678031</t>
  </si>
  <si>
    <t>Mill Creek Academy Inc</t>
  </si>
  <si>
    <t>138019</t>
  </si>
  <si>
    <t>Milestone Democratic School Inc</t>
  </si>
  <si>
    <t>133549</t>
  </si>
  <si>
    <t>Middleton-Cross Plains Area School District</t>
  </si>
  <si>
    <t>673528</t>
  </si>
  <si>
    <t>Merton Community School District</t>
  </si>
  <si>
    <t>353500</t>
  </si>
  <si>
    <t>Merrill Area School District</t>
  </si>
  <si>
    <t>263484</t>
  </si>
  <si>
    <t>Mercer School District</t>
  </si>
  <si>
    <t>453479</t>
  </si>
  <si>
    <t>Mequon-Thiensville School District</t>
  </si>
  <si>
    <t>173444</t>
  </si>
  <si>
    <t>Menomonie Area School District</t>
  </si>
  <si>
    <t>673437</t>
  </si>
  <si>
    <t>Menomonee Falls School District</t>
  </si>
  <si>
    <t>723434</t>
  </si>
  <si>
    <t>Menominee Indian School District</t>
  </si>
  <si>
    <t>703430</t>
  </si>
  <si>
    <t>Menasha Joint School District</t>
  </si>
  <si>
    <t>273428</t>
  </si>
  <si>
    <t>Melrose-Mindoro School District</t>
  </si>
  <si>
    <t>023427</t>
  </si>
  <si>
    <t>Mellen School District</t>
  </si>
  <si>
    <t>603409</t>
  </si>
  <si>
    <t>Medford Area Public School District</t>
  </si>
  <si>
    <t>133381</t>
  </si>
  <si>
    <t>McFarland School District</t>
  </si>
  <si>
    <t>143367</t>
  </si>
  <si>
    <t>Mayville School District</t>
  </si>
  <si>
    <t>293360</t>
  </si>
  <si>
    <t>Mauston School District</t>
  </si>
  <si>
    <t>713339</t>
  </si>
  <si>
    <t>Marshfield Unified School District</t>
  </si>
  <si>
    <t>133332</t>
  </si>
  <si>
    <t>Marshall School District</t>
  </si>
  <si>
    <t>243325</t>
  </si>
  <si>
    <t>Markesan School District</t>
  </si>
  <si>
    <t>683318</t>
  </si>
  <si>
    <t>Marion School District</t>
  </si>
  <si>
    <t>383311</t>
  </si>
  <si>
    <t>Marinette School District</t>
  </si>
  <si>
    <t>373304</t>
  </si>
  <si>
    <t>Marathon City School District</t>
  </si>
  <si>
    <t>163297</t>
  </si>
  <si>
    <t>Maple School District</t>
  </si>
  <si>
    <t>401897</t>
  </si>
  <si>
    <t>Maple Dale-Indian Hill School District</t>
  </si>
  <si>
    <t>363290</t>
  </si>
  <si>
    <t>Manitowoc School District</t>
  </si>
  <si>
    <t>683276</t>
  </si>
  <si>
    <t>Manawa School District</t>
  </si>
  <si>
    <t>133269</t>
  </si>
  <si>
    <t>Madison Metropolitan School District</t>
  </si>
  <si>
    <t>313220</t>
  </si>
  <si>
    <t>Luxemburg-Casco School District</t>
  </si>
  <si>
    <t>483213</t>
  </si>
  <si>
    <t>Luck School District</t>
  </si>
  <si>
    <t>103206</t>
  </si>
  <si>
    <t>Loyal School District</t>
  </si>
  <si>
    <t>143171</t>
  </si>
  <si>
    <t>Lomira School District</t>
  </si>
  <si>
    <t>113150</t>
  </si>
  <si>
    <t>Lodi School District</t>
  </si>
  <si>
    <t>443129</t>
  </si>
  <si>
    <t>Little Chute Area School District</t>
  </si>
  <si>
    <t>643094</t>
  </si>
  <si>
    <t>Linn J6 School District</t>
  </si>
  <si>
    <t>643087</t>
  </si>
  <si>
    <t>Linn J4 School District</t>
  </si>
  <si>
    <t>422961</t>
  </si>
  <si>
    <t>Lena School District</t>
  </si>
  <si>
    <t>212940</t>
  </si>
  <si>
    <t>Laona School District</t>
  </si>
  <si>
    <t>222912</t>
  </si>
  <si>
    <t>Lancaster Community School District</t>
  </si>
  <si>
    <t>433647</t>
  </si>
  <si>
    <t>Lakeland UHS School District</t>
  </si>
  <si>
    <t>282898</t>
  </si>
  <si>
    <t>Lake Mills Area School District</t>
  </si>
  <si>
    <t>092891</t>
  </si>
  <si>
    <t>Lake Holcombe School District</t>
  </si>
  <si>
    <t>642884</t>
  </si>
  <si>
    <t>Lake Geneva-Genoa City UHS School District</t>
  </si>
  <si>
    <t>642885</t>
  </si>
  <si>
    <t>Lake Geneva J1 School District</t>
  </si>
  <si>
    <t>673862</t>
  </si>
  <si>
    <t>Lake Country School District</t>
  </si>
  <si>
    <t>678021</t>
  </si>
  <si>
    <t>Lake Country Classical Academy Inc</t>
  </si>
  <si>
    <t>542856</t>
  </si>
  <si>
    <t>Ladysmith School District</t>
  </si>
  <si>
    <t>631848</t>
  </si>
  <si>
    <t>Lac du Flambeau #1 School District</t>
  </si>
  <si>
    <t>622863</t>
  </si>
  <si>
    <t>La Farge School District</t>
  </si>
  <si>
    <t>322849</t>
  </si>
  <si>
    <t>La Crosse School District</t>
  </si>
  <si>
    <t>678014</t>
  </si>
  <si>
    <t>La Casa De Esperanza Inc.</t>
  </si>
  <si>
    <t>592842</t>
  </si>
  <si>
    <t>Kohler School District</t>
  </si>
  <si>
    <t>442835</t>
  </si>
  <si>
    <t>Kimberly Area School District</t>
  </si>
  <si>
    <t>362828</t>
  </si>
  <si>
    <t>Kiel Area School District</t>
  </si>
  <si>
    <t>625960</t>
  </si>
  <si>
    <t>Kickapoo Area School District</t>
  </si>
  <si>
    <t>312814</t>
  </si>
  <si>
    <t>Kewaunee School District</t>
  </si>
  <si>
    <t>662800</t>
  </si>
  <si>
    <t>Kewaskum School District</t>
  </si>
  <si>
    <t>671376</t>
  </si>
  <si>
    <t>Kettle Moraine School District</t>
  </si>
  <si>
    <t>308029</t>
  </si>
  <si>
    <t>Kenosha Schools of Technology Enhanced</t>
  </si>
  <si>
    <t>302793</t>
  </si>
  <si>
    <t>Kenosha School District</t>
  </si>
  <si>
    <t>442758</t>
  </si>
  <si>
    <t>Kaukauna Area School District</t>
  </si>
  <si>
    <t>232737</t>
  </si>
  <si>
    <t>Juda School District</t>
  </si>
  <si>
    <t>282730</t>
  </si>
  <si>
    <t>Johnson Creek School District</t>
  </si>
  <si>
    <t>282702</t>
  </si>
  <si>
    <t>Jefferson School District</t>
  </si>
  <si>
    <t>532695</t>
  </si>
  <si>
    <t>Janesville School District</t>
  </si>
  <si>
    <t>522660</t>
  </si>
  <si>
    <t>Ithaca School District</t>
  </si>
  <si>
    <t>138018</t>
  </si>
  <si>
    <t>Isthmus Montessori Academy Inc</t>
  </si>
  <si>
    <t>252646</t>
  </si>
  <si>
    <t>Iowa-Grant School District</t>
  </si>
  <si>
    <t>682639</t>
  </si>
  <si>
    <t>Iola-Scandinavia School District</t>
  </si>
  <si>
    <t>612632</t>
  </si>
  <si>
    <t>Independence School District</t>
  </si>
  <si>
    <t>142625</t>
  </si>
  <si>
    <t>Hustisford School District</t>
  </si>
  <si>
    <t>262618</t>
  </si>
  <si>
    <t>Hurley School District</t>
  </si>
  <si>
    <t>552611</t>
  </si>
  <si>
    <t>Hudson School District</t>
  </si>
  <si>
    <t>052604</t>
  </si>
  <si>
    <t>Howard-Suamico School District</t>
  </si>
  <si>
    <t>592605</t>
  </si>
  <si>
    <t>Howards Grove School District</t>
  </si>
  <si>
    <t>442583</t>
  </si>
  <si>
    <t>Hortonville Area School District</t>
  </si>
  <si>
    <t>142576</t>
  </si>
  <si>
    <t>Horicon School District</t>
  </si>
  <si>
    <t>662570</t>
  </si>
  <si>
    <t>Holy Hill Area School District</t>
  </si>
  <si>
    <t>322562</t>
  </si>
  <si>
    <t>Holmen School District</t>
  </si>
  <si>
    <t>622541</t>
  </si>
  <si>
    <t>Hillsboro School District</t>
  </si>
  <si>
    <t>082534</t>
  </si>
  <si>
    <t>Hilbert School District</t>
  </si>
  <si>
    <t>252527</t>
  </si>
  <si>
    <t>Highland School District</t>
  </si>
  <si>
    <t>142525</t>
  </si>
  <si>
    <t>Herman-Neosho-Rubicon School District</t>
  </si>
  <si>
    <t>572478</t>
  </si>
  <si>
    <t>Hayward Community School District</t>
  </si>
  <si>
    <t>672460</t>
  </si>
  <si>
    <t>Hartland-Lakeside J3 School District</t>
  </si>
  <si>
    <t>662436</t>
  </si>
  <si>
    <t>Hartford UHS School District</t>
  </si>
  <si>
    <t>662443</t>
  </si>
  <si>
    <t>Hartford J1 School District</t>
  </si>
  <si>
    <t>672420</t>
  </si>
  <si>
    <t>Hamilton School District</t>
  </si>
  <si>
    <t>582415</t>
  </si>
  <si>
    <t>Gresham School District</t>
  </si>
  <si>
    <t>102394</t>
  </si>
  <si>
    <t>Greenwood School District</t>
  </si>
  <si>
    <t>402303</t>
  </si>
  <si>
    <t>Greenfield School District</t>
  </si>
  <si>
    <t>402296</t>
  </si>
  <si>
    <t>Greendale School District</t>
  </si>
  <si>
    <t>242310</t>
  </si>
  <si>
    <t>Green Lake School District</t>
  </si>
  <si>
    <t>052289</t>
  </si>
  <si>
    <t>Green Bay Area Public School District</t>
  </si>
  <si>
    <t>072233</t>
  </si>
  <si>
    <t>Grantsburg School District</t>
  </si>
  <si>
    <t>102226</t>
  </si>
  <si>
    <t>Granton Area School District</t>
  </si>
  <si>
    <t>452217</t>
  </si>
  <si>
    <t>Grafton School District</t>
  </si>
  <si>
    <t>382212</t>
  </si>
  <si>
    <t>Goodman-Armstrong Creek School District</t>
  </si>
  <si>
    <t>552198</t>
  </si>
  <si>
    <t>Glenwood City School District</t>
  </si>
  <si>
    <t>402184</t>
  </si>
  <si>
    <t>Glendale-River Hills School District</t>
  </si>
  <si>
    <t>062142</t>
  </si>
  <si>
    <t>Gilmanton School District</t>
  </si>
  <si>
    <t>602135</t>
  </si>
  <si>
    <t>Gilman School District</t>
  </si>
  <si>
    <t>422128</t>
  </si>
  <si>
    <t>Gillett School District</t>
  </si>
  <si>
    <t>152114</t>
  </si>
  <si>
    <t>Gibraltar Area School District</t>
  </si>
  <si>
    <t>662058</t>
  </si>
  <si>
    <t>Germantown School District</t>
  </si>
  <si>
    <t>642051</t>
  </si>
  <si>
    <t>Genoa City J2 School District</t>
  </si>
  <si>
    <t>642044</t>
  </si>
  <si>
    <t>Geneva J4 School District</t>
  </si>
  <si>
    <t>612009</t>
  </si>
  <si>
    <t>Galesville-Ettrick-Trempealeau School District</t>
  </si>
  <si>
    <t>441953</t>
  </si>
  <si>
    <t>Freedom Area School District</t>
  </si>
  <si>
    <t>481939</t>
  </si>
  <si>
    <t>Frederic School District</t>
  </si>
  <si>
    <t>401900</t>
  </si>
  <si>
    <t>Franklin Public School District</t>
  </si>
  <si>
    <t>401890</t>
  </si>
  <si>
    <t>Fox Point J2 School District</t>
  </si>
  <si>
    <t>281883</t>
  </si>
  <si>
    <t>Fort Atkinson School District</t>
  </si>
  <si>
    <t>641870</t>
  </si>
  <si>
    <t>Fontana J8 School District</t>
  </si>
  <si>
    <t>201862</t>
  </si>
  <si>
    <t>Fond du Lac School District</t>
  </si>
  <si>
    <t>191855</t>
  </si>
  <si>
    <t>Florence County School District</t>
  </si>
  <si>
    <t>545757</t>
  </si>
  <si>
    <t>Flambeau School District</t>
  </si>
  <si>
    <t>221813</t>
  </si>
  <si>
    <t>Fennimore Community School District</t>
  </si>
  <si>
    <t>111736</t>
  </si>
  <si>
    <t>Fall River School District</t>
  </si>
  <si>
    <t>181729</t>
  </si>
  <si>
    <t>Fall Creek School District</t>
  </si>
  <si>
    <t>531694</t>
  </si>
  <si>
    <t>Evansville Community School District</t>
  </si>
  <si>
    <t>661687</t>
  </si>
  <si>
    <t>Erin School District</t>
  </si>
  <si>
    <t>471666</t>
  </si>
  <si>
    <t>Elmwood School District</t>
  </si>
  <si>
    <t>670714</t>
  </si>
  <si>
    <t>Elmbrook School District</t>
  </si>
  <si>
    <t>471659</t>
  </si>
  <si>
    <t>Ellsworth Community School District</t>
  </si>
  <si>
    <t>641638</t>
  </si>
  <si>
    <t>Elkhorn Area School District</t>
  </si>
  <si>
    <t>591631</t>
  </si>
  <si>
    <t>Elkhart Lake-Glenbeulah School District</t>
  </si>
  <si>
    <t>171645</t>
  </si>
  <si>
    <t>Elk Mound Area School District</t>
  </si>
  <si>
    <t>611600</t>
  </si>
  <si>
    <t>Eleva-Strum School District</t>
  </si>
  <si>
    <t>341582</t>
  </si>
  <si>
    <t>Elcho School District</t>
  </si>
  <si>
    <t>531568</t>
  </si>
  <si>
    <t>Edgerton School District</t>
  </si>
  <si>
    <t>371561</t>
  </si>
  <si>
    <t>Edgar School District</t>
  </si>
  <si>
    <t>181554</t>
  </si>
  <si>
    <t>Eau Claire Area School District</t>
  </si>
  <si>
    <t>641540</t>
  </si>
  <si>
    <t>East Troy Community School District</t>
  </si>
  <si>
    <t>461499</t>
  </si>
  <si>
    <t>Durand-Arkansaw School District</t>
  </si>
  <si>
    <t>041491</t>
  </si>
  <si>
    <t>Drummond Area School District</t>
  </si>
  <si>
    <t>408011</t>
  </si>
  <si>
    <t>Dr. Howard Fuller Collegiate Academy</t>
  </si>
  <si>
    <t>408006</t>
  </si>
  <si>
    <t>Downtown Montessori Academy Inc</t>
  </si>
  <si>
    <t>511449</t>
  </si>
  <si>
    <t>Dover #1 School District</t>
  </si>
  <si>
    <t>251428</t>
  </si>
  <si>
    <t>Dodgeville School District</t>
  </si>
  <si>
    <t>142744</t>
  </si>
  <si>
    <t>Dodgeland School District</t>
  </si>
  <si>
    <t>051407</t>
  </si>
  <si>
    <t>Denmark School District</t>
  </si>
  <si>
    <t>641380</t>
  </si>
  <si>
    <t>Delavan-Darien School District</t>
  </si>
  <si>
    <t>131309</t>
  </si>
  <si>
    <t>Deerfield Community School District</t>
  </si>
  <si>
    <t>621421</t>
  </si>
  <si>
    <t>De Soto Area School District</t>
  </si>
  <si>
    <t>051414</t>
  </si>
  <si>
    <t>De Pere School District</t>
  </si>
  <si>
    <t>131316</t>
  </si>
  <si>
    <t>De Forest Area School District</t>
  </si>
  <si>
    <t>408009</t>
  </si>
  <si>
    <t>Darrell L. Hines Academy Inc</t>
  </si>
  <si>
    <t>331295</t>
  </si>
  <si>
    <t>Darlington Community School District</t>
  </si>
  <si>
    <t>374970</t>
  </si>
  <si>
    <t>D C Everest Area School District</t>
  </si>
  <si>
    <t>031260</t>
  </si>
  <si>
    <t>Cumberland School District</t>
  </si>
  <si>
    <t>401253</t>
  </si>
  <si>
    <t>Cudahy School District</t>
  </si>
  <si>
    <t>221246</t>
  </si>
  <si>
    <t>Cuba City School District</t>
  </si>
  <si>
    <t>381232</t>
  </si>
  <si>
    <t>Crivitz School District</t>
  </si>
  <si>
    <t>211218</t>
  </si>
  <si>
    <t>Crandon School District</t>
  </si>
  <si>
    <t>091204</t>
  </si>
  <si>
    <t>Cornell School District</t>
  </si>
  <si>
    <t>111183</t>
  </si>
  <si>
    <t>Columbus School District</t>
  </si>
  <si>
    <t>171176</t>
  </si>
  <si>
    <t>Colfax School District</t>
  </si>
  <si>
    <t>381169</t>
  </si>
  <si>
    <t>Coleman School District</t>
  </si>
  <si>
    <t>101162</t>
  </si>
  <si>
    <t>Colby School District</t>
  </si>
  <si>
    <t>061155</t>
  </si>
  <si>
    <t>Cochrane-Fountain City School District</t>
  </si>
  <si>
    <t>681141</t>
  </si>
  <si>
    <t>Clintonville School District</t>
  </si>
  <si>
    <t>531134</t>
  </si>
  <si>
    <t>Clinton Community School District</t>
  </si>
  <si>
    <t>481127</t>
  </si>
  <si>
    <t>Clear Lake School District</t>
  </si>
  <si>
    <t>481120</t>
  </si>
  <si>
    <t>Clayton School District</t>
  </si>
  <si>
    <t>091092</t>
  </si>
  <si>
    <t>Chippewa Falls Area Unified School District</t>
  </si>
  <si>
    <t>081085</t>
  </si>
  <si>
    <t>Chilton School District</t>
  </si>
  <si>
    <t>031080</t>
  </si>
  <si>
    <t>Chetek-Weyerhaeuser Area School District</t>
  </si>
  <si>
    <t>501071</t>
  </si>
  <si>
    <t>Chequamegon School District</t>
  </si>
  <si>
    <t>498028</t>
  </si>
  <si>
    <t>Central Sands Community High School Inc</t>
  </si>
  <si>
    <t>408007</t>
  </si>
  <si>
    <t>Central City Cyberschool of Milwaukee</t>
  </si>
  <si>
    <t>451015</t>
  </si>
  <si>
    <t>Cedarburg School District</t>
  </si>
  <si>
    <t>591029</t>
  </si>
  <si>
    <t>Cedar Grove-Belgium Area School District</t>
  </si>
  <si>
    <t>220994</t>
  </si>
  <si>
    <t>Cassville School District</t>
  </si>
  <si>
    <t>410980</t>
  </si>
  <si>
    <t>Cashton School District</t>
  </si>
  <si>
    <t>408027</t>
  </si>
  <si>
    <t>Carmen High School of Science and</t>
  </si>
  <si>
    <t>200910</t>
  </si>
  <si>
    <t>Campbellsport School District</t>
  </si>
  <si>
    <t>030903</t>
  </si>
  <si>
    <t>Cameron School District</t>
  </si>
  <si>
    <t>130896</t>
  </si>
  <si>
    <t>Cambridge School District</t>
  </si>
  <si>
    <t>110882</t>
  </si>
  <si>
    <t>Cambria-Friesland School District</t>
  </si>
  <si>
    <t>090870</t>
  </si>
  <si>
    <t>Cadott Community School District</t>
  </si>
  <si>
    <t>020840</t>
  </si>
  <si>
    <t>Butternut School District</t>
  </si>
  <si>
    <t>510777</t>
  </si>
  <si>
    <t>Burlington Area School District</t>
  </si>
  <si>
    <t>540735</t>
  </si>
  <si>
    <t>Bruce School District</t>
  </si>
  <si>
    <t>400721</t>
  </si>
  <si>
    <t>Brown Deer School District</t>
  </si>
  <si>
    <t>230700</t>
  </si>
  <si>
    <t>Brodhead School District</t>
  </si>
  <si>
    <t>300665</t>
  </si>
  <si>
    <t>Bristol #1 School District</t>
  </si>
  <si>
    <t>080658</t>
  </si>
  <si>
    <t>Brillion School District</t>
  </si>
  <si>
    <t>300657</t>
  </si>
  <si>
    <t>Brighton #1 School District</t>
  </si>
  <si>
    <t>170637</t>
  </si>
  <si>
    <t>Boyceville Community School District</t>
  </si>
  <si>
    <t>580623</t>
  </si>
  <si>
    <t>Bowler School District</t>
  </si>
  <si>
    <t>220609</t>
  </si>
  <si>
    <t>Boscobel Area School District</t>
  </si>
  <si>
    <t>580602</t>
  </si>
  <si>
    <t>Bonduel School District</t>
  </si>
  <si>
    <t>090497</t>
  </si>
  <si>
    <t>Bloomer School District</t>
  </si>
  <si>
    <t>610485</t>
  </si>
  <si>
    <t>Blair-Taylor School District</t>
  </si>
  <si>
    <t>270476</t>
  </si>
  <si>
    <t>Black River Falls School District</t>
  </si>
  <si>
    <t>332240</t>
  </si>
  <si>
    <t>Black Hawk School District</t>
  </si>
  <si>
    <t>650441</t>
  </si>
  <si>
    <t>Birchwood School District</t>
  </si>
  <si>
    <t>646013</t>
  </si>
  <si>
    <t>Big Foot UHS School District</t>
  </si>
  <si>
    <t>240434</t>
  </si>
  <si>
    <t>Berlin Area School District</t>
  </si>
  <si>
    <t>330427</t>
  </si>
  <si>
    <t>Benton School District</t>
  </si>
  <si>
    <t>530422</t>
  </si>
  <si>
    <t>Beloit Turner School District</t>
  </si>
  <si>
    <t>530413</t>
  </si>
  <si>
    <t>Beloit School District</t>
  </si>
  <si>
    <t>330364</t>
  </si>
  <si>
    <t>Belmont Community School District</t>
  </si>
  <si>
    <t>130350</t>
  </si>
  <si>
    <t>Belleville School District</t>
  </si>
  <si>
    <t>384263</t>
  </si>
  <si>
    <t>Beecher-Dunbar-Pembine School District</t>
  </si>
  <si>
    <t>140336</t>
  </si>
  <si>
    <t>Beaver Dam Unified School District</t>
  </si>
  <si>
    <t>040315</t>
  </si>
  <si>
    <t>Bayfield School District</t>
  </si>
  <si>
    <t>030308</t>
  </si>
  <si>
    <t>Barron Area School District</t>
  </si>
  <si>
    <t>250287</t>
  </si>
  <si>
    <t>Barneveld School District</t>
  </si>
  <si>
    <t>560280</t>
  </si>
  <si>
    <t>Baraboo School District</t>
  </si>
  <si>
    <t>320245</t>
  </si>
  <si>
    <t>Bangor School District</t>
  </si>
  <si>
    <t>550231</t>
  </si>
  <si>
    <t>Baldwin-Woodville Area School District</t>
  </si>
  <si>
    <t>180217</t>
  </si>
  <si>
    <t>Augusta School District</t>
  </si>
  <si>
    <t>710203</t>
  </si>
  <si>
    <t>Auburndale School District</t>
  </si>
  <si>
    <t>370196</t>
  </si>
  <si>
    <t>Athens School District</t>
  </si>
  <si>
    <t>050182</t>
  </si>
  <si>
    <t>Ashwaubenon School District</t>
  </si>
  <si>
    <t>020170</t>
  </si>
  <si>
    <t>Ashland School District</t>
  </si>
  <si>
    <t>672450</t>
  </si>
  <si>
    <t>Arrowhead UHS School District</t>
  </si>
  <si>
    <t>330161</t>
  </si>
  <si>
    <t>Argyle School District</t>
  </si>
  <si>
    <t>610154</t>
  </si>
  <si>
    <t>Arcadia School District</t>
  </si>
  <si>
    <t>440147</t>
  </si>
  <si>
    <t>Appleton Area School District</t>
  </si>
  <si>
    <t>340140</t>
  </si>
  <si>
    <t>Antigo Unified School District</t>
  </si>
  <si>
    <t>480119</t>
  </si>
  <si>
    <t>Amery School District</t>
  </si>
  <si>
    <t>180112</t>
  </si>
  <si>
    <t>Altoona School District</t>
  </si>
  <si>
    <t>490105</t>
  </si>
  <si>
    <t>Almond-Bancroft School District</t>
  </si>
  <si>
    <t>060084</t>
  </si>
  <si>
    <t>Alma School District</t>
  </si>
  <si>
    <t>270091</t>
  </si>
  <si>
    <t>Alma Center School District</t>
  </si>
  <si>
    <t>310070</t>
  </si>
  <si>
    <t>Algoma School District</t>
  </si>
  <si>
    <t>230063</t>
  </si>
  <si>
    <t>Albany School District</t>
  </si>
  <si>
    <t>678022</t>
  </si>
  <si>
    <t>Adeline Montessori School Inc</t>
  </si>
  <si>
    <t>010014</t>
  </si>
  <si>
    <t>Adams-Friendship Area School District</t>
  </si>
  <si>
    <t>100007</t>
  </si>
  <si>
    <t>Abbotsford School District</t>
  </si>
  <si>
    <t>Agency Type</t>
  </si>
  <si>
    <t>AgencyCode</t>
  </si>
  <si>
    <t>Agency Code</t>
  </si>
  <si>
    <t>Agency Key</t>
  </si>
  <si>
    <t>Agency Name</t>
  </si>
  <si>
    <t>TaxLevyId</t>
  </si>
  <si>
    <t>QuestionCode</t>
  </si>
  <si>
    <t>AnswerValue</t>
  </si>
  <si>
    <t>IsDeleted</t>
  </si>
  <si>
    <t>ModifierId</t>
  </si>
  <si>
    <t>ModifiedDate</t>
  </si>
  <si>
    <t>10R 211</t>
  </si>
  <si>
    <t>38R 211</t>
  </si>
  <si>
    <t>41R 211</t>
  </si>
  <si>
    <t>39R 211</t>
  </si>
  <si>
    <t>80R 211</t>
  </si>
  <si>
    <t>10R 212</t>
  </si>
  <si>
    <t>MKE Operation</t>
  </si>
  <si>
    <t>38R 220</t>
  </si>
  <si>
    <t>39R 220</t>
  </si>
  <si>
    <t>Question Code</t>
  </si>
  <si>
    <t>Tax Levy Account</t>
  </si>
  <si>
    <t>MKE Construction</t>
  </si>
  <si>
    <t>Levy Account</t>
  </si>
  <si>
    <t>#N/A</t>
  </si>
  <si>
    <t xml:space="preserve"> </t>
  </si>
  <si>
    <t>District Name</t>
  </si>
  <si>
    <t>TIFOut Value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</si>
</sst>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/>
    <xf numFmtId="0" fontId="2" fillId="2" borderId="0" xfId="1" applyFont="1" applyFill="1"/>
    <xf numFmtId="3" fontId="0" fillId="0" borderId="0" xfId="0" applyNumberFormat="1"/>
    <xf numFmtId="165" fontId="0" fillId="0" borderId="0" xfId="2" pivotButton="1" applyNumberFormat="1" applyFont="1"/>
    <xf numFmtId="165" fontId="0" fillId="0" borderId="0" xfId="2" applyNumberFormat="1" applyFont="1"/>
  </cellXfs>
  <cellStyles count="3">
    <cellStyle name="Currency" xfId="2" builtinId="4"/>
    <cellStyle name="Normal" xfId="0" builtinId="0"/>
    <cellStyle name="Normal 2" xfId="1" xr:uid="{1C5838FB-BDCB-4275-9C74-EA8CC425E531}"/>
  </cellStyles>
  <dxfs count="16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4" formatCode="_(&quot;$&quot;* #,##0.0_);_(&quot;$&quot;* \(#,##0.0\);_(&quot;$&quot;* &quot;-&quot;??_);_(@_)"/>
    </dxf>
    <dxf>
      <numFmt numFmtId="164" formatCode="_(&quot;$&quot;* #,##0.0_);_(&quot;$&quot;* \(#,##0.0\);_(&quot;$&quot;* &quot;-&quot;??_);_(@_)"/>
    </dxf>
    <dxf>
      <numFmt numFmtId="164" formatCode="_(&quot;$&quot;* #,##0.0_);_(&quot;$&quot;* \(#,##0.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er, Matthew T.   DPI" refreshedDate="45252.595124652777" createdVersion="8" refreshedVersion="8" minRefreshableVersion="3" recordCount="2966" xr:uid="{AFDC2DD5-A26A-4BDF-B514-5939B920FA59}">
  <cacheSource type="worksheet">
    <worksheetSource ref="A1:J2967" sheet="Sheet1"/>
  </cacheSource>
  <cacheFields count="10">
    <cacheField name="TaxLevyId" numFmtId="0">
      <sharedItems containsString="0" containsBlank="1" containsNumber="1" containsInteger="1" minValue="10156" maxValue="14519"/>
    </cacheField>
    <cacheField name="AgencyCode" numFmtId="0">
      <sharedItems containsSemiMixedTypes="0" containsString="0" containsNumber="1" containsInteger="1" minValue="7" maxValue="6748"/>
    </cacheField>
    <cacheField name="Agency Name" numFmtId="0">
      <sharedItems count="857">
        <s v="Milwaukee School District"/>
        <s v="Abbotsford School District"/>
        <s v="Adams-Friendship Area School District"/>
        <s v="Albany School District"/>
        <s v="Algoma School District"/>
        <s v="Alma School District"/>
        <s v="Alma Center School District"/>
        <s v="Almond-Bancroft School District"/>
        <s v="Altoona School District"/>
        <s v="Amery School District"/>
        <s v="Tomorrow River School District"/>
        <s v="Antigo Unified School District"/>
        <s v="Appleton Area School District"/>
        <s v="Arcadia School District"/>
        <s v="Argyle School District"/>
        <s v="Ashland School District"/>
        <s v="Ashwaubenon School District"/>
        <s v="Athens School District"/>
        <s v="Auburndale School District"/>
        <s v="Augusta School District"/>
        <s v="Baldwin-Woodville Area School District"/>
        <s v="Unity School District"/>
        <s v="Bangor School District"/>
        <s v="Baraboo School District"/>
        <s v="Barneveld School District"/>
        <s v="Barron Area School District"/>
        <s v="Bayfield School District"/>
        <s v="Beaver Dam Unified School District"/>
        <s v="Belleville School District"/>
        <s v="Belmont Community School District"/>
        <s v="Beloit School District"/>
        <s v="Beloit Turner School District"/>
        <s v="Benton School District"/>
        <s v="Berlin Area School District"/>
        <s v="Birchwood School District"/>
        <s v="Wisconsin Heights School District"/>
        <s v="Black River Falls School District"/>
        <s v="Blair-Taylor School District"/>
        <s v="Pecatonica Area School District"/>
        <s v="Bloomer School District"/>
        <s v="Bonduel School District"/>
        <s v="Boscobel Area School District"/>
        <s v="North Lakeland School District"/>
        <s v="Bowler School District"/>
        <s v="Boyceville Community School District"/>
        <s v="Brighton #1 School District"/>
        <s v="Brillion School District"/>
        <s v="Bristol #1 School District"/>
        <s v="Brodhead School District"/>
        <s v="Elmbrook School District"/>
        <s v="Brown Deer School District"/>
        <s v="Bruce School District"/>
        <s v="Burlington Area School District"/>
        <s v="Butternut School District"/>
        <s v="Cadott Community School District"/>
        <s v="Cambria-Friesland School District"/>
        <s v="Cambridge School District"/>
        <s v="Cameron School District"/>
        <s v="Campbellsport School District"/>
        <s v="Cashton School District"/>
        <s v="Cassville School District"/>
        <s v="Cedarburg School District"/>
        <s v="Cedar Grove-Belgium Area School District"/>
        <s v="Chequamegon School District"/>
        <s v="Chetek-Weyerhaeuser Area School District"/>
        <s v="Chilton School District"/>
        <s v="Chippewa Falls Area Unified School District"/>
        <s v="Clayton School District"/>
        <s v="Clear Lake School District"/>
        <s v="Clinton Community School District"/>
        <s v="Clintonville School District"/>
        <s v="Cochrane-Fountain City School District"/>
        <s v="Colby School District"/>
        <s v="Coleman School District"/>
        <s v="Colfax School District"/>
        <s v="Columbus School District"/>
        <s v="Cornell School District"/>
        <s v="Crandon School District"/>
        <s v="Crivitz School District"/>
        <s v="Cuba City School District"/>
        <s v="Cudahy School District"/>
        <s v="Cumberland School District"/>
        <s v="Darlington Community School District"/>
        <s v="Deerfield Community School District"/>
        <s v="De Forest Area School District"/>
        <s v="Kettle Moraine School District"/>
        <s v="Delavan-Darien School District"/>
        <s v="Denmark School District"/>
        <s v="De Pere School District"/>
        <s v="De Soto Area School District"/>
        <s v="Dodgeville School District"/>
        <s v="Dover #1 School District"/>
        <s v="Drummond Area School District"/>
        <s v="Durand-Arkansaw School District"/>
        <s v="Northland Pines School District"/>
        <s v="East Troy Community School District"/>
        <s v="Eau Claire Area School District"/>
        <s v="Edgar School District"/>
        <s v="Edgerton School District"/>
        <s v="Elcho School District"/>
        <s v="Eleva-Strum School District"/>
        <s v="Elkhart Lake-Glenbeulah School District"/>
        <s v="Elkhorn Area School District"/>
        <s v="Elk Mound Area School District"/>
        <s v="Ellsworth Community School District"/>
        <s v="Elmwood School District"/>
        <s v="Royall School District"/>
        <s v="Erin School District"/>
        <s v="Evansville Community School District"/>
        <s v="Fall Creek School District"/>
        <s v="Fall River School District"/>
        <s v="Fennimore Community School District"/>
        <s v="Lac du Flambeau #1 School District"/>
        <s v="Florence County School District"/>
        <s v="Fond du Lac School District"/>
        <s v="Fontana J8 School District"/>
        <s v="Fort Atkinson School District"/>
        <s v="Fox Point J2 School District"/>
        <s v="Maple Dale-Indian Hill School District"/>
        <s v="Franklin Public School District"/>
        <s v="Frederic School District"/>
        <s v="Northern Ozaukee School District"/>
        <s v="Freedom Area School District"/>
        <s v="Galesville-Ettrick-Trempealeau School District"/>
        <s v="North Crawford School District"/>
        <s v="Geneva J4 School District"/>
        <s v="Genoa City J2 School District"/>
        <s v="Germantown School District"/>
        <s v="Gibraltar Area School District"/>
        <s v="Gillett School District"/>
        <s v="Gilman School District"/>
        <s v="Gilmanton School District"/>
        <s v="Nicolet Union High School School District"/>
        <s v="Glendale-River Hills School District"/>
        <s v="Glenwood City School District"/>
        <s v="Goodman-Armstrong Creek School District"/>
        <s v="Grafton School District"/>
        <s v="Granton Area School District"/>
        <s v="Grantsburg School District"/>
        <s v="Black Hawk School District"/>
        <s v="Green Bay Area Public School District"/>
        <s v="Greendale School District"/>
        <s v="Greenfield School District"/>
        <s v="Green Lake School District"/>
        <s v="Greenwood School District"/>
        <s v="Gresham School District"/>
        <s v="Hamilton School District"/>
        <s v="Saint Croix Central School District"/>
        <s v="Hartford UHS School District"/>
        <s v="Hartford J1 School District"/>
        <s v="Arrowhead UHS School District"/>
        <s v="Hartland-Lakeside J3 School District"/>
        <s v="Hayward Community School District"/>
        <s v="Southwestern Wisconsin School District"/>
        <s v="Herman-Neosho-Rubicon School District"/>
        <s v="Highland School District"/>
        <s v="Hilbert School District"/>
        <s v="Hillsboro School District"/>
        <s v="Holmen School District"/>
        <s v="Holy Hill Area School District"/>
        <s v="Horicon School District"/>
        <s v="Hortonville Area School District"/>
        <s v="Howard-Suamico School District"/>
        <s v="Howards Grove School District"/>
        <s v="Hudson School District"/>
        <s v="Hurley School District"/>
        <s v="Hustisford School District"/>
        <s v="Independence School District"/>
        <s v="Iola-Scandinavia School District"/>
        <s v="Iowa-Grant School District"/>
        <s v="Ithaca School District"/>
        <s v="Janesville School District"/>
        <s v="Jefferson School District"/>
        <s v="Johnson Creek School District"/>
        <s v="Juda School District"/>
        <s v="Dodgeland School District"/>
        <s v="Kaukauna Area School District"/>
        <s v="Kenosha School District"/>
        <s v="Kewaskum School District"/>
        <s v="Kewaunee School District"/>
        <s v="Kiel Area School District"/>
        <s v="Kimberly Area School District"/>
        <s v="Kohler School District"/>
        <s v="La Crosse School District"/>
        <s v="Ladysmith School District"/>
        <s v="La Farge School District"/>
        <s v="Lake Geneva-Genoa City UHS School District"/>
        <s v="Lake Geneva J1 School District"/>
        <s v="Lake Holcombe School District"/>
        <s v="Lake Mills Area School District"/>
        <s v="Lancaster Community School District"/>
        <s v="Laona School District"/>
        <s v="Lena School District"/>
        <s v="Linn J4 School District"/>
        <s v="Linn J6 School District"/>
        <s v="Richmond School District"/>
        <s v="Little Chute Area School District"/>
        <s v="Lodi School District"/>
        <s v="Lomira School District"/>
        <s v="Loyal School District"/>
        <s v="Luck School District"/>
        <s v="Luxemburg-Casco School District"/>
        <s v="Madison Metropolitan School District"/>
        <s v="Manawa School District"/>
        <s v="Manitowoc School District"/>
        <s v="Maple School District"/>
        <s v="Marathon City School District"/>
        <s v="Marinette School District"/>
        <s v="Marion School District"/>
        <s v="Markesan School District"/>
        <s v="Marshall School District"/>
        <s v="Marshfield Unified School District"/>
        <s v="Mauston School District"/>
        <s v="Mayville School District"/>
        <s v="McFarland School District"/>
        <s v="Medford Area Public School District"/>
        <s v="Mellen School District"/>
        <s v="Melrose-Mindoro School District"/>
        <s v="Menasha Joint School District"/>
        <s v="Menominee Indian School District"/>
        <s v="Menomonee Falls School District"/>
        <s v="Menomonie Area School District"/>
        <s v="Mequon-Thiensville School District"/>
        <s v="Mercer School District"/>
        <s v="Merrill Area School District"/>
        <s v="Swallow School District"/>
        <s v="North Lake School District"/>
        <s v="Merton Community School District"/>
        <s v="Stone Bank School District"/>
        <s v="Middleton-Cross Plains Area School District"/>
        <s v="Milton School District"/>
        <s v="Mineral Point Unified School District"/>
        <s v="Minocqua J1 School District"/>
        <s v="Lakeland UHS School District"/>
        <s v="Northwood School District"/>
        <s v="Mishicot School District"/>
        <s v="Mondovi School District"/>
        <s v="Monona Grove School District"/>
        <s v="Monroe School District"/>
        <s v="Montello School District"/>
        <s v="Monticello School District"/>
        <s v="Mosinee School District"/>
        <s v="Mount Horeb Area School District"/>
        <s v="Mukwonago School District"/>
        <s v="Riverdale School District"/>
        <s v="Muskego-Norway School District"/>
        <s v="Lake Country School District"/>
        <s v="Necedah Area School District"/>
        <s v="Neenah Joint School District"/>
        <s v="Neillsville School District"/>
        <s v="Nekoosa School District"/>
        <s v="New Auburn School District"/>
        <s v="New Berlin School District"/>
        <s v="New Glarus School District"/>
        <s v="New Holstein School District"/>
        <s v="New Lisbon School District"/>
        <s v="New London School District"/>
        <s v="New Richmond School District"/>
        <s v="Niagara School District"/>
        <s v="Norris School District"/>
        <s v="North Fond du Lac School District"/>
        <s v="Norwalk-Ontario-Wilton School District"/>
        <s v="Norway J7 School District"/>
        <s v="Oak Creek-Franklin Joint School District"/>
        <s v="Oakfield School District"/>
        <s v="Oconomowoc Area School District"/>
        <s v="Oconto Unified School District"/>
        <s v="Oconto Falls Public School District"/>
        <s v="Omro School District"/>
        <s v="Onalaska School District"/>
        <s v="Oostburg School District"/>
        <s v="Oregon School District"/>
        <s v="Parkview School District"/>
        <s v="Osceola School District"/>
        <s v="Oshkosh Area School District"/>
        <s v="Osseo-Fairchild School District"/>
        <s v="Owen-Withee School District"/>
        <s v="Palmyra-Eagle Area School District"/>
        <s v="Pardeeville Area School District"/>
        <s v="Paris J1 School District"/>
        <s v="Beecher-Dunbar-Pembine School District"/>
        <s v="Pepin Area School District"/>
        <s v="Peshtigo School District"/>
        <s v="Pewaukee School District"/>
        <s v="Phelps School District"/>
        <s v="Phillips School District"/>
        <s v="Pittsville School District"/>
        <s v="Tri-County Area School District"/>
        <s v="Platteville School District"/>
        <s v="Plum City School District"/>
        <s v="Plymouth Joint School District"/>
        <s v="Portage Community School District"/>
        <s v="Port Edwards School District"/>
        <s v="Port Washington-Saukville School District"/>
        <s v="South Shore School District"/>
        <s v="Potosi School District"/>
        <s v="Poynette School District"/>
        <s v="Prairie du Chien Area School District"/>
        <s v="Prairie Farm Public School District"/>
        <s v="Prentice School District"/>
        <s v="Prescott School District"/>
        <s v="Princeton School District"/>
        <s v="Pulaski Community School District"/>
        <s v="Racine Unified School District"/>
        <s v="Randall J1 School District"/>
        <s v="Randolph School District"/>
        <s v="Random Lake School District"/>
        <s v="Raymond #14 School District"/>
        <s v="North Cape School District"/>
        <s v="Reedsburg School District"/>
        <s v="Reedsville School District"/>
        <s v="Rhinelander School District"/>
        <s v="Rib Lake School District"/>
        <s v="Rice Lake Area School District"/>
        <s v="Richland School District"/>
        <s v="Rio Community School District"/>
        <s v="Ripon Area School District"/>
        <s v="River Falls School District"/>
        <s v="River Ridge School District"/>
        <s v="Rosendale-Brandon School District"/>
        <s v="Rosholt School District"/>
        <s v="D C Everest Area School District"/>
        <s v="Saint Croix Falls School District"/>
        <s v="Saint Francis School District"/>
        <s v="Westosha Central UHS School District"/>
        <s v="Salem School District"/>
        <s v="Sauk Prairie School District"/>
        <s v="Seneca Area School District"/>
        <s v="Sevastopol School District"/>
        <s v="Seymour Community School District"/>
        <s v="Sharon J11 School District"/>
        <s v="Shawano School District"/>
        <s v="Sheboygan Area School District"/>
        <s v="Sheboygan Falls School District"/>
        <s v="Shell Lake School District"/>
        <s v="Shiocton School District"/>
        <s v="Shorewood School District"/>
        <s v="Shullsburg School District"/>
        <s v="Silver Lake J1 School District"/>
        <s v="Siren School District"/>
        <s v="Slinger School District"/>
        <s v="Solon Springs School District"/>
        <s v="Somerset School District"/>
        <s v="South Milwaukee School District"/>
        <s v="Southern Door County School District"/>
        <s v="Sparta Area School District"/>
        <s v="Spencer School District"/>
        <s v="Spooner Area School District"/>
        <s v="River Valley School District"/>
        <s v="Spring Valley School District"/>
        <s v="Stanley-Boyd Area School District"/>
        <s v="Stevens Point Area Public School District"/>
        <s v="Stockbridge School District"/>
        <s v="Stoughton Area School District"/>
        <s v="Stratford School District"/>
        <s v="Sturgeon Bay School District"/>
        <s v="Sun Prairie Area School District"/>
        <s v="Superior School District"/>
        <s v="Suring Public School District"/>
        <s v="Thorp School District"/>
        <s v="Three Lakes School District"/>
        <s v="Tigerton School District"/>
        <s v="Tomah Area School District"/>
        <s v="Tomahawk School District"/>
        <s v="Flambeau School District"/>
        <s v="Trevor-Wilmot Consolidated School District"/>
        <s v="Turtle Lake School District"/>
        <s v="Twin Lakes #4 School District"/>
        <s v="Two Rivers Public School District"/>
        <s v="Union Grove UHS School District"/>
        <s v="Union Grove J1 School District"/>
        <s v="Valders Area School District"/>
        <s v="Verona Area School District"/>
        <s v="Kickapoo Area School District"/>
        <s v="Viroqua Area School District"/>
        <s v="Wabeno Area School District"/>
        <s v="Big Foot UHS School District"/>
        <s v="Walworth J1 School District"/>
        <s v="Washburn School District"/>
        <s v="Washington Island School District"/>
        <s v="Waterford UHS School District"/>
        <s v="Washington-Caldwell School District"/>
        <s v="Waterford Graded J1 School District"/>
        <s v="Waterloo School District"/>
        <s v="Watertown Unified School District"/>
        <s v="Waukesha School District"/>
        <s v="Waunakee Community School District"/>
        <s v="Waupaca School District"/>
        <s v="Waupun School District"/>
        <s v="Wausau School District"/>
        <s v="Wausaukee School District"/>
        <s v="Wautoma Area School District"/>
        <s v="Wauwatosa School District"/>
        <s v="Wauzeka-Steuben School District"/>
        <s v="Webster School District"/>
        <s v="West Allis-West Milwaukee School District"/>
        <s v="West Bend School District"/>
        <s v="Westby Area School District"/>
        <s v="West De Pere School District"/>
        <s v="Westfield School District"/>
        <s v="Weston School District"/>
        <s v="West Salem School District"/>
        <s v="Weyauwega-Fremont School District"/>
        <s v="Wheatland J1 School District"/>
        <s v="Whitefish Bay School District"/>
        <s v="Whitehall School District"/>
        <s v="White Lake School District"/>
        <s v="Whitewater Unified School District"/>
        <s v="Whitnall School District"/>
        <s v="Wild Rose School District"/>
        <s v="Williams Bay School District"/>
        <s v="Wilmot UHS School District"/>
        <s v="Winneconne Community School District"/>
        <s v="Winter School District"/>
        <s v="Wisconsin Dells School District"/>
        <s v="Wisconsin Rapids School District"/>
        <s v="Wittenberg-Birnamwood School District"/>
        <s v="Wonewoc-Union Center School District"/>
        <s v="Woodruff J1 School District"/>
        <s v="Wrightstown Community School District"/>
        <s v="Yorkville J2 School District"/>
        <e v="#N/A"/>
        <s v="Abbotsford" u="1"/>
        <s v="Adams-Friendship Area" u="1"/>
        <s v="Albany" u="1"/>
        <s v="Algoma" u="1"/>
        <s v="Alma" u="1"/>
        <s v="Alma Center" u="1"/>
        <s v="Almond-Bancroft" u="1"/>
        <s v="Altoona" u="1"/>
        <s v="Amery" u="1"/>
        <s v="Tomorrow River" u="1"/>
        <s v="Antigo" u="1"/>
        <s v="Appleton Area" u="1"/>
        <s v="Arcadia" u="1"/>
        <s v="Argyle" u="1"/>
        <s v="Arkansaw" u="1"/>
        <s v="Ashland" u="1"/>
        <s v="Ashwaubenon" u="1"/>
        <s v="Athens" u="1"/>
        <s v="Auburndale" u="1"/>
        <s v="Augusta" u="1"/>
        <s v="Baldwin-Woodville Area" u="1"/>
        <s v="Unity" u="1"/>
        <s v="Bangor" u="1"/>
        <s v="Baraboo" u="1"/>
        <s v="Barneveld" u="1"/>
        <s v="Barron Area" u="1"/>
        <s v="Bayfield" u="1"/>
        <s v="Beaver Dam" u="1"/>
        <s v="Belleville" u="1"/>
        <s v="Belmont Community" u="1"/>
        <s v="Beloit" u="1"/>
        <s v="Beloit Turner" u="1"/>
        <s v="Benton" u="1"/>
        <s v="Berlin Area" u="1"/>
        <s v="Birchwood" u="1"/>
        <s v="Wisconsin Heights" u="1"/>
        <s v="Black River Falls" u="1"/>
        <s v="Blair-Taylor" u="1"/>
        <s v="Pecatonica Area" u="1"/>
        <s v="Bloomer" u="1"/>
        <s v="Bloomington" u="1"/>
        <s v="Bonduel" u="1"/>
        <s v="Boscobel" u="1"/>
        <s v="Boulder Junction J1" u="1"/>
        <s v="Bowler" u="1"/>
        <s v="Boyceville Community" u="1"/>
        <s v="Brighton #1" u="1"/>
        <s v="Brillion" u="1"/>
        <s v="Bristol #1" u="1"/>
        <s v="Brodhead" u="1"/>
        <s v="Elmbrook" u="1"/>
        <s v="Brown Deer" u="1"/>
        <s v="Bruce" u="1"/>
        <s v="Burlington Area" u="1"/>
        <s v="Butternut" u="1"/>
        <s v="Cadott Community" u="1"/>
        <s v="Cambria-Friesland" u="1"/>
        <s v="Cambridge" u="1"/>
        <s v="Cameron" u="1"/>
        <s v="Campbellsport" u="1"/>
        <s v="Cashton" u="1"/>
        <s v="Cassville" u="1"/>
        <s v="Cedarburg" u="1"/>
        <s v="Cedar Grove-Belgium Area" u="1"/>
        <s v="Chequamegon" u="1"/>
        <s v="Chetek" u="1"/>
        <s v="Chetek - Weyerhaeuser" u="1"/>
        <s v="Chilton" u="1"/>
        <s v="Chippewa Falls Area" u="1"/>
        <s v="Clayton" u="1"/>
        <s v="Clear Lake" u="1"/>
        <s v="Clinton Community" u="1"/>
        <s v="Clintonville" u="1"/>
        <s v="Cochrane-Fountain City" u="1"/>
        <s v="Colby" u="1"/>
        <s v="Coleman" u="1"/>
        <s v="Colfax" u="1"/>
        <s v="Columbus" u="1"/>
        <s v="Cornell" u="1"/>
        <s v="Crandon" u="1"/>
        <s v="Crivitz" u="1"/>
        <s v="Cuba City" u="1"/>
        <s v="Cudahy" u="1"/>
        <s v="Cumberland" u="1"/>
        <s v="Darlington Community" u="1"/>
        <s v="Deerfield Community" u="1"/>
        <s v="Deforest Area" u="1"/>
        <s v="Kettle Moraine" u="1"/>
        <s v="Delavan-Darien" u="1"/>
        <s v="Denmark" u="1"/>
        <s v="Depere" u="1"/>
        <s v="Desoto Area" u="1"/>
        <s v="Dodgeville" u="1"/>
        <s v="Dover #1" u="1"/>
        <s v="Drummond" u="1"/>
        <s v="Durand" u="1"/>
        <s v="Durand-Arkansaw" u="1"/>
        <s v="Northland Pines" u="1"/>
        <s v="East Troy Community" u="1"/>
        <s v="Eau Claire Area" u="1"/>
        <s v="Edgar" u="1"/>
        <s v="Edgerton" u="1"/>
        <s v="Elcho" u="1"/>
        <s v="Eleva-Strum" u="1"/>
        <s v="Elkhart Lake-Glenbeulah" u="1"/>
        <s v="Elkhorn Area" u="1"/>
        <s v="Elk Mound Area" u="1"/>
        <s v="Ellsworth Community" u="1"/>
        <s v="Elmwood" u="1"/>
        <s v="Royall" u="1"/>
        <s v="Erin" u="1"/>
        <s v="Evansville Community" u="1"/>
        <s v="Fall Creek" u="1"/>
        <s v="Fall River" u="1"/>
        <s v="Fennimore Community" u="1"/>
        <s v="Lac Du Flambeau #1" u="1"/>
        <s v="Florence" u="1"/>
        <s v="Fond Du Lac" u="1"/>
        <s v="Fontana J8" u="1"/>
        <s v="Fort Atkinson" u="1"/>
        <s v="Fox Point J2" u="1"/>
        <s v="Maple Dale-Indian Hill" u="1"/>
        <s v="Franklin Public" u="1"/>
        <s v="Frederic" u="1"/>
        <s v="Northern Ozaukee" u="1"/>
        <s v="Freedom Area" u="1"/>
        <s v="Galesville-Ettrick" u="1"/>
        <s v="North Crawford" u="1"/>
        <s v="Geneva J4" u="1"/>
        <s v="Genoa City J2" u="1"/>
        <s v="Germantown" u="1"/>
        <s v="Gibraltar Area" u="1"/>
        <s v="Gillett" u="1"/>
        <s v="Gilman" u="1"/>
        <s v="Gilmanton" u="1"/>
        <s v="Nicolet UHS" u="1"/>
        <s v="Glendale-River Hills" u="1"/>
        <s v="Glenwood City" u="1"/>
        <s v="Glidden" u="1"/>
        <s v="Goodman-Armstrong" u="1"/>
        <s v="Grafton" u="1"/>
        <s v="Granton Area" u="1"/>
        <s v="Grantsburg" u="1"/>
        <s v="Black Hawk" u="1"/>
        <s v="Green Bay Area" u="1"/>
        <s v="Greendale" u="1"/>
        <s v="Greenfield" u="1"/>
        <s v="Green Lake" u="1"/>
        <s v="Greenwood" u="1"/>
        <s v="Gresham" u="1"/>
        <s v="Hamilton" u="1"/>
        <s v="Saint Croix Central" u="1"/>
        <s v="Hartford UHS" u="1"/>
        <s v="Hartford J1" u="1"/>
        <s v="Arrowhead UHS" u="1"/>
        <s v="Hartland-Lakeside J3" u="1"/>
        <s v="Hayward Community" u="1"/>
        <s v="Southwestern Wisconsin" u="1"/>
        <s v="Herman #22" u="1"/>
        <s v="Herman-Neosho-Rubicon" u="1"/>
        <s v="Highland" u="1"/>
        <s v="Hilbert" u="1"/>
        <s v="Hillsboro" u="1"/>
        <s v="Holmen" u="1"/>
        <s v="Holy Hill Area" u="1"/>
        <s v="Horicon" u="1"/>
        <s v="Hortonville" u="1"/>
        <s v="Howard-Suamico" u="1"/>
        <s v="Howards Grove" u="1"/>
        <s v="Hudson" u="1"/>
        <s v="Hurley" u="1"/>
        <s v="Hustisford" u="1"/>
        <s v="Independence" u="1"/>
        <s v="Iola-Scandinavia" u="1"/>
        <s v="Iowa-Grant" u="1"/>
        <s v="Ithaca" u="1"/>
        <s v="Janesville" u="1"/>
        <s v="Jefferson" u="1"/>
        <s v="Johnson Creek" u="1"/>
        <s v="Juda" u="1"/>
        <s v="Dodgeland" u="1"/>
        <s v="Kaukauna Area" u="1"/>
        <s v="Kenosha" u="1"/>
        <s v="Kewaskum" u="1"/>
        <s v="Kewaunee" u="1"/>
        <s v="Kiel Area" u="1"/>
        <s v="Kimberly Area" u="1"/>
        <s v="Kohler" u="1"/>
        <s v="Lacrosse" u="1"/>
        <s v="Ladysmith-Hawkins" u="1"/>
        <s v="Lafarge" u="1"/>
        <s v="Lake Geneva-Genoa UHS" u="1"/>
        <s v="Lake Geneva J1" u="1"/>
        <s v="Lake Holcombe" u="1"/>
        <s v="Lake Mills Area" u="1"/>
        <s v="Lancaster Community" u="1"/>
        <s v="Laona" u="1"/>
        <s v="Lena" u="1"/>
        <s v="Linn J4" u="1"/>
        <s v="Linn J6" u="1"/>
        <s v="Richmond" u="1"/>
        <s v="Little Chute Area" u="1"/>
        <s v="Lodi" u="1"/>
        <s v="Lomira" u="1"/>
        <s v="Loyal" u="1"/>
        <s v="Luck" u="1"/>
        <s v="Luxemburg-Casco" u="1"/>
        <s v="Madison Metropolitan" u="1"/>
        <s v="Manawa" u="1"/>
        <s v="Manitowoc" u="1"/>
        <s v="Maple" u="1"/>
        <s v="Marathon City" u="1"/>
        <s v="Marinette" u="1"/>
        <s v="Marion" u="1"/>
        <s v="Markesan" u="1"/>
        <s v="Marshall" u="1"/>
        <s v="Marshfield" u="1"/>
        <s v="Mauston" u="1"/>
        <s v="Mayville" u="1"/>
        <s v="McFarland" u="1"/>
        <s v="Medford Area" u="1"/>
        <s v="Mellen" u="1"/>
        <s v="Melrose-Mindoro" u="1"/>
        <s v="Menasha" u="1"/>
        <s v="Menominee Indian" u="1"/>
        <s v="Menomonee Falls" u="1"/>
        <s v="Menomonie Area" u="1"/>
        <s v="Mequon-Thiensville" u="1"/>
        <s v="Mercer" u="1"/>
        <s v="Merrill Area" u="1"/>
        <s v="Swallow" u="1"/>
        <s v="North Lake" u="1"/>
        <s v="Merton Community" u="1"/>
        <s v="Middleton-Cross Plains" u="1"/>
        <s v="Milton" u="1"/>
        <s v="Milwaukee" u="1"/>
        <s v="Mineral Point" u="1"/>
        <s v="Minocqua J1" u="1"/>
        <s v="Lakeland UHS" u="1"/>
        <s v="Northwood" u="1"/>
        <s v="Mishicot" u="1"/>
        <s v="Mondovi" u="1"/>
        <s v="Monona Grove" u="1"/>
        <s v="Monroe" u="1"/>
        <s v="Montello" u="1"/>
        <s v="Monticello" u="1"/>
        <s v="Mosinee" u="1"/>
        <s v="Mount Horeb Area" u="1"/>
        <s v="Mukwonago" u="1"/>
        <s v="Riverdale" u="1"/>
        <s v="Muskego-Norway" u="1"/>
        <s v="Lake Country" u="1"/>
        <s v="Necedah Area" u="1"/>
        <s v="Neenah" u="1"/>
        <s v="Neillsville" u="1"/>
        <s v="Nekoosa" u="1"/>
        <s v="Neosho J3" u="1"/>
        <s v="New Auburn" u="1"/>
        <s v="New Berlin" u="1"/>
        <s v="New Glarus" u="1"/>
        <s v="New Holstein" u="1"/>
        <s v="New Lisbon" u="1"/>
        <s v="New London" u="1"/>
        <s v="New Richmond" u="1"/>
        <s v="Niagara" u="1"/>
        <s v="Norris" u="1"/>
        <s v="North Fond Du Lac" u="1"/>
        <s v="Norwalk-Ontario-Wilton" u="1"/>
        <s v="Norway J7" u="1"/>
        <s v="Oak Creek-Franklin" u="1"/>
        <s v="Oakfield" u="1"/>
        <s v="Oconomowoc Area" u="1"/>
        <s v="Oconto" u="1"/>
        <s v="Oconto Falls" u="1"/>
        <s v="Omro" u="1"/>
        <s v="Onalaska" u="1"/>
        <s v="Oostburg" u="1"/>
        <s v="Oregon" u="1"/>
        <s v="Parkview" u="1"/>
        <s v="Osceola" u="1"/>
        <s v="Oshkosh Area" u="1"/>
        <s v="Osseo-Fairchild" u="1"/>
        <s v="Owen-Withee" u="1"/>
        <s v="Palmyra-Eagle Area" u="1"/>
        <s v="Pardeeville Area" u="1"/>
        <s v="Paris J1" u="1"/>
        <s v="Park Falls" u="1"/>
        <s v="West Grant" u="1"/>
        <s v="Beecher-Dunbar-Pembine" u="1"/>
        <s v="Pepin Area" u="1"/>
        <s v="Peshtigo" u="1"/>
        <s v="Pewaukee" u="1"/>
        <s v="Phelps" u="1"/>
        <s v="Phillips" u="1"/>
        <s v="Pittsville" u="1"/>
        <s v="Tri-County Area" u="1"/>
        <s v="Platteville" u="1"/>
        <s v="Plum City" u="1"/>
        <s v="Plymouth" u="1"/>
        <s v="Portage Community" u="1"/>
        <s v="Port Edwards" u="1"/>
        <s v="Port Washington-Saukville" u="1"/>
        <s v="South Shore" u="1"/>
        <s v="Potosi" u="1"/>
        <s v="Poynette" u="1"/>
        <s v="Prairie Du Chien Area" u="1"/>
        <s v="Prairie Farm" u="1"/>
        <s v="Prentice" u="1"/>
        <s v="Prescott" u="1"/>
        <s v="Princeton" u="1"/>
        <s v="Pulaski Community" u="1"/>
        <s v="Racine" u="1"/>
        <s v="Randall J1" u="1"/>
        <s v="Randolph" u="1"/>
        <s v="Random Lake" u="1"/>
        <s v="Raymond #14" u="1"/>
        <s v="North Cape" u="1"/>
        <s v="Reedsburg" u="1"/>
        <s v="Reedsville" u="1"/>
        <s v="Rhinelander" u="1"/>
        <s v="Rib Lake" u="1"/>
        <s v="Rice Lake Area" u="1"/>
        <s v="Richfield J1" u="1"/>
        <s v="Friess Lake" u="1"/>
        <s v="Richland" u="1"/>
        <s v="Rio Community" u="1"/>
        <s v="Ripon Area" u="1"/>
        <s v="River Falls" u="1"/>
        <s v="River Ridge" u="1"/>
        <s v="Rosendale-Brandon" u="1"/>
        <s v="Rosholt" u="1"/>
        <s v="D C Everest Area" u="1"/>
        <s v="Rubicon J6" u="1"/>
        <s v="Saint Croix Falls" u="1"/>
        <s v="Saint Francis" u="1"/>
        <s v="Central/Westosha UHS" u="1"/>
        <s v="Trevor Grade" u="1"/>
        <s v="Salem" u="1"/>
        <s v="Wilmot Grade School" u="1"/>
        <s v="Sauk Prairie" u="1"/>
        <s v="Seneca" u="1"/>
        <s v="Sevastopol" u="1"/>
        <s v="Seymour Community" u="1"/>
        <s v="Sharon J11" u="1"/>
        <s v="Shawano" u="1"/>
        <s v="Sheboygan Area" u="1"/>
        <s v="Sheboygan Falls" u="1"/>
        <s v="Shell Lake" u="1"/>
        <s v="Shiocton" u="1"/>
        <s v="Shorewood" u="1"/>
        <s v="Shullsburg" u="1"/>
        <s v="Silver Lake J1" u="1"/>
        <s v="Siren" u="1"/>
        <s v="Slinger" u="1"/>
        <s v="Solon Springs" u="1"/>
        <s v="Somerset" u="1"/>
        <s v="South Milwaukee" u="1"/>
        <s v="Southern Door County" u="1"/>
        <s v="Sparta Area" u="1"/>
        <s v="Spencer" u="1"/>
        <s v="Spooner" u="1"/>
        <s v="River Valley" u="1"/>
        <s v="Spring Valley" u="1"/>
        <s v="Stanley-Boyd Area" u="1"/>
        <s v="Stevens Point Area" u="1"/>
        <s v="Stockbridge" u="1"/>
        <s v="Stoughton Area" u="1"/>
        <s v="Stratford" u="1"/>
        <s v="Sturgeon Bay" u="1"/>
        <s v="Sun Prairie Area" u="1"/>
        <s v="Superior" u="1"/>
        <s v="Suring" u="1"/>
        <s v="Thorp" u="1"/>
        <s v="Three Lakes" u="1"/>
        <s v="Tigerton" u="1"/>
        <s v="Tomah Area" u="1"/>
        <s v="Tomahawk" u="1"/>
        <s v="Flambeau" u="1"/>
        <s v="Trevor-Wilmot Consolidated" u="1"/>
        <s v="Turtle Lake" u="1"/>
        <s v="Twin Lakes #4" u="1"/>
        <s v="Two Rivers" u="1"/>
        <s v="Union Grove UHS" u="1"/>
        <s v="Union Grove J1" u="1"/>
        <s v="Valders Area" u="1"/>
        <s v="Verona Area" u="1"/>
        <s v="Kickapoo Area" u="1"/>
        <s v="Viroqua Area" u="1"/>
        <s v="Wabeno Area" u="1"/>
        <s v="Big Foot UHS" u="1"/>
        <s v="Walworth J1" u="1"/>
        <s v="Washburn" u="1"/>
        <s v="Washington" u="1"/>
        <s v="Waterford UHS" u="1"/>
        <s v="Washington-Caldwell" u="1"/>
        <s v="Waterford Graded" u="1"/>
        <s v="Waterloo" u="1"/>
        <s v="Watertown" u="1"/>
        <s v="Waukesha" u="1"/>
        <s v="Waunakee Community" u="1"/>
        <s v="Waupaca" u="1"/>
        <s v="Waupun" u="1"/>
        <s v="Wausau" u="1"/>
        <s v="Wausaukee" u="1"/>
        <s v="Wautoma Area" u="1"/>
        <s v="Wauwatosa" u="1"/>
        <s v="Wauzeka-Steuben" u="1"/>
        <s v="Webster" u="1"/>
        <s v="West Allis" u="1"/>
        <s v="West Bend" u="1"/>
        <s v="Westby Area" u="1"/>
        <s v="West Depere" u="1"/>
        <s v="Westfield" u="1"/>
        <s v="Weston" u="1"/>
        <s v="West Salem" u="1"/>
        <s v="Weyauwega-Fremont" u="1"/>
        <s v="Weyerhaeuser Area" u="1"/>
        <s v="Wheatland J1" u="1"/>
        <s v="Whitefish Bay" u="1"/>
        <s v="Whitehall" u="1"/>
        <s v="White Lake" u="1"/>
        <s v="Whitewater" u="1"/>
        <s v="Whitnall" u="1"/>
        <s v="Wild Rose" u="1"/>
        <s v="Williams Bay" u="1"/>
        <s v="Wilmot UHS" u="1"/>
        <s v="Winneconne Community" u="1"/>
        <s v="Winter" u="1"/>
        <s v="Wisconsin Dells" u="1"/>
        <s v="Wisconsin Rapids" u="1"/>
        <s v="Wittenberg-Birnamwood" u="1"/>
        <s v="Wonewoc-Union Center" u="1"/>
        <s v="Woodruff J1" u="1"/>
        <s v="Wrightstown Community" u="1"/>
        <s v="Yorkville J2" u="1"/>
      </sharedItems>
    </cacheField>
    <cacheField name="FiscalYear" numFmtId="0">
      <sharedItems containsSemiMixedTypes="0" containsString="0" containsNumber="1" containsInteger="1" minValue="2024" maxValue="2024"/>
    </cacheField>
    <cacheField name="QuestionCode" numFmtId="0">
      <sharedItems containsSemiMixedTypes="0" containsString="0" containsNumber="1" containsInteger="1" minValue="1" maxValue="11"/>
    </cacheField>
    <cacheField name="Levy Account" numFmtId="0">
      <sharedItems count="11">
        <s v="39R 220"/>
        <s v="38R 220"/>
        <s v="MKE Construction"/>
        <s v="MKE Operation"/>
        <s v="10R 212"/>
        <s v="80R 211"/>
        <s v="39R 211"/>
        <s v="41R 211"/>
        <s v="38R 211"/>
        <s v="10R 211"/>
        <s v="TIFOut Value Fall 2023"/>
      </sharedItems>
    </cacheField>
    <cacheField name="AnswerValue" numFmtId="3">
      <sharedItems containsString="0" containsBlank="1" containsNumber="1" minValue="0" maxValue="40321706100"/>
    </cacheField>
    <cacheField name="IsDeleted" numFmtId="0">
      <sharedItems containsBlank="1"/>
    </cacheField>
    <cacheField name="ModifierId" numFmtId="0">
      <sharedItems containsString="0" containsBlank="1" containsNumber="1" containsInteger="1" minValue="8" maxValue="8790"/>
    </cacheField>
    <cacheField name="ModifiedDate" numFmtId="0">
      <sharedItems containsNonDate="0" containsDate="1" containsString="0" containsBlank="1" minDate="2023-10-13T13:13:38" maxDate="2023-11-21T11:18: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66">
  <r>
    <n v="14483"/>
    <n v="3619"/>
    <x v="0"/>
    <n v="2024"/>
    <n v="11"/>
    <x v="0"/>
    <n v="0"/>
    <b v="0"/>
    <n v="1020"/>
    <d v="2023-11-03T11:30:13"/>
  </r>
  <r>
    <n v="14482"/>
    <n v="3619"/>
    <x v="0"/>
    <n v="2024"/>
    <n v="10"/>
    <x v="1"/>
    <n v="0"/>
    <b v="0"/>
    <n v="1020"/>
    <d v="2023-11-03T11:30:13"/>
  </r>
  <r>
    <n v="14481"/>
    <n v="3619"/>
    <x v="0"/>
    <n v="2024"/>
    <n v="9"/>
    <x v="2"/>
    <n v="5000000"/>
    <b v="0"/>
    <n v="1020"/>
    <d v="2023-11-03T11:30:13"/>
  </r>
  <r>
    <n v="14480"/>
    <n v="3619"/>
    <x v="0"/>
    <n v="2024"/>
    <n v="8"/>
    <x v="3"/>
    <n v="202712904"/>
    <b v="0"/>
    <n v="1020"/>
    <d v="2023-11-03T11:30:13"/>
  </r>
  <r>
    <n v="13574"/>
    <n v="7"/>
    <x v="1"/>
    <n v="2024"/>
    <n v="6"/>
    <x v="4"/>
    <n v="0"/>
    <b v="0"/>
    <n v="598"/>
    <d v="2023-10-27T14:23:45"/>
  </r>
  <r>
    <n v="11874"/>
    <n v="14"/>
    <x v="2"/>
    <n v="2024"/>
    <n v="6"/>
    <x v="4"/>
    <n v="0"/>
    <b v="0"/>
    <n v="320"/>
    <d v="2023-10-24T10:07:45"/>
  </r>
  <r>
    <n v="11617"/>
    <n v="63"/>
    <x v="3"/>
    <n v="2024"/>
    <n v="6"/>
    <x v="4"/>
    <n v="0"/>
    <b v="0"/>
    <n v="638"/>
    <d v="2023-10-30T15:48:07"/>
  </r>
  <r>
    <n v="12045"/>
    <n v="70"/>
    <x v="4"/>
    <n v="2024"/>
    <n v="6"/>
    <x v="4"/>
    <n v="0"/>
    <b v="0"/>
    <n v="8274"/>
    <d v="2023-10-24T08:16:46"/>
  </r>
  <r>
    <n v="13686"/>
    <n v="84"/>
    <x v="5"/>
    <n v="2024"/>
    <n v="6"/>
    <x v="4"/>
    <n v="0"/>
    <b v="0"/>
    <n v="389"/>
    <d v="2023-10-30T09:24:32"/>
  </r>
  <r>
    <n v="14507"/>
    <n v="91"/>
    <x v="6"/>
    <n v="2024"/>
    <n v="6"/>
    <x v="4"/>
    <n v="0"/>
    <b v="0"/>
    <n v="358"/>
    <d v="2023-11-06T10:02:57"/>
  </r>
  <r>
    <n v="12105"/>
    <n v="105"/>
    <x v="7"/>
    <n v="2024"/>
    <n v="6"/>
    <x v="4"/>
    <n v="0"/>
    <b v="0"/>
    <n v="101"/>
    <d v="2023-10-24T08:36:54"/>
  </r>
  <r>
    <n v="13626"/>
    <n v="112"/>
    <x v="8"/>
    <n v="2024"/>
    <n v="6"/>
    <x v="4"/>
    <n v="0"/>
    <b v="0"/>
    <n v="5248"/>
    <d v="2023-10-30T08:14:18"/>
  </r>
  <r>
    <n v="10648"/>
    <n v="119"/>
    <x v="9"/>
    <n v="2024"/>
    <n v="6"/>
    <x v="4"/>
    <n v="0"/>
    <b v="0"/>
    <n v="6656"/>
    <d v="2023-10-23T18:54:00"/>
  </r>
  <r>
    <n v="11825"/>
    <n v="126"/>
    <x v="10"/>
    <n v="2024"/>
    <n v="6"/>
    <x v="4"/>
    <n v="0"/>
    <b v="0"/>
    <n v="513"/>
    <d v="2023-10-23T14:57:49"/>
  </r>
  <r>
    <n v="14303"/>
    <n v="140"/>
    <x v="11"/>
    <n v="2024"/>
    <n v="6"/>
    <x v="4"/>
    <n v="0"/>
    <b v="0"/>
    <n v="8668"/>
    <d v="2023-11-01T12:37:45"/>
  </r>
  <r>
    <n v="12405"/>
    <n v="147"/>
    <x v="12"/>
    <n v="2024"/>
    <n v="6"/>
    <x v="4"/>
    <n v="14479.41"/>
    <b v="0"/>
    <n v="727"/>
    <d v="2023-10-24T13:06:57"/>
  </r>
  <r>
    <n v="14059"/>
    <n v="154"/>
    <x v="13"/>
    <n v="2024"/>
    <n v="6"/>
    <x v="4"/>
    <n v="0"/>
    <b v="0"/>
    <n v="324"/>
    <d v="2023-11-01T12:19:03"/>
  </r>
  <r>
    <n v="12325"/>
    <n v="161"/>
    <x v="14"/>
    <n v="2024"/>
    <n v="6"/>
    <x v="4"/>
    <n v="0"/>
    <b v="0"/>
    <n v="1004"/>
    <d v="2023-10-24T11:10:18"/>
  </r>
  <r>
    <n v="13082"/>
    <n v="170"/>
    <x v="15"/>
    <n v="2024"/>
    <n v="6"/>
    <x v="4"/>
    <n v="0"/>
    <b v="0"/>
    <n v="416"/>
    <d v="2023-10-27T14:10:36"/>
  </r>
  <r>
    <n v="13064"/>
    <n v="182"/>
    <x v="16"/>
    <n v="2024"/>
    <n v="6"/>
    <x v="4"/>
    <n v="0"/>
    <b v="0"/>
    <n v="192"/>
    <d v="2023-10-26T08:57:30"/>
  </r>
  <r>
    <n v="12676"/>
    <n v="196"/>
    <x v="17"/>
    <n v="2024"/>
    <n v="6"/>
    <x v="4"/>
    <n v="0"/>
    <b v="0"/>
    <n v="2626"/>
    <d v="2023-10-25T13:03:01"/>
  </r>
  <r>
    <n v="10661"/>
    <n v="203"/>
    <x v="18"/>
    <n v="2024"/>
    <n v="6"/>
    <x v="4"/>
    <n v="0"/>
    <b v="0"/>
    <n v="580"/>
    <d v="2023-10-17T11:47:18"/>
  </r>
  <r>
    <n v="12489"/>
    <n v="217"/>
    <x v="19"/>
    <n v="2024"/>
    <n v="6"/>
    <x v="4"/>
    <n v="0"/>
    <b v="0"/>
    <n v="170"/>
    <d v="2023-10-24T14:11:19"/>
  </r>
  <r>
    <n v="10538"/>
    <n v="231"/>
    <x v="20"/>
    <n v="2024"/>
    <n v="6"/>
    <x v="4"/>
    <n v="0"/>
    <b v="0"/>
    <n v="284"/>
    <d v="2023-10-18T15:50:10"/>
  </r>
  <r>
    <n v="11893"/>
    <n v="238"/>
    <x v="21"/>
    <n v="2024"/>
    <n v="6"/>
    <x v="4"/>
    <n v="0"/>
    <b v="0"/>
    <n v="300"/>
    <d v="2023-10-23T17:50:28"/>
  </r>
  <r>
    <n v="12440"/>
    <n v="245"/>
    <x v="22"/>
    <n v="2024"/>
    <n v="6"/>
    <x v="4"/>
    <n v="0"/>
    <b v="0"/>
    <n v="123"/>
    <d v="2023-10-24T14:10:08"/>
  </r>
  <r>
    <n v="11705"/>
    <n v="280"/>
    <x v="23"/>
    <n v="2024"/>
    <n v="6"/>
    <x v="4"/>
    <n v="82"/>
    <b v="0"/>
    <n v="402"/>
    <d v="2023-10-23T13:42:55"/>
  </r>
  <r>
    <n v="13385"/>
    <n v="287"/>
    <x v="24"/>
    <n v="2024"/>
    <n v="6"/>
    <x v="4"/>
    <n v="0"/>
    <b v="0"/>
    <n v="179"/>
    <d v="2023-10-26T13:58:48"/>
  </r>
  <r>
    <n v="13463"/>
    <n v="308"/>
    <x v="25"/>
    <n v="2024"/>
    <n v="6"/>
    <x v="4"/>
    <n v="0"/>
    <b v="0"/>
    <n v="332"/>
    <d v="2023-11-03T08:01:15"/>
  </r>
  <r>
    <n v="12520"/>
    <n v="315"/>
    <x v="26"/>
    <n v="2024"/>
    <n v="6"/>
    <x v="4"/>
    <n v="0"/>
    <b v="0"/>
    <n v="504"/>
    <d v="2023-10-24T14:29:09"/>
  </r>
  <r>
    <n v="12379"/>
    <n v="336"/>
    <x v="27"/>
    <n v="2024"/>
    <n v="6"/>
    <x v="4"/>
    <n v="0"/>
    <b v="0"/>
    <n v="258"/>
    <d v="2023-11-03T14:44:34"/>
  </r>
  <r>
    <n v="10200"/>
    <n v="350"/>
    <x v="28"/>
    <n v="2024"/>
    <n v="6"/>
    <x v="4"/>
    <n v="0"/>
    <b v="0"/>
    <n v="2113"/>
    <d v="2023-10-16T08:58:31"/>
  </r>
  <r>
    <n v="12021"/>
    <n v="364"/>
    <x v="29"/>
    <n v="2024"/>
    <n v="6"/>
    <x v="4"/>
    <n v="0"/>
    <b v="0"/>
    <n v="493"/>
    <d v="2023-10-24T08:09:57"/>
  </r>
  <r>
    <n v="11686"/>
    <n v="413"/>
    <x v="30"/>
    <n v="2024"/>
    <n v="6"/>
    <x v="4"/>
    <n v="0"/>
    <b v="0"/>
    <n v="474"/>
    <d v="2023-10-26T11:36:50"/>
  </r>
  <r>
    <n v="10230"/>
    <n v="422"/>
    <x v="31"/>
    <n v="2024"/>
    <n v="6"/>
    <x v="4"/>
    <n v="0"/>
    <b v="0"/>
    <n v="552"/>
    <d v="2023-10-17T11:46:45"/>
  </r>
  <r>
    <n v="10268"/>
    <n v="427"/>
    <x v="32"/>
    <n v="2024"/>
    <n v="6"/>
    <x v="4"/>
    <n v="0"/>
    <b v="0"/>
    <n v="8209"/>
    <d v="2023-10-18T11:14:29"/>
  </r>
  <r>
    <n v="13761"/>
    <n v="434"/>
    <x v="33"/>
    <n v="2024"/>
    <n v="6"/>
    <x v="4"/>
    <n v="0"/>
    <b v="0"/>
    <n v="508"/>
    <d v="2023-10-30T14:16:57"/>
  </r>
  <r>
    <n v="10161"/>
    <n v="441"/>
    <x v="34"/>
    <n v="2024"/>
    <n v="6"/>
    <x v="4"/>
    <n v="0"/>
    <b v="0"/>
    <n v="778"/>
    <d v="2023-11-06T13:20:45"/>
  </r>
  <r>
    <n v="11722"/>
    <n v="469"/>
    <x v="35"/>
    <n v="2024"/>
    <n v="6"/>
    <x v="4"/>
    <n v="0"/>
    <b v="0"/>
    <n v="5348"/>
    <d v="2023-10-23T13:15:25"/>
  </r>
  <r>
    <n v="12072"/>
    <n v="476"/>
    <x v="36"/>
    <n v="2024"/>
    <n v="6"/>
    <x v="4"/>
    <n v="0"/>
    <b v="0"/>
    <n v="5832"/>
    <d v="2023-10-24T08:40:10"/>
  </r>
  <r>
    <n v="13890"/>
    <n v="485"/>
    <x v="37"/>
    <n v="2024"/>
    <n v="6"/>
    <x v="4"/>
    <n v="0"/>
    <b v="0"/>
    <n v="718"/>
    <d v="2023-10-31T08:09:34"/>
  </r>
  <r>
    <n v="12155"/>
    <n v="490"/>
    <x v="38"/>
    <n v="2024"/>
    <n v="6"/>
    <x v="4"/>
    <n v="0"/>
    <b v="0"/>
    <n v="853"/>
    <d v="2023-10-24T09:14:22"/>
  </r>
  <r>
    <n v="12091"/>
    <n v="497"/>
    <x v="39"/>
    <n v="2024"/>
    <n v="6"/>
    <x v="4"/>
    <n v="0"/>
    <b v="0"/>
    <n v="2620"/>
    <d v="2023-10-24T08:37:32"/>
  </r>
  <r>
    <n v="14098"/>
    <n v="602"/>
    <x v="40"/>
    <n v="2024"/>
    <n v="6"/>
    <x v="4"/>
    <n v="0"/>
    <b v="0"/>
    <n v="8642"/>
    <d v="2023-11-03T16:06:55"/>
  </r>
  <r>
    <n v="13782"/>
    <n v="609"/>
    <x v="41"/>
    <n v="2024"/>
    <n v="6"/>
    <x v="4"/>
    <n v="0"/>
    <b v="0"/>
    <n v="4171"/>
    <d v="2023-10-30T15:51:03"/>
  </r>
  <r>
    <n v="11833"/>
    <n v="616"/>
    <x v="42"/>
    <n v="2024"/>
    <n v="6"/>
    <x v="4"/>
    <n v="0"/>
    <b v="0"/>
    <n v="466"/>
    <d v="2023-10-30T11:45:53"/>
  </r>
  <r>
    <n v="12837"/>
    <n v="623"/>
    <x v="43"/>
    <n v="2024"/>
    <n v="6"/>
    <x v="4"/>
    <n v="0"/>
    <b v="0"/>
    <n v="8556"/>
    <d v="2023-10-30T13:55:11"/>
  </r>
  <r>
    <n v="12125"/>
    <n v="637"/>
    <x v="44"/>
    <n v="2024"/>
    <n v="6"/>
    <x v="4"/>
    <n v="0"/>
    <b v="0"/>
    <n v="929"/>
    <d v="2023-10-24T08:43:54"/>
  </r>
  <r>
    <n v="12598"/>
    <n v="657"/>
    <x v="45"/>
    <n v="2024"/>
    <n v="6"/>
    <x v="4"/>
    <n v="0"/>
    <b v="0"/>
    <n v="649"/>
    <d v="2023-10-25T08:05:19"/>
  </r>
  <r>
    <n v="10939"/>
    <n v="658"/>
    <x v="46"/>
    <n v="2024"/>
    <n v="6"/>
    <x v="4"/>
    <n v="0"/>
    <b v="0"/>
    <n v="413"/>
    <d v="2023-10-19T08:09:03"/>
  </r>
  <r>
    <n v="10763"/>
    <n v="665"/>
    <x v="47"/>
    <n v="2024"/>
    <n v="6"/>
    <x v="4"/>
    <n v="13896"/>
    <b v="0"/>
    <n v="748"/>
    <d v="2023-10-30T16:00:52"/>
  </r>
  <r>
    <n v="11536"/>
    <n v="700"/>
    <x v="48"/>
    <n v="2024"/>
    <n v="6"/>
    <x v="4"/>
    <n v="0"/>
    <b v="0"/>
    <n v="95"/>
    <d v="2023-10-31T10:04:19"/>
  </r>
  <r>
    <n v="11157"/>
    <n v="714"/>
    <x v="49"/>
    <n v="2024"/>
    <n v="6"/>
    <x v="4"/>
    <n v="858"/>
    <b v="0"/>
    <n v="5642"/>
    <d v="2023-10-20T13:47:46"/>
  </r>
  <r>
    <n v="11804"/>
    <n v="721"/>
    <x v="50"/>
    <n v="2024"/>
    <n v="6"/>
    <x v="4"/>
    <n v="0"/>
    <b v="0"/>
    <n v="807"/>
    <d v="2023-10-24T19:12:33"/>
  </r>
  <r>
    <n v="13262"/>
    <n v="735"/>
    <x v="51"/>
    <n v="2024"/>
    <n v="6"/>
    <x v="4"/>
    <n v="0"/>
    <b v="0"/>
    <n v="8519"/>
    <d v="2023-11-02T14:52:02"/>
  </r>
  <r>
    <n v="12258"/>
    <n v="777"/>
    <x v="52"/>
    <n v="2024"/>
    <n v="6"/>
    <x v="4"/>
    <n v="0"/>
    <b v="0"/>
    <n v="344"/>
    <d v="2023-10-24T10:22:19"/>
  </r>
  <r>
    <n v="12847"/>
    <n v="840"/>
    <x v="53"/>
    <n v="2024"/>
    <n v="6"/>
    <x v="4"/>
    <n v="0"/>
    <b v="0"/>
    <n v="2279"/>
    <d v="2023-10-25T13:07:32"/>
  </r>
  <r>
    <n v="12058"/>
    <n v="870"/>
    <x v="54"/>
    <n v="2024"/>
    <n v="6"/>
    <x v="4"/>
    <n v="0"/>
    <b v="0"/>
    <n v="391"/>
    <d v="2023-10-24T08:24:26"/>
  </r>
  <r>
    <n v="11184"/>
    <n v="882"/>
    <x v="55"/>
    <n v="2024"/>
    <n v="6"/>
    <x v="4"/>
    <n v="0"/>
    <b v="0"/>
    <n v="370"/>
    <d v="2023-10-19T12:04:06"/>
  </r>
  <r>
    <n v="11442"/>
    <n v="896"/>
    <x v="56"/>
    <n v="2024"/>
    <n v="6"/>
    <x v="4"/>
    <n v="0"/>
    <b v="0"/>
    <n v="8424"/>
    <d v="2023-10-20T09:49:15"/>
  </r>
  <r>
    <n v="13903"/>
    <n v="903"/>
    <x v="57"/>
    <n v="2024"/>
    <n v="6"/>
    <x v="4"/>
    <n v="0"/>
    <b v="0"/>
    <n v="584"/>
    <d v="2023-10-31T08:35:54"/>
  </r>
  <r>
    <n v="13799"/>
    <n v="910"/>
    <x v="58"/>
    <n v="2024"/>
    <n v="6"/>
    <x v="4"/>
    <n v="0"/>
    <b v="0"/>
    <n v="306"/>
    <d v="2023-10-30T16:24:21"/>
  </r>
  <r>
    <n v="13291"/>
    <n v="980"/>
    <x v="59"/>
    <n v="2024"/>
    <n v="6"/>
    <x v="4"/>
    <n v="0"/>
    <b v="0"/>
    <n v="127"/>
    <d v="2023-10-26T11:35:39"/>
  </r>
  <r>
    <n v="12776"/>
    <n v="994"/>
    <x v="60"/>
    <n v="2024"/>
    <n v="6"/>
    <x v="4"/>
    <n v="0"/>
    <b v="0"/>
    <n v="550"/>
    <d v="2023-10-25T11:10:05"/>
  </r>
  <r>
    <n v="13514"/>
    <n v="1015"/>
    <x v="61"/>
    <n v="2024"/>
    <n v="6"/>
    <x v="4"/>
    <n v="0"/>
    <b v="0"/>
    <n v="233"/>
    <d v="2023-10-27T10:08:41"/>
  </r>
  <r>
    <n v="13025"/>
    <n v="1029"/>
    <x v="62"/>
    <n v="2024"/>
    <n v="6"/>
    <x v="4"/>
    <n v="0"/>
    <b v="0"/>
    <n v="682"/>
    <d v="2023-10-27T07:57:41"/>
  </r>
  <r>
    <n v="12627"/>
    <n v="1071"/>
    <x v="63"/>
    <n v="2024"/>
    <n v="6"/>
    <x v="4"/>
    <n v="0"/>
    <b v="0"/>
    <n v="296"/>
    <d v="2023-10-25T08:30:27"/>
  </r>
  <r>
    <n v="12028"/>
    <n v="1080"/>
    <x v="64"/>
    <n v="2024"/>
    <n v="6"/>
    <x v="4"/>
    <n v="0"/>
    <b v="0"/>
    <n v="5585"/>
    <d v="2023-10-24T08:13:15"/>
  </r>
  <r>
    <n v="10490"/>
    <n v="1085"/>
    <x v="65"/>
    <n v="2024"/>
    <n v="6"/>
    <x v="4"/>
    <n v="0"/>
    <b v="0"/>
    <n v="574"/>
    <d v="2023-10-16T15:58:51"/>
  </r>
  <r>
    <n v="13546"/>
    <n v="1092"/>
    <x v="66"/>
    <n v="2024"/>
    <n v="6"/>
    <x v="4"/>
    <n v="0"/>
    <b v="0"/>
    <n v="501"/>
    <d v="2023-10-27T14:46:01"/>
  </r>
  <r>
    <n v="13201"/>
    <n v="1120"/>
    <x v="67"/>
    <n v="2024"/>
    <n v="6"/>
    <x v="4"/>
    <n v="0"/>
    <b v="0"/>
    <n v="724"/>
    <d v="2023-10-26T10:05:38"/>
  </r>
  <r>
    <n v="12716"/>
    <n v="1127"/>
    <x v="68"/>
    <n v="2024"/>
    <n v="6"/>
    <x v="4"/>
    <n v="0"/>
    <b v="0"/>
    <n v="5797"/>
    <d v="2023-10-25T10:07:26"/>
  </r>
  <r>
    <n v="10209"/>
    <n v="1134"/>
    <x v="69"/>
    <n v="2024"/>
    <n v="6"/>
    <x v="4"/>
    <n v="0"/>
    <b v="0"/>
    <n v="169"/>
    <d v="2023-10-17T11:15:36"/>
  </r>
  <r>
    <n v="14261"/>
    <n v="1141"/>
    <x v="70"/>
    <n v="2024"/>
    <n v="6"/>
    <x v="4"/>
    <n v="0"/>
    <b v="0"/>
    <n v="716"/>
    <d v="2023-11-01T08:50:43"/>
  </r>
  <r>
    <n v="10404"/>
    <n v="1155"/>
    <x v="71"/>
    <n v="2024"/>
    <n v="6"/>
    <x v="4"/>
    <n v="0"/>
    <b v="0"/>
    <n v="345"/>
    <d v="2023-10-24T09:22:53"/>
  </r>
  <r>
    <n v="13974"/>
    <n v="1162"/>
    <x v="72"/>
    <n v="2024"/>
    <n v="6"/>
    <x v="4"/>
    <n v="0"/>
    <b v="0"/>
    <n v="589"/>
    <d v="2023-11-02T13:39:53"/>
  </r>
  <r>
    <n v="12215"/>
    <n v="1169"/>
    <x v="73"/>
    <n v="2024"/>
    <n v="6"/>
    <x v="4"/>
    <n v="0"/>
    <b v="0"/>
    <n v="164"/>
    <d v="2023-10-24T11:21:14"/>
  </r>
  <r>
    <n v="10754"/>
    <n v="1176"/>
    <x v="74"/>
    <n v="2024"/>
    <n v="6"/>
    <x v="4"/>
    <n v="0"/>
    <b v="0"/>
    <n v="163"/>
    <d v="2023-10-25T12:08:31"/>
  </r>
  <r>
    <n v="10983"/>
    <n v="1183"/>
    <x v="75"/>
    <n v="2024"/>
    <n v="6"/>
    <x v="4"/>
    <n v="0"/>
    <b v="0"/>
    <n v="4814"/>
    <d v="2023-11-20T13:47:18"/>
  </r>
  <r>
    <n v="11350"/>
    <n v="1204"/>
    <x v="76"/>
    <n v="2024"/>
    <n v="6"/>
    <x v="4"/>
    <n v="0"/>
    <b v="0"/>
    <n v="8425"/>
    <d v="2023-10-27T10:38:32"/>
  </r>
  <r>
    <n v="12334"/>
    <n v="1218"/>
    <x v="77"/>
    <n v="2024"/>
    <n v="6"/>
    <x v="4"/>
    <n v="0"/>
    <b v="0"/>
    <n v="593"/>
    <d v="2023-11-01T10:26:39"/>
  </r>
  <r>
    <n v="10802"/>
    <n v="1232"/>
    <x v="78"/>
    <n v="2024"/>
    <n v="6"/>
    <x v="4"/>
    <n v="0"/>
    <b v="0"/>
    <n v="317"/>
    <d v="2023-10-23T19:14:44"/>
  </r>
  <r>
    <n v="12204"/>
    <n v="1246"/>
    <x v="79"/>
    <n v="2024"/>
    <n v="6"/>
    <x v="4"/>
    <n v="0"/>
    <b v="0"/>
    <n v="607"/>
    <d v="2023-10-24T12:06:14"/>
  </r>
  <r>
    <n v="11300"/>
    <n v="1253"/>
    <x v="80"/>
    <n v="2024"/>
    <n v="6"/>
    <x v="4"/>
    <n v="0"/>
    <b v="0"/>
    <n v="7748"/>
    <d v="2023-10-25T09:45:24"/>
  </r>
  <r>
    <n v="12478"/>
    <n v="1260"/>
    <x v="81"/>
    <n v="2024"/>
    <n v="6"/>
    <x v="4"/>
    <n v="0"/>
    <b v="0"/>
    <n v="7285"/>
    <d v="2023-10-27T11:40:15"/>
  </r>
  <r>
    <n v="13336"/>
    <n v="1295"/>
    <x v="82"/>
    <n v="2024"/>
    <n v="6"/>
    <x v="4"/>
    <n v="0"/>
    <b v="0"/>
    <n v="377"/>
    <d v="2023-10-27T09:34:56"/>
  </r>
  <r>
    <n v="11033"/>
    <n v="1309"/>
    <x v="83"/>
    <n v="2024"/>
    <n v="6"/>
    <x v="4"/>
    <n v="0"/>
    <b v="0"/>
    <n v="96"/>
    <d v="2023-10-31T10:05:24"/>
  </r>
  <r>
    <n v="12996"/>
    <n v="1316"/>
    <x v="84"/>
    <n v="2024"/>
    <n v="6"/>
    <x v="4"/>
    <n v="0"/>
    <b v="0"/>
    <n v="464"/>
    <d v="2023-10-26T08:55:50"/>
  </r>
  <r>
    <n v="11624"/>
    <n v="1376"/>
    <x v="85"/>
    <n v="2024"/>
    <n v="6"/>
    <x v="4"/>
    <n v="35043"/>
    <b v="0"/>
    <n v="988"/>
    <d v="2023-10-23T10:41:33"/>
  </r>
  <r>
    <n v="14149"/>
    <n v="1380"/>
    <x v="86"/>
    <n v="2024"/>
    <n v="6"/>
    <x v="4"/>
    <n v="51"/>
    <b v="0"/>
    <n v="527"/>
    <d v="2023-10-31T13:39:43"/>
  </r>
  <r>
    <n v="10337"/>
    <n v="1407"/>
    <x v="87"/>
    <n v="2024"/>
    <n v="6"/>
    <x v="4"/>
    <n v="0"/>
    <b v="0"/>
    <n v="212"/>
    <d v="2023-10-23T17:32:44"/>
  </r>
  <r>
    <n v="14410"/>
    <n v="1414"/>
    <x v="88"/>
    <n v="2024"/>
    <n v="6"/>
    <x v="4"/>
    <n v="1043"/>
    <b v="0"/>
    <n v="414"/>
    <d v="2023-11-03T15:20:11"/>
  </r>
  <r>
    <n v="10433"/>
    <n v="1421"/>
    <x v="89"/>
    <n v="2024"/>
    <n v="6"/>
    <x v="4"/>
    <n v="0"/>
    <b v="0"/>
    <n v="330"/>
    <d v="2023-10-26T10:41:29"/>
  </r>
  <r>
    <n v="12829"/>
    <n v="1428"/>
    <x v="90"/>
    <n v="2024"/>
    <n v="6"/>
    <x v="4"/>
    <n v="0"/>
    <b v="0"/>
    <n v="8038"/>
    <d v="2023-10-25T13:08:51"/>
  </r>
  <r>
    <n v="12141"/>
    <n v="1449"/>
    <x v="91"/>
    <n v="2024"/>
    <n v="6"/>
    <x v="4"/>
    <n v="0"/>
    <b v="0"/>
    <n v="739"/>
    <d v="2023-10-24T08:58:45"/>
  </r>
  <r>
    <n v="11795"/>
    <n v="1491"/>
    <x v="92"/>
    <n v="2024"/>
    <n v="6"/>
    <x v="4"/>
    <n v="0"/>
    <b v="0"/>
    <n v="5946"/>
    <d v="2023-10-23T19:32:18"/>
  </r>
  <r>
    <n v="12430"/>
    <n v="1499"/>
    <x v="93"/>
    <n v="2024"/>
    <n v="6"/>
    <x v="4"/>
    <n v="0"/>
    <b v="0"/>
    <n v="5366"/>
    <d v="2023-11-03T13:23:09"/>
  </r>
  <r>
    <n v="11052"/>
    <n v="1526"/>
    <x v="94"/>
    <n v="2024"/>
    <n v="6"/>
    <x v="4"/>
    <n v="0"/>
    <b v="0"/>
    <n v="175"/>
    <d v="2023-11-21T11:18:57"/>
  </r>
  <r>
    <n v="13941"/>
    <n v="1540"/>
    <x v="95"/>
    <n v="2024"/>
    <n v="6"/>
    <x v="4"/>
    <n v="0"/>
    <b v="0"/>
    <n v="541"/>
    <d v="2023-11-16T12:48:46"/>
  </r>
  <r>
    <n v="14224"/>
    <n v="1554"/>
    <x v="96"/>
    <n v="2024"/>
    <n v="6"/>
    <x v="4"/>
    <n v="3098"/>
    <b v="0"/>
    <n v="155"/>
    <d v="2023-11-02T08:12:01"/>
  </r>
  <r>
    <n v="11732"/>
    <n v="1561"/>
    <x v="97"/>
    <n v="2024"/>
    <n v="6"/>
    <x v="4"/>
    <n v="0"/>
    <b v="0"/>
    <n v="209"/>
    <d v="2023-10-23T13:19:52"/>
  </r>
  <r>
    <n v="12888"/>
    <n v="1568"/>
    <x v="98"/>
    <n v="2024"/>
    <n v="6"/>
    <x v="4"/>
    <n v="0"/>
    <b v="0"/>
    <n v="446"/>
    <d v="2023-10-25T13:37:34"/>
  </r>
  <r>
    <n v="13283"/>
    <n v="1582"/>
    <x v="99"/>
    <n v="2024"/>
    <n v="6"/>
    <x v="4"/>
    <n v="0"/>
    <b v="0"/>
    <n v="3089"/>
    <d v="2023-10-26T11:34:33"/>
  </r>
  <r>
    <n v="13275"/>
    <n v="1600"/>
    <x v="100"/>
    <n v="2024"/>
    <n v="6"/>
    <x v="4"/>
    <n v="0"/>
    <b v="0"/>
    <n v="8558"/>
    <d v="2023-10-30T09:05:54"/>
  </r>
  <r>
    <n v="13113"/>
    <n v="1631"/>
    <x v="101"/>
    <n v="2024"/>
    <n v="6"/>
    <x v="4"/>
    <n v="0"/>
    <b v="0"/>
    <n v="106"/>
    <d v="2023-10-26T10:34:30"/>
  </r>
  <r>
    <n v="10856"/>
    <n v="1638"/>
    <x v="102"/>
    <n v="2024"/>
    <n v="6"/>
    <x v="4"/>
    <n v="801"/>
    <b v="0"/>
    <n v="140"/>
    <d v="2023-10-19T14:00:21"/>
  </r>
  <r>
    <n v="13359"/>
    <n v="1645"/>
    <x v="103"/>
    <n v="2024"/>
    <n v="6"/>
    <x v="4"/>
    <n v="0"/>
    <b v="0"/>
    <n v="753"/>
    <d v="2023-11-13T11:50:54"/>
  </r>
  <r>
    <n v="12586"/>
    <n v="1659"/>
    <x v="104"/>
    <n v="2024"/>
    <n v="6"/>
    <x v="4"/>
    <n v="0"/>
    <b v="0"/>
    <n v="7248"/>
    <d v="2023-10-25T07:10:06"/>
  </r>
  <r>
    <n v="11362"/>
    <n v="1666"/>
    <x v="105"/>
    <n v="2024"/>
    <n v="6"/>
    <x v="4"/>
    <n v="0"/>
    <b v="0"/>
    <n v="120"/>
    <d v="2023-10-20T09:14:27"/>
  </r>
  <r>
    <n v="13222"/>
    <n v="1673"/>
    <x v="106"/>
    <n v="2024"/>
    <n v="6"/>
    <x v="4"/>
    <n v="0"/>
    <b v="0"/>
    <n v="204"/>
    <d v="2023-10-26T10:25:12"/>
  </r>
  <r>
    <n v="11117"/>
    <n v="1687"/>
    <x v="107"/>
    <n v="2024"/>
    <n v="6"/>
    <x v="4"/>
    <n v="0"/>
    <b v="0"/>
    <n v="925"/>
    <d v="2023-10-19T11:10:24"/>
  </r>
  <r>
    <n v="14161"/>
    <n v="1694"/>
    <x v="108"/>
    <n v="2024"/>
    <n v="6"/>
    <x v="4"/>
    <n v="0"/>
    <b v="0"/>
    <n v="6188"/>
    <d v="2023-10-31T13:02:09"/>
  </r>
  <r>
    <n v="10315"/>
    <n v="1729"/>
    <x v="109"/>
    <n v="2024"/>
    <n v="6"/>
    <x v="4"/>
    <n v="0"/>
    <b v="0"/>
    <n v="641"/>
    <d v="2023-10-14T11:00:47"/>
  </r>
  <r>
    <n v="12930"/>
    <n v="1736"/>
    <x v="110"/>
    <n v="2024"/>
    <n v="6"/>
    <x v="4"/>
    <n v="0"/>
    <b v="0"/>
    <n v="138"/>
    <d v="2023-10-25T14:29:56"/>
  </r>
  <r>
    <n v="10178"/>
    <n v="1813"/>
    <x v="111"/>
    <n v="2024"/>
    <n v="6"/>
    <x v="4"/>
    <n v="0"/>
    <b v="0"/>
    <n v="79"/>
    <d v="2023-10-24T08:57:34"/>
  </r>
  <r>
    <n v="14069"/>
    <n v="1848"/>
    <x v="112"/>
    <n v="2024"/>
    <n v="6"/>
    <x v="4"/>
    <n v="0"/>
    <b v="0"/>
    <n v="837"/>
    <d v="2023-10-31T11:40:16"/>
  </r>
  <r>
    <n v="11072"/>
    <n v="1855"/>
    <x v="113"/>
    <n v="2024"/>
    <n v="6"/>
    <x v="4"/>
    <n v="0"/>
    <b v="0"/>
    <n v="2304"/>
    <d v="2023-10-24T08:37:17"/>
  </r>
  <r>
    <n v="14051"/>
    <n v="1862"/>
    <x v="114"/>
    <n v="2024"/>
    <n v="6"/>
    <x v="4"/>
    <n v="6225"/>
    <b v="0"/>
    <n v="369"/>
    <d v="2023-10-31T10:35:34"/>
  </r>
  <r>
    <n v="12175"/>
    <n v="1870"/>
    <x v="115"/>
    <n v="2024"/>
    <n v="6"/>
    <x v="4"/>
    <n v="0"/>
    <b v="0"/>
    <n v="271"/>
    <d v="2023-10-24T09:25:02"/>
  </r>
  <r>
    <n v="13651"/>
    <n v="1883"/>
    <x v="116"/>
    <n v="2024"/>
    <n v="6"/>
    <x v="4"/>
    <n v="0"/>
    <b v="0"/>
    <n v="660"/>
    <d v="2023-10-30T09:25:30"/>
  </r>
  <r>
    <n v="13951"/>
    <n v="1890"/>
    <x v="117"/>
    <n v="2024"/>
    <n v="6"/>
    <x v="4"/>
    <n v="0"/>
    <b v="0"/>
    <n v="6313"/>
    <d v="2023-11-07T13:47:25"/>
  </r>
  <r>
    <n v="13328"/>
    <n v="1897"/>
    <x v="118"/>
    <n v="2024"/>
    <n v="6"/>
    <x v="4"/>
    <n v="0"/>
    <b v="0"/>
    <n v="685"/>
    <d v="2023-11-01T13:29:15"/>
  </r>
  <r>
    <n v="13252"/>
    <n v="1900"/>
    <x v="119"/>
    <n v="2024"/>
    <n v="6"/>
    <x v="4"/>
    <n v="0"/>
    <b v="0"/>
    <n v="118"/>
    <d v="2023-10-26T11:00:22"/>
  </r>
  <r>
    <n v="12698"/>
    <n v="1939"/>
    <x v="120"/>
    <n v="2024"/>
    <n v="6"/>
    <x v="4"/>
    <n v="0"/>
    <b v="0"/>
    <n v="604"/>
    <d v="2023-10-25T09:14:08"/>
  </r>
  <r>
    <n v="10517"/>
    <n v="1945"/>
    <x v="121"/>
    <n v="2024"/>
    <n v="6"/>
    <x v="4"/>
    <n v="0"/>
    <b v="0"/>
    <n v="425"/>
    <d v="2023-10-16T20:06:59"/>
  </r>
  <r>
    <n v="12564"/>
    <n v="1953"/>
    <x v="122"/>
    <n v="2024"/>
    <n v="6"/>
    <x v="4"/>
    <n v="0"/>
    <b v="0"/>
    <n v="451"/>
    <d v="2023-10-24T17:16:41"/>
  </r>
  <r>
    <n v="13842"/>
    <n v="2009"/>
    <x v="123"/>
    <n v="2024"/>
    <n v="6"/>
    <x v="4"/>
    <n v="0"/>
    <b v="0"/>
    <n v="579"/>
    <d v="2023-10-31T07:30:09"/>
  </r>
  <r>
    <n v="13554"/>
    <n v="2016"/>
    <x v="124"/>
    <n v="2024"/>
    <n v="6"/>
    <x v="4"/>
    <n v="0"/>
    <b v="0"/>
    <n v="595"/>
    <d v="2023-10-30T08:23:53"/>
  </r>
  <r>
    <n v="11382"/>
    <n v="2044"/>
    <x v="125"/>
    <n v="2024"/>
    <n v="6"/>
    <x v="4"/>
    <n v="0"/>
    <b v="0"/>
    <n v="695"/>
    <d v="2023-10-20T09:17:50"/>
  </r>
  <r>
    <n v="11124"/>
    <n v="2051"/>
    <x v="126"/>
    <n v="2024"/>
    <n v="6"/>
    <x v="4"/>
    <n v="0"/>
    <b v="0"/>
    <n v="8284"/>
    <d v="2023-10-19T11:09:46"/>
  </r>
  <r>
    <n v="12811"/>
    <n v="2058"/>
    <x v="127"/>
    <n v="2024"/>
    <n v="6"/>
    <x v="4"/>
    <n v="26000"/>
    <b v="0"/>
    <n v="219"/>
    <d v="2023-10-25T12:14:22"/>
  </r>
  <r>
    <n v="12767"/>
    <n v="2114"/>
    <x v="128"/>
    <n v="2024"/>
    <n v="6"/>
    <x v="4"/>
    <n v="0"/>
    <b v="0"/>
    <n v="2617"/>
    <d v="2023-10-25T13:07:08"/>
  </r>
  <r>
    <n v="10698"/>
    <n v="2128"/>
    <x v="129"/>
    <n v="2024"/>
    <n v="6"/>
    <x v="4"/>
    <n v="0"/>
    <b v="0"/>
    <n v="116"/>
    <d v="2023-11-03T08:28:12"/>
  </r>
  <r>
    <n v="13715"/>
    <n v="2135"/>
    <x v="130"/>
    <n v="2024"/>
    <n v="6"/>
    <x v="4"/>
    <n v="0"/>
    <b v="0"/>
    <n v="91"/>
    <d v="2023-10-30T12:26:41"/>
  </r>
  <r>
    <n v="14019"/>
    <n v="2142"/>
    <x v="131"/>
    <n v="2024"/>
    <n v="6"/>
    <x v="4"/>
    <n v="0"/>
    <b v="0"/>
    <n v="315"/>
    <d v="2023-10-31T10:17:25"/>
  </r>
  <r>
    <n v="11280"/>
    <n v="2177"/>
    <x v="132"/>
    <n v="2024"/>
    <n v="6"/>
    <x v="4"/>
    <n v="0"/>
    <b v="0"/>
    <n v="93"/>
    <d v="2023-10-26T12:18:05"/>
  </r>
  <r>
    <n v="12552"/>
    <n v="2184"/>
    <x v="133"/>
    <n v="2024"/>
    <n v="6"/>
    <x v="4"/>
    <n v="0"/>
    <b v="0"/>
    <n v="606"/>
    <d v="2023-11-07T13:16:04"/>
  </r>
  <r>
    <n v="11020"/>
    <n v="2198"/>
    <x v="134"/>
    <n v="2024"/>
    <n v="6"/>
    <x v="4"/>
    <n v="0"/>
    <b v="0"/>
    <n v="194"/>
    <d v="2023-10-23T18:36:24"/>
  </r>
  <r>
    <n v="11061"/>
    <n v="2212"/>
    <x v="135"/>
    <n v="2024"/>
    <n v="6"/>
    <x v="4"/>
    <n v="0"/>
    <b v="0"/>
    <n v="176"/>
    <d v="2023-10-19T08:38:03"/>
  </r>
  <r>
    <n v="12314"/>
    <n v="2217"/>
    <x v="136"/>
    <n v="2024"/>
    <n v="6"/>
    <x v="4"/>
    <n v="0"/>
    <b v="0"/>
    <n v="257"/>
    <d v="2023-10-24T10:58:40"/>
  </r>
  <r>
    <n v="12685"/>
    <n v="2226"/>
    <x v="137"/>
    <n v="2024"/>
    <n v="6"/>
    <x v="4"/>
    <n v="0"/>
    <b v="0"/>
    <n v="7881"/>
    <d v="2023-10-25T09:02:15"/>
  </r>
  <r>
    <n v="11668"/>
    <n v="2233"/>
    <x v="138"/>
    <n v="2024"/>
    <n v="6"/>
    <x v="4"/>
    <n v="0"/>
    <b v="0"/>
    <n v="249"/>
    <d v="2023-10-23T11:32:58"/>
  </r>
  <r>
    <n v="12098"/>
    <n v="2240"/>
    <x v="139"/>
    <n v="2024"/>
    <n v="6"/>
    <x v="4"/>
    <n v="0"/>
    <b v="0"/>
    <n v="286"/>
    <d v="2023-11-20T09:25:08"/>
  </r>
  <r>
    <n v="11999"/>
    <n v="2289"/>
    <x v="140"/>
    <n v="2024"/>
    <n v="6"/>
    <x v="4"/>
    <n v="0"/>
    <b v="0"/>
    <n v="1007"/>
    <d v="2023-10-24T13:00:59"/>
  </r>
  <r>
    <n v="11320"/>
    <n v="2296"/>
    <x v="141"/>
    <n v="2024"/>
    <n v="6"/>
    <x v="4"/>
    <n v="0"/>
    <b v="0"/>
    <n v="8"/>
    <d v="2023-10-19T15:19:22"/>
  </r>
  <r>
    <n v="14448"/>
    <n v="2303"/>
    <x v="142"/>
    <n v="2024"/>
    <n v="6"/>
    <x v="4"/>
    <n v="11242"/>
    <b v="0"/>
    <n v="526"/>
    <d v="2023-11-03T08:48:49"/>
  </r>
  <r>
    <n v="13831"/>
    <n v="2310"/>
    <x v="143"/>
    <n v="2024"/>
    <n v="6"/>
    <x v="4"/>
    <n v="0"/>
    <b v="0"/>
    <n v="462"/>
    <d v="2023-10-31T06:47:29"/>
  </r>
  <r>
    <n v="13493"/>
    <n v="2394"/>
    <x v="144"/>
    <n v="2024"/>
    <n v="6"/>
    <x v="4"/>
    <n v="0"/>
    <b v="0"/>
    <n v="468"/>
    <d v="2023-10-27T08:59:41"/>
  </r>
  <r>
    <n v="12657"/>
    <n v="2415"/>
    <x v="145"/>
    <n v="2024"/>
    <n v="6"/>
    <x v="4"/>
    <n v="0"/>
    <b v="0"/>
    <n v="6536"/>
    <d v="2023-11-02T15:34:39"/>
  </r>
  <r>
    <n v="10295"/>
    <n v="2420"/>
    <x v="146"/>
    <n v="2024"/>
    <n v="6"/>
    <x v="4"/>
    <n v="0"/>
    <b v="0"/>
    <n v="335"/>
    <d v="2023-10-18T11:24:36"/>
  </r>
  <r>
    <n v="10628"/>
    <n v="2422"/>
    <x v="147"/>
    <n v="2024"/>
    <n v="6"/>
    <x v="4"/>
    <n v="0"/>
    <b v="0"/>
    <n v="251"/>
    <d v="2023-10-23T11:09:01"/>
  </r>
  <r>
    <n v="10306"/>
    <n v="2436"/>
    <x v="148"/>
    <n v="2024"/>
    <n v="6"/>
    <x v="4"/>
    <n v="0"/>
    <b v="0"/>
    <n v="936"/>
    <d v="2023-10-14T09:00:55"/>
  </r>
  <r>
    <n v="10791"/>
    <n v="2443"/>
    <x v="149"/>
    <n v="2024"/>
    <n v="6"/>
    <x v="4"/>
    <n v="0"/>
    <b v="0"/>
    <n v="577"/>
    <d v="2023-10-17T16:37:11"/>
  </r>
  <r>
    <n v="10810"/>
    <n v="2450"/>
    <x v="150"/>
    <n v="2024"/>
    <n v="6"/>
    <x v="4"/>
    <n v="129"/>
    <b v="0"/>
    <n v="487"/>
    <d v="2023-10-17T16:45:51"/>
  </r>
  <r>
    <n v="11713"/>
    <n v="2460"/>
    <x v="151"/>
    <n v="2024"/>
    <n v="6"/>
    <x v="4"/>
    <n v="0"/>
    <b v="0"/>
    <n v="818"/>
    <d v="2023-10-23T20:32:50"/>
  </r>
  <r>
    <n v="10830"/>
    <n v="2478"/>
    <x v="152"/>
    <n v="2024"/>
    <n v="6"/>
    <x v="4"/>
    <n v="0"/>
    <b v="0"/>
    <n v="448"/>
    <d v="2023-10-17T17:45:39"/>
  </r>
  <r>
    <n v="11950"/>
    <n v="2485"/>
    <x v="153"/>
    <n v="2024"/>
    <n v="6"/>
    <x v="4"/>
    <n v="0"/>
    <b v="0"/>
    <n v="706"/>
    <d v="2023-11-08T11:00:03"/>
  </r>
  <r>
    <n v="13124"/>
    <n v="2525"/>
    <x v="154"/>
    <n v="2024"/>
    <n v="6"/>
    <x v="4"/>
    <n v="0"/>
    <b v="0"/>
    <n v="5795"/>
    <d v="2023-10-26T09:23:23"/>
  </r>
  <r>
    <n v="11678"/>
    <n v="2527"/>
    <x v="155"/>
    <n v="2024"/>
    <n v="6"/>
    <x v="4"/>
    <n v="0"/>
    <b v="0"/>
    <n v="365"/>
    <d v="2023-10-26T15:04:13"/>
  </r>
  <r>
    <n v="13738"/>
    <n v="2534"/>
    <x v="156"/>
    <n v="2024"/>
    <n v="6"/>
    <x v="4"/>
    <n v="0"/>
    <b v="0"/>
    <n v="159"/>
    <d v="2023-10-30T13:24:08"/>
  </r>
  <r>
    <n v="11311"/>
    <n v="2541"/>
    <x v="157"/>
    <n v="2024"/>
    <n v="6"/>
    <x v="4"/>
    <n v="0"/>
    <b v="0"/>
    <n v="226"/>
    <d v="2023-10-20T09:21:05"/>
  </r>
  <r>
    <n v="11370"/>
    <n v="2562"/>
    <x v="158"/>
    <n v="2024"/>
    <n v="6"/>
    <x v="4"/>
    <n v="0"/>
    <b v="0"/>
    <n v="381"/>
    <d v="2023-10-31T08:52:19"/>
  </r>
  <r>
    <n v="13606"/>
    <n v="2570"/>
    <x v="159"/>
    <n v="2024"/>
    <n v="6"/>
    <x v="4"/>
    <n v="0"/>
    <b v="0"/>
    <n v="562"/>
    <d v="2023-10-29T16:56:55"/>
  </r>
  <r>
    <n v="11175"/>
    <n v="2576"/>
    <x v="160"/>
    <n v="2024"/>
    <n v="6"/>
    <x v="4"/>
    <n v="0"/>
    <b v="0"/>
    <n v="447"/>
    <d v="2023-10-19T11:56:51"/>
  </r>
  <r>
    <n v="13371"/>
    <n v="2583"/>
    <x v="161"/>
    <n v="2024"/>
    <n v="6"/>
    <x v="4"/>
    <n v="0"/>
    <b v="0"/>
    <n v="689"/>
    <d v="2023-10-26T13:44:05"/>
  </r>
  <r>
    <n v="14113"/>
    <n v="2604"/>
    <x v="162"/>
    <n v="2024"/>
    <n v="6"/>
    <x v="4"/>
    <n v="1060"/>
    <b v="0"/>
    <n v="754"/>
    <d v="2023-10-31T11:10:06"/>
  </r>
  <r>
    <n v="10500"/>
    <n v="2605"/>
    <x v="163"/>
    <n v="2024"/>
    <n v="6"/>
    <x v="4"/>
    <n v="0"/>
    <b v="0"/>
    <n v="582"/>
    <d v="2023-10-27T12:16:20"/>
  </r>
  <r>
    <n v="14254"/>
    <n v="2611"/>
    <x v="164"/>
    <n v="2024"/>
    <n v="6"/>
    <x v="4"/>
    <n v="0"/>
    <b v="0"/>
    <n v="1019"/>
    <d v="2023-11-02T11:21:39"/>
  </r>
  <r>
    <n v="11136"/>
    <n v="2618"/>
    <x v="165"/>
    <n v="2024"/>
    <n v="6"/>
    <x v="4"/>
    <n v="0"/>
    <b v="0"/>
    <n v="764"/>
    <d v="2023-10-19T11:24:35"/>
  </r>
  <r>
    <n v="12939"/>
    <n v="2625"/>
    <x v="166"/>
    <n v="2024"/>
    <n v="6"/>
    <x v="4"/>
    <n v="0"/>
    <b v="0"/>
    <n v="2639"/>
    <d v="2023-10-25T15:33:43"/>
  </r>
  <r>
    <n v="12616"/>
    <n v="2632"/>
    <x v="167"/>
    <n v="2024"/>
    <n v="6"/>
    <x v="4"/>
    <n v="0"/>
    <b v="0"/>
    <n v="1070"/>
    <d v="2023-10-25T08:26:16"/>
  </r>
  <r>
    <n v="11518"/>
    <n v="2639"/>
    <x v="168"/>
    <n v="2024"/>
    <n v="6"/>
    <x v="4"/>
    <n v="0"/>
    <b v="0"/>
    <n v="136"/>
    <d v="2023-10-25T13:37:05"/>
  </r>
  <r>
    <n v="11697"/>
    <n v="2646"/>
    <x v="169"/>
    <n v="2024"/>
    <n v="6"/>
    <x v="4"/>
    <n v="0"/>
    <b v="0"/>
    <n v="380"/>
    <d v="2023-10-23T12:39:35"/>
  </r>
  <r>
    <n v="13922"/>
    <n v="2660"/>
    <x v="170"/>
    <n v="2024"/>
    <n v="6"/>
    <x v="4"/>
    <n v="0"/>
    <b v="0"/>
    <n v="237"/>
    <d v="2023-10-31T12:54:29"/>
  </r>
  <r>
    <n v="10189"/>
    <n v="2695"/>
    <x v="171"/>
    <n v="2024"/>
    <n v="6"/>
    <x v="4"/>
    <n v="1002"/>
    <b v="0"/>
    <n v="1000"/>
    <d v="2023-10-19T09:22:15"/>
  </r>
  <r>
    <n v="11756"/>
    <n v="2702"/>
    <x v="172"/>
    <n v="2024"/>
    <n v="6"/>
    <x v="4"/>
    <n v="0"/>
    <b v="0"/>
    <n v="314"/>
    <d v="2023-10-23T13:33:05"/>
  </r>
  <r>
    <n v="14269"/>
    <n v="2730"/>
    <x v="173"/>
    <n v="2024"/>
    <n v="6"/>
    <x v="4"/>
    <n v="0"/>
    <b v="0"/>
    <n v="6762"/>
    <d v="2023-11-01T09:44:05"/>
  </r>
  <r>
    <n v="13668"/>
    <n v="2737"/>
    <x v="174"/>
    <n v="2024"/>
    <n v="6"/>
    <x v="4"/>
    <n v="0"/>
    <b v="0"/>
    <n v="436"/>
    <d v="2023-11-03T09:44:35"/>
  </r>
  <r>
    <n v="10706"/>
    <n v="2744"/>
    <x v="175"/>
    <n v="2024"/>
    <n v="6"/>
    <x v="4"/>
    <n v="0"/>
    <b v="0"/>
    <n v="353"/>
    <d v="2023-10-18T13:02:50"/>
  </r>
  <r>
    <n v="10360"/>
    <n v="2758"/>
    <x v="176"/>
    <n v="2024"/>
    <n v="6"/>
    <x v="4"/>
    <n v="0"/>
    <b v="0"/>
    <n v="167"/>
    <d v="2023-10-16T08:02:58"/>
  </r>
  <r>
    <n v="13074"/>
    <n v="2793"/>
    <x v="177"/>
    <n v="2024"/>
    <n v="6"/>
    <x v="4"/>
    <n v="0"/>
    <b v="0"/>
    <n v="109"/>
    <d v="2023-10-26T09:02:39"/>
  </r>
  <r>
    <n v="11866"/>
    <n v="2800"/>
    <x v="178"/>
    <n v="2024"/>
    <n v="6"/>
    <x v="4"/>
    <n v="0"/>
    <b v="0"/>
    <n v="152"/>
    <d v="2023-10-31T10:53:21"/>
  </r>
  <r>
    <n v="12975"/>
    <n v="2814"/>
    <x v="179"/>
    <n v="2024"/>
    <n v="6"/>
    <x v="4"/>
    <n v="582186"/>
    <b v="0"/>
    <n v="491"/>
    <d v="2023-10-25T15:04:55"/>
  </r>
  <r>
    <n v="14082"/>
    <n v="2828"/>
    <x v="180"/>
    <n v="2024"/>
    <n v="6"/>
    <x v="4"/>
    <n v="0"/>
    <b v="0"/>
    <n v="561"/>
    <d v="2023-10-31T11:10:20"/>
  </r>
  <r>
    <n v="11414"/>
    <n v="2835"/>
    <x v="181"/>
    <n v="2024"/>
    <n v="6"/>
    <x v="4"/>
    <n v="0"/>
    <b v="0"/>
    <n v="297"/>
    <d v="2023-10-20T09:31:20"/>
  </r>
  <r>
    <n v="13143"/>
    <n v="2842"/>
    <x v="182"/>
    <n v="2024"/>
    <n v="6"/>
    <x v="4"/>
    <n v="0"/>
    <b v="0"/>
    <n v="410"/>
    <d v="2023-11-20T15:56:08"/>
  </r>
  <r>
    <n v="10287"/>
    <n v="2849"/>
    <x v="183"/>
    <n v="2024"/>
    <n v="6"/>
    <x v="4"/>
    <n v="170"/>
    <b v="0"/>
    <n v="327"/>
    <d v="2023-10-24T10:00:11"/>
  </r>
  <r>
    <n v="10878"/>
    <n v="2856"/>
    <x v="184"/>
    <n v="2024"/>
    <n v="6"/>
    <x v="4"/>
    <n v="0"/>
    <b v="0"/>
    <n v="494"/>
    <d v="2023-10-18T13:09:40"/>
  </r>
  <r>
    <n v="13101"/>
    <n v="2863"/>
    <x v="185"/>
    <n v="2024"/>
    <n v="6"/>
    <x v="4"/>
    <n v="0"/>
    <b v="0"/>
    <n v="646"/>
    <d v="2023-10-26T09:06:31"/>
  </r>
  <r>
    <n v="14375"/>
    <n v="2884"/>
    <x v="186"/>
    <n v="2024"/>
    <n v="6"/>
    <x v="4"/>
    <n v="3884"/>
    <b v="0"/>
    <n v="674"/>
    <d v="2023-11-02T08:56:24"/>
  </r>
  <r>
    <n v="14356"/>
    <n v="2885"/>
    <x v="187"/>
    <n v="2024"/>
    <n v="6"/>
    <x v="4"/>
    <n v="6263"/>
    <b v="0"/>
    <n v="674"/>
    <d v="2023-11-02T08:36:40"/>
  </r>
  <r>
    <n v="11981"/>
    <n v="2891"/>
    <x v="188"/>
    <n v="2024"/>
    <n v="6"/>
    <x v="4"/>
    <n v="0"/>
    <b v="0"/>
    <n v="683"/>
    <d v="2023-10-24T07:36:51"/>
  </r>
  <r>
    <n v="12540"/>
    <n v="2898"/>
    <x v="189"/>
    <n v="2024"/>
    <n v="6"/>
    <x v="4"/>
    <n v="0"/>
    <b v="0"/>
    <n v="833"/>
    <d v="2023-11-02T12:31:39"/>
  </r>
  <r>
    <n v="13151"/>
    <n v="2912"/>
    <x v="190"/>
    <n v="2024"/>
    <n v="6"/>
    <x v="4"/>
    <n v="0"/>
    <b v="0"/>
    <n v="403"/>
    <d v="2023-10-26T09:39:57"/>
  </r>
  <r>
    <n v="14030"/>
    <n v="2940"/>
    <x v="191"/>
    <n v="2024"/>
    <n v="6"/>
    <x v="4"/>
    <n v="0"/>
    <b v="0"/>
    <n v="372"/>
    <d v="2023-10-31T10:23:19"/>
  </r>
  <r>
    <n v="14170"/>
    <n v="2961"/>
    <x v="192"/>
    <n v="2024"/>
    <n v="6"/>
    <x v="4"/>
    <n v="0"/>
    <b v="0"/>
    <n v="2627"/>
    <d v="2023-10-31T13:34:10"/>
  </r>
  <r>
    <n v="12510"/>
    <n v="3087"/>
    <x v="193"/>
    <n v="2024"/>
    <n v="6"/>
    <x v="4"/>
    <n v="0"/>
    <b v="0"/>
    <n v="479"/>
    <d v="2023-10-24T14:25:14"/>
  </r>
  <r>
    <n v="10455"/>
    <n v="3094"/>
    <x v="194"/>
    <n v="2024"/>
    <n v="6"/>
    <x v="4"/>
    <n v="0"/>
    <b v="0"/>
    <n v="404"/>
    <d v="2023-10-16T14:12:58"/>
  </r>
  <r>
    <n v="11911"/>
    <n v="3122"/>
    <x v="195"/>
    <n v="2024"/>
    <n v="6"/>
    <x v="4"/>
    <n v="0"/>
    <b v="0"/>
    <n v="5675"/>
    <d v="2023-10-23T18:13:06"/>
  </r>
  <r>
    <n v="11146"/>
    <n v="3129"/>
    <x v="196"/>
    <n v="2024"/>
    <n v="6"/>
    <x v="4"/>
    <n v="0"/>
    <b v="0"/>
    <n v="518"/>
    <d v="2023-10-19T11:31:51"/>
  </r>
  <r>
    <n v="12968"/>
    <n v="3150"/>
    <x v="197"/>
    <n v="2024"/>
    <n v="6"/>
    <x v="4"/>
    <n v="0"/>
    <b v="0"/>
    <n v="325"/>
    <d v="2023-11-13T12:32:14"/>
  </r>
  <r>
    <n v="11450"/>
    <n v="3171"/>
    <x v="198"/>
    <n v="2024"/>
    <n v="6"/>
    <x v="4"/>
    <n v="0"/>
    <b v="0"/>
    <n v="460"/>
    <d v="2023-10-25T10:10:14"/>
  </r>
  <r>
    <n v="13392"/>
    <n v="3206"/>
    <x v="199"/>
    <n v="2024"/>
    <n v="6"/>
    <x v="4"/>
    <n v="0"/>
    <b v="0"/>
    <n v="506"/>
    <d v="2023-10-31T12:55:42"/>
  </r>
  <r>
    <n v="11990"/>
    <n v="3213"/>
    <x v="200"/>
    <n v="2024"/>
    <n v="6"/>
    <x v="4"/>
    <n v="0"/>
    <b v="0"/>
    <n v="983"/>
    <d v="2023-10-25T07:42:39"/>
  </r>
  <r>
    <n v="14384"/>
    <n v="3220"/>
    <x v="201"/>
    <n v="2024"/>
    <n v="6"/>
    <x v="4"/>
    <n v="0"/>
    <b v="0"/>
    <n v="455"/>
    <d v="2023-11-02T08:55:09"/>
  </r>
  <r>
    <n v="14233"/>
    <n v="3269"/>
    <x v="202"/>
    <n v="2024"/>
    <n v="6"/>
    <x v="4"/>
    <n v="0"/>
    <b v="0"/>
    <n v="191"/>
    <d v="2023-11-01T07:54:45"/>
  </r>
  <r>
    <n v="14105"/>
    <n v="3276"/>
    <x v="203"/>
    <n v="2024"/>
    <n v="6"/>
    <x v="4"/>
    <n v="0"/>
    <b v="0"/>
    <n v="1017"/>
    <d v="2023-10-31T11:25:16"/>
  </r>
  <r>
    <n v="12396"/>
    <n v="3290"/>
    <x v="204"/>
    <n v="2024"/>
    <n v="6"/>
    <x v="4"/>
    <n v="0"/>
    <b v="0"/>
    <n v="610"/>
    <d v="2023-10-24T13:04:56"/>
  </r>
  <r>
    <n v="11460"/>
    <n v="3297"/>
    <x v="205"/>
    <n v="2024"/>
    <n v="6"/>
    <x v="4"/>
    <n v="0"/>
    <b v="0"/>
    <n v="842"/>
    <d v="2023-10-31T10:35:52"/>
  </r>
  <r>
    <n v="13619"/>
    <n v="3304"/>
    <x v="206"/>
    <n v="2024"/>
    <n v="6"/>
    <x v="4"/>
    <n v="0"/>
    <b v="0"/>
    <n v="3496"/>
    <d v="2023-10-30T08:08:55"/>
  </r>
  <r>
    <n v="10844"/>
    <n v="3311"/>
    <x v="207"/>
    <n v="2024"/>
    <n v="6"/>
    <x v="4"/>
    <n v="0"/>
    <b v="0"/>
    <n v="576"/>
    <d v="2023-10-23T08:13:19"/>
  </r>
  <r>
    <n v="13005"/>
    <n v="3318"/>
    <x v="208"/>
    <n v="2024"/>
    <n v="6"/>
    <x v="4"/>
    <n v="0"/>
    <b v="0"/>
    <n v="957"/>
    <d v="2023-11-07T07:57:21"/>
  </r>
  <r>
    <n v="11921"/>
    <n v="3325"/>
    <x v="209"/>
    <n v="2024"/>
    <n v="6"/>
    <x v="4"/>
    <n v="0"/>
    <b v="0"/>
    <n v="388"/>
    <d v="2023-10-23T18:54:09"/>
  </r>
  <r>
    <n v="13811"/>
    <n v="3332"/>
    <x v="210"/>
    <n v="2024"/>
    <n v="6"/>
    <x v="4"/>
    <n v="0"/>
    <b v="0"/>
    <n v="5722"/>
    <d v="2023-10-30T16:32:05"/>
  </r>
  <r>
    <n v="12359"/>
    <n v="3339"/>
    <x v="211"/>
    <n v="2024"/>
    <n v="6"/>
    <x v="4"/>
    <n v="0"/>
    <b v="0"/>
    <n v="218"/>
    <d v="2023-10-24T12:10:12"/>
  </r>
  <r>
    <n v="13860"/>
    <n v="3360"/>
    <x v="212"/>
    <n v="2024"/>
    <n v="6"/>
    <x v="4"/>
    <n v="0"/>
    <b v="0"/>
    <n v="307"/>
    <d v="2023-10-31T10:09:52"/>
  </r>
  <r>
    <n v="13015"/>
    <n v="3367"/>
    <x v="213"/>
    <n v="2024"/>
    <n v="6"/>
    <x v="4"/>
    <n v="0"/>
    <b v="0"/>
    <n v="4233"/>
    <d v="2023-10-26T07:09:47"/>
  </r>
  <r>
    <n v="11569"/>
    <n v="3381"/>
    <x v="214"/>
    <n v="2024"/>
    <n v="6"/>
    <x v="4"/>
    <n v="0"/>
    <b v="0"/>
    <n v="8358"/>
    <d v="2023-10-27T10:32:39"/>
  </r>
  <r>
    <n v="14179"/>
    <n v="3409"/>
    <x v="215"/>
    <n v="2024"/>
    <n v="6"/>
    <x v="4"/>
    <n v="0"/>
    <b v="0"/>
    <n v="80"/>
    <d v="2023-10-31T13:43:19"/>
  </r>
  <r>
    <n v="13182"/>
    <n v="3427"/>
    <x v="216"/>
    <n v="2024"/>
    <n v="6"/>
    <x v="4"/>
    <n v="0"/>
    <b v="0"/>
    <n v="470"/>
    <d v="2023-10-26T09:57:12"/>
  </r>
  <r>
    <n v="12422"/>
    <n v="3428"/>
    <x v="217"/>
    <n v="2024"/>
    <n v="6"/>
    <x v="4"/>
    <n v="0"/>
    <b v="0"/>
    <n v="694"/>
    <d v="2023-10-24T13:37:14"/>
  </r>
  <r>
    <n v="11855"/>
    <n v="3430"/>
    <x v="218"/>
    <n v="2024"/>
    <n v="6"/>
    <x v="4"/>
    <n v="1015"/>
    <b v="0"/>
    <n v="189"/>
    <d v="2023-10-30T11:22:26"/>
  </r>
  <r>
    <n v="13503"/>
    <n v="3434"/>
    <x v="219"/>
    <n v="2024"/>
    <n v="6"/>
    <x v="4"/>
    <n v="0"/>
    <b v="0"/>
    <n v="1055"/>
    <d v="2023-10-27T09:36:12"/>
  </r>
  <r>
    <n v="11011"/>
    <n v="3437"/>
    <x v="220"/>
    <n v="2024"/>
    <n v="6"/>
    <x v="4"/>
    <n v="0"/>
    <b v="0"/>
    <n v="2500"/>
    <d v="2023-10-19T13:50:44"/>
  </r>
  <r>
    <n v="13089"/>
    <n v="3444"/>
    <x v="221"/>
    <n v="2024"/>
    <n v="6"/>
    <x v="4"/>
    <n v="0"/>
    <b v="0"/>
    <n v="298"/>
    <d v="2023-10-26T08:44:41"/>
  </r>
  <r>
    <n v="14519"/>
    <n v="3479"/>
    <x v="222"/>
    <n v="2024"/>
    <n v="6"/>
    <x v="4"/>
    <n v="0"/>
    <b v="0"/>
    <n v="429"/>
    <d v="2023-11-07T12:13:23"/>
  </r>
  <r>
    <n v="12165"/>
    <n v="3484"/>
    <x v="223"/>
    <n v="2024"/>
    <n v="6"/>
    <x v="4"/>
    <n v="0"/>
    <b v="0"/>
    <n v="202"/>
    <d v="2023-10-24T09:36:52"/>
  </r>
  <r>
    <n v="13789"/>
    <n v="3500"/>
    <x v="224"/>
    <n v="2024"/>
    <n v="6"/>
    <x v="4"/>
    <n v="0"/>
    <b v="0"/>
    <n v="1039"/>
    <d v="2023-10-30T15:57:19"/>
  </r>
  <r>
    <n v="12946"/>
    <n v="3510"/>
    <x v="225"/>
    <n v="2024"/>
    <n v="6"/>
    <x v="4"/>
    <n v="0"/>
    <b v="0"/>
    <n v="8291"/>
    <d v="2023-11-08T14:43:00"/>
  </r>
  <r>
    <n v="10392"/>
    <n v="3514"/>
    <x v="226"/>
    <n v="2024"/>
    <n v="6"/>
    <x v="4"/>
    <n v="0"/>
    <b v="0"/>
    <n v="111"/>
    <d v="2023-10-16T10:16:22"/>
  </r>
  <r>
    <n v="11204"/>
    <n v="3528"/>
    <x v="227"/>
    <n v="2024"/>
    <n v="6"/>
    <x v="4"/>
    <n v="0"/>
    <b v="0"/>
    <n v="878"/>
    <d v="2023-10-19T12:22:38"/>
  </r>
  <r>
    <n v="11195"/>
    <n v="3542"/>
    <x v="228"/>
    <n v="2024"/>
    <n v="6"/>
    <x v="4"/>
    <n v="0"/>
    <b v="0"/>
    <n v="5691"/>
    <d v="2023-11-09T12:15:45"/>
  </r>
  <r>
    <n v="11961"/>
    <n v="3549"/>
    <x v="229"/>
    <n v="2024"/>
    <n v="6"/>
    <x v="4"/>
    <n v="0"/>
    <b v="0"/>
    <n v="590"/>
    <d v="2023-10-24T13:03:20"/>
  </r>
  <r>
    <n v="11231"/>
    <n v="3612"/>
    <x v="230"/>
    <n v="2024"/>
    <n v="6"/>
    <x v="4"/>
    <n v="0"/>
    <b v="0"/>
    <n v="203"/>
    <d v="2023-10-19T13:33:39"/>
  </r>
  <r>
    <n v="14479"/>
    <n v="3619"/>
    <x v="0"/>
    <n v="2024"/>
    <n v="6"/>
    <x v="4"/>
    <n v="0"/>
    <b v="0"/>
    <n v="1020"/>
    <d v="2023-11-03T11:30:13"/>
  </r>
  <r>
    <n v="12197"/>
    <n v="3633"/>
    <x v="231"/>
    <n v="2024"/>
    <n v="6"/>
    <x v="4"/>
    <n v="0"/>
    <b v="0"/>
    <n v="5391"/>
    <d v="2023-10-24T09:38:10"/>
  </r>
  <r>
    <n v="14008"/>
    <n v="3640"/>
    <x v="232"/>
    <n v="2024"/>
    <n v="6"/>
    <x v="4"/>
    <n v="0"/>
    <b v="0"/>
    <n v="8631"/>
    <d v="2023-10-31T10:07:58"/>
  </r>
  <r>
    <n v="10346"/>
    <n v="3647"/>
    <x v="233"/>
    <n v="2024"/>
    <n v="6"/>
    <x v="4"/>
    <n v="0"/>
    <b v="0"/>
    <n v="1023"/>
    <d v="2023-10-23T16:41:44"/>
  </r>
  <r>
    <n v="13583"/>
    <n v="3654"/>
    <x v="234"/>
    <n v="2024"/>
    <n v="6"/>
    <x v="4"/>
    <n v="0"/>
    <b v="0"/>
    <n v="644"/>
    <d v="2023-10-27T14:33:33"/>
  </r>
  <r>
    <n v="10962"/>
    <n v="3661"/>
    <x v="235"/>
    <n v="2024"/>
    <n v="6"/>
    <x v="4"/>
    <n v="0"/>
    <b v="0"/>
    <n v="437"/>
    <d v="2023-10-18T12:51:25"/>
  </r>
  <r>
    <n v="14039"/>
    <n v="3668"/>
    <x v="236"/>
    <n v="2024"/>
    <n v="6"/>
    <x v="4"/>
    <n v="0"/>
    <b v="0"/>
    <n v="396"/>
    <d v="2023-10-31T10:23:21"/>
  </r>
  <r>
    <n v="12920"/>
    <n v="3675"/>
    <x v="237"/>
    <n v="2024"/>
    <n v="6"/>
    <x v="4"/>
    <n v="7408"/>
    <b v="0"/>
    <n v="1047"/>
    <d v="2023-10-25T14:03:48"/>
  </r>
  <r>
    <n v="12819"/>
    <n v="3682"/>
    <x v="238"/>
    <n v="2024"/>
    <n v="6"/>
    <x v="4"/>
    <n v="0"/>
    <b v="0"/>
    <n v="171"/>
    <d v="2023-10-25T12:24:54"/>
  </r>
  <r>
    <n v="11498"/>
    <n v="3689"/>
    <x v="239"/>
    <n v="2024"/>
    <n v="6"/>
    <x v="4"/>
    <n v="0"/>
    <b v="0"/>
    <n v="148"/>
    <d v="2023-10-20T13:59:05"/>
  </r>
  <r>
    <n v="13660"/>
    <n v="3696"/>
    <x v="240"/>
    <n v="2024"/>
    <n v="6"/>
    <x v="4"/>
    <n v="0"/>
    <b v="0"/>
    <n v="8601"/>
    <d v="2023-10-30T14:11:38"/>
  </r>
  <r>
    <n v="11884"/>
    <n v="3787"/>
    <x v="241"/>
    <n v="2024"/>
    <n v="6"/>
    <x v="4"/>
    <n v="0"/>
    <b v="0"/>
    <n v="613"/>
    <d v="2023-11-08T13:43:26"/>
  </r>
  <r>
    <n v="11043"/>
    <n v="3794"/>
    <x v="242"/>
    <n v="2024"/>
    <n v="6"/>
    <x v="4"/>
    <n v="0"/>
    <b v="0"/>
    <n v="322"/>
    <d v="2023-10-19T08:15:24"/>
  </r>
  <r>
    <n v="12983"/>
    <n v="3822"/>
    <x v="243"/>
    <n v="2024"/>
    <n v="6"/>
    <x v="4"/>
    <n v="0"/>
    <b v="0"/>
    <n v="103"/>
    <d v="2023-10-25T15:06:22"/>
  </r>
  <r>
    <n v="10898"/>
    <n v="3850"/>
    <x v="244"/>
    <n v="2024"/>
    <n v="6"/>
    <x v="4"/>
    <n v="0"/>
    <b v="0"/>
    <n v="172"/>
    <d v="2023-10-26T09:33:03"/>
  </r>
  <r>
    <n v="14470"/>
    <n v="3857"/>
    <x v="245"/>
    <n v="2024"/>
    <n v="6"/>
    <x v="4"/>
    <n v="1181"/>
    <b v="0"/>
    <n v="963"/>
    <d v="2023-11-03T09:50:49"/>
  </r>
  <r>
    <n v="11970"/>
    <n v="3862"/>
    <x v="246"/>
    <n v="2024"/>
    <n v="6"/>
    <x v="4"/>
    <n v="0"/>
    <b v="0"/>
    <n v="7007"/>
    <d v="2023-10-24T07:24:07"/>
  </r>
  <r>
    <n v="13748"/>
    <n v="3871"/>
    <x v="247"/>
    <n v="2024"/>
    <n v="6"/>
    <x v="4"/>
    <n v="0"/>
    <b v="0"/>
    <n v="746"/>
    <d v="2023-10-30T13:41:10"/>
  </r>
  <r>
    <n v="13881"/>
    <n v="3892"/>
    <x v="248"/>
    <n v="2024"/>
    <n v="6"/>
    <x v="4"/>
    <n v="431"/>
    <b v="0"/>
    <n v="993"/>
    <d v="2023-10-31T09:49:22"/>
  </r>
  <r>
    <n v="13771"/>
    <n v="3899"/>
    <x v="249"/>
    <n v="2024"/>
    <n v="6"/>
    <x v="4"/>
    <n v="0"/>
    <b v="0"/>
    <n v="305"/>
    <d v="2023-11-06T11:09:18"/>
  </r>
  <r>
    <n v="13536"/>
    <n v="3906"/>
    <x v="250"/>
    <n v="2024"/>
    <n v="6"/>
    <x v="4"/>
    <n v="0"/>
    <b v="0"/>
    <n v="236"/>
    <d v="2023-10-27T10:46:39"/>
  </r>
  <r>
    <n v="11786"/>
    <n v="3920"/>
    <x v="251"/>
    <n v="2024"/>
    <n v="6"/>
    <x v="4"/>
    <n v="0"/>
    <b v="0"/>
    <n v="8500"/>
    <d v="2023-10-26T08:10:23"/>
  </r>
  <r>
    <n v="12801"/>
    <n v="3925"/>
    <x v="252"/>
    <n v="2024"/>
    <n v="6"/>
    <x v="4"/>
    <n v="3320"/>
    <b v="0"/>
    <n v="575"/>
    <d v="2023-10-25T11:45:36"/>
  </r>
  <r>
    <n v="11481"/>
    <n v="3934"/>
    <x v="253"/>
    <n v="2024"/>
    <n v="6"/>
    <x v="4"/>
    <n v="0"/>
    <b v="0"/>
    <n v="253"/>
    <d v="2023-10-20T12:05:55"/>
  </r>
  <r>
    <n v="10465"/>
    <n v="3941"/>
    <x v="254"/>
    <n v="2024"/>
    <n v="6"/>
    <x v="4"/>
    <n v="0"/>
    <b v="0"/>
    <n v="6191"/>
    <d v="2023-10-26T12:17:14"/>
  </r>
  <r>
    <n v="12665"/>
    <n v="3948"/>
    <x v="255"/>
    <n v="2024"/>
    <n v="6"/>
    <x v="4"/>
    <n v="0"/>
    <b v="0"/>
    <n v="1001"/>
    <d v="2023-10-25T11:14:44"/>
  </r>
  <r>
    <n v="10974"/>
    <n v="3955"/>
    <x v="256"/>
    <n v="2024"/>
    <n v="6"/>
    <x v="4"/>
    <n v="0"/>
    <b v="0"/>
    <n v="356"/>
    <d v="2023-10-24T07:30:51"/>
  </r>
  <r>
    <n v="12458"/>
    <n v="3962"/>
    <x v="257"/>
    <n v="2024"/>
    <n v="6"/>
    <x v="4"/>
    <n v="0"/>
    <b v="0"/>
    <n v="90"/>
    <d v="2023-10-24T13:56:00"/>
  </r>
  <r>
    <n v="13044"/>
    <n v="3969"/>
    <x v="258"/>
    <n v="2024"/>
    <n v="6"/>
    <x v="4"/>
    <n v="0"/>
    <b v="0"/>
    <n v="225"/>
    <d v="2023-10-27T09:19:35"/>
  </r>
  <r>
    <n v="10565"/>
    <n v="3976"/>
    <x v="259"/>
    <n v="2024"/>
    <n v="6"/>
    <x v="4"/>
    <n v="0"/>
    <b v="0"/>
    <n v="162"/>
    <d v="2023-10-17T09:26:40"/>
  </r>
  <r>
    <n v="12348"/>
    <n v="3983"/>
    <x v="260"/>
    <n v="2024"/>
    <n v="6"/>
    <x v="4"/>
    <n v="0"/>
    <b v="0"/>
    <n v="259"/>
    <d v="2023-10-24T11:28:28"/>
  </r>
  <r>
    <n v="11658"/>
    <n v="3990"/>
    <x v="261"/>
    <n v="2024"/>
    <n v="6"/>
    <x v="4"/>
    <n v="0"/>
    <b v="0"/>
    <n v="4138"/>
    <d v="2023-10-23T15:11:42"/>
  </r>
  <r>
    <n v="14458"/>
    <n v="4011"/>
    <x v="262"/>
    <n v="2024"/>
    <n v="6"/>
    <x v="4"/>
    <n v="0"/>
    <b v="0"/>
    <n v="7517"/>
    <d v="2023-11-03T08:56:29"/>
  </r>
  <r>
    <n v="10239"/>
    <n v="4018"/>
    <x v="263"/>
    <n v="2024"/>
    <n v="6"/>
    <x v="4"/>
    <n v="3022"/>
    <b v="0"/>
    <n v="336"/>
    <d v="2023-10-13T13:13:38"/>
  </r>
  <r>
    <n v="12909"/>
    <n v="4025"/>
    <x v="264"/>
    <n v="2024"/>
    <n v="6"/>
    <x v="4"/>
    <n v="0"/>
    <b v="0"/>
    <n v="452"/>
    <d v="2023-11-01T11:00:19"/>
  </r>
  <r>
    <n v="13820"/>
    <n v="4060"/>
    <x v="265"/>
    <n v="2024"/>
    <n v="6"/>
    <x v="4"/>
    <n v="482"/>
    <b v="0"/>
    <n v="285"/>
    <d v="2023-10-31T08:01:07"/>
  </r>
  <r>
    <n v="13435"/>
    <n v="4067"/>
    <x v="266"/>
    <n v="2024"/>
    <n v="6"/>
    <x v="4"/>
    <n v="0"/>
    <b v="0"/>
    <n v="497"/>
    <d v="2023-10-26T15:17:36"/>
  </r>
  <r>
    <n v="11330"/>
    <n v="4074"/>
    <x v="267"/>
    <n v="2024"/>
    <n v="6"/>
    <x v="4"/>
    <n v="0"/>
    <b v="0"/>
    <n v="273"/>
    <d v="2023-10-19T15:32:29"/>
  </r>
  <r>
    <n v="11472"/>
    <n v="4088"/>
    <x v="268"/>
    <n v="2024"/>
    <n v="6"/>
    <x v="4"/>
    <n v="0"/>
    <b v="0"/>
    <n v="275"/>
    <d v="2023-10-27T11:20:39"/>
  </r>
  <r>
    <n v="11434"/>
    <n v="4095"/>
    <x v="269"/>
    <n v="2024"/>
    <n v="6"/>
    <x v="4"/>
    <n v="0"/>
    <b v="0"/>
    <n v="5633"/>
    <d v="2023-10-20T09:39:47"/>
  </r>
  <r>
    <n v="11490"/>
    <n v="4137"/>
    <x v="270"/>
    <n v="2024"/>
    <n v="6"/>
    <x v="4"/>
    <n v="0"/>
    <b v="0"/>
    <n v="185"/>
    <d v="2023-10-20T11:43:31"/>
  </r>
  <r>
    <n v="11548"/>
    <n v="4144"/>
    <x v="271"/>
    <n v="2024"/>
    <n v="6"/>
    <x v="4"/>
    <n v="0"/>
    <b v="0"/>
    <n v="264"/>
    <d v="2023-10-20T15:13:11"/>
  </r>
  <r>
    <n v="14420"/>
    <n v="4151"/>
    <x v="272"/>
    <n v="2024"/>
    <n v="6"/>
    <x v="4"/>
    <n v="0"/>
    <b v="0"/>
    <n v="147"/>
    <d v="2023-11-02T13:29:40"/>
  </r>
  <r>
    <n v="14400"/>
    <n v="4165"/>
    <x v="273"/>
    <n v="2024"/>
    <n v="6"/>
    <x v="4"/>
    <n v="0"/>
    <b v="0"/>
    <n v="373"/>
    <d v="2023-11-02T16:39:24"/>
  </r>
  <r>
    <n v="14188"/>
    <n v="4179"/>
    <x v="274"/>
    <n v="2024"/>
    <n v="6"/>
    <x v="4"/>
    <n v="0"/>
    <b v="0"/>
    <n v="312"/>
    <d v="2023-10-31T13:44:18"/>
  </r>
  <r>
    <n v="14429"/>
    <n v="4186"/>
    <x v="275"/>
    <n v="2024"/>
    <n v="6"/>
    <x v="4"/>
    <n v="0"/>
    <b v="0"/>
    <n v="524"/>
    <d v="2023-11-08T09:45:21"/>
  </r>
  <r>
    <n v="12276"/>
    <n v="4207"/>
    <x v="276"/>
    <n v="2024"/>
    <n v="6"/>
    <x v="4"/>
    <n v="0"/>
    <b v="0"/>
    <n v="181"/>
    <d v="2023-10-24T10:38:13"/>
  </r>
  <r>
    <n v="13053"/>
    <n v="4221"/>
    <x v="277"/>
    <n v="2024"/>
    <n v="6"/>
    <x v="4"/>
    <n v="0"/>
    <b v="0"/>
    <n v="991"/>
    <d v="2023-10-26T08:06:26"/>
  </r>
  <r>
    <n v="13160"/>
    <n v="4228"/>
    <x v="278"/>
    <n v="2024"/>
    <n v="6"/>
    <x v="4"/>
    <n v="0"/>
    <b v="0"/>
    <n v="7897"/>
    <d v="2023-10-26T09:49:05"/>
  </r>
  <r>
    <n v="12878"/>
    <n v="4235"/>
    <x v="279"/>
    <n v="2024"/>
    <n v="6"/>
    <x v="4"/>
    <n v="0"/>
    <b v="0"/>
    <n v="435"/>
    <d v="2023-10-25T13:31:05"/>
  </r>
  <r>
    <n v="13212"/>
    <n v="4263"/>
    <x v="280"/>
    <n v="2024"/>
    <n v="6"/>
    <x v="4"/>
    <n v="0"/>
    <b v="0"/>
    <n v="343"/>
    <d v="2023-10-26T10:25:45"/>
  </r>
  <r>
    <n v="11577"/>
    <n v="4270"/>
    <x v="281"/>
    <n v="2024"/>
    <n v="6"/>
    <x v="4"/>
    <n v="0"/>
    <b v="0"/>
    <n v="8373"/>
    <d v="2023-10-23T09:35:26"/>
  </r>
  <r>
    <n v="12608"/>
    <n v="4305"/>
    <x v="282"/>
    <n v="2024"/>
    <n v="6"/>
    <x v="4"/>
    <n v="0"/>
    <b v="0"/>
    <n v="125"/>
    <d v="2023-11-07T12:04:31"/>
  </r>
  <r>
    <n v="12449"/>
    <n v="4312"/>
    <x v="283"/>
    <n v="2024"/>
    <n v="6"/>
    <x v="4"/>
    <n v="1868"/>
    <b v="0"/>
    <n v="729"/>
    <d v="2023-11-01T07:32:35"/>
  </r>
  <r>
    <n v="10742"/>
    <n v="4330"/>
    <x v="284"/>
    <n v="2024"/>
    <n v="6"/>
    <x v="4"/>
    <n v="0"/>
    <b v="0"/>
    <n v="232"/>
    <d v="2023-10-17T14:06:58"/>
  </r>
  <r>
    <n v="13349"/>
    <n v="4347"/>
    <x v="285"/>
    <n v="2024"/>
    <n v="6"/>
    <x v="4"/>
    <n v="0"/>
    <b v="0"/>
    <n v="484"/>
    <d v="2023-10-26T13:20:49"/>
  </r>
  <r>
    <n v="11426"/>
    <n v="4368"/>
    <x v="286"/>
    <n v="2024"/>
    <n v="6"/>
    <x v="4"/>
    <n v="143"/>
    <b v="0"/>
    <n v="287"/>
    <d v="2023-10-20T09:33:54"/>
  </r>
  <r>
    <n v="14000"/>
    <n v="4375"/>
    <x v="287"/>
    <n v="2024"/>
    <n v="6"/>
    <x v="4"/>
    <n v="0"/>
    <b v="0"/>
    <n v="8634"/>
    <d v="2023-10-31T10:06:19"/>
  </r>
  <r>
    <n v="12239"/>
    <n v="4389"/>
    <x v="288"/>
    <n v="2024"/>
    <n v="6"/>
    <x v="4"/>
    <n v="0"/>
    <b v="0"/>
    <n v="78"/>
    <d v="2023-10-30T12:03:50"/>
  </r>
  <r>
    <n v="10250"/>
    <n v="4459"/>
    <x v="289"/>
    <n v="2024"/>
    <n v="6"/>
    <x v="4"/>
    <n v="0"/>
    <b v="0"/>
    <n v="266"/>
    <d v="2023-10-30T08:18:16"/>
  </r>
  <r>
    <n v="11221"/>
    <n v="4473"/>
    <x v="290"/>
    <n v="2024"/>
    <n v="6"/>
    <x v="4"/>
    <n v="0"/>
    <b v="0"/>
    <n v="711"/>
    <d v="2023-10-19T14:31:14"/>
  </r>
  <r>
    <n v="12286"/>
    <n v="4501"/>
    <x v="291"/>
    <n v="2024"/>
    <n v="6"/>
    <x v="4"/>
    <n v="0"/>
    <b v="0"/>
    <n v="107"/>
    <d v="2023-10-30T13:27:45"/>
  </r>
  <r>
    <n v="14200"/>
    <n v="4508"/>
    <x v="292"/>
    <n v="2024"/>
    <n v="6"/>
    <x v="4"/>
    <n v="0"/>
    <b v="0"/>
    <n v="407"/>
    <d v="2023-10-31T13:56:18"/>
  </r>
  <r>
    <n v="13642"/>
    <n v="4515"/>
    <x v="293"/>
    <n v="2024"/>
    <n v="6"/>
    <x v="4"/>
    <n v="0"/>
    <b v="0"/>
    <n v="8603"/>
    <d v="2023-10-30T12:45:14"/>
  </r>
  <r>
    <n v="10688"/>
    <n v="4522"/>
    <x v="294"/>
    <n v="2024"/>
    <n v="6"/>
    <x v="4"/>
    <n v="0"/>
    <b v="0"/>
    <n v="363"/>
    <d v="2023-10-17T12:33:44"/>
  </r>
  <r>
    <n v="10577"/>
    <n v="4529"/>
    <x v="295"/>
    <n v="2024"/>
    <n v="6"/>
    <x v="4"/>
    <n v="0"/>
    <b v="0"/>
    <n v="439"/>
    <d v="2023-10-26T12:49:44"/>
  </r>
  <r>
    <n v="13961"/>
    <n v="4536"/>
    <x v="296"/>
    <n v="2024"/>
    <n v="6"/>
    <x v="4"/>
    <n v="0"/>
    <b v="0"/>
    <n v="420"/>
    <d v="2023-10-31T10:44:22"/>
  </r>
  <r>
    <n v="11765"/>
    <n v="4543"/>
    <x v="297"/>
    <n v="2024"/>
    <n v="6"/>
    <x v="4"/>
    <n v="0"/>
    <b v="0"/>
    <n v="430"/>
    <d v="2023-10-24T08:44:39"/>
  </r>
  <r>
    <n v="11213"/>
    <n v="4557"/>
    <x v="298"/>
    <n v="2024"/>
    <n v="6"/>
    <x v="4"/>
    <n v="0"/>
    <b v="0"/>
    <n v="686"/>
    <d v="2023-10-26T09:30:15"/>
  </r>
  <r>
    <n v="14366"/>
    <n v="4571"/>
    <x v="299"/>
    <n v="2024"/>
    <n v="6"/>
    <x v="4"/>
    <n v="0"/>
    <b v="0"/>
    <n v="263"/>
    <d v="2023-11-02T08:46:25"/>
  </r>
  <r>
    <n v="11165"/>
    <n v="4578"/>
    <x v="300"/>
    <n v="2024"/>
    <n v="6"/>
    <x v="4"/>
    <n v="0"/>
    <b v="0"/>
    <n v="981"/>
    <d v="2023-10-19T11:50:16"/>
  </r>
  <r>
    <n v="10994"/>
    <n v="4606"/>
    <x v="301"/>
    <n v="2024"/>
    <n v="6"/>
    <x v="4"/>
    <n v="0"/>
    <b v="0"/>
    <n v="717"/>
    <d v="2023-10-25T15:20:13"/>
  </r>
  <r>
    <n v="14293"/>
    <n v="4613"/>
    <x v="302"/>
    <n v="2024"/>
    <n v="6"/>
    <x v="4"/>
    <n v="0"/>
    <b v="0"/>
    <n v="270"/>
    <d v="2023-11-02T11:23:50"/>
  </r>
  <r>
    <n v="11776"/>
    <n v="4620"/>
    <x v="303"/>
    <n v="2024"/>
    <n v="6"/>
    <x v="4"/>
    <n v="0"/>
    <b v="0"/>
    <n v="624"/>
    <d v="2023-10-23T13:45:06"/>
  </r>
  <r>
    <n v="10820"/>
    <n v="4627"/>
    <x v="304"/>
    <n v="2024"/>
    <n v="6"/>
    <x v="4"/>
    <n v="0"/>
    <b v="0"/>
    <n v="5684"/>
    <d v="2023-10-17T17:03:45"/>
  </r>
  <r>
    <n v="12748"/>
    <n v="4634"/>
    <x v="305"/>
    <n v="2024"/>
    <n v="6"/>
    <x v="4"/>
    <n v="0"/>
    <b v="0"/>
    <n v="7277"/>
    <d v="2023-10-25T12:49:13"/>
  </r>
  <r>
    <n v="11270"/>
    <n v="4641"/>
    <x v="306"/>
    <n v="2024"/>
    <n v="6"/>
    <x v="4"/>
    <n v="0"/>
    <b v="0"/>
    <n v="478"/>
    <d v="2023-11-16T12:57:02"/>
  </r>
  <r>
    <n v="13678"/>
    <n v="4686"/>
    <x v="307"/>
    <n v="2024"/>
    <n v="6"/>
    <x v="4"/>
    <n v="0"/>
    <b v="0"/>
    <n v="531"/>
    <d v="2023-10-30T09:15:01"/>
  </r>
  <r>
    <n v="10734"/>
    <n v="4690"/>
    <x v="308"/>
    <n v="2024"/>
    <n v="6"/>
    <x v="4"/>
    <n v="0"/>
    <b v="0"/>
    <n v="503"/>
    <d v="2023-10-24T13:18:36"/>
  </r>
  <r>
    <n v="11604"/>
    <n v="4753"/>
    <x v="309"/>
    <n v="2024"/>
    <n v="6"/>
    <x v="4"/>
    <n v="0"/>
    <b v="0"/>
    <n v="272"/>
    <d v="2023-10-31T08:47:44"/>
  </r>
  <r>
    <n v="12266"/>
    <n v="4760"/>
    <x v="310"/>
    <n v="2024"/>
    <n v="6"/>
    <x v="4"/>
    <n v="0"/>
    <b v="0"/>
    <n v="6201"/>
    <d v="2023-10-24T10:24:24"/>
  </r>
  <r>
    <n v="11560"/>
    <n v="4781"/>
    <x v="311"/>
    <n v="2024"/>
    <n v="6"/>
    <x v="4"/>
    <n v="0"/>
    <b v="0"/>
    <n v="8349"/>
    <d v="2023-10-23T08:09:32"/>
  </r>
  <r>
    <n v="13981"/>
    <n v="4795"/>
    <x v="312"/>
    <n v="2024"/>
    <n v="6"/>
    <x v="4"/>
    <n v="0"/>
    <b v="0"/>
    <n v="323"/>
    <d v="2023-11-07T12:15:48"/>
  </r>
  <r>
    <n v="12501"/>
    <n v="4802"/>
    <x v="313"/>
    <n v="2024"/>
    <n v="6"/>
    <x v="4"/>
    <n v="0"/>
    <b v="0"/>
    <n v="5508"/>
    <d v="2023-10-24T14:21:24"/>
  </r>
  <r>
    <n v="14243"/>
    <n v="4851"/>
    <x v="314"/>
    <n v="2024"/>
    <n v="6"/>
    <x v="4"/>
    <n v="0"/>
    <b v="0"/>
    <n v="6237"/>
    <d v="2023-11-01T08:38:22"/>
  </r>
  <r>
    <n v="10326"/>
    <n v="4865"/>
    <x v="315"/>
    <n v="2024"/>
    <n v="6"/>
    <x v="4"/>
    <n v="0"/>
    <b v="0"/>
    <n v="310"/>
    <d v="2023-10-14T16:19:39"/>
  </r>
  <r>
    <n v="11589"/>
    <n v="4872"/>
    <x v="316"/>
    <n v="2024"/>
    <n v="6"/>
    <x v="4"/>
    <n v="0"/>
    <b v="0"/>
    <n v="295"/>
    <d v="2023-10-23T09:49:21"/>
  </r>
  <r>
    <n v="10778"/>
    <n v="4893"/>
    <x v="317"/>
    <n v="2024"/>
    <n v="6"/>
    <x v="4"/>
    <n v="0"/>
    <b v="0"/>
    <n v="532"/>
    <d v="2023-10-17T16:23:22"/>
  </r>
  <r>
    <n v="14211"/>
    <n v="4904"/>
    <x v="318"/>
    <n v="2024"/>
    <n v="6"/>
    <x v="4"/>
    <n v="0"/>
    <b v="0"/>
    <n v="535"/>
    <d v="2023-10-31T16:12:10"/>
  </r>
  <r>
    <n v="11527"/>
    <n v="4956"/>
    <x v="319"/>
    <n v="2024"/>
    <n v="6"/>
    <x v="4"/>
    <n v="0"/>
    <b v="0"/>
    <n v="242"/>
    <d v="2023-10-30T08:28:14"/>
  </r>
  <r>
    <n v="14139"/>
    <n v="4963"/>
    <x v="320"/>
    <n v="2024"/>
    <n v="6"/>
    <x v="4"/>
    <n v="0"/>
    <b v="0"/>
    <n v="755"/>
    <d v="2023-10-31T11:48:27"/>
  </r>
  <r>
    <n v="10593"/>
    <n v="4970"/>
    <x v="321"/>
    <n v="2024"/>
    <n v="6"/>
    <x v="4"/>
    <n v="442"/>
    <b v="0"/>
    <n v="1048"/>
    <d v="2023-10-25T07:28:48"/>
  </r>
  <r>
    <n v="14325"/>
    <n v="5019"/>
    <x v="322"/>
    <n v="2024"/>
    <n v="6"/>
    <x v="4"/>
    <n v="0"/>
    <b v="0"/>
    <n v="89"/>
    <d v="2023-11-02T11:27:45"/>
  </r>
  <r>
    <n v="12759"/>
    <n v="5026"/>
    <x v="323"/>
    <n v="2024"/>
    <n v="6"/>
    <x v="4"/>
    <n v="0"/>
    <b v="0"/>
    <n v="117"/>
    <d v="2023-11-06T07:19:03"/>
  </r>
  <r>
    <n v="12956"/>
    <n v="5054"/>
    <x v="324"/>
    <n v="2024"/>
    <n v="6"/>
    <x v="4"/>
    <n v="0"/>
    <b v="0"/>
    <n v="186"/>
    <d v="2023-10-26T07:15:53"/>
  </r>
  <r>
    <n v="12791"/>
    <n v="5068"/>
    <x v="325"/>
    <n v="2024"/>
    <n v="6"/>
    <x v="4"/>
    <n v="0"/>
    <b v="0"/>
    <n v="341"/>
    <d v="2023-11-09T10:33:33"/>
  </r>
  <r>
    <n v="12859"/>
    <n v="5100"/>
    <x v="326"/>
    <n v="2024"/>
    <n v="6"/>
    <x v="4"/>
    <n v="6699"/>
    <b v="0"/>
    <n v="615"/>
    <d v="2023-10-30T11:19:38"/>
  </r>
  <r>
    <n v="12895"/>
    <n v="5124"/>
    <x v="327"/>
    <n v="2024"/>
    <n v="6"/>
    <x v="4"/>
    <n v="0"/>
    <b v="0"/>
    <n v="8489"/>
    <d v="2023-10-25T13:40:46"/>
  </r>
  <r>
    <n v="14123"/>
    <n v="5130"/>
    <x v="328"/>
    <n v="2024"/>
    <n v="6"/>
    <x v="4"/>
    <n v="0"/>
    <b v="0"/>
    <n v="411"/>
    <d v="2023-11-16T08:58:02"/>
  </r>
  <r>
    <n v="13932"/>
    <n v="5138"/>
    <x v="329"/>
    <n v="2024"/>
    <n v="6"/>
    <x v="4"/>
    <n v="0"/>
    <b v="0"/>
    <n v="760"/>
    <d v="2023-11-02T07:20:59"/>
  </r>
  <r>
    <n v="11241"/>
    <n v="5258"/>
    <x v="330"/>
    <n v="2024"/>
    <n v="6"/>
    <x v="4"/>
    <n v="0"/>
    <b v="0"/>
    <n v="404"/>
    <d v="2023-10-19T13:39:03"/>
  </r>
  <r>
    <n v="11901"/>
    <n v="5264"/>
    <x v="331"/>
    <n v="2024"/>
    <n v="6"/>
    <x v="4"/>
    <n v="0"/>
    <b v="0"/>
    <n v="614"/>
    <d v="2023-10-23T17:58:43"/>
  </r>
  <r>
    <n v="13245"/>
    <n v="5271"/>
    <x v="332"/>
    <n v="2024"/>
    <n v="6"/>
    <x v="4"/>
    <n v="0"/>
    <b v="0"/>
    <n v="8517"/>
    <d v="2023-10-26T11:18:50"/>
  </r>
  <r>
    <n v="10889"/>
    <n v="5278"/>
    <x v="333"/>
    <n v="2024"/>
    <n v="6"/>
    <x v="4"/>
    <n v="0"/>
    <b v="0"/>
    <n v="105"/>
    <d v="2023-10-25T08:17:39"/>
  </r>
  <r>
    <n v="10527"/>
    <n v="5306"/>
    <x v="334"/>
    <n v="2024"/>
    <n v="6"/>
    <x v="4"/>
    <n v="0"/>
    <b v="0"/>
    <n v="97"/>
    <d v="2023-10-17T10:18:05"/>
  </r>
  <r>
    <n v="13442"/>
    <n v="5348"/>
    <x v="335"/>
    <n v="2024"/>
    <n v="6"/>
    <x v="4"/>
    <n v="0"/>
    <b v="0"/>
    <n v="512"/>
    <d v="2023-10-31T11:14:45"/>
  </r>
  <r>
    <n v="12734"/>
    <n v="5355"/>
    <x v="336"/>
    <n v="2024"/>
    <n v="6"/>
    <x v="4"/>
    <n v="0"/>
    <b v="0"/>
    <n v="637"/>
    <d v="2023-10-25T10:11:12"/>
  </r>
  <r>
    <n v="10425"/>
    <n v="5362"/>
    <x v="337"/>
    <n v="2024"/>
    <n v="6"/>
    <x v="4"/>
    <n v="0"/>
    <b v="0"/>
    <n v="173"/>
    <d v="2023-10-26T15:39:49"/>
  </r>
  <r>
    <n v="13299"/>
    <n v="5369"/>
    <x v="338"/>
    <n v="2024"/>
    <n v="6"/>
    <x v="4"/>
    <n v="0"/>
    <b v="0"/>
    <n v="725"/>
    <d v="2023-10-26T11:36:23"/>
  </r>
  <r>
    <n v="13564"/>
    <n v="5376"/>
    <x v="339"/>
    <n v="2024"/>
    <n v="6"/>
    <x v="4"/>
    <n v="0"/>
    <b v="0"/>
    <n v="291"/>
    <d v="2023-10-27T13:28:59"/>
  </r>
  <r>
    <n v="10446"/>
    <n v="5390"/>
    <x v="340"/>
    <n v="2024"/>
    <n v="6"/>
    <x v="4"/>
    <n v="0"/>
    <b v="0"/>
    <n v="133"/>
    <d v="2023-10-26T13:36:48"/>
  </r>
  <r>
    <n v="11248"/>
    <n v="5397"/>
    <x v="341"/>
    <n v="2024"/>
    <n v="6"/>
    <x v="4"/>
    <n v="0"/>
    <b v="0"/>
    <n v="182"/>
    <d v="2023-10-25T09:32:55"/>
  </r>
  <r>
    <n v="11930"/>
    <n v="5432"/>
    <x v="342"/>
    <n v="2024"/>
    <n v="6"/>
    <x v="4"/>
    <n v="0"/>
    <b v="0"/>
    <n v="522"/>
    <d v="2023-10-23T19:11:25"/>
  </r>
  <r>
    <n v="10723"/>
    <n v="5439"/>
    <x v="343"/>
    <n v="2024"/>
    <n v="6"/>
    <x v="4"/>
    <n v="0"/>
    <b v="0"/>
    <n v="600"/>
    <d v="2023-10-17T13:30:28"/>
  </r>
  <r>
    <n v="13194"/>
    <n v="5457"/>
    <x v="344"/>
    <n v="2024"/>
    <n v="6"/>
    <x v="4"/>
    <n v="0"/>
    <b v="0"/>
    <n v="255"/>
    <d v="2023-10-31T08:37:31"/>
  </r>
  <r>
    <n v="13413"/>
    <n v="5460"/>
    <x v="345"/>
    <n v="2024"/>
    <n v="6"/>
    <x v="4"/>
    <n v="0"/>
    <b v="0"/>
    <n v="1027"/>
    <d v="2023-10-26T14:09:24"/>
  </r>
  <r>
    <n v="11081"/>
    <n v="5467"/>
    <x v="346"/>
    <n v="2024"/>
    <n v="6"/>
    <x v="4"/>
    <n v="0"/>
    <b v="0"/>
    <n v="5676"/>
    <d v="2023-10-23T09:29:07"/>
  </r>
  <r>
    <n v="10545"/>
    <n v="5474"/>
    <x v="347"/>
    <n v="2024"/>
    <n v="6"/>
    <x v="4"/>
    <n v="0"/>
    <b v="0"/>
    <n v="1008"/>
    <d v="2023-10-17T09:06:56"/>
  </r>
  <r>
    <n v="10219"/>
    <n v="5523"/>
    <x v="348"/>
    <n v="2024"/>
    <n v="6"/>
    <x v="4"/>
    <n v="0"/>
    <b v="0"/>
    <n v="5251"/>
    <d v="2023-10-25T08:35:02"/>
  </r>
  <r>
    <n v="12294"/>
    <n v="5586"/>
    <x v="349"/>
    <n v="2024"/>
    <n v="6"/>
    <x v="4"/>
    <n v="0"/>
    <b v="0"/>
    <n v="8393"/>
    <d v="2023-11-16T13:08:09"/>
  </r>
  <r>
    <n v="12370"/>
    <n v="5593"/>
    <x v="350"/>
    <n v="2024"/>
    <n v="6"/>
    <x v="4"/>
    <n v="0"/>
    <b v="0"/>
    <n v="947"/>
    <d v="2023-10-24T12:07:28"/>
  </r>
  <r>
    <n v="12080"/>
    <n v="5607"/>
    <x v="351"/>
    <n v="2024"/>
    <n v="6"/>
    <x v="4"/>
    <n v="0"/>
    <b v="0"/>
    <n v="652"/>
    <d v="2023-10-24T08:32:25"/>
  </r>
  <r>
    <n v="11647"/>
    <n v="5614"/>
    <x v="352"/>
    <n v="2024"/>
    <n v="6"/>
    <x v="4"/>
    <n v="0"/>
    <b v="0"/>
    <n v="250"/>
    <d v="2023-10-23T11:11:50"/>
  </r>
  <r>
    <n v="12038"/>
    <n v="5621"/>
    <x v="353"/>
    <n v="2024"/>
    <n v="6"/>
    <x v="4"/>
    <n v="789"/>
    <b v="0"/>
    <n v="223"/>
    <d v="2023-10-24T09:23:54"/>
  </r>
  <r>
    <n v="12646"/>
    <n v="5628"/>
    <x v="354"/>
    <n v="2024"/>
    <n v="6"/>
    <x v="4"/>
    <n v="0"/>
    <b v="0"/>
    <n v="239"/>
    <d v="2023-10-31T13:56:13"/>
  </r>
  <r>
    <n v="11843"/>
    <n v="5642"/>
    <x v="355"/>
    <n v="2024"/>
    <n v="6"/>
    <x v="4"/>
    <n v="0"/>
    <b v="0"/>
    <n v="227"/>
    <d v="2023-10-23T15:10:51"/>
  </r>
  <r>
    <n v="11390"/>
    <n v="5656"/>
    <x v="356"/>
    <n v="2024"/>
    <n v="6"/>
    <x v="4"/>
    <n v="16232"/>
    <b v="0"/>
    <n v="8333"/>
    <d v="2023-10-30T12:15:50"/>
  </r>
  <r>
    <n v="14313"/>
    <n v="5663"/>
    <x v="357"/>
    <n v="2024"/>
    <n v="6"/>
    <x v="4"/>
    <n v="0"/>
    <b v="0"/>
    <n v="5762"/>
    <d v="2023-11-01T12:54:42"/>
  </r>
  <r>
    <n v="10950"/>
    <n v="5670"/>
    <x v="358"/>
    <n v="2024"/>
    <n v="6"/>
    <x v="4"/>
    <n v="0"/>
    <b v="0"/>
    <n v="8456"/>
    <d v="2023-10-24T12:38:09"/>
  </r>
  <r>
    <n v="13526"/>
    <n v="5726"/>
    <x v="359"/>
    <n v="2024"/>
    <n v="6"/>
    <x v="4"/>
    <n v="0"/>
    <b v="0"/>
    <n v="8567"/>
    <d v="2023-10-27T10:38:50"/>
  </r>
  <r>
    <n v="13422"/>
    <n v="5733"/>
    <x v="360"/>
    <n v="2024"/>
    <n v="6"/>
    <x v="4"/>
    <n v="0"/>
    <b v="0"/>
    <n v="680"/>
    <d v="2023-10-26T14:44:34"/>
  </r>
  <r>
    <n v="10278"/>
    <n v="5740"/>
    <x v="361"/>
    <n v="2024"/>
    <n v="6"/>
    <x v="4"/>
    <n v="0"/>
    <b v="0"/>
    <n v="6101"/>
    <d v="2023-10-24T07:07:39"/>
  </r>
  <r>
    <n v="13725"/>
    <n v="5747"/>
    <x v="362"/>
    <n v="2024"/>
    <n v="6"/>
    <x v="4"/>
    <n v="0"/>
    <b v="0"/>
    <n v="8602"/>
    <d v="2023-11-21T07:25:40"/>
  </r>
  <r>
    <n v="10381"/>
    <n v="5754"/>
    <x v="363"/>
    <n v="2024"/>
    <n v="6"/>
    <x v="4"/>
    <n v="0"/>
    <b v="0"/>
    <n v="308"/>
    <d v="2023-10-18T09:18:52"/>
  </r>
  <r>
    <n v="14495"/>
    <n v="5757"/>
    <x v="364"/>
    <n v="2024"/>
    <n v="6"/>
    <x v="4"/>
    <n v="0"/>
    <b v="0"/>
    <n v="386"/>
    <d v="2023-11-03T13:56:00"/>
  </r>
  <r>
    <n v="12574"/>
    <n v="5780"/>
    <x v="365"/>
    <n v="2024"/>
    <n v="6"/>
    <x v="4"/>
    <n v="0"/>
    <b v="0"/>
    <n v="696"/>
    <d v="2023-11-14T15:53:45"/>
  </r>
  <r>
    <n v="13403"/>
    <n v="5810"/>
    <x v="366"/>
    <n v="2024"/>
    <n v="6"/>
    <x v="4"/>
    <n v="0"/>
    <b v="0"/>
    <n v="480"/>
    <d v="2023-10-26T14:07:09"/>
  </r>
  <r>
    <n v="11813"/>
    <n v="5817"/>
    <x v="367"/>
    <n v="2024"/>
    <n v="6"/>
    <x v="4"/>
    <n v="0"/>
    <b v="0"/>
    <n v="623"/>
    <d v="2023-10-23T14:49:01"/>
  </r>
  <r>
    <n v="13236"/>
    <n v="5824"/>
    <x v="368"/>
    <n v="2024"/>
    <n v="6"/>
    <x v="4"/>
    <n v="0"/>
    <b v="0"/>
    <n v="316"/>
    <d v="2023-10-31T14:45:08"/>
  </r>
  <r>
    <n v="12304"/>
    <n v="5852"/>
    <x v="369"/>
    <n v="2024"/>
    <n v="6"/>
    <x v="4"/>
    <n v="0"/>
    <b v="0"/>
    <n v="8457"/>
    <d v="2023-10-24T14:17:21"/>
  </r>
  <r>
    <n v="10508"/>
    <n v="5859"/>
    <x v="370"/>
    <n v="2024"/>
    <n v="6"/>
    <x v="4"/>
    <n v="0"/>
    <b v="0"/>
    <n v="1015"/>
    <d v="2023-10-24T10:53:42"/>
  </r>
  <r>
    <n v="12466"/>
    <n v="5866"/>
    <x v="371"/>
    <n v="2024"/>
    <n v="6"/>
    <x v="4"/>
    <n v="0"/>
    <b v="0"/>
    <n v="971"/>
    <d v="2023-11-08T13:18:58"/>
  </r>
  <r>
    <n v="11089"/>
    <n v="5901"/>
    <x v="372"/>
    <n v="2024"/>
    <n v="6"/>
    <x v="4"/>
    <n v="0"/>
    <b v="0"/>
    <n v="982"/>
    <d v="2023-10-24T09:23:57"/>
  </r>
  <r>
    <n v="11633"/>
    <n v="5960"/>
    <x v="373"/>
    <n v="2024"/>
    <n v="6"/>
    <x v="4"/>
    <n v="0"/>
    <b v="0"/>
    <n v="5375"/>
    <d v="2023-10-23T10:41:36"/>
  </r>
  <r>
    <n v="12726"/>
    <n v="5985"/>
    <x v="374"/>
    <n v="2024"/>
    <n v="6"/>
    <x v="4"/>
    <n v="0"/>
    <b v="0"/>
    <n v="240"/>
    <d v="2023-10-25T10:03:37"/>
  </r>
  <r>
    <n v="12117"/>
    <n v="5992"/>
    <x v="375"/>
    <n v="2024"/>
    <n v="6"/>
    <x v="4"/>
    <n v="0"/>
    <b v="0"/>
    <n v="129"/>
    <d v="2023-10-25T11:46:03"/>
  </r>
  <r>
    <n v="10412"/>
    <n v="6013"/>
    <x v="376"/>
    <n v="2024"/>
    <n v="6"/>
    <x v="4"/>
    <n v="16"/>
    <b v="0"/>
    <n v="404"/>
    <d v="2023-10-27T11:16:02"/>
  </r>
  <r>
    <n v="13315"/>
    <n v="6022"/>
    <x v="377"/>
    <n v="2024"/>
    <n v="6"/>
    <x v="4"/>
    <n v="221"/>
    <b v="0"/>
    <n v="520"/>
    <d v="2023-10-26T12:06:17"/>
  </r>
  <r>
    <n v="13873"/>
    <n v="6027"/>
    <x v="378"/>
    <n v="2024"/>
    <n v="6"/>
    <x v="4"/>
    <n v="0"/>
    <b v="0"/>
    <n v="378"/>
    <d v="2023-10-31T08:02:38"/>
  </r>
  <r>
    <n v="13595"/>
    <n v="6069"/>
    <x v="379"/>
    <n v="2024"/>
    <n v="6"/>
    <x v="4"/>
    <n v="0"/>
    <b v="0"/>
    <n v="387"/>
    <d v="2023-10-27T17:14:59"/>
  </r>
  <r>
    <n v="13850"/>
    <n v="6083"/>
    <x v="380"/>
    <n v="2024"/>
    <n v="6"/>
    <x v="4"/>
    <n v="0"/>
    <b v="0"/>
    <n v="304"/>
    <d v="2023-11-01T14:36:00"/>
  </r>
  <r>
    <n v="12706"/>
    <n v="6104"/>
    <x v="381"/>
    <n v="2024"/>
    <n v="6"/>
    <x v="4"/>
    <n v="0"/>
    <b v="0"/>
    <n v="511"/>
    <d v="2023-10-25T09:15:25"/>
  </r>
  <r>
    <n v="13915"/>
    <n v="6113"/>
    <x v="382"/>
    <n v="2024"/>
    <n v="6"/>
    <x v="4"/>
    <n v="0"/>
    <b v="0"/>
    <n v="978"/>
    <d v="2023-10-31T09:14:13"/>
  </r>
  <r>
    <n v="10915"/>
    <n v="6118"/>
    <x v="383"/>
    <n v="2024"/>
    <n v="6"/>
    <x v="4"/>
    <n v="0"/>
    <b v="0"/>
    <n v="770"/>
    <d v="2023-10-19T08:48:21"/>
  </r>
  <r>
    <n v="12529"/>
    <n v="6125"/>
    <x v="384"/>
    <n v="2024"/>
    <n v="6"/>
    <x v="4"/>
    <n v="0"/>
    <b v="0"/>
    <n v="588"/>
    <d v="2023-10-24T14:39:13"/>
  </r>
  <r>
    <n v="14346"/>
    <n v="6174"/>
    <x v="385"/>
    <n v="2024"/>
    <n v="6"/>
    <x v="4"/>
    <n v="10000"/>
    <b v="0"/>
    <n v="5244"/>
    <d v="2023-11-02T08:18:38"/>
  </r>
  <r>
    <n v="11106"/>
    <n v="6181"/>
    <x v="386"/>
    <n v="2024"/>
    <n v="6"/>
    <x v="4"/>
    <n v="0"/>
    <b v="0"/>
    <n v="997"/>
    <d v="2023-10-19T10:51:08"/>
  </r>
  <r>
    <n v="12637"/>
    <n v="6195"/>
    <x v="387"/>
    <n v="2024"/>
    <n v="6"/>
    <x v="4"/>
    <n v="0"/>
    <b v="0"/>
    <n v="744"/>
    <d v="2023-10-25T08:43:30"/>
  </r>
  <r>
    <n v="13472"/>
    <n v="6216"/>
    <x v="388"/>
    <n v="2024"/>
    <n v="6"/>
    <x v="4"/>
    <n v="0"/>
    <b v="0"/>
    <n v="454"/>
    <d v="2023-10-27T08:36:43"/>
  </r>
  <r>
    <n v="13483"/>
    <n v="6223"/>
    <x v="389"/>
    <n v="2024"/>
    <n v="6"/>
    <x v="4"/>
    <n v="9000"/>
    <b v="0"/>
    <n v="704"/>
    <d v="2023-10-27T10:52:16"/>
  </r>
  <r>
    <n v="12868"/>
    <n v="6230"/>
    <x v="390"/>
    <n v="2024"/>
    <n v="6"/>
    <x v="4"/>
    <n v="0"/>
    <b v="0"/>
    <n v="415"/>
    <d v="2023-10-31T10:24:28"/>
  </r>
  <r>
    <n v="14281"/>
    <n v="6237"/>
    <x v="391"/>
    <n v="2024"/>
    <n v="6"/>
    <x v="4"/>
    <n v="0"/>
    <b v="0"/>
    <n v="463"/>
    <d v="2023-11-01T11:14:01"/>
  </r>
  <r>
    <n v="11290"/>
    <n v="6244"/>
    <x v="392"/>
    <n v="2024"/>
    <n v="6"/>
    <x v="4"/>
    <n v="0"/>
    <b v="0"/>
    <n v="8185"/>
    <d v="2023-10-19T14:48:05"/>
  </r>
  <r>
    <n v="12009"/>
    <n v="6251"/>
    <x v="393"/>
    <n v="2024"/>
    <n v="6"/>
    <x v="4"/>
    <n v="0"/>
    <b v="0"/>
    <n v="279"/>
    <d v="2023-10-24T07:56:26"/>
  </r>
  <r>
    <n v="10373"/>
    <n v="6293"/>
    <x v="394"/>
    <n v="2024"/>
    <n v="6"/>
    <x v="4"/>
    <n v="0"/>
    <b v="0"/>
    <n v="585"/>
    <d v="2023-11-03T08:49:07"/>
  </r>
  <r>
    <n v="11745"/>
    <n v="6300"/>
    <x v="395"/>
    <n v="2024"/>
    <n v="6"/>
    <x v="4"/>
    <n v="0"/>
    <b v="0"/>
    <n v="2317"/>
    <d v="2023-10-23T13:29:31"/>
  </r>
  <r>
    <n v="12227"/>
    <n v="6307"/>
    <x v="396"/>
    <n v="2024"/>
    <n v="6"/>
    <x v="4"/>
    <n v="2180"/>
    <b v="0"/>
    <n v="625"/>
    <d v="2023-10-24T10:03:09"/>
  </r>
  <r>
    <n v="13453"/>
    <n v="6321"/>
    <x v="397"/>
    <n v="2024"/>
    <n v="6"/>
    <x v="4"/>
    <n v="0"/>
    <b v="0"/>
    <n v="471"/>
    <d v="2023-10-27T07:56:37"/>
  </r>
  <r>
    <n v="10868"/>
    <n v="6328"/>
    <x v="398"/>
    <n v="2024"/>
    <n v="6"/>
    <x v="4"/>
    <n v="30340"/>
    <b v="0"/>
    <n v="8790"/>
    <d v="2023-11-20T11:44:10"/>
  </r>
  <r>
    <n v="10927"/>
    <n v="6335"/>
    <x v="399"/>
    <n v="2024"/>
    <n v="6"/>
    <x v="4"/>
    <n v="0"/>
    <b v="0"/>
    <n v="87"/>
    <d v="2023-10-18T11:19:54"/>
  </r>
  <r>
    <n v="13991"/>
    <n v="6354"/>
    <x v="400"/>
    <n v="2024"/>
    <n v="6"/>
    <x v="4"/>
    <n v="0"/>
    <b v="0"/>
    <n v="721"/>
    <d v="2023-11-02T08:14:34"/>
  </r>
  <r>
    <n v="12190"/>
    <n v="6370"/>
    <x v="401"/>
    <n v="2024"/>
    <n v="6"/>
    <x v="4"/>
    <n v="0"/>
    <b v="0"/>
    <n v="496"/>
    <d v="2023-10-31T09:24:11"/>
  </r>
  <r>
    <n v="14333"/>
    <n v="6384"/>
    <x v="402"/>
    <n v="2024"/>
    <n v="6"/>
    <x v="4"/>
    <n v="0"/>
    <b v="0"/>
    <n v="174"/>
    <d v="2023-11-13T08:34:50"/>
  </r>
  <r>
    <n v="13034"/>
    <n v="6412"/>
    <x v="403"/>
    <n v="2024"/>
    <n v="6"/>
    <x v="4"/>
    <n v="0"/>
    <b v="0"/>
    <n v="195"/>
    <d v="2023-10-26T07:49:42"/>
  </r>
  <r>
    <n v="11507"/>
    <n v="6419"/>
    <x v="404"/>
    <n v="2024"/>
    <n v="6"/>
    <x v="4"/>
    <n v="0"/>
    <b v="0"/>
    <n v="887"/>
    <d v="2023-10-20T12:41:15"/>
  </r>
  <r>
    <n v="10585"/>
    <n v="6426"/>
    <x v="405"/>
    <n v="2024"/>
    <n v="6"/>
    <x v="4"/>
    <n v="199"/>
    <b v="0"/>
    <n v="587"/>
    <d v="2023-10-17T10:30:26"/>
  </r>
  <r>
    <n v="13173"/>
    <n v="6440"/>
    <x v="406"/>
    <n v="2024"/>
    <n v="6"/>
    <x v="4"/>
    <n v="0"/>
    <b v="0"/>
    <n v="545"/>
    <d v="2023-10-26T09:54:23"/>
  </r>
  <r>
    <n v="11003"/>
    <n v="6461"/>
    <x v="407"/>
    <n v="2024"/>
    <n v="6"/>
    <x v="4"/>
    <n v="0"/>
    <b v="0"/>
    <n v="996"/>
    <d v="2023-10-25T10:15:48"/>
  </r>
  <r>
    <n v="10476"/>
    <n v="6470"/>
    <x v="408"/>
    <n v="2024"/>
    <n v="6"/>
    <x v="4"/>
    <n v="0"/>
    <b v="0"/>
    <n v="977"/>
    <d v="2023-10-26T10:13:50"/>
  </r>
  <r>
    <n v="10639"/>
    <n v="6475"/>
    <x v="409"/>
    <n v="2024"/>
    <n v="6"/>
    <x v="4"/>
    <n v="0"/>
    <b v="0"/>
    <n v="964"/>
    <d v="2023-10-24T13:09:46"/>
  </r>
  <r>
    <n v="11404"/>
    <n v="6482"/>
    <x v="410"/>
    <n v="2024"/>
    <n v="6"/>
    <x v="4"/>
    <n v="0"/>
    <b v="0"/>
    <n v="695"/>
    <d v="2023-10-20T09:25:36"/>
  </r>
  <r>
    <n v="11261"/>
    <n v="6545"/>
    <x v="411"/>
    <n v="2024"/>
    <n v="6"/>
    <x v="4"/>
    <n v="0"/>
    <b v="0"/>
    <n v="549"/>
    <d v="2023-10-25T10:11:00"/>
  </r>
  <r>
    <n v="10616"/>
    <n v="6608"/>
    <x v="412"/>
    <n v="2024"/>
    <n v="6"/>
    <x v="4"/>
    <n v="0"/>
    <b v="0"/>
    <n v="321"/>
    <d v="2023-10-17T10:32:32"/>
  </r>
  <r>
    <n v="12249"/>
    <n v="6615"/>
    <x v="413"/>
    <n v="2024"/>
    <n v="6"/>
    <x v="4"/>
    <n v="0"/>
    <b v="0"/>
    <n v="7246"/>
    <d v="2023-10-25T12:42:51"/>
  </r>
  <r>
    <n v="11596"/>
    <n v="6678"/>
    <x v="414"/>
    <n v="2024"/>
    <n v="6"/>
    <x v="4"/>
    <n v="1223"/>
    <b v="0"/>
    <n v="419"/>
    <d v="2023-10-24T16:55:54"/>
  </r>
  <r>
    <n v="10606"/>
    <n v="6685"/>
    <x v="415"/>
    <n v="2024"/>
    <n v="6"/>
    <x v="4"/>
    <n v="267"/>
    <b v="0"/>
    <n v="774"/>
    <d v="2023-10-24T11:05:10"/>
  </r>
  <r>
    <n v="14091"/>
    <n v="6692"/>
    <x v="416"/>
    <n v="2024"/>
    <n v="6"/>
    <x v="4"/>
    <n v="0"/>
    <b v="0"/>
    <n v="132"/>
    <d v="2023-10-31T11:21:20"/>
  </r>
  <r>
    <n v="10258"/>
    <n v="6713"/>
    <x v="417"/>
    <n v="2024"/>
    <n v="6"/>
    <x v="4"/>
    <n v="0"/>
    <b v="0"/>
    <n v="401"/>
    <d v="2023-10-13T14:38:08"/>
  </r>
  <r>
    <n v="13697"/>
    <n v="6720"/>
    <x v="418"/>
    <n v="2024"/>
    <n v="6"/>
    <x v="4"/>
    <n v="0"/>
    <b v="0"/>
    <n v="276"/>
    <d v="2023-10-30T09:28:54"/>
  </r>
  <r>
    <n v="10679"/>
    <n v="6734"/>
    <x v="419"/>
    <n v="2024"/>
    <n v="6"/>
    <x v="4"/>
    <n v="0"/>
    <b v="0"/>
    <n v="220"/>
    <d v="2023-10-19T11:30:20"/>
  </r>
  <r>
    <n v="11342"/>
    <n v="6748"/>
    <x v="420"/>
    <n v="2024"/>
    <n v="6"/>
    <x v="4"/>
    <n v="0"/>
    <b v="0"/>
    <n v="1063"/>
    <d v="2023-10-20T09:11:41"/>
  </r>
  <r>
    <n v="13573"/>
    <n v="7"/>
    <x v="1"/>
    <n v="2024"/>
    <n v="5"/>
    <x v="5"/>
    <n v="65000"/>
    <b v="0"/>
    <n v="598"/>
    <d v="2023-10-27T14:23:45"/>
  </r>
  <r>
    <n v="11873"/>
    <n v="14"/>
    <x v="2"/>
    <n v="2024"/>
    <n v="5"/>
    <x v="5"/>
    <n v="200000"/>
    <b v="0"/>
    <n v="320"/>
    <d v="2023-10-24T10:07:45"/>
  </r>
  <r>
    <n v="11616"/>
    <n v="63"/>
    <x v="3"/>
    <n v="2024"/>
    <n v="5"/>
    <x v="5"/>
    <n v="15000"/>
    <b v="0"/>
    <n v="638"/>
    <d v="2023-10-30T15:48:07"/>
  </r>
  <r>
    <n v="12044"/>
    <n v="70"/>
    <x v="4"/>
    <n v="2024"/>
    <n v="5"/>
    <x v="5"/>
    <n v="705000"/>
    <b v="0"/>
    <n v="8274"/>
    <d v="2023-10-24T08:16:46"/>
  </r>
  <r>
    <n v="13685"/>
    <n v="84"/>
    <x v="5"/>
    <n v="2024"/>
    <n v="5"/>
    <x v="5"/>
    <n v="0"/>
    <b v="0"/>
    <n v="389"/>
    <d v="2023-10-30T09:24:32"/>
  </r>
  <r>
    <n v="14506"/>
    <n v="91"/>
    <x v="6"/>
    <n v="2024"/>
    <n v="5"/>
    <x v="5"/>
    <n v="75000"/>
    <b v="0"/>
    <n v="358"/>
    <d v="2023-11-06T10:02:57"/>
  </r>
  <r>
    <n v="12104"/>
    <n v="105"/>
    <x v="7"/>
    <n v="2024"/>
    <n v="5"/>
    <x v="5"/>
    <n v="48000"/>
    <b v="0"/>
    <n v="101"/>
    <d v="2023-10-24T08:36:54"/>
  </r>
  <r>
    <n v="13625"/>
    <n v="112"/>
    <x v="8"/>
    <n v="2024"/>
    <n v="5"/>
    <x v="5"/>
    <n v="340000"/>
    <b v="0"/>
    <n v="5248"/>
    <d v="2023-10-30T08:14:18"/>
  </r>
  <r>
    <n v="10647"/>
    <n v="119"/>
    <x v="9"/>
    <n v="2024"/>
    <n v="5"/>
    <x v="5"/>
    <n v="104000"/>
    <b v="0"/>
    <n v="6656"/>
    <d v="2023-10-23T18:54:00"/>
  </r>
  <r>
    <n v="11824"/>
    <n v="126"/>
    <x v="10"/>
    <n v="2024"/>
    <n v="5"/>
    <x v="5"/>
    <n v="86048"/>
    <b v="0"/>
    <n v="513"/>
    <d v="2023-10-23T14:57:49"/>
  </r>
  <r>
    <n v="14302"/>
    <n v="140"/>
    <x v="11"/>
    <n v="2024"/>
    <n v="5"/>
    <x v="5"/>
    <n v="300000"/>
    <b v="0"/>
    <n v="8668"/>
    <d v="2023-11-01T12:37:45"/>
  </r>
  <r>
    <n v="12404"/>
    <n v="147"/>
    <x v="12"/>
    <n v="2024"/>
    <n v="5"/>
    <x v="5"/>
    <n v="2655278"/>
    <b v="0"/>
    <n v="727"/>
    <d v="2023-10-24T13:06:57"/>
  </r>
  <r>
    <n v="14058"/>
    <n v="154"/>
    <x v="13"/>
    <n v="2024"/>
    <n v="5"/>
    <x v="5"/>
    <n v="780000"/>
    <b v="0"/>
    <n v="324"/>
    <d v="2023-11-01T12:19:03"/>
  </r>
  <r>
    <n v="12324"/>
    <n v="161"/>
    <x v="14"/>
    <n v="2024"/>
    <n v="5"/>
    <x v="5"/>
    <n v="0"/>
    <b v="0"/>
    <n v="1004"/>
    <d v="2023-10-24T11:10:18"/>
  </r>
  <r>
    <n v="13081"/>
    <n v="170"/>
    <x v="15"/>
    <n v="2024"/>
    <n v="5"/>
    <x v="5"/>
    <n v="0"/>
    <b v="0"/>
    <n v="416"/>
    <d v="2023-10-27T14:10:36"/>
  </r>
  <r>
    <n v="13063"/>
    <n v="182"/>
    <x v="16"/>
    <n v="2024"/>
    <n v="5"/>
    <x v="5"/>
    <n v="747800"/>
    <b v="0"/>
    <n v="192"/>
    <d v="2023-10-26T08:57:30"/>
  </r>
  <r>
    <n v="12675"/>
    <n v="196"/>
    <x v="17"/>
    <n v="2024"/>
    <n v="5"/>
    <x v="5"/>
    <n v="0"/>
    <b v="0"/>
    <n v="2626"/>
    <d v="2023-10-25T13:03:01"/>
  </r>
  <r>
    <n v="10660"/>
    <n v="203"/>
    <x v="18"/>
    <n v="2024"/>
    <n v="5"/>
    <x v="5"/>
    <n v="0"/>
    <b v="0"/>
    <n v="580"/>
    <d v="2023-10-17T11:47:18"/>
  </r>
  <r>
    <n v="12488"/>
    <n v="217"/>
    <x v="19"/>
    <n v="2024"/>
    <n v="5"/>
    <x v="5"/>
    <n v="535000"/>
    <b v="0"/>
    <n v="170"/>
    <d v="2023-10-24T14:11:19"/>
  </r>
  <r>
    <n v="10537"/>
    <n v="231"/>
    <x v="20"/>
    <n v="2024"/>
    <n v="5"/>
    <x v="5"/>
    <n v="250000"/>
    <b v="0"/>
    <n v="284"/>
    <d v="2023-10-18T15:50:10"/>
  </r>
  <r>
    <n v="11892"/>
    <n v="238"/>
    <x v="21"/>
    <n v="2024"/>
    <n v="5"/>
    <x v="5"/>
    <n v="648978"/>
    <b v="0"/>
    <n v="300"/>
    <d v="2023-10-23T17:50:28"/>
  </r>
  <r>
    <n v="12439"/>
    <n v="245"/>
    <x v="22"/>
    <n v="2024"/>
    <n v="5"/>
    <x v="5"/>
    <n v="0"/>
    <b v="0"/>
    <n v="123"/>
    <d v="2023-10-24T14:10:08"/>
  </r>
  <r>
    <n v="11704"/>
    <n v="280"/>
    <x v="23"/>
    <n v="2024"/>
    <n v="5"/>
    <x v="5"/>
    <n v="419085"/>
    <b v="0"/>
    <n v="402"/>
    <d v="2023-10-23T13:42:55"/>
  </r>
  <r>
    <n v="13384"/>
    <n v="287"/>
    <x v="24"/>
    <n v="2024"/>
    <n v="5"/>
    <x v="5"/>
    <n v="10000"/>
    <b v="0"/>
    <n v="179"/>
    <d v="2023-10-26T13:58:48"/>
  </r>
  <r>
    <n v="13462"/>
    <n v="308"/>
    <x v="25"/>
    <n v="2024"/>
    <n v="5"/>
    <x v="5"/>
    <n v="495000"/>
    <b v="0"/>
    <n v="332"/>
    <d v="2023-11-03T08:01:15"/>
  </r>
  <r>
    <n v="12519"/>
    <n v="315"/>
    <x v="26"/>
    <n v="2024"/>
    <n v="5"/>
    <x v="5"/>
    <n v="50000"/>
    <b v="0"/>
    <n v="504"/>
    <d v="2023-10-24T14:29:09"/>
  </r>
  <r>
    <n v="12378"/>
    <n v="336"/>
    <x v="27"/>
    <n v="2024"/>
    <n v="5"/>
    <x v="5"/>
    <n v="1000000"/>
    <b v="0"/>
    <n v="258"/>
    <d v="2023-11-03T14:44:34"/>
  </r>
  <r>
    <n v="10199"/>
    <n v="350"/>
    <x v="28"/>
    <n v="2024"/>
    <n v="5"/>
    <x v="5"/>
    <n v="366147"/>
    <b v="0"/>
    <n v="2113"/>
    <d v="2023-10-16T08:58:31"/>
  </r>
  <r>
    <n v="12020"/>
    <n v="364"/>
    <x v="29"/>
    <n v="2024"/>
    <n v="5"/>
    <x v="5"/>
    <n v="1000"/>
    <b v="0"/>
    <n v="493"/>
    <d v="2023-10-24T08:09:57"/>
  </r>
  <r>
    <n v="11685"/>
    <n v="413"/>
    <x v="30"/>
    <n v="2024"/>
    <n v="5"/>
    <x v="5"/>
    <n v="650000"/>
    <b v="0"/>
    <n v="474"/>
    <d v="2023-10-26T11:36:50"/>
  </r>
  <r>
    <n v="10229"/>
    <n v="422"/>
    <x v="31"/>
    <n v="2024"/>
    <n v="5"/>
    <x v="5"/>
    <n v="0"/>
    <b v="0"/>
    <n v="552"/>
    <d v="2023-10-17T11:46:45"/>
  </r>
  <r>
    <n v="10267"/>
    <n v="427"/>
    <x v="32"/>
    <n v="2024"/>
    <n v="5"/>
    <x v="5"/>
    <n v="56482"/>
    <b v="0"/>
    <n v="8209"/>
    <d v="2023-10-18T11:14:29"/>
  </r>
  <r>
    <n v="13760"/>
    <n v="434"/>
    <x v="33"/>
    <n v="2024"/>
    <n v="5"/>
    <x v="5"/>
    <n v="175000"/>
    <b v="0"/>
    <n v="508"/>
    <d v="2023-10-30T14:16:57"/>
  </r>
  <r>
    <n v="10160"/>
    <n v="441"/>
    <x v="34"/>
    <n v="2024"/>
    <n v="5"/>
    <x v="5"/>
    <n v="245000"/>
    <b v="0"/>
    <n v="778"/>
    <d v="2023-11-06T13:20:45"/>
  </r>
  <r>
    <n v="11721"/>
    <n v="469"/>
    <x v="35"/>
    <n v="2024"/>
    <n v="5"/>
    <x v="5"/>
    <n v="0"/>
    <b v="0"/>
    <n v="5348"/>
    <d v="2023-10-23T13:15:25"/>
  </r>
  <r>
    <n v="12071"/>
    <n v="476"/>
    <x v="36"/>
    <n v="2024"/>
    <n v="5"/>
    <x v="5"/>
    <n v="20012"/>
    <b v="0"/>
    <n v="5832"/>
    <d v="2023-10-24T08:40:10"/>
  </r>
  <r>
    <n v="13889"/>
    <n v="485"/>
    <x v="37"/>
    <n v="2024"/>
    <n v="5"/>
    <x v="5"/>
    <n v="50000"/>
    <b v="0"/>
    <n v="718"/>
    <d v="2023-10-31T08:09:34"/>
  </r>
  <r>
    <n v="12154"/>
    <n v="490"/>
    <x v="38"/>
    <n v="2024"/>
    <n v="5"/>
    <x v="5"/>
    <n v="30000"/>
    <b v="0"/>
    <n v="853"/>
    <d v="2023-10-24T09:14:22"/>
  </r>
  <r>
    <n v="12090"/>
    <n v="497"/>
    <x v="39"/>
    <n v="2024"/>
    <n v="5"/>
    <x v="5"/>
    <n v="80000"/>
    <b v="0"/>
    <n v="2620"/>
    <d v="2023-10-24T08:37:32"/>
  </r>
  <r>
    <n v="14097"/>
    <n v="602"/>
    <x v="40"/>
    <n v="2024"/>
    <n v="5"/>
    <x v="5"/>
    <n v="410000"/>
    <b v="0"/>
    <n v="8642"/>
    <d v="2023-11-03T16:06:55"/>
  </r>
  <r>
    <n v="13781"/>
    <n v="609"/>
    <x v="41"/>
    <n v="2024"/>
    <n v="5"/>
    <x v="5"/>
    <n v="15000"/>
    <b v="0"/>
    <n v="4171"/>
    <d v="2023-10-30T15:51:03"/>
  </r>
  <r>
    <n v="11832"/>
    <n v="616"/>
    <x v="42"/>
    <n v="2024"/>
    <n v="5"/>
    <x v="5"/>
    <n v="100000"/>
    <b v="0"/>
    <n v="466"/>
    <d v="2023-10-30T11:45:53"/>
  </r>
  <r>
    <n v="12836"/>
    <n v="623"/>
    <x v="43"/>
    <n v="2024"/>
    <n v="5"/>
    <x v="5"/>
    <n v="235000"/>
    <b v="0"/>
    <n v="8556"/>
    <d v="2023-10-30T13:55:11"/>
  </r>
  <r>
    <n v="12124"/>
    <n v="637"/>
    <x v="44"/>
    <n v="2024"/>
    <n v="5"/>
    <x v="5"/>
    <n v="100000"/>
    <b v="0"/>
    <n v="929"/>
    <d v="2023-10-24T08:43:54"/>
  </r>
  <r>
    <n v="12597"/>
    <n v="657"/>
    <x v="45"/>
    <n v="2024"/>
    <n v="5"/>
    <x v="5"/>
    <n v="0"/>
    <b v="0"/>
    <n v="649"/>
    <d v="2023-10-25T08:05:19"/>
  </r>
  <r>
    <n v="10938"/>
    <n v="658"/>
    <x v="46"/>
    <n v="2024"/>
    <n v="5"/>
    <x v="5"/>
    <n v="46000"/>
    <b v="0"/>
    <n v="413"/>
    <d v="2023-10-19T08:09:03"/>
  </r>
  <r>
    <n v="10762"/>
    <n v="665"/>
    <x v="47"/>
    <n v="2024"/>
    <n v="5"/>
    <x v="5"/>
    <n v="0"/>
    <b v="0"/>
    <n v="748"/>
    <d v="2023-10-30T16:00:52"/>
  </r>
  <r>
    <n v="11535"/>
    <n v="700"/>
    <x v="48"/>
    <n v="2024"/>
    <n v="5"/>
    <x v="5"/>
    <n v="0"/>
    <b v="0"/>
    <n v="95"/>
    <d v="2023-10-31T10:04:19"/>
  </r>
  <r>
    <n v="11156"/>
    <n v="714"/>
    <x v="49"/>
    <n v="2024"/>
    <n v="5"/>
    <x v="5"/>
    <n v="1042616"/>
    <b v="0"/>
    <n v="5642"/>
    <d v="2023-10-20T13:47:46"/>
  </r>
  <r>
    <n v="11803"/>
    <n v="721"/>
    <x v="50"/>
    <n v="2024"/>
    <n v="5"/>
    <x v="5"/>
    <n v="0"/>
    <b v="0"/>
    <n v="807"/>
    <d v="2023-10-24T19:12:33"/>
  </r>
  <r>
    <n v="13261"/>
    <n v="735"/>
    <x v="51"/>
    <n v="2024"/>
    <n v="5"/>
    <x v="5"/>
    <n v="40000"/>
    <b v="0"/>
    <n v="8519"/>
    <d v="2023-11-02T14:52:02"/>
  </r>
  <r>
    <n v="12257"/>
    <n v="777"/>
    <x v="52"/>
    <n v="2024"/>
    <n v="5"/>
    <x v="5"/>
    <n v="60000"/>
    <b v="0"/>
    <n v="344"/>
    <d v="2023-10-24T10:22:19"/>
  </r>
  <r>
    <n v="12846"/>
    <n v="840"/>
    <x v="53"/>
    <n v="2024"/>
    <n v="5"/>
    <x v="5"/>
    <n v="60000"/>
    <b v="0"/>
    <n v="2279"/>
    <d v="2023-10-25T13:07:32"/>
  </r>
  <r>
    <n v="12057"/>
    <n v="870"/>
    <x v="54"/>
    <n v="2024"/>
    <n v="5"/>
    <x v="5"/>
    <n v="8290"/>
    <b v="0"/>
    <n v="391"/>
    <d v="2023-10-24T08:24:26"/>
  </r>
  <r>
    <n v="11183"/>
    <n v="882"/>
    <x v="55"/>
    <n v="2024"/>
    <n v="5"/>
    <x v="5"/>
    <n v="0"/>
    <b v="0"/>
    <n v="370"/>
    <d v="2023-10-19T12:04:06"/>
  </r>
  <r>
    <n v="11441"/>
    <n v="896"/>
    <x v="56"/>
    <n v="2024"/>
    <n v="5"/>
    <x v="5"/>
    <n v="492500"/>
    <b v="0"/>
    <n v="8424"/>
    <d v="2023-10-20T09:49:15"/>
  </r>
  <r>
    <n v="13902"/>
    <n v="903"/>
    <x v="57"/>
    <n v="2024"/>
    <n v="5"/>
    <x v="5"/>
    <n v="510000"/>
    <b v="0"/>
    <n v="584"/>
    <d v="2023-10-31T08:35:54"/>
  </r>
  <r>
    <n v="13798"/>
    <n v="910"/>
    <x v="58"/>
    <n v="2024"/>
    <n v="5"/>
    <x v="5"/>
    <n v="0"/>
    <b v="0"/>
    <n v="306"/>
    <d v="2023-10-30T16:24:21"/>
  </r>
  <r>
    <n v="13290"/>
    <n v="980"/>
    <x v="59"/>
    <n v="2024"/>
    <n v="5"/>
    <x v="5"/>
    <n v="25500"/>
    <b v="0"/>
    <n v="127"/>
    <d v="2023-10-26T11:35:39"/>
  </r>
  <r>
    <n v="12775"/>
    <n v="994"/>
    <x v="60"/>
    <n v="2024"/>
    <n v="5"/>
    <x v="5"/>
    <n v="0"/>
    <b v="0"/>
    <n v="550"/>
    <d v="2023-10-25T11:10:05"/>
  </r>
  <r>
    <n v="13513"/>
    <n v="1015"/>
    <x v="61"/>
    <n v="2024"/>
    <n v="5"/>
    <x v="5"/>
    <n v="285000"/>
    <b v="0"/>
    <n v="233"/>
    <d v="2023-10-27T10:08:41"/>
  </r>
  <r>
    <n v="13024"/>
    <n v="1029"/>
    <x v="62"/>
    <n v="2024"/>
    <n v="5"/>
    <x v="5"/>
    <n v="201674"/>
    <b v="0"/>
    <n v="682"/>
    <d v="2023-10-27T07:57:41"/>
  </r>
  <r>
    <n v="12626"/>
    <n v="1071"/>
    <x v="63"/>
    <n v="2024"/>
    <n v="5"/>
    <x v="5"/>
    <n v="110000"/>
    <b v="0"/>
    <n v="296"/>
    <d v="2023-10-25T08:30:27"/>
  </r>
  <r>
    <n v="12027"/>
    <n v="1080"/>
    <x v="64"/>
    <n v="2024"/>
    <n v="5"/>
    <x v="5"/>
    <n v="200000"/>
    <b v="0"/>
    <n v="5585"/>
    <d v="2023-10-24T08:13:15"/>
  </r>
  <r>
    <n v="10489"/>
    <n v="1085"/>
    <x v="65"/>
    <n v="2024"/>
    <n v="5"/>
    <x v="5"/>
    <n v="322000"/>
    <b v="0"/>
    <n v="574"/>
    <d v="2023-10-16T15:58:51"/>
  </r>
  <r>
    <n v="13545"/>
    <n v="1092"/>
    <x v="66"/>
    <n v="2024"/>
    <n v="5"/>
    <x v="5"/>
    <n v="361780"/>
    <b v="0"/>
    <n v="501"/>
    <d v="2023-10-27T14:46:01"/>
  </r>
  <r>
    <n v="13200"/>
    <n v="1120"/>
    <x v="67"/>
    <n v="2024"/>
    <n v="5"/>
    <x v="5"/>
    <n v="100000"/>
    <b v="0"/>
    <n v="724"/>
    <d v="2023-10-26T10:05:38"/>
  </r>
  <r>
    <n v="12715"/>
    <n v="1127"/>
    <x v="68"/>
    <n v="2024"/>
    <n v="5"/>
    <x v="5"/>
    <n v="30000"/>
    <b v="0"/>
    <n v="5797"/>
    <d v="2023-10-25T10:07:26"/>
  </r>
  <r>
    <n v="10208"/>
    <n v="1134"/>
    <x v="69"/>
    <n v="2024"/>
    <n v="5"/>
    <x v="5"/>
    <n v="503000"/>
    <b v="0"/>
    <n v="169"/>
    <d v="2023-10-17T11:15:36"/>
  </r>
  <r>
    <n v="14260"/>
    <n v="1141"/>
    <x v="70"/>
    <n v="2024"/>
    <n v="5"/>
    <x v="5"/>
    <n v="2104999"/>
    <b v="0"/>
    <n v="716"/>
    <d v="2023-11-01T08:50:43"/>
  </r>
  <r>
    <n v="10403"/>
    <n v="1155"/>
    <x v="71"/>
    <n v="2024"/>
    <n v="5"/>
    <x v="5"/>
    <n v="147150"/>
    <b v="0"/>
    <n v="345"/>
    <d v="2023-10-24T09:22:53"/>
  </r>
  <r>
    <n v="13973"/>
    <n v="1162"/>
    <x v="72"/>
    <n v="2024"/>
    <n v="5"/>
    <x v="5"/>
    <n v="165000"/>
    <b v="0"/>
    <n v="589"/>
    <d v="2023-11-02T13:39:53"/>
  </r>
  <r>
    <n v="12214"/>
    <n v="1169"/>
    <x v="73"/>
    <n v="2024"/>
    <n v="5"/>
    <x v="5"/>
    <n v="0"/>
    <b v="0"/>
    <n v="164"/>
    <d v="2023-10-24T11:21:14"/>
  </r>
  <r>
    <n v="10753"/>
    <n v="1176"/>
    <x v="74"/>
    <n v="2024"/>
    <n v="5"/>
    <x v="5"/>
    <n v="0"/>
    <b v="0"/>
    <n v="163"/>
    <d v="2023-10-25T12:08:31"/>
  </r>
  <r>
    <n v="10982"/>
    <n v="1183"/>
    <x v="75"/>
    <n v="2024"/>
    <n v="5"/>
    <x v="5"/>
    <n v="200000"/>
    <b v="0"/>
    <n v="4814"/>
    <d v="2023-11-20T13:47:18"/>
  </r>
  <r>
    <n v="11349"/>
    <n v="1204"/>
    <x v="76"/>
    <n v="2024"/>
    <n v="5"/>
    <x v="5"/>
    <n v="0"/>
    <b v="0"/>
    <n v="8425"/>
    <d v="2023-10-27T10:38:32"/>
  </r>
  <r>
    <n v="12333"/>
    <n v="1218"/>
    <x v="77"/>
    <n v="2024"/>
    <n v="5"/>
    <x v="5"/>
    <n v="30000"/>
    <b v="0"/>
    <n v="593"/>
    <d v="2023-11-01T10:26:39"/>
  </r>
  <r>
    <n v="10801"/>
    <n v="1232"/>
    <x v="78"/>
    <n v="2024"/>
    <n v="5"/>
    <x v="5"/>
    <n v="30000"/>
    <b v="0"/>
    <n v="317"/>
    <d v="2023-10-23T19:14:44"/>
  </r>
  <r>
    <n v="12203"/>
    <n v="1246"/>
    <x v="79"/>
    <n v="2024"/>
    <n v="5"/>
    <x v="5"/>
    <n v="68000"/>
    <b v="0"/>
    <n v="607"/>
    <d v="2023-10-24T12:06:14"/>
  </r>
  <r>
    <n v="11299"/>
    <n v="1253"/>
    <x v="80"/>
    <n v="2024"/>
    <n v="5"/>
    <x v="5"/>
    <n v="379272"/>
    <b v="0"/>
    <n v="7748"/>
    <d v="2023-10-25T09:45:24"/>
  </r>
  <r>
    <n v="12477"/>
    <n v="1260"/>
    <x v="81"/>
    <n v="2024"/>
    <n v="5"/>
    <x v="5"/>
    <n v="250000"/>
    <b v="0"/>
    <n v="7285"/>
    <d v="2023-10-27T11:40:15"/>
  </r>
  <r>
    <n v="13335"/>
    <n v="1295"/>
    <x v="82"/>
    <n v="2024"/>
    <n v="5"/>
    <x v="5"/>
    <n v="0"/>
    <b v="0"/>
    <n v="377"/>
    <d v="2023-10-27T09:34:56"/>
  </r>
  <r>
    <n v="11032"/>
    <n v="1309"/>
    <x v="83"/>
    <n v="2024"/>
    <n v="5"/>
    <x v="5"/>
    <n v="0"/>
    <b v="0"/>
    <n v="96"/>
    <d v="2023-10-31T10:05:24"/>
  </r>
  <r>
    <n v="12995"/>
    <n v="1316"/>
    <x v="84"/>
    <n v="2024"/>
    <n v="5"/>
    <x v="5"/>
    <n v="90000"/>
    <b v="0"/>
    <n v="464"/>
    <d v="2023-10-26T08:55:50"/>
  </r>
  <r>
    <n v="11623"/>
    <n v="1376"/>
    <x v="85"/>
    <n v="2024"/>
    <n v="5"/>
    <x v="5"/>
    <n v="2547749"/>
    <b v="0"/>
    <n v="988"/>
    <d v="2023-10-23T10:41:33"/>
  </r>
  <r>
    <n v="14148"/>
    <n v="1380"/>
    <x v="86"/>
    <n v="2024"/>
    <n v="5"/>
    <x v="5"/>
    <n v="0"/>
    <b v="0"/>
    <n v="527"/>
    <d v="2023-10-31T13:39:43"/>
  </r>
  <r>
    <n v="10336"/>
    <n v="1407"/>
    <x v="87"/>
    <n v="2024"/>
    <n v="5"/>
    <x v="5"/>
    <n v="124904"/>
    <b v="0"/>
    <n v="212"/>
    <d v="2023-10-23T17:32:44"/>
  </r>
  <r>
    <n v="14409"/>
    <n v="1414"/>
    <x v="88"/>
    <n v="2024"/>
    <n v="5"/>
    <x v="5"/>
    <n v="197192"/>
    <b v="0"/>
    <n v="414"/>
    <d v="2023-11-03T15:20:11"/>
  </r>
  <r>
    <n v="10432"/>
    <n v="1421"/>
    <x v="89"/>
    <n v="2024"/>
    <n v="5"/>
    <x v="5"/>
    <n v="25000"/>
    <b v="0"/>
    <n v="330"/>
    <d v="2023-10-26T10:41:29"/>
  </r>
  <r>
    <n v="12828"/>
    <n v="1428"/>
    <x v="90"/>
    <n v="2024"/>
    <n v="5"/>
    <x v="5"/>
    <n v="300000"/>
    <b v="0"/>
    <n v="8038"/>
    <d v="2023-10-25T13:08:51"/>
  </r>
  <r>
    <n v="12140"/>
    <n v="1449"/>
    <x v="91"/>
    <n v="2024"/>
    <n v="5"/>
    <x v="5"/>
    <n v="0"/>
    <b v="0"/>
    <n v="739"/>
    <d v="2023-10-24T08:58:45"/>
  </r>
  <r>
    <n v="11794"/>
    <n v="1491"/>
    <x v="92"/>
    <n v="2024"/>
    <n v="5"/>
    <x v="5"/>
    <n v="0"/>
    <b v="0"/>
    <n v="5946"/>
    <d v="2023-10-23T19:32:18"/>
  </r>
  <r>
    <n v="12429"/>
    <n v="1499"/>
    <x v="93"/>
    <n v="2024"/>
    <n v="5"/>
    <x v="5"/>
    <n v="13000"/>
    <b v="0"/>
    <n v="5366"/>
    <d v="2023-11-03T13:23:09"/>
  </r>
  <r>
    <n v="11051"/>
    <n v="1526"/>
    <x v="94"/>
    <n v="2024"/>
    <n v="5"/>
    <x v="5"/>
    <n v="90000"/>
    <b v="0"/>
    <n v="175"/>
    <d v="2023-11-21T11:18:57"/>
  </r>
  <r>
    <n v="13940"/>
    <n v="1540"/>
    <x v="95"/>
    <n v="2024"/>
    <n v="5"/>
    <x v="5"/>
    <n v="352509"/>
    <b v="0"/>
    <n v="541"/>
    <d v="2023-11-16T12:48:46"/>
  </r>
  <r>
    <n v="14223"/>
    <n v="1554"/>
    <x v="96"/>
    <n v="2024"/>
    <n v="5"/>
    <x v="5"/>
    <n v="1000000"/>
    <b v="0"/>
    <n v="155"/>
    <d v="2023-11-02T08:12:01"/>
  </r>
  <r>
    <n v="11731"/>
    <n v="1561"/>
    <x v="97"/>
    <n v="2024"/>
    <n v="5"/>
    <x v="5"/>
    <n v="0"/>
    <b v="0"/>
    <n v="209"/>
    <d v="2023-10-23T13:19:52"/>
  </r>
  <r>
    <n v="12887"/>
    <n v="1568"/>
    <x v="98"/>
    <n v="2024"/>
    <n v="5"/>
    <x v="5"/>
    <n v="140000"/>
    <b v="0"/>
    <n v="446"/>
    <d v="2023-10-25T13:37:34"/>
  </r>
  <r>
    <n v="13282"/>
    <n v="1582"/>
    <x v="99"/>
    <n v="2024"/>
    <n v="5"/>
    <x v="5"/>
    <n v="60000"/>
    <b v="0"/>
    <n v="3089"/>
    <d v="2023-10-26T11:34:33"/>
  </r>
  <r>
    <n v="13274"/>
    <n v="1600"/>
    <x v="100"/>
    <n v="2024"/>
    <n v="5"/>
    <x v="5"/>
    <n v="0"/>
    <b v="0"/>
    <n v="8558"/>
    <d v="2023-10-30T09:05:54"/>
  </r>
  <r>
    <n v="13112"/>
    <n v="1631"/>
    <x v="101"/>
    <n v="2024"/>
    <n v="5"/>
    <x v="5"/>
    <n v="0"/>
    <b v="0"/>
    <n v="106"/>
    <d v="2023-10-26T10:34:30"/>
  </r>
  <r>
    <n v="10855"/>
    <n v="1638"/>
    <x v="102"/>
    <n v="2024"/>
    <n v="5"/>
    <x v="5"/>
    <n v="682080"/>
    <b v="0"/>
    <n v="140"/>
    <d v="2023-10-19T14:00:21"/>
  </r>
  <r>
    <n v="13358"/>
    <n v="1645"/>
    <x v="103"/>
    <n v="2024"/>
    <n v="5"/>
    <x v="5"/>
    <n v="0"/>
    <b v="0"/>
    <n v="753"/>
    <d v="2023-11-13T11:50:54"/>
  </r>
  <r>
    <n v="12585"/>
    <n v="1659"/>
    <x v="104"/>
    <n v="2024"/>
    <n v="5"/>
    <x v="5"/>
    <n v="150000"/>
    <b v="0"/>
    <n v="7248"/>
    <d v="2023-10-25T07:10:06"/>
  </r>
  <r>
    <n v="11361"/>
    <n v="1666"/>
    <x v="105"/>
    <n v="2024"/>
    <n v="5"/>
    <x v="5"/>
    <n v="25000"/>
    <b v="0"/>
    <n v="120"/>
    <d v="2023-10-20T09:14:27"/>
  </r>
  <r>
    <n v="13221"/>
    <n v="1673"/>
    <x v="106"/>
    <n v="2024"/>
    <n v="5"/>
    <x v="5"/>
    <n v="20000"/>
    <b v="0"/>
    <n v="204"/>
    <d v="2023-10-26T10:25:12"/>
  </r>
  <r>
    <n v="11116"/>
    <n v="1687"/>
    <x v="107"/>
    <n v="2024"/>
    <n v="5"/>
    <x v="5"/>
    <n v="8500"/>
    <b v="0"/>
    <n v="925"/>
    <d v="2023-10-19T11:10:24"/>
  </r>
  <r>
    <n v="14160"/>
    <n v="1694"/>
    <x v="108"/>
    <n v="2024"/>
    <n v="5"/>
    <x v="5"/>
    <n v="0"/>
    <b v="0"/>
    <n v="6188"/>
    <d v="2023-10-31T13:02:09"/>
  </r>
  <r>
    <n v="10314"/>
    <n v="1729"/>
    <x v="109"/>
    <n v="2024"/>
    <n v="5"/>
    <x v="5"/>
    <n v="0"/>
    <b v="0"/>
    <n v="641"/>
    <d v="2023-10-14T11:00:47"/>
  </r>
  <r>
    <n v="12929"/>
    <n v="1736"/>
    <x v="110"/>
    <n v="2024"/>
    <n v="5"/>
    <x v="5"/>
    <n v="160000"/>
    <b v="0"/>
    <n v="138"/>
    <d v="2023-10-25T14:29:56"/>
  </r>
  <r>
    <n v="10177"/>
    <n v="1813"/>
    <x v="111"/>
    <n v="2024"/>
    <n v="5"/>
    <x v="5"/>
    <n v="0"/>
    <b v="0"/>
    <n v="79"/>
    <d v="2023-10-24T08:57:34"/>
  </r>
  <r>
    <n v="14068"/>
    <n v="1848"/>
    <x v="112"/>
    <n v="2024"/>
    <n v="5"/>
    <x v="5"/>
    <n v="60162"/>
    <b v="0"/>
    <n v="837"/>
    <d v="2023-10-31T11:40:16"/>
  </r>
  <r>
    <n v="11071"/>
    <n v="1855"/>
    <x v="113"/>
    <n v="2024"/>
    <n v="5"/>
    <x v="5"/>
    <n v="11885"/>
    <b v="0"/>
    <n v="2304"/>
    <d v="2023-10-24T08:37:17"/>
  </r>
  <r>
    <n v="14050"/>
    <n v="1862"/>
    <x v="114"/>
    <n v="2024"/>
    <n v="5"/>
    <x v="5"/>
    <n v="1695588"/>
    <b v="0"/>
    <n v="369"/>
    <d v="2023-10-31T10:35:34"/>
  </r>
  <r>
    <n v="12174"/>
    <n v="1870"/>
    <x v="115"/>
    <n v="2024"/>
    <n v="5"/>
    <x v="5"/>
    <n v="400000"/>
    <b v="0"/>
    <n v="271"/>
    <d v="2023-10-24T09:25:02"/>
  </r>
  <r>
    <n v="13650"/>
    <n v="1883"/>
    <x v="116"/>
    <n v="2024"/>
    <n v="5"/>
    <x v="5"/>
    <n v="0"/>
    <b v="0"/>
    <n v="660"/>
    <d v="2023-10-30T09:25:30"/>
  </r>
  <r>
    <n v="13950"/>
    <n v="1890"/>
    <x v="117"/>
    <n v="2024"/>
    <n v="5"/>
    <x v="5"/>
    <n v="0"/>
    <b v="0"/>
    <n v="6313"/>
    <d v="2023-11-07T13:47:25"/>
  </r>
  <r>
    <n v="13327"/>
    <n v="1897"/>
    <x v="118"/>
    <n v="2024"/>
    <n v="5"/>
    <x v="5"/>
    <n v="60000"/>
    <b v="0"/>
    <n v="685"/>
    <d v="2023-11-01T13:29:15"/>
  </r>
  <r>
    <n v="13251"/>
    <n v="1900"/>
    <x v="119"/>
    <n v="2024"/>
    <n v="5"/>
    <x v="5"/>
    <n v="2509415"/>
    <b v="0"/>
    <n v="118"/>
    <d v="2023-10-26T11:00:22"/>
  </r>
  <r>
    <n v="12697"/>
    <n v="1939"/>
    <x v="120"/>
    <n v="2024"/>
    <n v="5"/>
    <x v="5"/>
    <n v="150000"/>
    <b v="0"/>
    <n v="604"/>
    <d v="2023-10-25T09:14:08"/>
  </r>
  <r>
    <n v="10516"/>
    <n v="1945"/>
    <x v="121"/>
    <n v="2024"/>
    <n v="5"/>
    <x v="5"/>
    <n v="90000"/>
    <b v="0"/>
    <n v="425"/>
    <d v="2023-10-16T20:06:59"/>
  </r>
  <r>
    <n v="12563"/>
    <n v="1953"/>
    <x v="122"/>
    <n v="2024"/>
    <n v="5"/>
    <x v="5"/>
    <n v="0"/>
    <b v="0"/>
    <n v="451"/>
    <d v="2023-10-24T17:16:41"/>
  </r>
  <r>
    <n v="13841"/>
    <n v="2009"/>
    <x v="123"/>
    <n v="2024"/>
    <n v="5"/>
    <x v="5"/>
    <n v="0"/>
    <b v="0"/>
    <n v="579"/>
    <d v="2023-10-31T07:30:09"/>
  </r>
  <r>
    <n v="13553"/>
    <n v="2016"/>
    <x v="124"/>
    <n v="2024"/>
    <n v="5"/>
    <x v="5"/>
    <n v="155000"/>
    <b v="0"/>
    <n v="595"/>
    <d v="2023-10-30T08:23:53"/>
  </r>
  <r>
    <n v="11381"/>
    <n v="2044"/>
    <x v="125"/>
    <n v="2024"/>
    <n v="5"/>
    <x v="5"/>
    <n v="0"/>
    <b v="0"/>
    <n v="695"/>
    <d v="2023-10-20T09:17:50"/>
  </r>
  <r>
    <n v="11123"/>
    <n v="2051"/>
    <x v="126"/>
    <n v="2024"/>
    <n v="5"/>
    <x v="5"/>
    <n v="71828"/>
    <b v="0"/>
    <n v="8284"/>
    <d v="2023-10-19T11:09:46"/>
  </r>
  <r>
    <n v="12810"/>
    <n v="2058"/>
    <x v="127"/>
    <n v="2024"/>
    <n v="5"/>
    <x v="5"/>
    <n v="180000"/>
    <b v="0"/>
    <n v="219"/>
    <d v="2023-10-25T12:14:22"/>
  </r>
  <r>
    <n v="12766"/>
    <n v="2114"/>
    <x v="128"/>
    <n v="2024"/>
    <n v="5"/>
    <x v="5"/>
    <n v="0"/>
    <b v="0"/>
    <n v="2617"/>
    <d v="2023-10-25T13:07:08"/>
  </r>
  <r>
    <n v="10697"/>
    <n v="2128"/>
    <x v="129"/>
    <n v="2024"/>
    <n v="5"/>
    <x v="5"/>
    <n v="70000"/>
    <b v="0"/>
    <n v="116"/>
    <d v="2023-11-03T08:28:12"/>
  </r>
  <r>
    <n v="13714"/>
    <n v="2135"/>
    <x v="130"/>
    <n v="2024"/>
    <n v="5"/>
    <x v="5"/>
    <n v="30000"/>
    <b v="0"/>
    <n v="91"/>
    <d v="2023-10-30T12:26:41"/>
  </r>
  <r>
    <n v="14018"/>
    <n v="2142"/>
    <x v="131"/>
    <n v="2024"/>
    <n v="5"/>
    <x v="5"/>
    <n v="0"/>
    <b v="0"/>
    <n v="315"/>
    <d v="2023-10-31T10:17:25"/>
  </r>
  <r>
    <n v="11279"/>
    <n v="2177"/>
    <x v="132"/>
    <n v="2024"/>
    <n v="5"/>
    <x v="5"/>
    <n v="300000"/>
    <b v="0"/>
    <n v="93"/>
    <d v="2023-10-26T12:18:05"/>
  </r>
  <r>
    <n v="12551"/>
    <n v="2184"/>
    <x v="133"/>
    <n v="2024"/>
    <n v="5"/>
    <x v="5"/>
    <n v="1751055"/>
    <b v="0"/>
    <n v="606"/>
    <d v="2023-11-07T13:16:04"/>
  </r>
  <r>
    <n v="11019"/>
    <n v="2198"/>
    <x v="134"/>
    <n v="2024"/>
    <n v="5"/>
    <x v="5"/>
    <n v="700000"/>
    <b v="0"/>
    <n v="194"/>
    <d v="2023-10-23T18:36:23"/>
  </r>
  <r>
    <n v="11060"/>
    <n v="2212"/>
    <x v="135"/>
    <n v="2024"/>
    <n v="5"/>
    <x v="5"/>
    <n v="0"/>
    <b v="0"/>
    <n v="176"/>
    <d v="2023-10-19T08:38:03"/>
  </r>
  <r>
    <n v="12313"/>
    <n v="2217"/>
    <x v="136"/>
    <n v="2024"/>
    <n v="5"/>
    <x v="5"/>
    <n v="0"/>
    <b v="0"/>
    <n v="257"/>
    <d v="2023-10-24T10:58:40"/>
  </r>
  <r>
    <n v="12684"/>
    <n v="2226"/>
    <x v="137"/>
    <n v="2024"/>
    <n v="5"/>
    <x v="5"/>
    <n v="30000"/>
    <b v="0"/>
    <n v="7881"/>
    <d v="2023-10-25T09:02:15"/>
  </r>
  <r>
    <n v="11667"/>
    <n v="2233"/>
    <x v="138"/>
    <n v="2024"/>
    <n v="5"/>
    <x v="5"/>
    <n v="77905"/>
    <b v="0"/>
    <n v="249"/>
    <d v="2023-10-23T11:32:58"/>
  </r>
  <r>
    <n v="12097"/>
    <n v="2240"/>
    <x v="139"/>
    <n v="2024"/>
    <n v="5"/>
    <x v="5"/>
    <n v="3000"/>
    <b v="0"/>
    <n v="286"/>
    <d v="2023-11-20T09:25:08"/>
  </r>
  <r>
    <n v="11998"/>
    <n v="2289"/>
    <x v="140"/>
    <n v="2024"/>
    <n v="5"/>
    <x v="5"/>
    <n v="2764368"/>
    <b v="0"/>
    <n v="1007"/>
    <d v="2023-10-24T13:00:59"/>
  </r>
  <r>
    <n v="11319"/>
    <n v="2296"/>
    <x v="141"/>
    <n v="2024"/>
    <n v="5"/>
    <x v="5"/>
    <n v="849627"/>
    <b v="0"/>
    <n v="8"/>
    <d v="2023-10-19T15:19:22"/>
  </r>
  <r>
    <n v="14447"/>
    <n v="2303"/>
    <x v="142"/>
    <n v="2024"/>
    <n v="5"/>
    <x v="5"/>
    <n v="215000"/>
    <b v="0"/>
    <n v="526"/>
    <d v="2023-11-03T08:48:49"/>
  </r>
  <r>
    <n v="13830"/>
    <n v="2310"/>
    <x v="143"/>
    <n v="2024"/>
    <n v="5"/>
    <x v="5"/>
    <n v="160000"/>
    <b v="0"/>
    <n v="462"/>
    <d v="2023-10-31T06:47:29"/>
  </r>
  <r>
    <n v="13492"/>
    <n v="2394"/>
    <x v="144"/>
    <n v="2024"/>
    <n v="5"/>
    <x v="5"/>
    <n v="25000"/>
    <b v="0"/>
    <n v="468"/>
    <d v="2023-10-27T08:59:41"/>
  </r>
  <r>
    <n v="12656"/>
    <n v="2415"/>
    <x v="145"/>
    <n v="2024"/>
    <n v="5"/>
    <x v="5"/>
    <n v="0"/>
    <b v="0"/>
    <n v="6536"/>
    <d v="2023-11-02T15:34:39"/>
  </r>
  <r>
    <n v="10294"/>
    <n v="2420"/>
    <x v="146"/>
    <n v="2024"/>
    <n v="5"/>
    <x v="5"/>
    <n v="33000"/>
    <b v="0"/>
    <n v="335"/>
    <d v="2023-10-18T11:24:36"/>
  </r>
  <r>
    <n v="10627"/>
    <n v="2422"/>
    <x v="147"/>
    <n v="2024"/>
    <n v="5"/>
    <x v="5"/>
    <n v="70000"/>
    <b v="0"/>
    <n v="251"/>
    <d v="2023-10-23T11:09:01"/>
  </r>
  <r>
    <n v="10305"/>
    <n v="2436"/>
    <x v="148"/>
    <n v="2024"/>
    <n v="5"/>
    <x v="5"/>
    <n v="0"/>
    <b v="0"/>
    <n v="936"/>
    <d v="2023-10-14T09:00:55"/>
  </r>
  <r>
    <n v="10790"/>
    <n v="2443"/>
    <x v="149"/>
    <n v="2024"/>
    <n v="5"/>
    <x v="5"/>
    <n v="240000"/>
    <b v="0"/>
    <n v="577"/>
    <d v="2023-10-17T16:37:11"/>
  </r>
  <r>
    <n v="10809"/>
    <n v="2450"/>
    <x v="150"/>
    <n v="2024"/>
    <n v="5"/>
    <x v="5"/>
    <n v="0"/>
    <b v="0"/>
    <n v="487"/>
    <d v="2023-10-17T16:45:51"/>
  </r>
  <r>
    <n v="11712"/>
    <n v="2460"/>
    <x v="151"/>
    <n v="2024"/>
    <n v="5"/>
    <x v="5"/>
    <n v="0"/>
    <b v="0"/>
    <n v="818"/>
    <d v="2023-10-23T20:32:50"/>
  </r>
  <r>
    <n v="10829"/>
    <n v="2478"/>
    <x v="152"/>
    <n v="2024"/>
    <n v="5"/>
    <x v="5"/>
    <n v="200000"/>
    <b v="0"/>
    <n v="448"/>
    <d v="2023-10-17T17:45:39"/>
  </r>
  <r>
    <n v="11949"/>
    <n v="2485"/>
    <x v="153"/>
    <n v="2024"/>
    <n v="5"/>
    <x v="5"/>
    <n v="425000"/>
    <b v="0"/>
    <n v="706"/>
    <d v="2023-11-08T11:00:03"/>
  </r>
  <r>
    <n v="13123"/>
    <n v="2525"/>
    <x v="154"/>
    <n v="2024"/>
    <n v="5"/>
    <x v="5"/>
    <n v="0"/>
    <b v="0"/>
    <n v="5795"/>
    <d v="2023-10-26T09:23:23"/>
  </r>
  <r>
    <n v="11677"/>
    <n v="2527"/>
    <x v="155"/>
    <n v="2024"/>
    <n v="5"/>
    <x v="5"/>
    <n v="20000"/>
    <b v="0"/>
    <n v="365"/>
    <d v="2023-10-26T15:04:13"/>
  </r>
  <r>
    <n v="13737"/>
    <n v="2534"/>
    <x v="156"/>
    <n v="2024"/>
    <n v="5"/>
    <x v="5"/>
    <n v="58000"/>
    <b v="0"/>
    <n v="159"/>
    <d v="2023-10-30T13:24:08"/>
  </r>
  <r>
    <n v="11310"/>
    <n v="2541"/>
    <x v="157"/>
    <n v="2024"/>
    <n v="5"/>
    <x v="5"/>
    <n v="16645"/>
    <b v="0"/>
    <n v="226"/>
    <d v="2023-10-20T09:21:05"/>
  </r>
  <r>
    <n v="11369"/>
    <n v="2562"/>
    <x v="158"/>
    <n v="2024"/>
    <n v="5"/>
    <x v="5"/>
    <n v="100000"/>
    <b v="0"/>
    <n v="381"/>
    <d v="2023-10-31T08:52:19"/>
  </r>
  <r>
    <n v="13605"/>
    <n v="2570"/>
    <x v="159"/>
    <n v="2024"/>
    <n v="5"/>
    <x v="5"/>
    <n v="0"/>
    <b v="0"/>
    <n v="562"/>
    <d v="2023-10-29T16:56:55"/>
  </r>
  <r>
    <n v="11174"/>
    <n v="2576"/>
    <x v="160"/>
    <n v="2024"/>
    <n v="5"/>
    <x v="5"/>
    <n v="182000"/>
    <b v="0"/>
    <n v="447"/>
    <d v="2023-10-19T11:56:51"/>
  </r>
  <r>
    <n v="13370"/>
    <n v="2583"/>
    <x v="161"/>
    <n v="2024"/>
    <n v="5"/>
    <x v="5"/>
    <n v="0"/>
    <b v="0"/>
    <n v="689"/>
    <d v="2023-10-26T13:44:05"/>
  </r>
  <r>
    <n v="14112"/>
    <n v="2604"/>
    <x v="162"/>
    <n v="2024"/>
    <n v="5"/>
    <x v="5"/>
    <n v="800000"/>
    <b v="0"/>
    <n v="754"/>
    <d v="2023-10-31T11:10:06"/>
  </r>
  <r>
    <n v="10499"/>
    <n v="2605"/>
    <x v="163"/>
    <n v="2024"/>
    <n v="5"/>
    <x v="5"/>
    <n v="70000"/>
    <b v="0"/>
    <n v="582"/>
    <d v="2023-10-27T12:16:20"/>
  </r>
  <r>
    <n v="14253"/>
    <n v="2611"/>
    <x v="164"/>
    <n v="2024"/>
    <n v="5"/>
    <x v="5"/>
    <n v="225000"/>
    <b v="0"/>
    <n v="1019"/>
    <d v="2023-11-02T11:21:39"/>
  </r>
  <r>
    <n v="11135"/>
    <n v="2618"/>
    <x v="165"/>
    <n v="2024"/>
    <n v="5"/>
    <x v="5"/>
    <n v="0"/>
    <b v="0"/>
    <n v="764"/>
    <d v="2023-10-19T11:24:35"/>
  </r>
  <r>
    <n v="12938"/>
    <n v="2625"/>
    <x v="166"/>
    <n v="2024"/>
    <n v="5"/>
    <x v="5"/>
    <n v="50000"/>
    <b v="0"/>
    <n v="2639"/>
    <d v="2023-10-25T15:33:43"/>
  </r>
  <r>
    <n v="12615"/>
    <n v="2632"/>
    <x v="167"/>
    <n v="2024"/>
    <n v="5"/>
    <x v="5"/>
    <n v="0"/>
    <b v="0"/>
    <n v="1070"/>
    <d v="2023-10-25T08:26:16"/>
  </r>
  <r>
    <n v="11517"/>
    <n v="2639"/>
    <x v="168"/>
    <n v="2024"/>
    <n v="5"/>
    <x v="5"/>
    <n v="175000"/>
    <b v="0"/>
    <n v="136"/>
    <d v="2023-10-25T13:37:05"/>
  </r>
  <r>
    <n v="11696"/>
    <n v="2646"/>
    <x v="169"/>
    <n v="2024"/>
    <n v="5"/>
    <x v="5"/>
    <n v="15000"/>
    <b v="0"/>
    <n v="380"/>
    <d v="2023-10-23T12:39:35"/>
  </r>
  <r>
    <n v="13921"/>
    <n v="2660"/>
    <x v="170"/>
    <n v="2024"/>
    <n v="5"/>
    <x v="5"/>
    <n v="150000"/>
    <b v="0"/>
    <n v="237"/>
    <d v="2023-10-31T12:54:29"/>
  </r>
  <r>
    <n v="10188"/>
    <n v="2695"/>
    <x v="171"/>
    <n v="2024"/>
    <n v="5"/>
    <x v="5"/>
    <n v="200000"/>
    <b v="0"/>
    <n v="1000"/>
    <d v="2023-10-19T09:22:15"/>
  </r>
  <r>
    <n v="11755"/>
    <n v="2702"/>
    <x v="172"/>
    <n v="2024"/>
    <n v="5"/>
    <x v="5"/>
    <n v="57342"/>
    <b v="0"/>
    <n v="314"/>
    <d v="2023-10-23T13:33:05"/>
  </r>
  <r>
    <n v="14268"/>
    <n v="2730"/>
    <x v="173"/>
    <n v="2024"/>
    <n v="5"/>
    <x v="5"/>
    <n v="400000"/>
    <b v="0"/>
    <n v="6762"/>
    <d v="2023-11-01T09:44:05"/>
  </r>
  <r>
    <n v="13667"/>
    <n v="2737"/>
    <x v="174"/>
    <n v="2024"/>
    <n v="5"/>
    <x v="5"/>
    <n v="410000"/>
    <b v="0"/>
    <n v="436"/>
    <d v="2023-11-03T09:44:35"/>
  </r>
  <r>
    <n v="10705"/>
    <n v="2744"/>
    <x v="175"/>
    <n v="2024"/>
    <n v="5"/>
    <x v="5"/>
    <n v="80000"/>
    <b v="0"/>
    <n v="353"/>
    <d v="2023-10-18T13:02:50"/>
  </r>
  <r>
    <n v="10359"/>
    <n v="2758"/>
    <x v="176"/>
    <n v="2024"/>
    <n v="5"/>
    <x v="5"/>
    <n v="386825"/>
    <b v="0"/>
    <n v="167"/>
    <d v="2023-10-16T08:02:58"/>
  </r>
  <r>
    <n v="13073"/>
    <n v="2793"/>
    <x v="177"/>
    <n v="2024"/>
    <n v="5"/>
    <x v="5"/>
    <n v="1500000"/>
    <b v="0"/>
    <n v="109"/>
    <d v="2023-10-26T09:02:39"/>
  </r>
  <r>
    <n v="11865"/>
    <n v="2800"/>
    <x v="178"/>
    <n v="2024"/>
    <n v="5"/>
    <x v="5"/>
    <n v="105100"/>
    <b v="0"/>
    <n v="152"/>
    <d v="2023-10-31T10:53:21"/>
  </r>
  <r>
    <n v="12974"/>
    <n v="2814"/>
    <x v="179"/>
    <n v="2024"/>
    <n v="5"/>
    <x v="5"/>
    <n v="250000"/>
    <b v="0"/>
    <n v="491"/>
    <d v="2023-10-25T15:04:55"/>
  </r>
  <r>
    <n v="14081"/>
    <n v="2828"/>
    <x v="180"/>
    <n v="2024"/>
    <n v="5"/>
    <x v="5"/>
    <n v="140000"/>
    <b v="0"/>
    <n v="561"/>
    <d v="2023-10-31T11:10:20"/>
  </r>
  <r>
    <n v="11413"/>
    <n v="2835"/>
    <x v="181"/>
    <n v="2024"/>
    <n v="5"/>
    <x v="5"/>
    <n v="0"/>
    <b v="0"/>
    <n v="297"/>
    <d v="2023-10-20T09:31:20"/>
  </r>
  <r>
    <n v="13142"/>
    <n v="2842"/>
    <x v="182"/>
    <n v="2024"/>
    <n v="5"/>
    <x v="5"/>
    <n v="82675"/>
    <b v="0"/>
    <n v="410"/>
    <d v="2023-11-20T15:56:08"/>
  </r>
  <r>
    <n v="10286"/>
    <n v="2849"/>
    <x v="183"/>
    <n v="2024"/>
    <n v="5"/>
    <x v="5"/>
    <n v="1395000"/>
    <b v="0"/>
    <n v="327"/>
    <d v="2023-10-24T10:00:11"/>
  </r>
  <r>
    <n v="10877"/>
    <n v="2856"/>
    <x v="184"/>
    <n v="2024"/>
    <n v="5"/>
    <x v="5"/>
    <n v="129138"/>
    <b v="0"/>
    <n v="494"/>
    <d v="2023-10-18T13:09:40"/>
  </r>
  <r>
    <n v="13100"/>
    <n v="2863"/>
    <x v="185"/>
    <n v="2024"/>
    <n v="5"/>
    <x v="5"/>
    <n v="0"/>
    <b v="0"/>
    <n v="646"/>
    <d v="2023-10-26T09:06:31"/>
  </r>
  <r>
    <n v="14374"/>
    <n v="2884"/>
    <x v="186"/>
    <n v="2024"/>
    <n v="5"/>
    <x v="5"/>
    <n v="544248"/>
    <b v="0"/>
    <n v="674"/>
    <d v="2023-11-02T08:56:24"/>
  </r>
  <r>
    <n v="14355"/>
    <n v="2885"/>
    <x v="187"/>
    <n v="2024"/>
    <n v="5"/>
    <x v="5"/>
    <n v="713802"/>
    <b v="0"/>
    <n v="674"/>
    <d v="2023-11-02T08:36:40"/>
  </r>
  <r>
    <n v="11980"/>
    <n v="2891"/>
    <x v="188"/>
    <n v="2024"/>
    <n v="5"/>
    <x v="5"/>
    <n v="75000"/>
    <b v="0"/>
    <n v="683"/>
    <d v="2023-10-24T07:36:51"/>
  </r>
  <r>
    <n v="12539"/>
    <n v="2898"/>
    <x v="189"/>
    <n v="2024"/>
    <n v="5"/>
    <x v="5"/>
    <n v="300000"/>
    <b v="0"/>
    <n v="833"/>
    <d v="2023-11-02T12:31:39"/>
  </r>
  <r>
    <n v="13150"/>
    <n v="2912"/>
    <x v="190"/>
    <n v="2024"/>
    <n v="5"/>
    <x v="5"/>
    <n v="0"/>
    <b v="0"/>
    <n v="403"/>
    <d v="2023-10-26T09:39:57"/>
  </r>
  <r>
    <n v="14029"/>
    <n v="2940"/>
    <x v="191"/>
    <n v="2024"/>
    <n v="5"/>
    <x v="5"/>
    <n v="0"/>
    <b v="0"/>
    <n v="372"/>
    <d v="2023-10-31T10:23:19"/>
  </r>
  <r>
    <n v="14169"/>
    <n v="2961"/>
    <x v="192"/>
    <n v="2024"/>
    <n v="5"/>
    <x v="5"/>
    <n v="10000"/>
    <b v="0"/>
    <n v="2627"/>
    <d v="2023-10-31T13:34:10"/>
  </r>
  <r>
    <n v="12509"/>
    <n v="3087"/>
    <x v="193"/>
    <n v="2024"/>
    <n v="5"/>
    <x v="5"/>
    <n v="16500"/>
    <b v="0"/>
    <n v="479"/>
    <d v="2023-10-24T14:25:14"/>
  </r>
  <r>
    <n v="10454"/>
    <n v="3094"/>
    <x v="194"/>
    <n v="2024"/>
    <n v="5"/>
    <x v="5"/>
    <n v="40000"/>
    <b v="0"/>
    <n v="404"/>
    <d v="2023-10-16T14:12:58"/>
  </r>
  <r>
    <n v="11910"/>
    <n v="3122"/>
    <x v="195"/>
    <n v="2024"/>
    <n v="5"/>
    <x v="5"/>
    <n v="0"/>
    <b v="0"/>
    <n v="5675"/>
    <d v="2023-10-23T18:13:06"/>
  </r>
  <r>
    <n v="11145"/>
    <n v="3129"/>
    <x v="196"/>
    <n v="2024"/>
    <n v="5"/>
    <x v="5"/>
    <n v="90000"/>
    <b v="0"/>
    <n v="518"/>
    <d v="2023-10-19T11:31:51"/>
  </r>
  <r>
    <n v="12967"/>
    <n v="3150"/>
    <x v="197"/>
    <n v="2024"/>
    <n v="5"/>
    <x v="5"/>
    <n v="300000"/>
    <b v="0"/>
    <n v="325"/>
    <d v="2023-11-13T12:32:14"/>
  </r>
  <r>
    <n v="11449"/>
    <n v="3171"/>
    <x v="198"/>
    <n v="2024"/>
    <n v="5"/>
    <x v="5"/>
    <n v="50000"/>
    <b v="0"/>
    <n v="460"/>
    <d v="2023-10-25T10:10:14"/>
  </r>
  <r>
    <n v="13391"/>
    <n v="3206"/>
    <x v="199"/>
    <n v="2024"/>
    <n v="5"/>
    <x v="5"/>
    <n v="0"/>
    <b v="0"/>
    <n v="506"/>
    <d v="2023-10-31T12:55:42"/>
  </r>
  <r>
    <n v="11989"/>
    <n v="3213"/>
    <x v="200"/>
    <n v="2024"/>
    <n v="5"/>
    <x v="5"/>
    <n v="350000"/>
    <b v="0"/>
    <n v="983"/>
    <d v="2023-10-25T07:42:39"/>
  </r>
  <r>
    <n v="14383"/>
    <n v="3220"/>
    <x v="201"/>
    <n v="2024"/>
    <n v="5"/>
    <x v="5"/>
    <n v="265000"/>
    <b v="0"/>
    <n v="455"/>
    <d v="2023-11-02T08:55:09"/>
  </r>
  <r>
    <n v="14232"/>
    <n v="3269"/>
    <x v="202"/>
    <n v="2024"/>
    <n v="5"/>
    <x v="5"/>
    <n v="20900419"/>
    <b v="0"/>
    <n v="191"/>
    <d v="2023-11-01T07:54:45"/>
  </r>
  <r>
    <n v="14104"/>
    <n v="3276"/>
    <x v="203"/>
    <n v="2024"/>
    <n v="5"/>
    <x v="5"/>
    <n v="100000"/>
    <b v="0"/>
    <n v="1017"/>
    <d v="2023-10-31T11:25:16"/>
  </r>
  <r>
    <n v="12395"/>
    <n v="3290"/>
    <x v="204"/>
    <n v="2024"/>
    <n v="5"/>
    <x v="5"/>
    <n v="0"/>
    <b v="0"/>
    <n v="610"/>
    <d v="2023-10-24T13:04:56"/>
  </r>
  <r>
    <n v="11459"/>
    <n v="3297"/>
    <x v="205"/>
    <n v="2024"/>
    <n v="5"/>
    <x v="5"/>
    <n v="36900"/>
    <b v="0"/>
    <n v="842"/>
    <d v="2023-10-31T10:35:52"/>
  </r>
  <r>
    <n v="13618"/>
    <n v="3304"/>
    <x v="206"/>
    <n v="2024"/>
    <n v="5"/>
    <x v="5"/>
    <n v="0"/>
    <b v="0"/>
    <n v="3496"/>
    <d v="2023-10-30T08:08:55"/>
  </r>
  <r>
    <n v="10843"/>
    <n v="3311"/>
    <x v="207"/>
    <n v="2024"/>
    <n v="5"/>
    <x v="5"/>
    <n v="0"/>
    <b v="0"/>
    <n v="576"/>
    <d v="2023-10-23T08:13:19"/>
  </r>
  <r>
    <n v="13004"/>
    <n v="3318"/>
    <x v="208"/>
    <n v="2024"/>
    <n v="5"/>
    <x v="5"/>
    <n v="130000"/>
    <b v="0"/>
    <n v="957"/>
    <d v="2023-11-07T07:57:21"/>
  </r>
  <r>
    <n v="11920"/>
    <n v="3325"/>
    <x v="209"/>
    <n v="2024"/>
    <n v="5"/>
    <x v="5"/>
    <n v="92000"/>
    <b v="0"/>
    <n v="388"/>
    <d v="2023-10-23T18:54:09"/>
  </r>
  <r>
    <n v="13810"/>
    <n v="3332"/>
    <x v="210"/>
    <n v="2024"/>
    <n v="5"/>
    <x v="5"/>
    <n v="10000"/>
    <b v="0"/>
    <n v="5722"/>
    <d v="2023-10-30T16:32:05"/>
  </r>
  <r>
    <n v="12358"/>
    <n v="3339"/>
    <x v="211"/>
    <n v="2024"/>
    <n v="5"/>
    <x v="5"/>
    <n v="95000"/>
    <b v="0"/>
    <n v="218"/>
    <d v="2023-10-24T12:10:12"/>
  </r>
  <r>
    <n v="13859"/>
    <n v="3360"/>
    <x v="212"/>
    <n v="2024"/>
    <n v="5"/>
    <x v="5"/>
    <n v="1000000"/>
    <b v="0"/>
    <n v="307"/>
    <d v="2023-10-31T10:09:52"/>
  </r>
  <r>
    <n v="13014"/>
    <n v="3367"/>
    <x v="213"/>
    <n v="2024"/>
    <n v="5"/>
    <x v="5"/>
    <n v="148326"/>
    <b v="0"/>
    <n v="4233"/>
    <d v="2023-10-26T07:09:47"/>
  </r>
  <r>
    <n v="11568"/>
    <n v="3381"/>
    <x v="214"/>
    <n v="2024"/>
    <n v="5"/>
    <x v="5"/>
    <n v="532402"/>
    <b v="0"/>
    <n v="8358"/>
    <d v="2023-10-27T10:32:39"/>
  </r>
  <r>
    <n v="14178"/>
    <n v="3409"/>
    <x v="215"/>
    <n v="2024"/>
    <n v="5"/>
    <x v="5"/>
    <n v="400000"/>
    <b v="0"/>
    <n v="80"/>
    <d v="2023-10-31T13:43:19"/>
  </r>
  <r>
    <n v="13181"/>
    <n v="3427"/>
    <x v="216"/>
    <n v="2024"/>
    <n v="5"/>
    <x v="5"/>
    <n v="0"/>
    <b v="0"/>
    <n v="470"/>
    <d v="2023-10-26T09:57:12"/>
  </r>
  <r>
    <n v="12421"/>
    <n v="3428"/>
    <x v="217"/>
    <n v="2024"/>
    <n v="5"/>
    <x v="5"/>
    <n v="50000"/>
    <b v="0"/>
    <n v="694"/>
    <d v="2023-10-24T13:37:14"/>
  </r>
  <r>
    <n v="11854"/>
    <n v="3430"/>
    <x v="218"/>
    <n v="2024"/>
    <n v="5"/>
    <x v="5"/>
    <n v="1500000"/>
    <b v="0"/>
    <n v="189"/>
    <d v="2023-10-30T11:22:26"/>
  </r>
  <r>
    <n v="13502"/>
    <n v="3434"/>
    <x v="219"/>
    <n v="2024"/>
    <n v="5"/>
    <x v="5"/>
    <n v="0"/>
    <b v="0"/>
    <n v="1055"/>
    <d v="2023-10-27T09:36:12"/>
  </r>
  <r>
    <n v="11010"/>
    <n v="3437"/>
    <x v="220"/>
    <n v="2024"/>
    <n v="5"/>
    <x v="5"/>
    <n v="1019300"/>
    <b v="0"/>
    <n v="2500"/>
    <d v="2023-10-19T13:50:44"/>
  </r>
  <r>
    <n v="13088"/>
    <n v="3444"/>
    <x v="221"/>
    <n v="2024"/>
    <n v="5"/>
    <x v="5"/>
    <n v="360000"/>
    <b v="0"/>
    <n v="298"/>
    <d v="2023-10-26T08:44:41"/>
  </r>
  <r>
    <n v="14518"/>
    <n v="3479"/>
    <x v="222"/>
    <n v="2024"/>
    <n v="5"/>
    <x v="5"/>
    <n v="227580"/>
    <b v="0"/>
    <n v="429"/>
    <d v="2023-11-07T12:13:23"/>
  </r>
  <r>
    <n v="12164"/>
    <n v="3484"/>
    <x v="223"/>
    <n v="2024"/>
    <n v="5"/>
    <x v="5"/>
    <n v="260085"/>
    <b v="0"/>
    <n v="202"/>
    <d v="2023-10-24T09:36:52"/>
  </r>
  <r>
    <n v="13788"/>
    <n v="3500"/>
    <x v="224"/>
    <n v="2024"/>
    <n v="5"/>
    <x v="5"/>
    <n v="350000"/>
    <b v="0"/>
    <n v="1039"/>
    <d v="2023-10-30T15:57:19"/>
  </r>
  <r>
    <n v="12945"/>
    <n v="3510"/>
    <x v="225"/>
    <n v="2024"/>
    <n v="5"/>
    <x v="5"/>
    <n v="0"/>
    <b v="0"/>
    <n v="8291"/>
    <d v="2023-11-08T14:43:00"/>
  </r>
  <r>
    <n v="10391"/>
    <n v="3514"/>
    <x v="226"/>
    <n v="2024"/>
    <n v="5"/>
    <x v="5"/>
    <n v="20000"/>
    <b v="0"/>
    <n v="111"/>
    <d v="2023-10-16T10:16:22"/>
  </r>
  <r>
    <n v="11203"/>
    <n v="3528"/>
    <x v="227"/>
    <n v="2024"/>
    <n v="5"/>
    <x v="5"/>
    <n v="0"/>
    <b v="0"/>
    <n v="878"/>
    <d v="2023-10-19T12:22:38"/>
  </r>
  <r>
    <n v="11194"/>
    <n v="3542"/>
    <x v="228"/>
    <n v="2024"/>
    <n v="5"/>
    <x v="5"/>
    <n v="40000"/>
    <b v="0"/>
    <n v="5691"/>
    <d v="2023-11-09T12:15:45"/>
  </r>
  <r>
    <n v="11960"/>
    <n v="3549"/>
    <x v="229"/>
    <n v="2024"/>
    <n v="5"/>
    <x v="5"/>
    <n v="38565"/>
    <b v="0"/>
    <n v="590"/>
    <d v="2023-10-24T13:03:20"/>
  </r>
  <r>
    <n v="11230"/>
    <n v="3612"/>
    <x v="230"/>
    <n v="2024"/>
    <n v="5"/>
    <x v="5"/>
    <n v="404384"/>
    <b v="0"/>
    <n v="203"/>
    <d v="2023-10-19T13:33:39"/>
  </r>
  <r>
    <n v="14478"/>
    <n v="3619"/>
    <x v="0"/>
    <n v="2024"/>
    <n v="5"/>
    <x v="5"/>
    <n v="112443075"/>
    <b v="0"/>
    <n v="1020"/>
    <d v="2023-11-03T11:30:13"/>
  </r>
  <r>
    <n v="12196"/>
    <n v="3633"/>
    <x v="231"/>
    <n v="2024"/>
    <n v="5"/>
    <x v="5"/>
    <n v="91000"/>
    <b v="0"/>
    <n v="5391"/>
    <d v="2023-10-24T09:38:10"/>
  </r>
  <r>
    <n v="14007"/>
    <n v="3640"/>
    <x v="232"/>
    <n v="2024"/>
    <n v="5"/>
    <x v="5"/>
    <n v="0"/>
    <b v="0"/>
    <n v="8631"/>
    <d v="2023-10-31T10:07:58"/>
  </r>
  <r>
    <n v="10345"/>
    <n v="3647"/>
    <x v="233"/>
    <n v="2024"/>
    <n v="5"/>
    <x v="5"/>
    <n v="0"/>
    <b v="0"/>
    <n v="1023"/>
    <d v="2023-10-23T16:41:44"/>
  </r>
  <r>
    <n v="13582"/>
    <n v="3654"/>
    <x v="234"/>
    <n v="2024"/>
    <n v="5"/>
    <x v="5"/>
    <n v="160170"/>
    <b v="0"/>
    <n v="644"/>
    <d v="2023-10-27T14:33:33"/>
  </r>
  <r>
    <n v="10961"/>
    <n v="3661"/>
    <x v="235"/>
    <n v="2024"/>
    <n v="5"/>
    <x v="5"/>
    <n v="106619"/>
    <b v="0"/>
    <n v="437"/>
    <d v="2023-10-18T12:51:25"/>
  </r>
  <r>
    <n v="14038"/>
    <n v="3668"/>
    <x v="236"/>
    <n v="2024"/>
    <n v="5"/>
    <x v="5"/>
    <n v="90000"/>
    <b v="0"/>
    <n v="396"/>
    <d v="2023-10-31T10:23:21"/>
  </r>
  <r>
    <n v="12919"/>
    <n v="3675"/>
    <x v="237"/>
    <n v="2024"/>
    <n v="5"/>
    <x v="5"/>
    <n v="750000"/>
    <b v="0"/>
    <n v="1047"/>
    <d v="2023-10-25T14:03:48"/>
  </r>
  <r>
    <n v="12818"/>
    <n v="3682"/>
    <x v="238"/>
    <n v="2024"/>
    <n v="5"/>
    <x v="5"/>
    <n v="1170000"/>
    <b v="0"/>
    <n v="171"/>
    <d v="2023-10-25T12:24:54"/>
  </r>
  <r>
    <n v="11497"/>
    <n v="3689"/>
    <x v="239"/>
    <n v="2024"/>
    <n v="5"/>
    <x v="5"/>
    <n v="0"/>
    <b v="0"/>
    <n v="148"/>
    <d v="2023-10-20T13:59:05"/>
  </r>
  <r>
    <n v="13659"/>
    <n v="3696"/>
    <x v="240"/>
    <n v="2024"/>
    <n v="5"/>
    <x v="5"/>
    <n v="0"/>
    <b v="0"/>
    <n v="8601"/>
    <d v="2023-10-30T14:11:38"/>
  </r>
  <r>
    <n v="11883"/>
    <n v="3787"/>
    <x v="241"/>
    <n v="2024"/>
    <n v="5"/>
    <x v="5"/>
    <n v="650000"/>
    <b v="0"/>
    <n v="613"/>
    <d v="2023-11-08T13:43:26"/>
  </r>
  <r>
    <n v="11042"/>
    <n v="3794"/>
    <x v="242"/>
    <n v="2024"/>
    <n v="5"/>
    <x v="5"/>
    <n v="0"/>
    <b v="0"/>
    <n v="322"/>
    <d v="2023-10-19T08:15:24"/>
  </r>
  <r>
    <n v="12982"/>
    <n v="3822"/>
    <x v="243"/>
    <n v="2024"/>
    <n v="5"/>
    <x v="5"/>
    <n v="150000"/>
    <b v="0"/>
    <n v="103"/>
    <d v="2023-10-25T15:06:22"/>
  </r>
  <r>
    <n v="10897"/>
    <n v="3850"/>
    <x v="244"/>
    <n v="2024"/>
    <n v="5"/>
    <x v="5"/>
    <n v="90000"/>
    <b v="0"/>
    <n v="172"/>
    <d v="2023-10-26T09:33:03"/>
  </r>
  <r>
    <n v="14469"/>
    <n v="3857"/>
    <x v="245"/>
    <n v="2024"/>
    <n v="5"/>
    <x v="5"/>
    <n v="15000"/>
    <b v="0"/>
    <n v="963"/>
    <d v="2023-11-03T09:50:49"/>
  </r>
  <r>
    <n v="11969"/>
    <n v="3862"/>
    <x v="246"/>
    <n v="2024"/>
    <n v="5"/>
    <x v="5"/>
    <n v="56081"/>
    <b v="0"/>
    <n v="7007"/>
    <d v="2023-10-24T07:24:07"/>
  </r>
  <r>
    <n v="13747"/>
    <n v="3871"/>
    <x v="247"/>
    <n v="2024"/>
    <n v="5"/>
    <x v="5"/>
    <n v="0"/>
    <b v="0"/>
    <n v="746"/>
    <d v="2023-10-30T13:41:10"/>
  </r>
  <r>
    <n v="13880"/>
    <n v="3892"/>
    <x v="248"/>
    <n v="2024"/>
    <n v="5"/>
    <x v="5"/>
    <n v="350000"/>
    <b v="0"/>
    <n v="993"/>
    <d v="2023-10-31T09:49:22"/>
  </r>
  <r>
    <n v="13770"/>
    <n v="3899"/>
    <x v="249"/>
    <n v="2024"/>
    <n v="5"/>
    <x v="5"/>
    <n v="75000"/>
    <b v="0"/>
    <n v="305"/>
    <d v="2023-11-06T11:09:18"/>
  </r>
  <r>
    <n v="13535"/>
    <n v="3906"/>
    <x v="250"/>
    <n v="2024"/>
    <n v="5"/>
    <x v="5"/>
    <n v="350000"/>
    <b v="0"/>
    <n v="236"/>
    <d v="2023-10-27T10:46:39"/>
  </r>
  <r>
    <n v="11785"/>
    <n v="3920"/>
    <x v="251"/>
    <n v="2024"/>
    <n v="5"/>
    <x v="5"/>
    <n v="35022"/>
    <b v="0"/>
    <n v="8500"/>
    <d v="2023-10-26T08:10:23"/>
  </r>
  <r>
    <n v="12800"/>
    <n v="3925"/>
    <x v="252"/>
    <n v="2024"/>
    <n v="5"/>
    <x v="5"/>
    <n v="800000"/>
    <b v="0"/>
    <n v="575"/>
    <d v="2023-10-25T11:45:36"/>
  </r>
  <r>
    <n v="11480"/>
    <n v="3934"/>
    <x v="253"/>
    <n v="2024"/>
    <n v="5"/>
    <x v="5"/>
    <n v="0"/>
    <b v="0"/>
    <n v="253"/>
    <d v="2023-10-20T12:05:55"/>
  </r>
  <r>
    <n v="10464"/>
    <n v="3941"/>
    <x v="254"/>
    <n v="2024"/>
    <n v="5"/>
    <x v="5"/>
    <n v="140000"/>
    <b v="0"/>
    <n v="6191"/>
    <d v="2023-10-26T12:17:14"/>
  </r>
  <r>
    <n v="12664"/>
    <n v="3948"/>
    <x v="255"/>
    <n v="2024"/>
    <n v="5"/>
    <x v="5"/>
    <n v="150000"/>
    <b v="0"/>
    <n v="1001"/>
    <d v="2023-10-25T11:14:44"/>
  </r>
  <r>
    <n v="10973"/>
    <n v="3955"/>
    <x v="256"/>
    <n v="2024"/>
    <n v="5"/>
    <x v="5"/>
    <n v="95000"/>
    <b v="0"/>
    <n v="356"/>
    <d v="2023-10-24T07:30:51"/>
  </r>
  <r>
    <n v="12457"/>
    <n v="3962"/>
    <x v="257"/>
    <n v="2024"/>
    <n v="5"/>
    <x v="5"/>
    <n v="775000"/>
    <b v="0"/>
    <n v="90"/>
    <d v="2023-10-24T13:56:00"/>
  </r>
  <r>
    <n v="13043"/>
    <n v="3969"/>
    <x v="258"/>
    <n v="2024"/>
    <n v="5"/>
    <x v="5"/>
    <n v="20000"/>
    <b v="0"/>
    <n v="225"/>
    <d v="2023-10-27T09:19:35"/>
  </r>
  <r>
    <n v="10564"/>
    <n v="3976"/>
    <x v="259"/>
    <n v="2024"/>
    <n v="5"/>
    <x v="5"/>
    <n v="0"/>
    <b v="0"/>
    <n v="162"/>
    <d v="2023-10-17T09:26:40"/>
  </r>
  <r>
    <n v="12347"/>
    <n v="3983"/>
    <x v="260"/>
    <n v="2024"/>
    <n v="5"/>
    <x v="5"/>
    <n v="200000"/>
    <b v="0"/>
    <n v="259"/>
    <d v="2023-10-24T11:28:28"/>
  </r>
  <r>
    <n v="11657"/>
    <n v="3990"/>
    <x v="261"/>
    <n v="2024"/>
    <n v="5"/>
    <x v="5"/>
    <n v="0"/>
    <b v="0"/>
    <n v="4138"/>
    <d v="2023-10-23T15:11:42"/>
  </r>
  <r>
    <n v="14457"/>
    <n v="4011"/>
    <x v="262"/>
    <n v="2024"/>
    <n v="5"/>
    <x v="5"/>
    <n v="0"/>
    <b v="0"/>
    <n v="7517"/>
    <d v="2023-11-03T08:56:29"/>
  </r>
  <r>
    <n v="10238"/>
    <n v="4018"/>
    <x v="263"/>
    <n v="2024"/>
    <n v="5"/>
    <x v="5"/>
    <n v="230000"/>
    <b v="0"/>
    <n v="336"/>
    <d v="2023-10-13T13:13:38"/>
  </r>
  <r>
    <n v="12908"/>
    <n v="4025"/>
    <x v="264"/>
    <n v="2024"/>
    <n v="5"/>
    <x v="5"/>
    <n v="0"/>
    <b v="0"/>
    <n v="452"/>
    <d v="2023-11-01T11:00:19"/>
  </r>
  <r>
    <n v="13819"/>
    <n v="4060"/>
    <x v="265"/>
    <n v="2024"/>
    <n v="5"/>
    <x v="5"/>
    <n v="929035"/>
    <b v="0"/>
    <n v="285"/>
    <d v="2023-10-31T08:01:07"/>
  </r>
  <r>
    <n v="13434"/>
    <n v="4067"/>
    <x v="266"/>
    <n v="2024"/>
    <n v="5"/>
    <x v="5"/>
    <n v="60000"/>
    <b v="0"/>
    <n v="497"/>
    <d v="2023-10-26T15:17:36"/>
  </r>
  <r>
    <n v="11329"/>
    <n v="4074"/>
    <x v="267"/>
    <n v="2024"/>
    <n v="5"/>
    <x v="5"/>
    <n v="160000"/>
    <b v="0"/>
    <n v="273"/>
    <d v="2023-10-19T15:32:29"/>
  </r>
  <r>
    <n v="11471"/>
    <n v="4088"/>
    <x v="268"/>
    <n v="2024"/>
    <n v="5"/>
    <x v="5"/>
    <n v="330000"/>
    <b v="0"/>
    <n v="275"/>
    <d v="2023-10-27T11:20:39"/>
  </r>
  <r>
    <n v="11433"/>
    <n v="4095"/>
    <x v="269"/>
    <n v="2024"/>
    <n v="5"/>
    <x v="5"/>
    <n v="0"/>
    <b v="0"/>
    <n v="5633"/>
    <d v="2023-10-20T09:39:47"/>
  </r>
  <r>
    <n v="11489"/>
    <n v="4137"/>
    <x v="270"/>
    <n v="2024"/>
    <n v="5"/>
    <x v="5"/>
    <n v="60000"/>
    <b v="0"/>
    <n v="185"/>
    <d v="2023-10-20T11:43:31"/>
  </r>
  <r>
    <n v="11547"/>
    <n v="4144"/>
    <x v="271"/>
    <n v="2024"/>
    <n v="5"/>
    <x v="5"/>
    <n v="697876"/>
    <b v="0"/>
    <n v="264"/>
    <d v="2023-10-20T15:13:11"/>
  </r>
  <r>
    <n v="14419"/>
    <n v="4151"/>
    <x v="272"/>
    <n v="2024"/>
    <n v="5"/>
    <x v="5"/>
    <n v="48255"/>
    <b v="0"/>
    <n v="147"/>
    <d v="2023-11-02T13:29:40"/>
  </r>
  <r>
    <n v="14399"/>
    <n v="4165"/>
    <x v="273"/>
    <n v="2024"/>
    <n v="5"/>
    <x v="5"/>
    <n v="125000"/>
    <b v="0"/>
    <n v="373"/>
    <d v="2023-11-02T16:39:24"/>
  </r>
  <r>
    <n v="14187"/>
    <n v="4179"/>
    <x v="274"/>
    <n v="2024"/>
    <n v="5"/>
    <x v="5"/>
    <n v="3050000"/>
    <b v="0"/>
    <n v="312"/>
    <d v="2023-10-31T13:44:18"/>
  </r>
  <r>
    <n v="14428"/>
    <n v="4186"/>
    <x v="275"/>
    <n v="2024"/>
    <n v="5"/>
    <x v="5"/>
    <n v="140000"/>
    <b v="0"/>
    <n v="524"/>
    <d v="2023-11-08T09:45:21"/>
  </r>
  <r>
    <n v="12275"/>
    <n v="4207"/>
    <x v="276"/>
    <n v="2024"/>
    <n v="5"/>
    <x v="5"/>
    <n v="25000"/>
    <b v="0"/>
    <n v="181"/>
    <d v="2023-10-24T10:38:13"/>
  </r>
  <r>
    <n v="13052"/>
    <n v="4221"/>
    <x v="277"/>
    <n v="2024"/>
    <n v="5"/>
    <x v="5"/>
    <n v="50000"/>
    <b v="0"/>
    <n v="991"/>
    <d v="2023-10-26T08:06:26"/>
  </r>
  <r>
    <n v="13159"/>
    <n v="4228"/>
    <x v="278"/>
    <n v="2024"/>
    <n v="5"/>
    <x v="5"/>
    <n v="21500"/>
    <b v="0"/>
    <n v="7897"/>
    <d v="2023-10-26T09:49:05"/>
  </r>
  <r>
    <n v="12877"/>
    <n v="4235"/>
    <x v="279"/>
    <n v="2024"/>
    <n v="5"/>
    <x v="5"/>
    <n v="0"/>
    <b v="0"/>
    <n v="435"/>
    <d v="2023-10-25T13:31:05"/>
  </r>
  <r>
    <n v="13211"/>
    <n v="4263"/>
    <x v="280"/>
    <n v="2024"/>
    <n v="5"/>
    <x v="5"/>
    <n v="0"/>
    <b v="0"/>
    <n v="343"/>
    <d v="2023-10-26T10:25:45"/>
  </r>
  <r>
    <n v="11576"/>
    <n v="4270"/>
    <x v="281"/>
    <n v="2024"/>
    <n v="5"/>
    <x v="5"/>
    <n v="15000"/>
    <b v="0"/>
    <n v="8373"/>
    <d v="2023-10-23T09:35:26"/>
  </r>
  <r>
    <n v="12607"/>
    <n v="4305"/>
    <x v="282"/>
    <n v="2024"/>
    <n v="5"/>
    <x v="5"/>
    <n v="0"/>
    <b v="0"/>
    <n v="125"/>
    <d v="2023-11-07T12:04:31"/>
  </r>
  <r>
    <n v="12448"/>
    <n v="4312"/>
    <x v="283"/>
    <n v="2024"/>
    <n v="5"/>
    <x v="5"/>
    <n v="124000"/>
    <b v="0"/>
    <n v="729"/>
    <d v="2023-11-01T07:32:35"/>
  </r>
  <r>
    <n v="10741"/>
    <n v="4330"/>
    <x v="284"/>
    <n v="2024"/>
    <n v="5"/>
    <x v="5"/>
    <n v="90000"/>
    <b v="0"/>
    <n v="232"/>
    <d v="2023-10-17T14:06:58"/>
  </r>
  <r>
    <n v="13348"/>
    <n v="4347"/>
    <x v="285"/>
    <n v="2024"/>
    <n v="5"/>
    <x v="5"/>
    <n v="311500"/>
    <b v="0"/>
    <n v="484"/>
    <d v="2023-10-26T13:20:49"/>
  </r>
  <r>
    <n v="11425"/>
    <n v="4368"/>
    <x v="286"/>
    <n v="2024"/>
    <n v="5"/>
    <x v="5"/>
    <n v="196742"/>
    <b v="0"/>
    <n v="287"/>
    <d v="2023-10-20T09:33:54"/>
  </r>
  <r>
    <n v="13999"/>
    <n v="4375"/>
    <x v="287"/>
    <n v="2024"/>
    <n v="5"/>
    <x v="5"/>
    <n v="30000"/>
    <b v="0"/>
    <n v="8634"/>
    <d v="2023-10-31T10:06:19"/>
  </r>
  <r>
    <n v="12238"/>
    <n v="4389"/>
    <x v="288"/>
    <n v="2024"/>
    <n v="5"/>
    <x v="5"/>
    <n v="122000"/>
    <b v="0"/>
    <n v="78"/>
    <d v="2023-10-30T12:03:50"/>
  </r>
  <r>
    <n v="10249"/>
    <n v="4459"/>
    <x v="289"/>
    <n v="2024"/>
    <n v="5"/>
    <x v="5"/>
    <n v="20000"/>
    <b v="0"/>
    <n v="266"/>
    <d v="2023-10-30T08:18:16"/>
  </r>
  <r>
    <n v="11220"/>
    <n v="4473"/>
    <x v="290"/>
    <n v="2024"/>
    <n v="5"/>
    <x v="5"/>
    <n v="185000"/>
    <b v="0"/>
    <n v="711"/>
    <d v="2023-10-19T14:31:14"/>
  </r>
  <r>
    <n v="12285"/>
    <n v="4501"/>
    <x v="291"/>
    <n v="2024"/>
    <n v="5"/>
    <x v="5"/>
    <n v="0"/>
    <b v="0"/>
    <n v="107"/>
    <d v="2023-10-30T13:27:45"/>
  </r>
  <r>
    <n v="14199"/>
    <n v="4508"/>
    <x v="292"/>
    <n v="2024"/>
    <n v="5"/>
    <x v="5"/>
    <n v="85000"/>
    <b v="0"/>
    <n v="407"/>
    <d v="2023-10-31T13:56:18"/>
  </r>
  <r>
    <n v="13641"/>
    <n v="4515"/>
    <x v="293"/>
    <n v="2024"/>
    <n v="5"/>
    <x v="5"/>
    <n v="390000"/>
    <b v="0"/>
    <n v="8603"/>
    <d v="2023-10-30T12:45:14"/>
  </r>
  <r>
    <n v="10687"/>
    <n v="4522"/>
    <x v="294"/>
    <n v="2024"/>
    <n v="5"/>
    <x v="5"/>
    <n v="40000"/>
    <b v="0"/>
    <n v="363"/>
    <d v="2023-10-17T12:33:43"/>
  </r>
  <r>
    <n v="10576"/>
    <n v="4529"/>
    <x v="295"/>
    <n v="2024"/>
    <n v="5"/>
    <x v="5"/>
    <n v="0"/>
    <b v="0"/>
    <n v="439"/>
    <d v="2023-10-26T12:49:44"/>
  </r>
  <r>
    <n v="13960"/>
    <n v="4536"/>
    <x v="296"/>
    <n v="2024"/>
    <n v="5"/>
    <x v="5"/>
    <n v="0"/>
    <b v="0"/>
    <n v="420"/>
    <d v="2023-10-31T10:44:22"/>
  </r>
  <r>
    <n v="11764"/>
    <n v="4543"/>
    <x v="297"/>
    <n v="2024"/>
    <n v="5"/>
    <x v="5"/>
    <n v="0"/>
    <b v="0"/>
    <n v="430"/>
    <d v="2023-10-24T08:44:39"/>
  </r>
  <r>
    <n v="11212"/>
    <n v="4557"/>
    <x v="298"/>
    <n v="2024"/>
    <n v="5"/>
    <x v="5"/>
    <n v="130000"/>
    <b v="0"/>
    <n v="686"/>
    <d v="2023-10-26T09:30:15"/>
  </r>
  <r>
    <n v="14365"/>
    <n v="4571"/>
    <x v="299"/>
    <n v="2024"/>
    <n v="5"/>
    <x v="5"/>
    <n v="0"/>
    <b v="0"/>
    <n v="263"/>
    <d v="2023-11-02T08:46:25"/>
  </r>
  <r>
    <n v="11164"/>
    <n v="4578"/>
    <x v="300"/>
    <n v="2024"/>
    <n v="5"/>
    <x v="5"/>
    <n v="200000"/>
    <b v="0"/>
    <n v="981"/>
    <d v="2023-10-19T11:50:16"/>
  </r>
  <r>
    <n v="10993"/>
    <n v="4606"/>
    <x v="301"/>
    <n v="2024"/>
    <n v="5"/>
    <x v="5"/>
    <n v="80000"/>
    <b v="0"/>
    <n v="717"/>
    <d v="2023-10-25T15:20:13"/>
  </r>
  <r>
    <n v="14292"/>
    <n v="4613"/>
    <x v="302"/>
    <n v="2024"/>
    <n v="5"/>
    <x v="5"/>
    <n v="722307"/>
    <b v="0"/>
    <n v="270"/>
    <d v="2023-11-02T11:23:50"/>
  </r>
  <r>
    <n v="11775"/>
    <n v="4620"/>
    <x v="303"/>
    <n v="2024"/>
    <n v="5"/>
    <x v="5"/>
    <n v="5390347"/>
    <b v="0"/>
    <n v="624"/>
    <d v="2023-10-23T13:45:06"/>
  </r>
  <r>
    <n v="10819"/>
    <n v="4627"/>
    <x v="304"/>
    <n v="2024"/>
    <n v="5"/>
    <x v="5"/>
    <n v="60000"/>
    <b v="0"/>
    <n v="5684"/>
    <d v="2023-10-17T17:03:45"/>
  </r>
  <r>
    <n v="12747"/>
    <n v="4634"/>
    <x v="305"/>
    <n v="2024"/>
    <n v="5"/>
    <x v="5"/>
    <n v="49000"/>
    <b v="0"/>
    <n v="7277"/>
    <d v="2023-10-25T12:49:13"/>
  </r>
  <r>
    <n v="11269"/>
    <n v="4641"/>
    <x v="306"/>
    <n v="2024"/>
    <n v="5"/>
    <x v="5"/>
    <n v="249454"/>
    <b v="0"/>
    <n v="478"/>
    <d v="2023-11-16T12:57:02"/>
  </r>
  <r>
    <n v="13677"/>
    <n v="4686"/>
    <x v="307"/>
    <n v="2024"/>
    <n v="5"/>
    <x v="5"/>
    <n v="0"/>
    <b v="0"/>
    <n v="531"/>
    <d v="2023-10-30T09:15:01"/>
  </r>
  <r>
    <n v="10733"/>
    <n v="4690"/>
    <x v="308"/>
    <n v="2024"/>
    <n v="5"/>
    <x v="5"/>
    <n v="0"/>
    <b v="0"/>
    <n v="503"/>
    <d v="2023-10-24T13:18:36"/>
  </r>
  <r>
    <n v="11603"/>
    <n v="4753"/>
    <x v="309"/>
    <n v="2024"/>
    <n v="5"/>
    <x v="5"/>
    <n v="250000"/>
    <b v="0"/>
    <n v="272"/>
    <d v="2023-10-31T08:47:44"/>
  </r>
  <r>
    <n v="12265"/>
    <n v="4760"/>
    <x v="310"/>
    <n v="2024"/>
    <n v="5"/>
    <x v="5"/>
    <n v="350000"/>
    <b v="0"/>
    <n v="6201"/>
    <d v="2023-10-24T10:24:24"/>
  </r>
  <r>
    <n v="11559"/>
    <n v="4781"/>
    <x v="311"/>
    <n v="2024"/>
    <n v="5"/>
    <x v="5"/>
    <n v="1100000"/>
    <b v="0"/>
    <n v="8349"/>
    <d v="2023-10-23T08:09:32"/>
  </r>
  <r>
    <n v="13980"/>
    <n v="4795"/>
    <x v="312"/>
    <n v="2024"/>
    <n v="5"/>
    <x v="5"/>
    <n v="22500"/>
    <b v="0"/>
    <n v="323"/>
    <d v="2023-11-07T12:15:48"/>
  </r>
  <r>
    <n v="12500"/>
    <n v="4802"/>
    <x v="313"/>
    <n v="2024"/>
    <n v="5"/>
    <x v="5"/>
    <n v="4399108"/>
    <b v="0"/>
    <n v="5508"/>
    <d v="2023-10-24T14:21:24"/>
  </r>
  <r>
    <n v="14242"/>
    <n v="4851"/>
    <x v="314"/>
    <n v="2024"/>
    <n v="5"/>
    <x v="5"/>
    <n v="120000"/>
    <b v="0"/>
    <n v="6237"/>
    <d v="2023-11-01T08:38:22"/>
  </r>
  <r>
    <n v="10325"/>
    <n v="4865"/>
    <x v="315"/>
    <n v="2024"/>
    <n v="5"/>
    <x v="5"/>
    <n v="0"/>
    <b v="0"/>
    <n v="310"/>
    <d v="2023-10-14T16:19:39"/>
  </r>
  <r>
    <n v="11588"/>
    <n v="4872"/>
    <x v="316"/>
    <n v="2024"/>
    <n v="5"/>
    <x v="5"/>
    <n v="251272"/>
    <b v="0"/>
    <n v="295"/>
    <d v="2023-10-23T09:49:21"/>
  </r>
  <r>
    <n v="10777"/>
    <n v="4893"/>
    <x v="317"/>
    <n v="2024"/>
    <n v="5"/>
    <x v="5"/>
    <n v="220000"/>
    <b v="0"/>
    <n v="532"/>
    <d v="2023-10-17T16:23:22"/>
  </r>
  <r>
    <n v="14210"/>
    <n v="4904"/>
    <x v="318"/>
    <n v="2024"/>
    <n v="5"/>
    <x v="5"/>
    <n v="0"/>
    <b v="0"/>
    <n v="535"/>
    <d v="2023-10-31T16:12:10"/>
  </r>
  <r>
    <n v="11526"/>
    <n v="4956"/>
    <x v="319"/>
    <n v="2024"/>
    <n v="5"/>
    <x v="5"/>
    <n v="0"/>
    <b v="0"/>
    <n v="242"/>
    <d v="2023-10-30T08:28:14"/>
  </r>
  <r>
    <n v="14138"/>
    <n v="4963"/>
    <x v="320"/>
    <n v="2024"/>
    <n v="5"/>
    <x v="5"/>
    <n v="8000"/>
    <b v="0"/>
    <n v="755"/>
    <d v="2023-10-31T11:48:27"/>
  </r>
  <r>
    <n v="10592"/>
    <n v="4970"/>
    <x v="321"/>
    <n v="2024"/>
    <n v="5"/>
    <x v="5"/>
    <n v="450000"/>
    <b v="0"/>
    <n v="1048"/>
    <d v="2023-10-25T07:28:48"/>
  </r>
  <r>
    <n v="14324"/>
    <n v="5019"/>
    <x v="322"/>
    <n v="2024"/>
    <n v="5"/>
    <x v="5"/>
    <n v="850000"/>
    <b v="0"/>
    <n v="89"/>
    <d v="2023-11-02T11:27:45"/>
  </r>
  <r>
    <n v="12758"/>
    <n v="5026"/>
    <x v="323"/>
    <n v="2024"/>
    <n v="5"/>
    <x v="5"/>
    <n v="400000"/>
    <b v="0"/>
    <n v="117"/>
    <d v="2023-11-06T07:19:03"/>
  </r>
  <r>
    <n v="12955"/>
    <n v="5054"/>
    <x v="324"/>
    <n v="2024"/>
    <n v="5"/>
    <x v="5"/>
    <n v="0"/>
    <b v="0"/>
    <n v="186"/>
    <d v="2023-10-26T07:15:53"/>
  </r>
  <r>
    <n v="12790"/>
    <n v="5068"/>
    <x v="325"/>
    <n v="2024"/>
    <n v="5"/>
    <x v="5"/>
    <n v="0"/>
    <b v="0"/>
    <n v="341"/>
    <d v="2023-11-09T10:33:33"/>
  </r>
  <r>
    <n v="12858"/>
    <n v="5100"/>
    <x v="326"/>
    <n v="2024"/>
    <n v="5"/>
    <x v="5"/>
    <n v="680412"/>
    <b v="0"/>
    <n v="615"/>
    <d v="2023-10-30T11:19:38"/>
  </r>
  <r>
    <n v="12894"/>
    <n v="5124"/>
    <x v="327"/>
    <n v="2024"/>
    <n v="5"/>
    <x v="5"/>
    <n v="0"/>
    <b v="0"/>
    <n v="8489"/>
    <d v="2023-10-25T13:40:46"/>
  </r>
  <r>
    <n v="14122"/>
    <n v="5130"/>
    <x v="328"/>
    <n v="2024"/>
    <n v="5"/>
    <x v="5"/>
    <n v="20000"/>
    <b v="0"/>
    <n v="411"/>
    <d v="2023-11-16T08:58:02"/>
  </r>
  <r>
    <n v="13931"/>
    <n v="5138"/>
    <x v="329"/>
    <n v="2024"/>
    <n v="5"/>
    <x v="5"/>
    <n v="1000000"/>
    <b v="0"/>
    <n v="760"/>
    <d v="2023-11-02T07:20:59"/>
  </r>
  <r>
    <n v="11240"/>
    <n v="5258"/>
    <x v="330"/>
    <n v="2024"/>
    <n v="5"/>
    <x v="5"/>
    <n v="30000"/>
    <b v="0"/>
    <n v="404"/>
    <d v="2023-10-19T13:39:03"/>
  </r>
  <r>
    <n v="11900"/>
    <n v="5264"/>
    <x v="331"/>
    <n v="2024"/>
    <n v="5"/>
    <x v="5"/>
    <n v="350000"/>
    <b v="0"/>
    <n v="614"/>
    <d v="2023-10-23T17:58:43"/>
  </r>
  <r>
    <n v="13244"/>
    <n v="5271"/>
    <x v="332"/>
    <n v="2024"/>
    <n v="5"/>
    <x v="5"/>
    <n v="1356528"/>
    <b v="0"/>
    <n v="8517"/>
    <d v="2023-10-26T11:18:50"/>
  </r>
  <r>
    <n v="10888"/>
    <n v="5278"/>
    <x v="333"/>
    <n v="2024"/>
    <n v="5"/>
    <x v="5"/>
    <n v="350000"/>
    <b v="0"/>
    <n v="105"/>
    <d v="2023-10-25T08:17:39"/>
  </r>
  <r>
    <n v="10526"/>
    <n v="5306"/>
    <x v="334"/>
    <n v="2024"/>
    <n v="5"/>
    <x v="5"/>
    <n v="86000"/>
    <b v="0"/>
    <n v="97"/>
    <d v="2023-10-17T10:18:05"/>
  </r>
  <r>
    <n v="13441"/>
    <n v="5348"/>
    <x v="335"/>
    <n v="2024"/>
    <n v="5"/>
    <x v="5"/>
    <n v="72750"/>
    <b v="0"/>
    <n v="512"/>
    <d v="2023-10-31T11:14:45"/>
  </r>
  <r>
    <n v="12733"/>
    <n v="5355"/>
    <x v="336"/>
    <n v="2024"/>
    <n v="5"/>
    <x v="5"/>
    <n v="800000"/>
    <b v="0"/>
    <n v="637"/>
    <d v="2023-10-25T10:11:12"/>
  </r>
  <r>
    <n v="10424"/>
    <n v="5362"/>
    <x v="337"/>
    <n v="2024"/>
    <n v="5"/>
    <x v="5"/>
    <n v="280000"/>
    <b v="0"/>
    <n v="173"/>
    <d v="2023-10-26T15:39:49"/>
  </r>
  <r>
    <n v="13298"/>
    <n v="5369"/>
    <x v="338"/>
    <n v="2024"/>
    <n v="5"/>
    <x v="5"/>
    <n v="0"/>
    <b v="0"/>
    <n v="725"/>
    <d v="2023-10-26T11:36:23"/>
  </r>
  <r>
    <n v="13563"/>
    <n v="5376"/>
    <x v="339"/>
    <n v="2024"/>
    <n v="5"/>
    <x v="5"/>
    <n v="40000"/>
    <b v="0"/>
    <n v="291"/>
    <d v="2023-10-27T13:28:59"/>
  </r>
  <r>
    <n v="10445"/>
    <n v="5390"/>
    <x v="340"/>
    <n v="2024"/>
    <n v="5"/>
    <x v="5"/>
    <n v="0"/>
    <b v="0"/>
    <n v="133"/>
    <d v="2023-10-26T13:36:48"/>
  </r>
  <r>
    <n v="11247"/>
    <n v="5397"/>
    <x v="341"/>
    <n v="2024"/>
    <n v="5"/>
    <x v="5"/>
    <n v="125000"/>
    <b v="0"/>
    <n v="182"/>
    <d v="2023-10-25T09:32:55"/>
  </r>
  <r>
    <n v="11929"/>
    <n v="5432"/>
    <x v="342"/>
    <n v="2024"/>
    <n v="5"/>
    <x v="5"/>
    <n v="0"/>
    <b v="0"/>
    <n v="522"/>
    <d v="2023-10-23T19:11:25"/>
  </r>
  <r>
    <n v="10722"/>
    <n v="5439"/>
    <x v="343"/>
    <n v="2024"/>
    <n v="5"/>
    <x v="5"/>
    <n v="929132"/>
    <b v="0"/>
    <n v="600"/>
    <d v="2023-10-17T13:30:28"/>
  </r>
  <r>
    <n v="13193"/>
    <n v="5457"/>
    <x v="344"/>
    <n v="2024"/>
    <n v="5"/>
    <x v="5"/>
    <n v="176712"/>
    <b v="0"/>
    <n v="255"/>
    <d v="2023-10-31T08:37:31"/>
  </r>
  <r>
    <n v="13412"/>
    <n v="5460"/>
    <x v="345"/>
    <n v="2024"/>
    <n v="5"/>
    <x v="5"/>
    <n v="675000"/>
    <b v="0"/>
    <n v="1027"/>
    <d v="2023-10-26T14:09:24"/>
  </r>
  <r>
    <n v="11080"/>
    <n v="5467"/>
    <x v="346"/>
    <n v="2024"/>
    <n v="5"/>
    <x v="5"/>
    <n v="355000"/>
    <b v="0"/>
    <n v="5676"/>
    <d v="2023-10-23T09:29:07"/>
  </r>
  <r>
    <n v="10544"/>
    <n v="5474"/>
    <x v="347"/>
    <n v="2024"/>
    <n v="5"/>
    <x v="5"/>
    <n v="190000"/>
    <b v="0"/>
    <n v="1008"/>
    <d v="2023-10-17T09:06:56"/>
  </r>
  <r>
    <n v="10218"/>
    <n v="5523"/>
    <x v="348"/>
    <n v="2024"/>
    <n v="5"/>
    <x v="5"/>
    <n v="80000"/>
    <b v="0"/>
    <n v="5251"/>
    <d v="2023-10-25T08:35:02"/>
  </r>
  <r>
    <n v="12293"/>
    <n v="5586"/>
    <x v="349"/>
    <n v="2024"/>
    <n v="5"/>
    <x v="5"/>
    <n v="310000"/>
    <b v="0"/>
    <n v="8393"/>
    <d v="2023-11-16T13:08:09"/>
  </r>
  <r>
    <n v="12369"/>
    <n v="5593"/>
    <x v="350"/>
    <n v="2024"/>
    <n v="5"/>
    <x v="5"/>
    <n v="250000"/>
    <b v="0"/>
    <n v="947"/>
    <d v="2023-10-24T12:07:28"/>
  </r>
  <r>
    <n v="12079"/>
    <n v="5607"/>
    <x v="351"/>
    <n v="2024"/>
    <n v="5"/>
    <x v="5"/>
    <n v="581491"/>
    <b v="0"/>
    <n v="652"/>
    <d v="2023-10-24T08:32:25"/>
  </r>
  <r>
    <n v="11646"/>
    <n v="5614"/>
    <x v="352"/>
    <n v="2024"/>
    <n v="5"/>
    <x v="5"/>
    <n v="0"/>
    <b v="0"/>
    <n v="250"/>
    <d v="2023-10-23T11:11:50"/>
  </r>
  <r>
    <n v="12037"/>
    <n v="5621"/>
    <x v="353"/>
    <n v="2024"/>
    <n v="5"/>
    <x v="5"/>
    <n v="239809"/>
    <b v="0"/>
    <n v="223"/>
    <d v="2023-10-24T09:23:54"/>
  </r>
  <r>
    <n v="12645"/>
    <n v="5628"/>
    <x v="354"/>
    <n v="2024"/>
    <n v="5"/>
    <x v="5"/>
    <n v="27500"/>
    <b v="0"/>
    <n v="239"/>
    <d v="2023-10-31T13:56:13"/>
  </r>
  <r>
    <n v="11842"/>
    <n v="5642"/>
    <x v="355"/>
    <n v="2024"/>
    <n v="5"/>
    <x v="5"/>
    <n v="0"/>
    <b v="0"/>
    <n v="227"/>
    <d v="2023-10-23T15:10:51"/>
  </r>
  <r>
    <n v="11389"/>
    <n v="5656"/>
    <x v="356"/>
    <n v="2024"/>
    <n v="5"/>
    <x v="5"/>
    <n v="950000"/>
    <b v="0"/>
    <n v="8333"/>
    <d v="2023-10-30T12:15:50"/>
  </r>
  <r>
    <n v="14312"/>
    <n v="5663"/>
    <x v="357"/>
    <n v="2024"/>
    <n v="5"/>
    <x v="5"/>
    <n v="150000"/>
    <b v="0"/>
    <n v="5762"/>
    <d v="2023-11-01T12:54:42"/>
  </r>
  <r>
    <n v="10949"/>
    <n v="5670"/>
    <x v="358"/>
    <n v="2024"/>
    <n v="5"/>
    <x v="5"/>
    <n v="230000"/>
    <b v="0"/>
    <n v="8456"/>
    <d v="2023-10-24T12:38:09"/>
  </r>
  <r>
    <n v="13525"/>
    <n v="5726"/>
    <x v="359"/>
    <n v="2024"/>
    <n v="5"/>
    <x v="5"/>
    <n v="85000"/>
    <b v="0"/>
    <n v="8567"/>
    <d v="2023-10-27T10:38:50"/>
  </r>
  <r>
    <n v="13421"/>
    <n v="5733"/>
    <x v="360"/>
    <n v="2024"/>
    <n v="5"/>
    <x v="5"/>
    <n v="350000"/>
    <b v="0"/>
    <n v="680"/>
    <d v="2023-10-26T14:44:34"/>
  </r>
  <r>
    <n v="10277"/>
    <n v="5740"/>
    <x v="361"/>
    <n v="2024"/>
    <n v="5"/>
    <x v="5"/>
    <n v="15000"/>
    <b v="0"/>
    <n v="6101"/>
    <d v="2023-10-24T07:07:39"/>
  </r>
  <r>
    <n v="13724"/>
    <n v="5747"/>
    <x v="362"/>
    <n v="2024"/>
    <n v="5"/>
    <x v="5"/>
    <n v="0"/>
    <b v="0"/>
    <n v="8602"/>
    <d v="2023-11-21T07:25:40"/>
  </r>
  <r>
    <n v="10380"/>
    <n v="5754"/>
    <x v="363"/>
    <n v="2024"/>
    <n v="5"/>
    <x v="5"/>
    <n v="250000"/>
    <b v="0"/>
    <n v="308"/>
    <d v="2023-10-18T09:18:52"/>
  </r>
  <r>
    <n v="14494"/>
    <n v="5757"/>
    <x v="364"/>
    <n v="2024"/>
    <n v="5"/>
    <x v="5"/>
    <n v="48000"/>
    <b v="0"/>
    <n v="386"/>
    <d v="2023-11-03T13:56:00"/>
  </r>
  <r>
    <n v="12573"/>
    <n v="5780"/>
    <x v="365"/>
    <n v="2024"/>
    <n v="5"/>
    <x v="5"/>
    <n v="30000"/>
    <b v="0"/>
    <n v="696"/>
    <d v="2023-11-14T15:53:45"/>
  </r>
  <r>
    <n v="13402"/>
    <n v="5810"/>
    <x v="366"/>
    <n v="2024"/>
    <n v="5"/>
    <x v="5"/>
    <n v="140000"/>
    <b v="0"/>
    <n v="480"/>
    <d v="2023-10-26T14:07:09"/>
  </r>
  <r>
    <n v="11812"/>
    <n v="5817"/>
    <x v="367"/>
    <n v="2024"/>
    <n v="5"/>
    <x v="5"/>
    <n v="55000"/>
    <b v="0"/>
    <n v="623"/>
    <d v="2023-10-23T14:49:01"/>
  </r>
  <r>
    <n v="13235"/>
    <n v="5824"/>
    <x v="368"/>
    <n v="2024"/>
    <n v="5"/>
    <x v="5"/>
    <n v="158000"/>
    <b v="0"/>
    <n v="316"/>
    <d v="2023-10-31T14:45:08"/>
  </r>
  <r>
    <n v="12303"/>
    <n v="5852"/>
    <x v="369"/>
    <n v="2024"/>
    <n v="5"/>
    <x v="5"/>
    <n v="50000"/>
    <b v="0"/>
    <n v="8457"/>
    <d v="2023-10-24T14:17:21"/>
  </r>
  <r>
    <n v="10507"/>
    <n v="5859"/>
    <x v="370"/>
    <n v="2024"/>
    <n v="5"/>
    <x v="5"/>
    <n v="40000"/>
    <b v="0"/>
    <n v="1015"/>
    <d v="2023-10-24T10:53:42"/>
  </r>
  <r>
    <n v="12465"/>
    <n v="5866"/>
    <x v="371"/>
    <n v="2024"/>
    <n v="5"/>
    <x v="5"/>
    <n v="91785"/>
    <b v="0"/>
    <n v="971"/>
    <d v="2023-11-08T13:18:58"/>
  </r>
  <r>
    <n v="11088"/>
    <n v="5901"/>
    <x v="372"/>
    <n v="2024"/>
    <n v="5"/>
    <x v="5"/>
    <n v="956638"/>
    <b v="0"/>
    <n v="982"/>
    <d v="2023-10-24T09:23:57"/>
  </r>
  <r>
    <n v="11632"/>
    <n v="5960"/>
    <x v="373"/>
    <n v="2024"/>
    <n v="5"/>
    <x v="5"/>
    <n v="0"/>
    <b v="0"/>
    <n v="5375"/>
    <d v="2023-10-23T10:41:36"/>
  </r>
  <r>
    <n v="12725"/>
    <n v="5985"/>
    <x v="374"/>
    <n v="2024"/>
    <n v="5"/>
    <x v="5"/>
    <n v="735132"/>
    <b v="0"/>
    <n v="240"/>
    <d v="2023-10-25T10:03:37"/>
  </r>
  <r>
    <n v="12116"/>
    <n v="5992"/>
    <x v="375"/>
    <n v="2024"/>
    <n v="5"/>
    <x v="5"/>
    <n v="30000"/>
    <b v="0"/>
    <n v="129"/>
    <d v="2023-10-25T11:46:03"/>
  </r>
  <r>
    <n v="10411"/>
    <n v="6013"/>
    <x v="376"/>
    <n v="2024"/>
    <n v="5"/>
    <x v="5"/>
    <n v="929600"/>
    <b v="0"/>
    <n v="404"/>
    <d v="2023-10-27T11:16:02"/>
  </r>
  <r>
    <n v="13314"/>
    <n v="6022"/>
    <x v="377"/>
    <n v="2024"/>
    <n v="5"/>
    <x v="5"/>
    <n v="50000"/>
    <b v="0"/>
    <n v="520"/>
    <d v="2023-10-26T12:06:17"/>
  </r>
  <r>
    <n v="13872"/>
    <n v="6027"/>
    <x v="378"/>
    <n v="2024"/>
    <n v="5"/>
    <x v="5"/>
    <n v="0"/>
    <b v="0"/>
    <n v="378"/>
    <d v="2023-10-31T08:02:38"/>
  </r>
  <r>
    <n v="13594"/>
    <n v="6069"/>
    <x v="379"/>
    <n v="2024"/>
    <n v="5"/>
    <x v="5"/>
    <n v="0"/>
    <b v="0"/>
    <n v="387"/>
    <d v="2023-10-27T17:14:59"/>
  </r>
  <r>
    <n v="13849"/>
    <n v="6083"/>
    <x v="380"/>
    <n v="2024"/>
    <n v="5"/>
    <x v="5"/>
    <n v="470382"/>
    <b v="0"/>
    <n v="304"/>
    <d v="2023-11-01T14:36:00"/>
  </r>
  <r>
    <n v="12705"/>
    <n v="6104"/>
    <x v="381"/>
    <n v="2024"/>
    <n v="5"/>
    <x v="5"/>
    <n v="0"/>
    <b v="0"/>
    <n v="511"/>
    <d v="2023-10-25T09:15:25"/>
  </r>
  <r>
    <n v="13914"/>
    <n v="6113"/>
    <x v="382"/>
    <n v="2024"/>
    <n v="5"/>
    <x v="5"/>
    <n v="0"/>
    <b v="0"/>
    <n v="978"/>
    <d v="2023-10-31T09:14:13"/>
  </r>
  <r>
    <n v="10914"/>
    <n v="6118"/>
    <x v="383"/>
    <n v="2024"/>
    <n v="5"/>
    <x v="5"/>
    <n v="200000"/>
    <b v="0"/>
    <n v="770"/>
    <d v="2023-10-19T08:48:21"/>
  </r>
  <r>
    <n v="12528"/>
    <n v="6125"/>
    <x v="384"/>
    <n v="2024"/>
    <n v="5"/>
    <x v="5"/>
    <n v="258500"/>
    <b v="0"/>
    <n v="588"/>
    <d v="2023-10-24T14:39:13"/>
  </r>
  <r>
    <n v="14345"/>
    <n v="6174"/>
    <x v="385"/>
    <n v="2024"/>
    <n v="5"/>
    <x v="5"/>
    <n v="310734"/>
    <b v="0"/>
    <n v="5244"/>
    <d v="2023-11-02T08:18:38"/>
  </r>
  <r>
    <n v="11105"/>
    <n v="6181"/>
    <x v="386"/>
    <n v="2024"/>
    <n v="5"/>
    <x v="5"/>
    <n v="394500"/>
    <b v="0"/>
    <n v="997"/>
    <d v="2023-10-19T10:51:08"/>
  </r>
  <r>
    <n v="12636"/>
    <n v="6195"/>
    <x v="387"/>
    <n v="2024"/>
    <n v="5"/>
    <x v="5"/>
    <n v="0"/>
    <b v="0"/>
    <n v="744"/>
    <d v="2023-10-25T08:43:30"/>
  </r>
  <r>
    <n v="13471"/>
    <n v="6216"/>
    <x v="388"/>
    <n v="2024"/>
    <n v="5"/>
    <x v="5"/>
    <n v="200000"/>
    <b v="0"/>
    <n v="454"/>
    <d v="2023-10-27T08:36:43"/>
  </r>
  <r>
    <n v="13482"/>
    <n v="6223"/>
    <x v="389"/>
    <n v="2024"/>
    <n v="5"/>
    <x v="5"/>
    <n v="662200"/>
    <b v="0"/>
    <n v="704"/>
    <d v="2023-10-27T10:52:16"/>
  </r>
  <r>
    <n v="12867"/>
    <n v="6230"/>
    <x v="390"/>
    <n v="2024"/>
    <n v="5"/>
    <x v="5"/>
    <n v="30000"/>
    <b v="0"/>
    <n v="415"/>
    <d v="2023-10-31T10:24:28"/>
  </r>
  <r>
    <n v="14280"/>
    <n v="6237"/>
    <x v="391"/>
    <n v="2024"/>
    <n v="5"/>
    <x v="5"/>
    <n v="225000"/>
    <b v="0"/>
    <n v="463"/>
    <d v="2023-11-01T11:14:01"/>
  </r>
  <r>
    <n v="11289"/>
    <n v="6244"/>
    <x v="392"/>
    <n v="2024"/>
    <n v="5"/>
    <x v="5"/>
    <n v="1350000"/>
    <b v="0"/>
    <n v="8185"/>
    <d v="2023-10-19T14:48:05"/>
  </r>
  <r>
    <n v="12008"/>
    <n v="6251"/>
    <x v="393"/>
    <n v="2024"/>
    <n v="5"/>
    <x v="5"/>
    <n v="24000"/>
    <b v="0"/>
    <n v="279"/>
    <d v="2023-10-24T07:56:26"/>
  </r>
  <r>
    <n v="10372"/>
    <n v="6293"/>
    <x v="394"/>
    <n v="2024"/>
    <n v="5"/>
    <x v="5"/>
    <n v="114000"/>
    <b v="0"/>
    <n v="585"/>
    <d v="2023-11-03T08:49:07"/>
  </r>
  <r>
    <n v="11744"/>
    <n v="6300"/>
    <x v="395"/>
    <n v="2024"/>
    <n v="5"/>
    <x v="5"/>
    <n v="6975000"/>
    <b v="0"/>
    <n v="2317"/>
    <d v="2023-10-23T13:29:31"/>
  </r>
  <r>
    <n v="12226"/>
    <n v="6307"/>
    <x v="396"/>
    <n v="2024"/>
    <n v="5"/>
    <x v="5"/>
    <n v="557953"/>
    <b v="0"/>
    <n v="625"/>
    <d v="2023-10-24T10:03:09"/>
  </r>
  <r>
    <n v="13452"/>
    <n v="6321"/>
    <x v="397"/>
    <n v="2024"/>
    <n v="5"/>
    <x v="5"/>
    <n v="0"/>
    <b v="0"/>
    <n v="471"/>
    <d v="2023-10-27T07:56:37"/>
  </r>
  <r>
    <n v="10867"/>
    <n v="6328"/>
    <x v="398"/>
    <n v="2024"/>
    <n v="5"/>
    <x v="5"/>
    <n v="318000"/>
    <b v="0"/>
    <n v="8790"/>
    <d v="2023-11-20T11:44:10"/>
  </r>
  <r>
    <n v="10926"/>
    <n v="6335"/>
    <x v="399"/>
    <n v="2024"/>
    <n v="5"/>
    <x v="5"/>
    <n v="0"/>
    <b v="0"/>
    <n v="87"/>
    <d v="2023-10-18T11:19:54"/>
  </r>
  <r>
    <n v="13990"/>
    <n v="6354"/>
    <x v="400"/>
    <n v="2024"/>
    <n v="5"/>
    <x v="5"/>
    <n v="20000"/>
    <b v="0"/>
    <n v="721"/>
    <d v="2023-11-02T08:14:34"/>
  </r>
  <r>
    <n v="12189"/>
    <n v="6370"/>
    <x v="401"/>
    <n v="2024"/>
    <n v="5"/>
    <x v="5"/>
    <n v="140000"/>
    <b v="0"/>
    <n v="496"/>
    <d v="2023-10-31T09:24:11"/>
  </r>
  <r>
    <n v="14332"/>
    <n v="6384"/>
    <x v="402"/>
    <n v="2024"/>
    <n v="5"/>
    <x v="5"/>
    <n v="954666.76"/>
    <b v="0"/>
    <n v="174"/>
    <d v="2023-11-13T08:34:50"/>
  </r>
  <r>
    <n v="13033"/>
    <n v="6412"/>
    <x v="403"/>
    <n v="2024"/>
    <n v="5"/>
    <x v="5"/>
    <n v="70000"/>
    <b v="0"/>
    <n v="195"/>
    <d v="2023-10-26T07:49:42"/>
  </r>
  <r>
    <n v="11506"/>
    <n v="6419"/>
    <x v="404"/>
    <n v="2024"/>
    <n v="5"/>
    <x v="5"/>
    <n v="136980"/>
    <b v="0"/>
    <n v="887"/>
    <d v="2023-10-20T12:41:15"/>
  </r>
  <r>
    <n v="10584"/>
    <n v="6426"/>
    <x v="405"/>
    <n v="2024"/>
    <n v="5"/>
    <x v="5"/>
    <n v="0"/>
    <b v="0"/>
    <n v="587"/>
    <d v="2023-10-17T10:30:26"/>
  </r>
  <r>
    <n v="13172"/>
    <n v="6440"/>
    <x v="406"/>
    <n v="2024"/>
    <n v="5"/>
    <x v="5"/>
    <n v="0"/>
    <b v="0"/>
    <n v="545"/>
    <d v="2023-10-26T09:54:23"/>
  </r>
  <r>
    <n v="11002"/>
    <n v="6461"/>
    <x v="407"/>
    <n v="2024"/>
    <n v="5"/>
    <x v="5"/>
    <n v="500000"/>
    <b v="0"/>
    <n v="996"/>
    <d v="2023-10-25T10:15:48"/>
  </r>
  <r>
    <n v="10475"/>
    <n v="6470"/>
    <x v="408"/>
    <n v="2024"/>
    <n v="5"/>
    <x v="5"/>
    <n v="0"/>
    <b v="0"/>
    <n v="977"/>
    <d v="2023-10-26T10:13:50"/>
  </r>
  <r>
    <n v="10638"/>
    <n v="6475"/>
    <x v="409"/>
    <n v="2024"/>
    <n v="5"/>
    <x v="5"/>
    <n v="57080"/>
    <b v="0"/>
    <n v="964"/>
    <d v="2023-10-24T13:09:46"/>
  </r>
  <r>
    <n v="11403"/>
    <n v="6482"/>
    <x v="410"/>
    <n v="2024"/>
    <n v="5"/>
    <x v="5"/>
    <n v="145730"/>
    <b v="0"/>
    <n v="695"/>
    <d v="2023-10-20T09:25:36"/>
  </r>
  <r>
    <n v="11260"/>
    <n v="6545"/>
    <x v="411"/>
    <n v="2024"/>
    <n v="5"/>
    <x v="5"/>
    <n v="100000"/>
    <b v="0"/>
    <n v="549"/>
    <d v="2023-10-25T10:11:00"/>
  </r>
  <r>
    <n v="10615"/>
    <n v="6608"/>
    <x v="412"/>
    <n v="2024"/>
    <n v="5"/>
    <x v="5"/>
    <n v="0"/>
    <b v="0"/>
    <n v="321"/>
    <d v="2023-10-17T10:32:32"/>
  </r>
  <r>
    <n v="12248"/>
    <n v="6615"/>
    <x v="413"/>
    <n v="2024"/>
    <n v="5"/>
    <x v="5"/>
    <n v="177387"/>
    <b v="0"/>
    <n v="7246"/>
    <d v="2023-10-25T12:42:51"/>
  </r>
  <r>
    <n v="11595"/>
    <n v="6678"/>
    <x v="414"/>
    <n v="2024"/>
    <n v="5"/>
    <x v="5"/>
    <n v="77008"/>
    <b v="0"/>
    <n v="419"/>
    <d v="2023-10-24T16:55:54"/>
  </r>
  <r>
    <n v="10605"/>
    <n v="6685"/>
    <x v="415"/>
    <n v="2024"/>
    <n v="5"/>
    <x v="5"/>
    <n v="0"/>
    <b v="0"/>
    <n v="774"/>
    <d v="2023-10-24T11:05:10"/>
  </r>
  <r>
    <n v="14090"/>
    <n v="6692"/>
    <x v="416"/>
    <n v="2024"/>
    <n v="5"/>
    <x v="5"/>
    <n v="300000"/>
    <b v="0"/>
    <n v="132"/>
    <d v="2023-10-31T11:21:20"/>
  </r>
  <r>
    <n v="10257"/>
    <n v="6713"/>
    <x v="417"/>
    <n v="2024"/>
    <n v="5"/>
    <x v="5"/>
    <n v="14000"/>
    <b v="0"/>
    <n v="401"/>
    <d v="2023-10-13T14:38:08"/>
  </r>
  <r>
    <n v="13696"/>
    <n v="6720"/>
    <x v="418"/>
    <n v="2024"/>
    <n v="5"/>
    <x v="5"/>
    <n v="15000"/>
    <b v="0"/>
    <n v="276"/>
    <d v="2023-10-30T09:28:54"/>
  </r>
  <r>
    <n v="10678"/>
    <n v="6734"/>
    <x v="419"/>
    <n v="2024"/>
    <n v="5"/>
    <x v="5"/>
    <n v="250000"/>
    <b v="0"/>
    <n v="220"/>
    <d v="2023-10-19T11:30:20"/>
  </r>
  <r>
    <n v="11341"/>
    <n v="6748"/>
    <x v="420"/>
    <n v="2024"/>
    <n v="5"/>
    <x v="5"/>
    <n v="0"/>
    <b v="0"/>
    <n v="1063"/>
    <d v="2023-10-20T09:11:41"/>
  </r>
  <r>
    <n v="13572"/>
    <n v="7"/>
    <x v="1"/>
    <n v="2024"/>
    <n v="4"/>
    <x v="6"/>
    <n v="1455725"/>
    <b v="0"/>
    <n v="598"/>
    <d v="2023-10-27T14:23:45"/>
  </r>
  <r>
    <n v="11872"/>
    <n v="14"/>
    <x v="2"/>
    <n v="2024"/>
    <n v="4"/>
    <x v="6"/>
    <n v="0"/>
    <b v="0"/>
    <n v="320"/>
    <d v="2023-10-24T10:07:45"/>
  </r>
  <r>
    <n v="11615"/>
    <n v="63"/>
    <x v="3"/>
    <n v="2024"/>
    <n v="4"/>
    <x v="6"/>
    <n v="387000"/>
    <b v="0"/>
    <n v="638"/>
    <d v="2023-10-30T15:48:07"/>
  </r>
  <r>
    <n v="12043"/>
    <n v="70"/>
    <x v="4"/>
    <n v="2024"/>
    <n v="4"/>
    <x v="6"/>
    <n v="802500"/>
    <b v="0"/>
    <n v="8274"/>
    <d v="2023-10-24T08:16:46"/>
  </r>
  <r>
    <n v="13684"/>
    <n v="84"/>
    <x v="5"/>
    <n v="2024"/>
    <n v="4"/>
    <x v="6"/>
    <n v="452727"/>
    <b v="0"/>
    <n v="389"/>
    <d v="2023-10-30T09:24:32"/>
  </r>
  <r>
    <n v="14505"/>
    <n v="91"/>
    <x v="6"/>
    <n v="2024"/>
    <n v="4"/>
    <x v="6"/>
    <n v="1458000"/>
    <b v="0"/>
    <n v="358"/>
    <d v="2023-11-06T10:02:57"/>
  </r>
  <r>
    <n v="12103"/>
    <n v="105"/>
    <x v="7"/>
    <n v="2024"/>
    <n v="4"/>
    <x v="6"/>
    <n v="0"/>
    <b v="0"/>
    <n v="101"/>
    <d v="2023-10-24T08:36:54"/>
  </r>
  <r>
    <n v="13624"/>
    <n v="112"/>
    <x v="8"/>
    <n v="2024"/>
    <n v="4"/>
    <x v="6"/>
    <n v="2890705"/>
    <b v="0"/>
    <n v="5248"/>
    <d v="2023-10-30T08:14:18"/>
  </r>
  <r>
    <n v="10646"/>
    <n v="119"/>
    <x v="9"/>
    <n v="2024"/>
    <n v="4"/>
    <x v="6"/>
    <n v="2595975"/>
    <b v="0"/>
    <n v="6656"/>
    <d v="2023-10-23T18:54:00"/>
  </r>
  <r>
    <n v="11823"/>
    <n v="126"/>
    <x v="10"/>
    <n v="2024"/>
    <n v="4"/>
    <x v="6"/>
    <n v="694545.34"/>
    <b v="0"/>
    <n v="513"/>
    <d v="2023-10-23T14:57:49"/>
  </r>
  <r>
    <n v="14301"/>
    <n v="140"/>
    <x v="11"/>
    <n v="2024"/>
    <n v="4"/>
    <x v="6"/>
    <n v="0"/>
    <b v="0"/>
    <n v="8668"/>
    <d v="2023-11-01T12:37:45"/>
  </r>
  <r>
    <n v="12403"/>
    <n v="147"/>
    <x v="12"/>
    <n v="2024"/>
    <n v="4"/>
    <x v="6"/>
    <n v="12768252"/>
    <b v="0"/>
    <n v="727"/>
    <d v="2023-10-24T13:06:57"/>
  </r>
  <r>
    <n v="14057"/>
    <n v="154"/>
    <x v="13"/>
    <n v="2024"/>
    <n v="4"/>
    <x v="6"/>
    <n v="2252823"/>
    <b v="0"/>
    <n v="324"/>
    <d v="2023-11-01T12:19:03"/>
  </r>
  <r>
    <n v="12323"/>
    <n v="161"/>
    <x v="14"/>
    <n v="2024"/>
    <n v="4"/>
    <x v="6"/>
    <n v="573825"/>
    <b v="0"/>
    <n v="1004"/>
    <d v="2023-10-24T11:10:18"/>
  </r>
  <r>
    <n v="13080"/>
    <n v="170"/>
    <x v="15"/>
    <n v="2024"/>
    <n v="4"/>
    <x v="6"/>
    <n v="3500000"/>
    <b v="0"/>
    <n v="416"/>
    <d v="2023-10-27T14:10:36"/>
  </r>
  <r>
    <n v="13062"/>
    <n v="182"/>
    <x v="16"/>
    <n v="2024"/>
    <n v="4"/>
    <x v="6"/>
    <n v="600000"/>
    <b v="0"/>
    <n v="192"/>
    <d v="2023-10-26T08:57:30"/>
  </r>
  <r>
    <n v="12674"/>
    <n v="196"/>
    <x v="17"/>
    <n v="2024"/>
    <n v="4"/>
    <x v="6"/>
    <n v="0"/>
    <b v="0"/>
    <n v="2626"/>
    <d v="2023-10-25T13:03:01"/>
  </r>
  <r>
    <n v="10659"/>
    <n v="203"/>
    <x v="18"/>
    <n v="2024"/>
    <n v="4"/>
    <x v="6"/>
    <n v="405627"/>
    <b v="0"/>
    <n v="580"/>
    <d v="2023-10-17T11:47:18"/>
  </r>
  <r>
    <n v="12487"/>
    <n v="217"/>
    <x v="19"/>
    <n v="2024"/>
    <n v="4"/>
    <x v="6"/>
    <n v="680000"/>
    <b v="0"/>
    <n v="170"/>
    <d v="2023-10-24T14:11:19"/>
  </r>
  <r>
    <n v="10536"/>
    <n v="231"/>
    <x v="20"/>
    <n v="2024"/>
    <n v="4"/>
    <x v="6"/>
    <n v="2100009"/>
    <b v="0"/>
    <n v="284"/>
    <d v="2023-10-18T15:50:10"/>
  </r>
  <r>
    <n v="11891"/>
    <n v="238"/>
    <x v="21"/>
    <n v="2024"/>
    <n v="4"/>
    <x v="6"/>
    <n v="1090362"/>
    <b v="0"/>
    <n v="300"/>
    <d v="2023-10-23T17:50:28"/>
  </r>
  <r>
    <n v="12438"/>
    <n v="245"/>
    <x v="22"/>
    <n v="2024"/>
    <n v="4"/>
    <x v="6"/>
    <n v="1757428"/>
    <b v="0"/>
    <n v="123"/>
    <d v="2023-10-24T14:10:08"/>
  </r>
  <r>
    <n v="11703"/>
    <n v="280"/>
    <x v="23"/>
    <n v="2024"/>
    <n v="4"/>
    <x v="6"/>
    <n v="7500933"/>
    <b v="0"/>
    <n v="402"/>
    <d v="2023-10-23T13:42:55"/>
  </r>
  <r>
    <n v="13383"/>
    <n v="287"/>
    <x v="24"/>
    <n v="2024"/>
    <n v="4"/>
    <x v="6"/>
    <n v="1551324"/>
    <b v="0"/>
    <n v="179"/>
    <d v="2023-10-26T13:58:48"/>
  </r>
  <r>
    <n v="13461"/>
    <n v="308"/>
    <x v="25"/>
    <n v="2024"/>
    <n v="4"/>
    <x v="6"/>
    <n v="1542894"/>
    <b v="0"/>
    <n v="332"/>
    <d v="2023-11-03T08:01:15"/>
  </r>
  <r>
    <n v="12518"/>
    <n v="315"/>
    <x v="26"/>
    <n v="2024"/>
    <n v="4"/>
    <x v="6"/>
    <n v="0"/>
    <b v="0"/>
    <n v="504"/>
    <d v="2023-10-24T14:29:09"/>
  </r>
  <r>
    <n v="12377"/>
    <n v="336"/>
    <x v="27"/>
    <n v="2024"/>
    <n v="4"/>
    <x v="6"/>
    <n v="4617769"/>
    <b v="0"/>
    <n v="258"/>
    <d v="2023-11-03T14:44:34"/>
  </r>
  <r>
    <n v="10198"/>
    <n v="350"/>
    <x v="28"/>
    <n v="2024"/>
    <n v="4"/>
    <x v="6"/>
    <n v="1733684"/>
    <b v="0"/>
    <n v="2113"/>
    <d v="2023-10-16T08:58:31"/>
  </r>
  <r>
    <n v="12019"/>
    <n v="364"/>
    <x v="29"/>
    <n v="2024"/>
    <n v="4"/>
    <x v="6"/>
    <n v="626775"/>
    <b v="0"/>
    <n v="493"/>
    <d v="2023-10-24T08:09:57"/>
  </r>
  <r>
    <n v="11684"/>
    <n v="413"/>
    <x v="30"/>
    <n v="2024"/>
    <n v="4"/>
    <x v="6"/>
    <n v="0"/>
    <b v="0"/>
    <n v="474"/>
    <d v="2023-10-26T11:36:50"/>
  </r>
  <r>
    <n v="10228"/>
    <n v="422"/>
    <x v="31"/>
    <n v="2024"/>
    <n v="4"/>
    <x v="6"/>
    <n v="2777028"/>
    <b v="0"/>
    <n v="552"/>
    <d v="2023-10-17T11:46:45"/>
  </r>
  <r>
    <n v="10266"/>
    <n v="427"/>
    <x v="32"/>
    <n v="2024"/>
    <n v="4"/>
    <x v="6"/>
    <n v="0"/>
    <b v="0"/>
    <n v="8209"/>
    <d v="2023-10-18T11:14:29"/>
  </r>
  <r>
    <n v="13759"/>
    <n v="434"/>
    <x v="33"/>
    <n v="2024"/>
    <n v="4"/>
    <x v="6"/>
    <n v="2230567"/>
    <b v="0"/>
    <n v="508"/>
    <d v="2023-10-30T14:16:57"/>
  </r>
  <r>
    <n v="10159"/>
    <n v="441"/>
    <x v="34"/>
    <n v="2024"/>
    <n v="4"/>
    <x v="6"/>
    <n v="0"/>
    <b v="0"/>
    <n v="778"/>
    <d v="2023-11-06T13:20:45"/>
  </r>
  <r>
    <n v="11720"/>
    <n v="469"/>
    <x v="35"/>
    <n v="2024"/>
    <n v="4"/>
    <x v="6"/>
    <n v="2200000"/>
    <b v="0"/>
    <n v="5348"/>
    <d v="2023-10-23T13:15:25"/>
  </r>
  <r>
    <n v="12070"/>
    <n v="476"/>
    <x v="36"/>
    <n v="2024"/>
    <n v="4"/>
    <x v="6"/>
    <n v="2400586"/>
    <b v="0"/>
    <n v="5832"/>
    <d v="2023-10-24T08:40:10"/>
  </r>
  <r>
    <n v="13888"/>
    <n v="485"/>
    <x v="37"/>
    <n v="2024"/>
    <n v="4"/>
    <x v="6"/>
    <n v="1414250"/>
    <b v="0"/>
    <n v="718"/>
    <d v="2023-10-31T08:09:34"/>
  </r>
  <r>
    <n v="12153"/>
    <n v="490"/>
    <x v="38"/>
    <n v="2024"/>
    <n v="4"/>
    <x v="6"/>
    <n v="947890"/>
    <b v="0"/>
    <n v="853"/>
    <d v="2023-10-24T09:14:22"/>
  </r>
  <r>
    <n v="12089"/>
    <n v="497"/>
    <x v="39"/>
    <n v="2024"/>
    <n v="4"/>
    <x v="6"/>
    <n v="2200650"/>
    <b v="0"/>
    <n v="2620"/>
    <d v="2023-10-24T08:37:32"/>
  </r>
  <r>
    <n v="14096"/>
    <n v="602"/>
    <x v="40"/>
    <n v="2024"/>
    <n v="4"/>
    <x v="6"/>
    <n v="849768"/>
    <b v="0"/>
    <n v="8642"/>
    <d v="2023-11-03T16:06:55"/>
  </r>
  <r>
    <n v="13780"/>
    <n v="609"/>
    <x v="41"/>
    <n v="2024"/>
    <n v="4"/>
    <x v="6"/>
    <n v="982027"/>
    <b v="0"/>
    <n v="4171"/>
    <d v="2023-10-30T15:51:03"/>
  </r>
  <r>
    <n v="11831"/>
    <n v="616"/>
    <x v="42"/>
    <n v="2024"/>
    <n v="4"/>
    <x v="6"/>
    <n v="0"/>
    <b v="0"/>
    <n v="466"/>
    <d v="2023-10-30T11:45:53"/>
  </r>
  <r>
    <n v="12835"/>
    <n v="623"/>
    <x v="43"/>
    <n v="2024"/>
    <n v="4"/>
    <x v="6"/>
    <n v="0"/>
    <b v="0"/>
    <n v="8556"/>
    <d v="2023-10-30T13:55:11"/>
  </r>
  <r>
    <n v="12123"/>
    <n v="637"/>
    <x v="44"/>
    <n v="2024"/>
    <n v="4"/>
    <x v="6"/>
    <n v="1400000"/>
    <b v="0"/>
    <n v="929"/>
    <d v="2023-10-24T08:43:54"/>
  </r>
  <r>
    <n v="12596"/>
    <n v="657"/>
    <x v="45"/>
    <n v="2024"/>
    <n v="4"/>
    <x v="6"/>
    <n v="0"/>
    <b v="0"/>
    <n v="649"/>
    <d v="2023-10-25T08:05:19"/>
  </r>
  <r>
    <n v="10937"/>
    <n v="658"/>
    <x v="46"/>
    <n v="2024"/>
    <n v="4"/>
    <x v="6"/>
    <n v="1801964"/>
    <b v="0"/>
    <n v="413"/>
    <d v="2023-10-19T08:09:03"/>
  </r>
  <r>
    <n v="10761"/>
    <n v="665"/>
    <x v="47"/>
    <n v="2024"/>
    <n v="4"/>
    <x v="6"/>
    <n v="1821917"/>
    <b v="0"/>
    <n v="748"/>
    <d v="2023-10-30T16:00:52"/>
  </r>
  <r>
    <n v="11534"/>
    <n v="700"/>
    <x v="48"/>
    <n v="2024"/>
    <n v="4"/>
    <x v="6"/>
    <n v="0"/>
    <b v="0"/>
    <n v="95"/>
    <d v="2023-10-31T10:04:19"/>
  </r>
  <r>
    <n v="11155"/>
    <n v="714"/>
    <x v="49"/>
    <n v="2024"/>
    <n v="4"/>
    <x v="6"/>
    <n v="4926966"/>
    <b v="0"/>
    <n v="5642"/>
    <d v="2023-10-20T13:47:46"/>
  </r>
  <r>
    <n v="11802"/>
    <n v="721"/>
    <x v="50"/>
    <n v="2024"/>
    <n v="4"/>
    <x v="6"/>
    <n v="2880412"/>
    <b v="0"/>
    <n v="807"/>
    <d v="2023-10-24T19:12:33"/>
  </r>
  <r>
    <n v="13260"/>
    <n v="735"/>
    <x v="51"/>
    <n v="2024"/>
    <n v="4"/>
    <x v="6"/>
    <n v="0"/>
    <b v="0"/>
    <n v="8519"/>
    <d v="2023-11-02T14:52:02"/>
  </r>
  <r>
    <n v="12256"/>
    <n v="777"/>
    <x v="52"/>
    <n v="2024"/>
    <n v="4"/>
    <x v="6"/>
    <n v="6781888"/>
    <b v="0"/>
    <n v="344"/>
    <d v="2023-10-24T10:22:19"/>
  </r>
  <r>
    <n v="12845"/>
    <n v="840"/>
    <x v="53"/>
    <n v="2024"/>
    <n v="4"/>
    <x v="6"/>
    <n v="0"/>
    <b v="0"/>
    <n v="2279"/>
    <d v="2023-10-25T13:07:32"/>
  </r>
  <r>
    <n v="12056"/>
    <n v="870"/>
    <x v="54"/>
    <n v="2024"/>
    <n v="4"/>
    <x v="6"/>
    <n v="1046500"/>
    <b v="0"/>
    <n v="391"/>
    <d v="2023-10-24T08:24:26"/>
  </r>
  <r>
    <n v="11182"/>
    <n v="882"/>
    <x v="55"/>
    <n v="2024"/>
    <n v="4"/>
    <x v="6"/>
    <n v="0"/>
    <b v="0"/>
    <n v="370"/>
    <d v="2023-10-19T12:04:06"/>
  </r>
  <r>
    <n v="11440"/>
    <n v="896"/>
    <x v="56"/>
    <n v="2024"/>
    <n v="4"/>
    <x v="6"/>
    <n v="0"/>
    <b v="0"/>
    <n v="8424"/>
    <d v="2023-10-20T09:49:15"/>
  </r>
  <r>
    <n v="13901"/>
    <n v="903"/>
    <x v="57"/>
    <n v="2024"/>
    <n v="4"/>
    <x v="6"/>
    <n v="2181040"/>
    <b v="0"/>
    <n v="584"/>
    <d v="2023-10-31T08:35:54"/>
  </r>
  <r>
    <n v="13797"/>
    <n v="910"/>
    <x v="58"/>
    <n v="2024"/>
    <n v="4"/>
    <x v="6"/>
    <n v="1769790"/>
    <b v="0"/>
    <n v="306"/>
    <d v="2023-10-30T16:24:21"/>
  </r>
  <r>
    <n v="13289"/>
    <n v="980"/>
    <x v="59"/>
    <n v="2024"/>
    <n v="4"/>
    <x v="6"/>
    <n v="947516"/>
    <b v="0"/>
    <n v="127"/>
    <d v="2023-10-26T11:35:39"/>
  </r>
  <r>
    <n v="12774"/>
    <n v="994"/>
    <x v="60"/>
    <n v="2024"/>
    <n v="4"/>
    <x v="6"/>
    <n v="0"/>
    <b v="0"/>
    <n v="550"/>
    <d v="2023-10-25T11:10:05"/>
  </r>
  <r>
    <n v="13512"/>
    <n v="1015"/>
    <x v="61"/>
    <n v="2024"/>
    <n v="4"/>
    <x v="6"/>
    <n v="4794550"/>
    <b v="0"/>
    <n v="233"/>
    <d v="2023-10-27T10:08:41"/>
  </r>
  <r>
    <n v="13023"/>
    <n v="1029"/>
    <x v="62"/>
    <n v="2024"/>
    <n v="4"/>
    <x v="6"/>
    <n v="1700000"/>
    <b v="0"/>
    <n v="682"/>
    <d v="2023-10-27T07:57:41"/>
  </r>
  <r>
    <n v="12625"/>
    <n v="1071"/>
    <x v="63"/>
    <n v="2024"/>
    <n v="4"/>
    <x v="6"/>
    <n v="0"/>
    <b v="0"/>
    <n v="296"/>
    <d v="2023-10-25T08:30:27"/>
  </r>
  <r>
    <n v="12026"/>
    <n v="1080"/>
    <x v="64"/>
    <n v="2024"/>
    <n v="4"/>
    <x v="6"/>
    <n v="0"/>
    <b v="0"/>
    <n v="5585"/>
    <d v="2023-10-24T08:13:15"/>
  </r>
  <r>
    <n v="10488"/>
    <n v="1085"/>
    <x v="65"/>
    <n v="2024"/>
    <n v="4"/>
    <x v="6"/>
    <n v="772678"/>
    <b v="0"/>
    <n v="574"/>
    <d v="2023-10-16T15:58:51"/>
  </r>
  <r>
    <n v="13544"/>
    <n v="1092"/>
    <x v="66"/>
    <n v="2024"/>
    <n v="4"/>
    <x v="6"/>
    <n v="4276850"/>
    <b v="0"/>
    <n v="501"/>
    <d v="2023-10-27T14:46:01"/>
  </r>
  <r>
    <n v="13199"/>
    <n v="1120"/>
    <x v="67"/>
    <n v="2024"/>
    <n v="4"/>
    <x v="6"/>
    <n v="0"/>
    <b v="0"/>
    <n v="724"/>
    <d v="2023-10-26T10:05:38"/>
  </r>
  <r>
    <n v="12714"/>
    <n v="1127"/>
    <x v="68"/>
    <n v="2024"/>
    <n v="4"/>
    <x v="6"/>
    <n v="491801"/>
    <b v="0"/>
    <n v="5797"/>
    <d v="2023-10-25T10:07:26"/>
  </r>
  <r>
    <n v="10207"/>
    <n v="1134"/>
    <x v="69"/>
    <n v="2024"/>
    <n v="4"/>
    <x v="6"/>
    <n v="4044303"/>
    <b v="0"/>
    <n v="169"/>
    <d v="2023-10-17T11:15:36"/>
  </r>
  <r>
    <n v="14259"/>
    <n v="1141"/>
    <x v="70"/>
    <n v="2024"/>
    <n v="4"/>
    <x v="6"/>
    <n v="3656500"/>
    <b v="0"/>
    <n v="716"/>
    <d v="2023-11-01T08:50:43"/>
  </r>
  <r>
    <n v="10402"/>
    <n v="1155"/>
    <x v="71"/>
    <n v="2024"/>
    <n v="4"/>
    <x v="6"/>
    <n v="890263"/>
    <b v="0"/>
    <n v="345"/>
    <d v="2023-10-24T09:22:53"/>
  </r>
  <r>
    <n v="13972"/>
    <n v="1162"/>
    <x v="72"/>
    <n v="2024"/>
    <n v="4"/>
    <x v="6"/>
    <n v="920725"/>
    <b v="0"/>
    <n v="589"/>
    <d v="2023-11-02T13:39:53"/>
  </r>
  <r>
    <n v="12213"/>
    <n v="1169"/>
    <x v="73"/>
    <n v="2024"/>
    <n v="4"/>
    <x v="6"/>
    <n v="1834500"/>
    <b v="0"/>
    <n v="164"/>
    <d v="2023-10-24T11:21:14"/>
  </r>
  <r>
    <n v="10752"/>
    <n v="1176"/>
    <x v="74"/>
    <n v="2024"/>
    <n v="4"/>
    <x v="6"/>
    <n v="528163"/>
    <b v="0"/>
    <n v="163"/>
    <d v="2023-10-25T12:08:31"/>
  </r>
  <r>
    <n v="10981"/>
    <n v="1183"/>
    <x v="75"/>
    <n v="2024"/>
    <n v="4"/>
    <x v="6"/>
    <n v="2105828"/>
    <b v="0"/>
    <n v="4814"/>
    <d v="2023-11-20T13:47:18"/>
  </r>
  <r>
    <n v="11348"/>
    <n v="1204"/>
    <x v="76"/>
    <n v="2024"/>
    <n v="4"/>
    <x v="6"/>
    <n v="0"/>
    <b v="0"/>
    <n v="8425"/>
    <d v="2023-10-27T10:38:32"/>
  </r>
  <r>
    <n v="12332"/>
    <n v="1218"/>
    <x v="77"/>
    <n v="2024"/>
    <n v="4"/>
    <x v="6"/>
    <n v="0"/>
    <b v="0"/>
    <n v="593"/>
    <d v="2023-11-01T10:26:39"/>
  </r>
  <r>
    <n v="10800"/>
    <n v="1232"/>
    <x v="78"/>
    <n v="2024"/>
    <n v="4"/>
    <x v="6"/>
    <n v="0"/>
    <b v="0"/>
    <n v="317"/>
    <d v="2023-10-23T19:14:44"/>
  </r>
  <r>
    <n v="12202"/>
    <n v="1246"/>
    <x v="79"/>
    <n v="2024"/>
    <n v="4"/>
    <x v="6"/>
    <n v="2249039"/>
    <b v="0"/>
    <n v="607"/>
    <d v="2023-10-24T12:06:14"/>
  </r>
  <r>
    <n v="11298"/>
    <n v="1253"/>
    <x v="80"/>
    <n v="2024"/>
    <n v="4"/>
    <x v="6"/>
    <n v="954226"/>
    <b v="0"/>
    <n v="7748"/>
    <d v="2023-10-25T09:45:24"/>
  </r>
  <r>
    <n v="12476"/>
    <n v="1260"/>
    <x v="81"/>
    <n v="2024"/>
    <n v="4"/>
    <x v="6"/>
    <n v="0"/>
    <b v="0"/>
    <n v="7285"/>
    <d v="2023-10-27T11:40:15"/>
  </r>
  <r>
    <n v="13334"/>
    <n v="1295"/>
    <x v="82"/>
    <n v="2024"/>
    <n v="4"/>
    <x v="6"/>
    <n v="0"/>
    <b v="0"/>
    <n v="377"/>
    <d v="2023-10-27T09:34:56"/>
  </r>
  <r>
    <n v="11031"/>
    <n v="1309"/>
    <x v="83"/>
    <n v="2024"/>
    <n v="4"/>
    <x v="6"/>
    <n v="2741932"/>
    <b v="0"/>
    <n v="96"/>
    <d v="2023-10-31T10:05:24"/>
  </r>
  <r>
    <n v="12994"/>
    <n v="1316"/>
    <x v="84"/>
    <n v="2024"/>
    <n v="4"/>
    <x v="6"/>
    <n v="15399241"/>
    <b v="0"/>
    <n v="464"/>
    <d v="2023-10-26T08:55:50"/>
  </r>
  <r>
    <n v="11622"/>
    <n v="1376"/>
    <x v="85"/>
    <n v="2024"/>
    <n v="4"/>
    <x v="6"/>
    <n v="340984"/>
    <b v="0"/>
    <n v="988"/>
    <d v="2023-10-23T10:41:33"/>
  </r>
  <r>
    <n v="14147"/>
    <n v="1380"/>
    <x v="86"/>
    <n v="2024"/>
    <n v="4"/>
    <x v="6"/>
    <n v="152863"/>
    <b v="0"/>
    <n v="527"/>
    <d v="2023-10-31T13:39:43"/>
  </r>
  <r>
    <n v="10335"/>
    <n v="1407"/>
    <x v="87"/>
    <n v="2024"/>
    <n v="4"/>
    <x v="6"/>
    <n v="2154478"/>
    <b v="0"/>
    <n v="212"/>
    <d v="2023-10-23T17:32:44"/>
  </r>
  <r>
    <n v="14408"/>
    <n v="1414"/>
    <x v="88"/>
    <n v="2024"/>
    <n v="4"/>
    <x v="6"/>
    <n v="948000"/>
    <b v="0"/>
    <n v="414"/>
    <d v="2023-11-03T15:20:11"/>
  </r>
  <r>
    <n v="10431"/>
    <n v="1421"/>
    <x v="89"/>
    <n v="2024"/>
    <n v="4"/>
    <x v="6"/>
    <n v="467445"/>
    <b v="0"/>
    <n v="330"/>
    <d v="2023-10-26T10:41:29"/>
  </r>
  <r>
    <n v="12827"/>
    <n v="1428"/>
    <x v="90"/>
    <n v="2024"/>
    <n v="4"/>
    <x v="6"/>
    <n v="1831316"/>
    <b v="0"/>
    <n v="8038"/>
    <d v="2023-10-25T13:08:51"/>
  </r>
  <r>
    <n v="12139"/>
    <n v="1449"/>
    <x v="91"/>
    <n v="2024"/>
    <n v="4"/>
    <x v="6"/>
    <n v="0"/>
    <b v="0"/>
    <n v="739"/>
    <d v="2023-10-24T08:58:45"/>
  </r>
  <r>
    <n v="11793"/>
    <n v="1491"/>
    <x v="92"/>
    <n v="2024"/>
    <n v="4"/>
    <x v="6"/>
    <n v="0"/>
    <b v="0"/>
    <n v="5946"/>
    <d v="2023-10-23T19:32:18"/>
  </r>
  <r>
    <n v="12428"/>
    <n v="1499"/>
    <x v="93"/>
    <n v="2024"/>
    <n v="4"/>
    <x v="6"/>
    <n v="858350"/>
    <b v="0"/>
    <n v="5366"/>
    <d v="2023-11-03T13:23:09"/>
  </r>
  <r>
    <n v="11050"/>
    <n v="1526"/>
    <x v="94"/>
    <n v="2024"/>
    <n v="4"/>
    <x v="6"/>
    <n v="2484300"/>
    <b v="0"/>
    <n v="175"/>
    <d v="2023-11-21T11:18:57"/>
  </r>
  <r>
    <n v="13939"/>
    <n v="1540"/>
    <x v="95"/>
    <n v="2024"/>
    <n v="4"/>
    <x v="6"/>
    <n v="1743175"/>
    <b v="0"/>
    <n v="541"/>
    <d v="2023-11-16T12:48:46"/>
  </r>
  <r>
    <n v="14222"/>
    <n v="1554"/>
    <x v="96"/>
    <n v="2024"/>
    <n v="4"/>
    <x v="6"/>
    <n v="11085736"/>
    <b v="0"/>
    <n v="155"/>
    <d v="2023-11-02T08:12:01"/>
  </r>
  <r>
    <n v="11730"/>
    <n v="1561"/>
    <x v="97"/>
    <n v="2024"/>
    <n v="4"/>
    <x v="6"/>
    <n v="277449"/>
    <b v="0"/>
    <n v="209"/>
    <d v="2023-10-23T13:19:52"/>
  </r>
  <r>
    <n v="12886"/>
    <n v="1568"/>
    <x v="98"/>
    <n v="2024"/>
    <n v="4"/>
    <x v="6"/>
    <n v="5726959"/>
    <b v="0"/>
    <n v="446"/>
    <d v="2023-10-25T13:37:34"/>
  </r>
  <r>
    <n v="13281"/>
    <n v="1582"/>
    <x v="99"/>
    <n v="2024"/>
    <n v="4"/>
    <x v="6"/>
    <n v="1290269"/>
    <b v="0"/>
    <n v="3089"/>
    <d v="2023-10-26T11:34:33"/>
  </r>
  <r>
    <n v="13273"/>
    <n v="1600"/>
    <x v="100"/>
    <n v="2024"/>
    <n v="4"/>
    <x v="6"/>
    <n v="1166888"/>
    <b v="0"/>
    <n v="8558"/>
    <d v="2023-10-30T09:05:54"/>
  </r>
  <r>
    <n v="13111"/>
    <n v="1631"/>
    <x v="101"/>
    <n v="2024"/>
    <n v="4"/>
    <x v="6"/>
    <n v="0"/>
    <b v="0"/>
    <n v="106"/>
    <d v="2023-10-26T10:34:30"/>
  </r>
  <r>
    <n v="10854"/>
    <n v="1638"/>
    <x v="102"/>
    <n v="2024"/>
    <n v="4"/>
    <x v="6"/>
    <n v="5744699"/>
    <b v="0"/>
    <n v="140"/>
    <d v="2023-10-19T14:00:21"/>
  </r>
  <r>
    <n v="13357"/>
    <n v="1645"/>
    <x v="103"/>
    <n v="2024"/>
    <n v="4"/>
    <x v="6"/>
    <n v="815000"/>
    <b v="0"/>
    <n v="753"/>
    <d v="2023-11-13T11:50:54"/>
  </r>
  <r>
    <n v="12584"/>
    <n v="1659"/>
    <x v="104"/>
    <n v="2024"/>
    <n v="4"/>
    <x v="6"/>
    <n v="2208910"/>
    <b v="0"/>
    <n v="7248"/>
    <d v="2023-10-25T07:10:06"/>
  </r>
  <r>
    <n v="11360"/>
    <n v="1666"/>
    <x v="105"/>
    <n v="2024"/>
    <n v="4"/>
    <x v="6"/>
    <n v="0"/>
    <b v="0"/>
    <n v="120"/>
    <d v="2023-10-20T09:14:27"/>
  </r>
  <r>
    <n v="13220"/>
    <n v="1673"/>
    <x v="106"/>
    <n v="2024"/>
    <n v="4"/>
    <x v="6"/>
    <n v="568469"/>
    <b v="0"/>
    <n v="204"/>
    <d v="2023-10-26T10:25:12"/>
  </r>
  <r>
    <n v="11115"/>
    <n v="1687"/>
    <x v="107"/>
    <n v="2024"/>
    <n v="4"/>
    <x v="6"/>
    <n v="0"/>
    <b v="0"/>
    <n v="925"/>
    <d v="2023-10-19T11:10:24"/>
  </r>
  <r>
    <n v="14159"/>
    <n v="1694"/>
    <x v="108"/>
    <n v="2024"/>
    <n v="4"/>
    <x v="6"/>
    <n v="2710381"/>
    <b v="0"/>
    <n v="6188"/>
    <d v="2023-10-31T13:02:09"/>
  </r>
  <r>
    <n v="10313"/>
    <n v="1729"/>
    <x v="109"/>
    <n v="2024"/>
    <n v="4"/>
    <x v="6"/>
    <n v="2293000"/>
    <b v="0"/>
    <n v="641"/>
    <d v="2023-10-14T11:00:47"/>
  </r>
  <r>
    <n v="12928"/>
    <n v="1736"/>
    <x v="110"/>
    <n v="2024"/>
    <n v="4"/>
    <x v="6"/>
    <n v="843718"/>
    <b v="0"/>
    <n v="138"/>
    <d v="2023-10-25T14:29:56"/>
  </r>
  <r>
    <n v="10176"/>
    <n v="1813"/>
    <x v="111"/>
    <n v="2024"/>
    <n v="4"/>
    <x v="6"/>
    <n v="1380500"/>
    <b v="0"/>
    <n v="79"/>
    <d v="2023-10-24T08:57:34"/>
  </r>
  <r>
    <n v="14067"/>
    <n v="1848"/>
    <x v="112"/>
    <n v="2024"/>
    <n v="4"/>
    <x v="6"/>
    <n v="0"/>
    <b v="0"/>
    <n v="837"/>
    <d v="2023-10-31T11:40:16"/>
  </r>
  <r>
    <n v="11070"/>
    <n v="1855"/>
    <x v="113"/>
    <n v="2024"/>
    <n v="4"/>
    <x v="6"/>
    <n v="1101925.5"/>
    <b v="0"/>
    <n v="2304"/>
    <d v="2023-10-24T08:37:17"/>
  </r>
  <r>
    <n v="14049"/>
    <n v="1862"/>
    <x v="114"/>
    <n v="2024"/>
    <n v="4"/>
    <x v="6"/>
    <n v="6192025"/>
    <b v="0"/>
    <n v="369"/>
    <d v="2023-10-31T10:35:34"/>
  </r>
  <r>
    <n v="12173"/>
    <n v="1870"/>
    <x v="115"/>
    <n v="2024"/>
    <n v="4"/>
    <x v="6"/>
    <n v="0"/>
    <b v="0"/>
    <n v="271"/>
    <d v="2023-10-24T09:25:02"/>
  </r>
  <r>
    <n v="13649"/>
    <n v="1883"/>
    <x v="116"/>
    <n v="2024"/>
    <n v="4"/>
    <x v="6"/>
    <n v="8900000"/>
    <b v="0"/>
    <n v="660"/>
    <d v="2023-10-30T09:25:30"/>
  </r>
  <r>
    <n v="13949"/>
    <n v="1890"/>
    <x v="117"/>
    <n v="2024"/>
    <n v="4"/>
    <x v="6"/>
    <n v="4500000"/>
    <b v="0"/>
    <n v="6313"/>
    <d v="2023-11-07T13:47:25"/>
  </r>
  <r>
    <n v="13326"/>
    <n v="1897"/>
    <x v="118"/>
    <n v="2024"/>
    <n v="4"/>
    <x v="6"/>
    <n v="1964775"/>
    <b v="0"/>
    <n v="685"/>
    <d v="2023-11-01T13:29:15"/>
  </r>
  <r>
    <n v="13250"/>
    <n v="1900"/>
    <x v="119"/>
    <n v="2024"/>
    <n v="4"/>
    <x v="6"/>
    <n v="8038000"/>
    <b v="0"/>
    <n v="118"/>
    <d v="2023-10-26T11:00:22"/>
  </r>
  <r>
    <n v="12696"/>
    <n v="1939"/>
    <x v="120"/>
    <n v="2024"/>
    <n v="4"/>
    <x v="6"/>
    <n v="630375"/>
    <b v="0"/>
    <n v="604"/>
    <d v="2023-10-25T09:14:08"/>
  </r>
  <r>
    <n v="10515"/>
    <n v="1945"/>
    <x v="121"/>
    <n v="2024"/>
    <n v="4"/>
    <x v="6"/>
    <n v="2179900"/>
    <b v="0"/>
    <n v="425"/>
    <d v="2023-10-16T20:06:59"/>
  </r>
  <r>
    <n v="12562"/>
    <n v="1953"/>
    <x v="122"/>
    <n v="2024"/>
    <n v="4"/>
    <x v="6"/>
    <n v="0"/>
    <b v="0"/>
    <n v="451"/>
    <d v="2023-10-24T17:16:41"/>
  </r>
  <r>
    <n v="13840"/>
    <n v="2009"/>
    <x v="123"/>
    <n v="2024"/>
    <n v="4"/>
    <x v="6"/>
    <n v="1475500"/>
    <b v="0"/>
    <n v="579"/>
    <d v="2023-10-31T07:30:09"/>
  </r>
  <r>
    <n v="13552"/>
    <n v="2016"/>
    <x v="124"/>
    <n v="2024"/>
    <n v="4"/>
    <x v="6"/>
    <n v="510000"/>
    <b v="0"/>
    <n v="595"/>
    <d v="2023-10-30T08:23:53"/>
  </r>
  <r>
    <n v="11380"/>
    <n v="2044"/>
    <x v="125"/>
    <n v="2024"/>
    <n v="4"/>
    <x v="6"/>
    <n v="307975"/>
    <b v="0"/>
    <n v="695"/>
    <d v="2023-10-20T09:17:50"/>
  </r>
  <r>
    <n v="11122"/>
    <n v="2051"/>
    <x v="126"/>
    <n v="2024"/>
    <n v="4"/>
    <x v="6"/>
    <n v="1191226"/>
    <b v="0"/>
    <n v="8284"/>
    <d v="2023-10-19T11:09:46"/>
  </r>
  <r>
    <n v="12809"/>
    <n v="2058"/>
    <x v="127"/>
    <n v="2024"/>
    <n v="4"/>
    <x v="6"/>
    <n v="13544654"/>
    <b v="0"/>
    <n v="219"/>
    <d v="2023-10-25T12:14:22"/>
  </r>
  <r>
    <n v="12765"/>
    <n v="2114"/>
    <x v="128"/>
    <n v="2024"/>
    <n v="4"/>
    <x v="6"/>
    <n v="3565994"/>
    <b v="0"/>
    <n v="2617"/>
    <d v="2023-10-25T13:07:08"/>
  </r>
  <r>
    <n v="10696"/>
    <n v="2128"/>
    <x v="129"/>
    <n v="2024"/>
    <n v="4"/>
    <x v="6"/>
    <n v="0"/>
    <b v="0"/>
    <n v="116"/>
    <d v="2023-11-03T08:28:12"/>
  </r>
  <r>
    <n v="13713"/>
    <n v="2135"/>
    <x v="130"/>
    <n v="2024"/>
    <n v="4"/>
    <x v="6"/>
    <n v="0"/>
    <b v="0"/>
    <n v="91"/>
    <d v="2023-10-30T12:26:41"/>
  </r>
  <r>
    <n v="14017"/>
    <n v="2142"/>
    <x v="131"/>
    <n v="2024"/>
    <n v="4"/>
    <x v="6"/>
    <n v="0"/>
    <b v="0"/>
    <n v="315"/>
    <d v="2023-10-31T10:17:25"/>
  </r>
  <r>
    <n v="11278"/>
    <n v="2177"/>
    <x v="132"/>
    <n v="2024"/>
    <n v="4"/>
    <x v="6"/>
    <n v="5045043.76"/>
    <b v="0"/>
    <n v="93"/>
    <d v="2023-10-26T12:18:05"/>
  </r>
  <r>
    <n v="12550"/>
    <n v="2184"/>
    <x v="133"/>
    <n v="2024"/>
    <n v="4"/>
    <x v="6"/>
    <n v="0"/>
    <b v="0"/>
    <n v="606"/>
    <d v="2023-11-07T13:16:04"/>
  </r>
  <r>
    <n v="11018"/>
    <n v="2198"/>
    <x v="134"/>
    <n v="2024"/>
    <n v="4"/>
    <x v="6"/>
    <n v="653638"/>
    <b v="0"/>
    <n v="194"/>
    <d v="2023-10-23T18:36:23"/>
  </r>
  <r>
    <n v="11059"/>
    <n v="2212"/>
    <x v="135"/>
    <n v="2024"/>
    <n v="4"/>
    <x v="6"/>
    <n v="0"/>
    <b v="0"/>
    <n v="176"/>
    <d v="2023-10-19T08:38:03"/>
  </r>
  <r>
    <n v="12312"/>
    <n v="2217"/>
    <x v="136"/>
    <n v="2024"/>
    <n v="4"/>
    <x v="6"/>
    <n v="5967593"/>
    <b v="0"/>
    <n v="257"/>
    <d v="2023-10-24T10:58:40"/>
  </r>
  <r>
    <n v="12683"/>
    <n v="2226"/>
    <x v="137"/>
    <n v="2024"/>
    <n v="4"/>
    <x v="6"/>
    <n v="210000"/>
    <b v="0"/>
    <n v="7881"/>
    <d v="2023-10-25T09:02:15"/>
  </r>
  <r>
    <n v="11666"/>
    <n v="2233"/>
    <x v="138"/>
    <n v="2024"/>
    <n v="4"/>
    <x v="6"/>
    <n v="888044"/>
    <b v="0"/>
    <n v="249"/>
    <d v="2023-10-23T11:32:58"/>
  </r>
  <r>
    <n v="12096"/>
    <n v="2240"/>
    <x v="139"/>
    <n v="2024"/>
    <n v="4"/>
    <x v="6"/>
    <n v="489575"/>
    <b v="0"/>
    <n v="286"/>
    <d v="2023-11-20T09:25:08"/>
  </r>
  <r>
    <n v="11997"/>
    <n v="2289"/>
    <x v="140"/>
    <n v="2024"/>
    <n v="4"/>
    <x v="6"/>
    <n v="37783772"/>
    <b v="0"/>
    <n v="1007"/>
    <d v="2023-10-24T13:00:59"/>
  </r>
  <r>
    <n v="11318"/>
    <n v="2296"/>
    <x v="141"/>
    <n v="2024"/>
    <n v="4"/>
    <x v="6"/>
    <n v="3963879"/>
    <b v="0"/>
    <n v="8"/>
    <d v="2023-10-19T15:19:22"/>
  </r>
  <r>
    <n v="14446"/>
    <n v="2303"/>
    <x v="142"/>
    <n v="2024"/>
    <n v="4"/>
    <x v="6"/>
    <n v="3600649"/>
    <b v="0"/>
    <n v="526"/>
    <d v="2023-11-03T08:48:49"/>
  </r>
  <r>
    <n v="13829"/>
    <n v="2310"/>
    <x v="143"/>
    <n v="2024"/>
    <n v="4"/>
    <x v="6"/>
    <n v="0"/>
    <b v="0"/>
    <n v="462"/>
    <d v="2023-10-31T06:47:29"/>
  </r>
  <r>
    <n v="13491"/>
    <n v="2394"/>
    <x v="144"/>
    <n v="2024"/>
    <n v="4"/>
    <x v="6"/>
    <n v="0"/>
    <b v="0"/>
    <n v="468"/>
    <d v="2023-10-27T08:59:41"/>
  </r>
  <r>
    <n v="12655"/>
    <n v="2415"/>
    <x v="145"/>
    <n v="2024"/>
    <n v="4"/>
    <x v="6"/>
    <n v="902000"/>
    <b v="0"/>
    <n v="6536"/>
    <d v="2023-11-02T15:34:39"/>
  </r>
  <r>
    <n v="10293"/>
    <n v="2420"/>
    <x v="146"/>
    <n v="2024"/>
    <n v="4"/>
    <x v="6"/>
    <n v="9998519"/>
    <b v="0"/>
    <n v="335"/>
    <d v="2023-10-18T11:24:36"/>
  </r>
  <r>
    <n v="10626"/>
    <n v="2422"/>
    <x v="147"/>
    <n v="2024"/>
    <n v="4"/>
    <x v="6"/>
    <n v="4877248"/>
    <b v="0"/>
    <n v="251"/>
    <d v="2023-10-23T11:09:01"/>
  </r>
  <r>
    <n v="10304"/>
    <n v="2436"/>
    <x v="148"/>
    <n v="2024"/>
    <n v="4"/>
    <x v="6"/>
    <n v="0"/>
    <b v="0"/>
    <n v="936"/>
    <d v="2023-10-14T09:00:55"/>
  </r>
  <r>
    <n v="10789"/>
    <n v="2443"/>
    <x v="149"/>
    <n v="2024"/>
    <n v="4"/>
    <x v="6"/>
    <n v="880000"/>
    <b v="0"/>
    <n v="577"/>
    <d v="2023-10-17T16:37:11"/>
  </r>
  <r>
    <n v="10808"/>
    <n v="2450"/>
    <x v="150"/>
    <n v="2024"/>
    <n v="4"/>
    <x v="6"/>
    <n v="0"/>
    <b v="0"/>
    <n v="487"/>
    <d v="2023-10-17T16:45:51"/>
  </r>
  <r>
    <n v="11711"/>
    <n v="2460"/>
    <x v="151"/>
    <n v="2024"/>
    <n v="4"/>
    <x v="6"/>
    <n v="0"/>
    <b v="0"/>
    <n v="818"/>
    <d v="2023-10-23T20:32:49"/>
  </r>
  <r>
    <n v="10828"/>
    <n v="2478"/>
    <x v="152"/>
    <n v="2024"/>
    <n v="4"/>
    <x v="6"/>
    <n v="2532950"/>
    <b v="0"/>
    <n v="448"/>
    <d v="2023-10-17T17:45:39"/>
  </r>
  <r>
    <n v="11948"/>
    <n v="2485"/>
    <x v="153"/>
    <n v="2024"/>
    <n v="4"/>
    <x v="6"/>
    <n v="1155003"/>
    <b v="0"/>
    <n v="706"/>
    <d v="2023-11-08T11:00:03"/>
  </r>
  <r>
    <n v="13122"/>
    <n v="2525"/>
    <x v="154"/>
    <n v="2024"/>
    <n v="4"/>
    <x v="6"/>
    <n v="0"/>
    <b v="0"/>
    <n v="5795"/>
    <d v="2023-10-26T09:23:23"/>
  </r>
  <r>
    <n v="11676"/>
    <n v="2527"/>
    <x v="155"/>
    <n v="2024"/>
    <n v="4"/>
    <x v="6"/>
    <n v="264690"/>
    <b v="0"/>
    <n v="365"/>
    <d v="2023-10-26T15:04:13"/>
  </r>
  <r>
    <n v="13736"/>
    <n v="2534"/>
    <x v="156"/>
    <n v="2024"/>
    <n v="4"/>
    <x v="6"/>
    <n v="1152115"/>
    <b v="0"/>
    <n v="159"/>
    <d v="2023-10-30T13:24:08"/>
  </r>
  <r>
    <n v="11309"/>
    <n v="2541"/>
    <x v="157"/>
    <n v="2024"/>
    <n v="4"/>
    <x v="6"/>
    <n v="120850"/>
    <b v="0"/>
    <n v="226"/>
    <d v="2023-10-20T09:21:05"/>
  </r>
  <r>
    <n v="11368"/>
    <n v="2562"/>
    <x v="158"/>
    <n v="2024"/>
    <n v="4"/>
    <x v="6"/>
    <n v="7094387"/>
    <b v="0"/>
    <n v="381"/>
    <d v="2023-10-31T08:52:19"/>
  </r>
  <r>
    <n v="13604"/>
    <n v="2570"/>
    <x v="159"/>
    <n v="2024"/>
    <n v="4"/>
    <x v="6"/>
    <n v="0"/>
    <b v="0"/>
    <n v="562"/>
    <d v="2023-10-29T16:56:55"/>
  </r>
  <r>
    <n v="11173"/>
    <n v="2576"/>
    <x v="160"/>
    <n v="2024"/>
    <n v="4"/>
    <x v="6"/>
    <n v="1852275"/>
    <b v="0"/>
    <n v="447"/>
    <d v="2023-10-19T11:56:51"/>
  </r>
  <r>
    <n v="13369"/>
    <n v="2583"/>
    <x v="161"/>
    <n v="2024"/>
    <n v="4"/>
    <x v="6"/>
    <n v="5211100"/>
    <b v="0"/>
    <n v="689"/>
    <d v="2023-10-26T13:44:05"/>
  </r>
  <r>
    <n v="14111"/>
    <n v="2604"/>
    <x v="162"/>
    <n v="2024"/>
    <n v="4"/>
    <x v="6"/>
    <n v="13839932"/>
    <b v="0"/>
    <n v="754"/>
    <d v="2023-10-31T11:10:06"/>
  </r>
  <r>
    <n v="10498"/>
    <n v="2605"/>
    <x v="163"/>
    <n v="2024"/>
    <n v="4"/>
    <x v="6"/>
    <n v="3317705"/>
    <b v="0"/>
    <n v="582"/>
    <d v="2023-10-27T12:16:20"/>
  </r>
  <r>
    <n v="14252"/>
    <n v="2611"/>
    <x v="164"/>
    <n v="2024"/>
    <n v="4"/>
    <x v="6"/>
    <n v="12591699"/>
    <b v="0"/>
    <n v="1019"/>
    <d v="2023-11-02T11:21:39"/>
  </r>
  <r>
    <n v="11134"/>
    <n v="2618"/>
    <x v="165"/>
    <n v="2024"/>
    <n v="4"/>
    <x v="6"/>
    <n v="0"/>
    <b v="0"/>
    <n v="764"/>
    <d v="2023-10-19T11:24:35"/>
  </r>
  <r>
    <n v="12937"/>
    <n v="2625"/>
    <x v="166"/>
    <n v="2024"/>
    <n v="4"/>
    <x v="6"/>
    <n v="0"/>
    <b v="0"/>
    <n v="2639"/>
    <d v="2023-10-25T15:33:43"/>
  </r>
  <r>
    <n v="12614"/>
    <n v="2632"/>
    <x v="167"/>
    <n v="2024"/>
    <n v="4"/>
    <x v="6"/>
    <n v="0"/>
    <b v="0"/>
    <n v="1070"/>
    <d v="2023-10-25T08:26:16"/>
  </r>
  <r>
    <n v="11516"/>
    <n v="2639"/>
    <x v="168"/>
    <n v="2024"/>
    <n v="4"/>
    <x v="6"/>
    <n v="175000"/>
    <b v="0"/>
    <n v="136"/>
    <d v="2023-10-25T13:37:05"/>
  </r>
  <r>
    <n v="11695"/>
    <n v="2646"/>
    <x v="169"/>
    <n v="2024"/>
    <n v="4"/>
    <x v="6"/>
    <n v="0"/>
    <b v="0"/>
    <n v="380"/>
    <d v="2023-10-23T12:39:35"/>
  </r>
  <r>
    <n v="13920"/>
    <n v="2660"/>
    <x v="170"/>
    <n v="2024"/>
    <n v="4"/>
    <x v="6"/>
    <n v="626000"/>
    <b v="0"/>
    <n v="237"/>
    <d v="2023-10-31T12:54:29"/>
  </r>
  <r>
    <n v="10187"/>
    <n v="2695"/>
    <x v="171"/>
    <n v="2024"/>
    <n v="4"/>
    <x v="6"/>
    <n v="6858789"/>
    <b v="0"/>
    <n v="1000"/>
    <d v="2023-10-19T09:22:15"/>
  </r>
  <r>
    <n v="11754"/>
    <n v="2702"/>
    <x v="172"/>
    <n v="2024"/>
    <n v="4"/>
    <x v="6"/>
    <n v="4223196"/>
    <b v="0"/>
    <n v="314"/>
    <d v="2023-10-23T13:33:05"/>
  </r>
  <r>
    <n v="14267"/>
    <n v="2730"/>
    <x v="173"/>
    <n v="2024"/>
    <n v="4"/>
    <x v="6"/>
    <n v="5148293"/>
    <b v="0"/>
    <n v="6762"/>
    <d v="2023-11-01T09:44:05"/>
  </r>
  <r>
    <n v="13666"/>
    <n v="2737"/>
    <x v="174"/>
    <n v="2024"/>
    <n v="4"/>
    <x v="6"/>
    <n v="587994"/>
    <b v="0"/>
    <n v="436"/>
    <d v="2023-11-03T09:44:35"/>
  </r>
  <r>
    <n v="10704"/>
    <n v="2744"/>
    <x v="175"/>
    <n v="2024"/>
    <n v="4"/>
    <x v="6"/>
    <n v="1086975"/>
    <b v="0"/>
    <n v="353"/>
    <d v="2023-10-18T13:02:50"/>
  </r>
  <r>
    <n v="10358"/>
    <n v="2758"/>
    <x v="176"/>
    <n v="2024"/>
    <n v="4"/>
    <x v="6"/>
    <n v="0"/>
    <b v="0"/>
    <n v="167"/>
    <d v="2023-10-16T08:02:58"/>
  </r>
  <r>
    <n v="13072"/>
    <n v="2793"/>
    <x v="177"/>
    <n v="2024"/>
    <n v="4"/>
    <x v="6"/>
    <n v="6336319"/>
    <b v="0"/>
    <n v="109"/>
    <d v="2023-10-26T09:02:39"/>
  </r>
  <r>
    <n v="11864"/>
    <n v="2800"/>
    <x v="178"/>
    <n v="2024"/>
    <n v="4"/>
    <x v="6"/>
    <n v="1577225"/>
    <b v="0"/>
    <n v="152"/>
    <d v="2023-10-31T10:53:21"/>
  </r>
  <r>
    <n v="12973"/>
    <n v="2814"/>
    <x v="179"/>
    <n v="2024"/>
    <n v="4"/>
    <x v="6"/>
    <n v="1214806"/>
    <b v="0"/>
    <n v="491"/>
    <d v="2023-10-25T15:04:55"/>
  </r>
  <r>
    <n v="14080"/>
    <n v="2828"/>
    <x v="180"/>
    <n v="2024"/>
    <n v="4"/>
    <x v="6"/>
    <n v="1216061.57"/>
    <b v="0"/>
    <n v="561"/>
    <d v="2023-10-31T11:10:20"/>
  </r>
  <r>
    <n v="11412"/>
    <n v="2835"/>
    <x v="181"/>
    <n v="2024"/>
    <n v="4"/>
    <x v="6"/>
    <n v="2386062.5"/>
    <b v="0"/>
    <n v="297"/>
    <d v="2023-10-20T09:31:20"/>
  </r>
  <r>
    <n v="13141"/>
    <n v="2842"/>
    <x v="182"/>
    <n v="2024"/>
    <n v="4"/>
    <x v="6"/>
    <n v="1358074"/>
    <b v="0"/>
    <n v="410"/>
    <d v="2023-11-20T15:56:08"/>
  </r>
  <r>
    <n v="10285"/>
    <n v="2849"/>
    <x v="183"/>
    <n v="2024"/>
    <n v="4"/>
    <x v="6"/>
    <n v="0"/>
    <b v="0"/>
    <n v="327"/>
    <d v="2023-10-24T10:00:11"/>
  </r>
  <r>
    <n v="10876"/>
    <n v="2856"/>
    <x v="184"/>
    <n v="2024"/>
    <n v="4"/>
    <x v="6"/>
    <n v="1371906"/>
    <b v="0"/>
    <n v="494"/>
    <d v="2023-10-18T13:09:40"/>
  </r>
  <r>
    <n v="13099"/>
    <n v="2863"/>
    <x v="185"/>
    <n v="2024"/>
    <n v="4"/>
    <x v="6"/>
    <n v="503333"/>
    <b v="0"/>
    <n v="646"/>
    <d v="2023-10-26T09:06:31"/>
  </r>
  <r>
    <n v="14373"/>
    <n v="2884"/>
    <x v="186"/>
    <n v="2024"/>
    <n v="4"/>
    <x v="6"/>
    <n v="2250000"/>
    <b v="0"/>
    <n v="674"/>
    <d v="2023-11-02T08:56:24"/>
  </r>
  <r>
    <n v="14354"/>
    <n v="2885"/>
    <x v="187"/>
    <n v="2024"/>
    <n v="4"/>
    <x v="6"/>
    <n v="0"/>
    <b v="0"/>
    <n v="674"/>
    <d v="2023-11-02T08:36:40"/>
  </r>
  <r>
    <n v="11979"/>
    <n v="2891"/>
    <x v="188"/>
    <n v="2024"/>
    <n v="4"/>
    <x v="6"/>
    <n v="0"/>
    <b v="0"/>
    <n v="683"/>
    <d v="2023-10-24T07:36:51"/>
  </r>
  <r>
    <n v="12538"/>
    <n v="2898"/>
    <x v="189"/>
    <n v="2024"/>
    <n v="4"/>
    <x v="6"/>
    <n v="4400000"/>
    <b v="0"/>
    <n v="833"/>
    <d v="2023-11-02T12:31:39"/>
  </r>
  <r>
    <n v="13149"/>
    <n v="2912"/>
    <x v="190"/>
    <n v="2024"/>
    <n v="4"/>
    <x v="6"/>
    <n v="0"/>
    <b v="0"/>
    <n v="403"/>
    <d v="2023-10-26T09:39:57"/>
  </r>
  <r>
    <n v="14028"/>
    <n v="2940"/>
    <x v="191"/>
    <n v="2024"/>
    <n v="4"/>
    <x v="6"/>
    <n v="0"/>
    <b v="0"/>
    <n v="372"/>
    <d v="2023-10-31T10:23:19"/>
  </r>
  <r>
    <n v="14168"/>
    <n v="2961"/>
    <x v="192"/>
    <n v="2024"/>
    <n v="4"/>
    <x v="6"/>
    <n v="0"/>
    <b v="0"/>
    <n v="2627"/>
    <d v="2023-10-31T13:34:10"/>
  </r>
  <r>
    <n v="12508"/>
    <n v="3087"/>
    <x v="193"/>
    <n v="2024"/>
    <n v="4"/>
    <x v="6"/>
    <n v="0"/>
    <b v="0"/>
    <n v="479"/>
    <d v="2023-10-24T14:25:14"/>
  </r>
  <r>
    <n v="10453"/>
    <n v="3094"/>
    <x v="194"/>
    <n v="2024"/>
    <n v="4"/>
    <x v="6"/>
    <n v="545000"/>
    <b v="0"/>
    <n v="404"/>
    <d v="2023-10-16T14:12:58"/>
  </r>
  <r>
    <n v="11909"/>
    <n v="3122"/>
    <x v="195"/>
    <n v="2024"/>
    <n v="4"/>
    <x v="6"/>
    <n v="0"/>
    <b v="0"/>
    <n v="5675"/>
    <d v="2023-10-23T18:13:06"/>
  </r>
  <r>
    <n v="11144"/>
    <n v="3129"/>
    <x v="196"/>
    <n v="2024"/>
    <n v="4"/>
    <x v="6"/>
    <n v="1357341"/>
    <b v="0"/>
    <n v="518"/>
    <d v="2023-10-19T11:31:51"/>
  </r>
  <r>
    <n v="12966"/>
    <n v="3150"/>
    <x v="197"/>
    <n v="2024"/>
    <n v="4"/>
    <x v="6"/>
    <n v="1150688"/>
    <b v="0"/>
    <n v="325"/>
    <d v="2023-11-13T12:32:14"/>
  </r>
  <r>
    <n v="11448"/>
    <n v="3171"/>
    <x v="198"/>
    <n v="2024"/>
    <n v="4"/>
    <x v="6"/>
    <n v="3010946"/>
    <b v="0"/>
    <n v="460"/>
    <d v="2023-10-25T10:10:14"/>
  </r>
  <r>
    <n v="13390"/>
    <n v="3206"/>
    <x v="199"/>
    <n v="2024"/>
    <n v="4"/>
    <x v="6"/>
    <n v="0"/>
    <b v="0"/>
    <n v="506"/>
    <d v="2023-10-31T12:55:42"/>
  </r>
  <r>
    <n v="11988"/>
    <n v="3213"/>
    <x v="200"/>
    <n v="2024"/>
    <n v="4"/>
    <x v="6"/>
    <n v="371475"/>
    <b v="0"/>
    <n v="983"/>
    <d v="2023-10-25T07:42:39"/>
  </r>
  <r>
    <n v="14382"/>
    <n v="3220"/>
    <x v="201"/>
    <n v="2024"/>
    <n v="4"/>
    <x v="6"/>
    <n v="3865630"/>
    <b v="0"/>
    <n v="455"/>
    <d v="2023-11-02T08:55:09"/>
  </r>
  <r>
    <n v="14231"/>
    <n v="3269"/>
    <x v="202"/>
    <n v="2024"/>
    <n v="4"/>
    <x v="6"/>
    <n v="26943092"/>
    <b v="0"/>
    <n v="191"/>
    <d v="2023-11-01T07:54:45"/>
  </r>
  <r>
    <n v="14103"/>
    <n v="3276"/>
    <x v="203"/>
    <n v="2024"/>
    <n v="4"/>
    <x v="6"/>
    <n v="852500"/>
    <b v="0"/>
    <n v="1017"/>
    <d v="2023-10-31T11:25:16"/>
  </r>
  <r>
    <n v="12394"/>
    <n v="3290"/>
    <x v="204"/>
    <n v="2024"/>
    <n v="4"/>
    <x v="6"/>
    <n v="0"/>
    <b v="0"/>
    <n v="610"/>
    <d v="2023-10-24T13:04:56"/>
  </r>
  <r>
    <n v="11458"/>
    <n v="3297"/>
    <x v="205"/>
    <n v="2024"/>
    <n v="4"/>
    <x v="6"/>
    <n v="3374825"/>
    <b v="0"/>
    <n v="842"/>
    <d v="2023-10-31T10:35:52"/>
  </r>
  <r>
    <n v="13617"/>
    <n v="3304"/>
    <x v="206"/>
    <n v="2024"/>
    <n v="4"/>
    <x v="6"/>
    <n v="1444513"/>
    <b v="0"/>
    <n v="3496"/>
    <d v="2023-10-30T08:08:55"/>
  </r>
  <r>
    <n v="10842"/>
    <n v="3311"/>
    <x v="207"/>
    <n v="2024"/>
    <n v="4"/>
    <x v="6"/>
    <n v="1451403"/>
    <b v="0"/>
    <n v="576"/>
    <d v="2023-10-23T08:13:19"/>
  </r>
  <r>
    <n v="13003"/>
    <n v="3318"/>
    <x v="208"/>
    <n v="2024"/>
    <n v="4"/>
    <x v="6"/>
    <n v="0"/>
    <b v="0"/>
    <n v="957"/>
    <d v="2023-11-07T07:57:21"/>
  </r>
  <r>
    <n v="11919"/>
    <n v="3325"/>
    <x v="209"/>
    <n v="2024"/>
    <n v="4"/>
    <x v="6"/>
    <n v="0"/>
    <b v="0"/>
    <n v="388"/>
    <d v="2023-10-23T18:54:09"/>
  </r>
  <r>
    <n v="13809"/>
    <n v="3332"/>
    <x v="210"/>
    <n v="2024"/>
    <n v="4"/>
    <x v="6"/>
    <n v="0"/>
    <b v="0"/>
    <n v="5722"/>
    <d v="2023-10-30T16:32:05"/>
  </r>
  <r>
    <n v="12357"/>
    <n v="3339"/>
    <x v="211"/>
    <n v="2024"/>
    <n v="4"/>
    <x v="6"/>
    <n v="0"/>
    <b v="0"/>
    <n v="218"/>
    <d v="2023-10-24T12:10:12"/>
  </r>
  <r>
    <n v="13858"/>
    <n v="3360"/>
    <x v="212"/>
    <n v="2024"/>
    <n v="4"/>
    <x v="6"/>
    <n v="3570884"/>
    <b v="0"/>
    <n v="307"/>
    <d v="2023-10-31T10:09:52"/>
  </r>
  <r>
    <n v="13013"/>
    <n v="3367"/>
    <x v="213"/>
    <n v="2024"/>
    <n v="4"/>
    <x v="6"/>
    <n v="2063100"/>
    <b v="0"/>
    <n v="4233"/>
    <d v="2023-10-26T07:09:47"/>
  </r>
  <r>
    <n v="11567"/>
    <n v="3381"/>
    <x v="214"/>
    <n v="2024"/>
    <n v="4"/>
    <x v="6"/>
    <n v="4405418.76"/>
    <b v="0"/>
    <n v="8358"/>
    <d v="2023-10-27T10:32:39"/>
  </r>
  <r>
    <n v="14177"/>
    <n v="3409"/>
    <x v="215"/>
    <n v="2024"/>
    <n v="4"/>
    <x v="6"/>
    <n v="0"/>
    <b v="0"/>
    <n v="80"/>
    <d v="2023-10-31T13:43:19"/>
  </r>
  <r>
    <n v="13180"/>
    <n v="3427"/>
    <x v="216"/>
    <n v="2024"/>
    <n v="4"/>
    <x v="6"/>
    <n v="0"/>
    <b v="0"/>
    <n v="470"/>
    <d v="2023-10-26T09:57:12"/>
  </r>
  <r>
    <n v="12420"/>
    <n v="3428"/>
    <x v="217"/>
    <n v="2024"/>
    <n v="4"/>
    <x v="6"/>
    <n v="1568688"/>
    <b v="0"/>
    <n v="694"/>
    <d v="2023-10-24T13:37:14"/>
  </r>
  <r>
    <n v="11853"/>
    <n v="3430"/>
    <x v="218"/>
    <n v="2024"/>
    <n v="4"/>
    <x v="6"/>
    <n v="12406696"/>
    <b v="0"/>
    <n v="189"/>
    <d v="2023-10-30T11:22:26"/>
  </r>
  <r>
    <n v="13501"/>
    <n v="3434"/>
    <x v="219"/>
    <n v="2024"/>
    <n v="4"/>
    <x v="6"/>
    <n v="1859813"/>
    <b v="0"/>
    <n v="1055"/>
    <d v="2023-10-27T09:36:12"/>
  </r>
  <r>
    <n v="11009"/>
    <n v="3437"/>
    <x v="220"/>
    <n v="2024"/>
    <n v="4"/>
    <x v="6"/>
    <n v="7634194"/>
    <b v="0"/>
    <n v="2500"/>
    <d v="2023-10-19T13:50:44"/>
  </r>
  <r>
    <n v="13087"/>
    <n v="3444"/>
    <x v="221"/>
    <n v="2024"/>
    <n v="4"/>
    <x v="6"/>
    <n v="3589267"/>
    <b v="0"/>
    <n v="298"/>
    <d v="2023-10-26T08:44:41"/>
  </r>
  <r>
    <n v="14517"/>
    <n v="3479"/>
    <x v="222"/>
    <n v="2024"/>
    <n v="4"/>
    <x v="6"/>
    <n v="6162168"/>
    <b v="0"/>
    <n v="429"/>
    <d v="2023-11-07T12:13:23"/>
  </r>
  <r>
    <n v="12163"/>
    <n v="3484"/>
    <x v="223"/>
    <n v="2024"/>
    <n v="4"/>
    <x v="6"/>
    <n v="0"/>
    <b v="0"/>
    <n v="202"/>
    <d v="2023-10-24T09:36:51"/>
  </r>
  <r>
    <n v="13787"/>
    <n v="3500"/>
    <x v="224"/>
    <n v="2024"/>
    <n v="4"/>
    <x v="6"/>
    <n v="0"/>
    <b v="0"/>
    <n v="1039"/>
    <d v="2023-10-30T15:57:19"/>
  </r>
  <r>
    <n v="12944"/>
    <n v="3510"/>
    <x v="225"/>
    <n v="2024"/>
    <n v="4"/>
    <x v="6"/>
    <n v="573861"/>
    <b v="0"/>
    <n v="8291"/>
    <d v="2023-11-08T14:43:00"/>
  </r>
  <r>
    <n v="10390"/>
    <n v="3514"/>
    <x v="226"/>
    <n v="2024"/>
    <n v="4"/>
    <x v="6"/>
    <n v="487111"/>
    <b v="0"/>
    <n v="111"/>
    <d v="2023-10-16T10:16:22"/>
  </r>
  <r>
    <n v="11202"/>
    <n v="3528"/>
    <x v="227"/>
    <n v="2024"/>
    <n v="4"/>
    <x v="6"/>
    <n v="0"/>
    <b v="0"/>
    <n v="878"/>
    <d v="2023-10-19T12:22:38"/>
  </r>
  <r>
    <n v="11193"/>
    <n v="3542"/>
    <x v="228"/>
    <n v="2024"/>
    <n v="4"/>
    <x v="6"/>
    <n v="280047.5"/>
    <b v="0"/>
    <n v="5691"/>
    <d v="2023-11-09T12:15:45"/>
  </r>
  <r>
    <n v="11959"/>
    <n v="3549"/>
    <x v="229"/>
    <n v="2024"/>
    <n v="4"/>
    <x v="6"/>
    <n v="13560244"/>
    <b v="0"/>
    <n v="590"/>
    <d v="2023-10-24T13:03:20"/>
  </r>
  <r>
    <n v="11229"/>
    <n v="3612"/>
    <x v="230"/>
    <n v="2024"/>
    <n v="4"/>
    <x v="6"/>
    <n v="5445100"/>
    <b v="0"/>
    <n v="203"/>
    <d v="2023-10-19T13:33:39"/>
  </r>
  <r>
    <n v="14477"/>
    <n v="3619"/>
    <x v="0"/>
    <n v="2024"/>
    <n v="4"/>
    <x v="6"/>
    <n v="0"/>
    <b v="0"/>
    <n v="1020"/>
    <d v="2023-11-03T11:30:13"/>
  </r>
  <r>
    <n v="12195"/>
    <n v="3633"/>
    <x v="231"/>
    <n v="2024"/>
    <n v="4"/>
    <x v="6"/>
    <n v="765806"/>
    <b v="0"/>
    <n v="5391"/>
    <d v="2023-10-24T09:38:10"/>
  </r>
  <r>
    <n v="14006"/>
    <n v="3640"/>
    <x v="232"/>
    <n v="2024"/>
    <n v="4"/>
    <x v="6"/>
    <n v="0"/>
    <b v="0"/>
    <n v="8631"/>
    <d v="2023-10-31T10:07:58"/>
  </r>
  <r>
    <n v="10344"/>
    <n v="3647"/>
    <x v="233"/>
    <n v="2024"/>
    <n v="4"/>
    <x v="6"/>
    <n v="0"/>
    <b v="0"/>
    <n v="1023"/>
    <d v="2023-10-23T16:41:44"/>
  </r>
  <r>
    <n v="13581"/>
    <n v="3654"/>
    <x v="234"/>
    <n v="2024"/>
    <n v="4"/>
    <x v="6"/>
    <n v="0"/>
    <b v="0"/>
    <n v="644"/>
    <d v="2023-10-27T14:33:33"/>
  </r>
  <r>
    <n v="10960"/>
    <n v="3661"/>
    <x v="235"/>
    <n v="2024"/>
    <n v="4"/>
    <x v="6"/>
    <n v="1499138"/>
    <b v="0"/>
    <n v="437"/>
    <d v="2023-10-18T12:51:25"/>
  </r>
  <r>
    <n v="14037"/>
    <n v="3668"/>
    <x v="236"/>
    <n v="2024"/>
    <n v="4"/>
    <x v="6"/>
    <n v="1800000"/>
    <b v="0"/>
    <n v="396"/>
    <d v="2023-10-31T10:23:21"/>
  </r>
  <r>
    <n v="12918"/>
    <n v="3675"/>
    <x v="237"/>
    <n v="2024"/>
    <n v="4"/>
    <x v="6"/>
    <n v="5071575"/>
    <b v="0"/>
    <n v="1047"/>
    <d v="2023-10-25T14:03:48"/>
  </r>
  <r>
    <n v="12817"/>
    <n v="3682"/>
    <x v="238"/>
    <n v="2024"/>
    <n v="4"/>
    <x v="6"/>
    <n v="5500000"/>
    <b v="0"/>
    <n v="171"/>
    <d v="2023-10-25T12:24:54"/>
  </r>
  <r>
    <n v="11496"/>
    <n v="3689"/>
    <x v="239"/>
    <n v="2024"/>
    <n v="4"/>
    <x v="6"/>
    <n v="514825"/>
    <b v="0"/>
    <n v="148"/>
    <d v="2023-10-20T13:59:05"/>
  </r>
  <r>
    <n v="13658"/>
    <n v="3696"/>
    <x v="240"/>
    <n v="2024"/>
    <n v="4"/>
    <x v="6"/>
    <n v="0"/>
    <b v="0"/>
    <n v="8601"/>
    <d v="2023-10-30T14:11:38"/>
  </r>
  <r>
    <n v="11882"/>
    <n v="3787"/>
    <x v="241"/>
    <n v="2024"/>
    <n v="4"/>
    <x v="6"/>
    <n v="718262"/>
    <b v="0"/>
    <n v="613"/>
    <d v="2023-11-08T13:43:26"/>
  </r>
  <r>
    <n v="11041"/>
    <n v="3794"/>
    <x v="242"/>
    <n v="2024"/>
    <n v="4"/>
    <x v="6"/>
    <n v="2618618"/>
    <b v="0"/>
    <n v="322"/>
    <d v="2023-10-19T08:15:24"/>
  </r>
  <r>
    <n v="12981"/>
    <n v="3822"/>
    <x v="243"/>
    <n v="2024"/>
    <n v="4"/>
    <x v="6"/>
    <n v="6327995"/>
    <b v="0"/>
    <n v="103"/>
    <d v="2023-10-25T15:06:22"/>
  </r>
  <r>
    <n v="10896"/>
    <n v="3850"/>
    <x v="244"/>
    <n v="2024"/>
    <n v="4"/>
    <x v="6"/>
    <n v="0"/>
    <b v="0"/>
    <n v="172"/>
    <d v="2023-10-26T09:33:03"/>
  </r>
  <r>
    <n v="14468"/>
    <n v="3857"/>
    <x v="245"/>
    <n v="2024"/>
    <n v="4"/>
    <x v="6"/>
    <n v="6213188"/>
    <b v="0"/>
    <n v="963"/>
    <d v="2023-11-03T09:50:49"/>
  </r>
  <r>
    <n v="11968"/>
    <n v="3862"/>
    <x v="246"/>
    <n v="2024"/>
    <n v="4"/>
    <x v="6"/>
    <n v="0"/>
    <b v="0"/>
    <n v="7007"/>
    <d v="2023-10-24T07:24:07"/>
  </r>
  <r>
    <n v="13746"/>
    <n v="3871"/>
    <x v="247"/>
    <n v="2024"/>
    <n v="4"/>
    <x v="6"/>
    <n v="155000"/>
    <b v="0"/>
    <n v="746"/>
    <d v="2023-10-30T13:41:10"/>
  </r>
  <r>
    <n v="13879"/>
    <n v="3892"/>
    <x v="248"/>
    <n v="2024"/>
    <n v="4"/>
    <x v="6"/>
    <n v="8782106"/>
    <b v="0"/>
    <n v="993"/>
    <d v="2023-10-31T09:49:22"/>
  </r>
  <r>
    <n v="13769"/>
    <n v="3899"/>
    <x v="249"/>
    <n v="2024"/>
    <n v="4"/>
    <x v="6"/>
    <n v="471416"/>
    <b v="0"/>
    <n v="305"/>
    <d v="2023-11-06T11:09:18"/>
  </r>
  <r>
    <n v="13534"/>
    <n v="3906"/>
    <x v="250"/>
    <n v="2024"/>
    <n v="4"/>
    <x v="6"/>
    <n v="1156138"/>
    <b v="0"/>
    <n v="236"/>
    <d v="2023-10-27T10:46:38"/>
  </r>
  <r>
    <n v="11784"/>
    <n v="3920"/>
    <x v="251"/>
    <n v="2024"/>
    <n v="4"/>
    <x v="6"/>
    <n v="0"/>
    <b v="0"/>
    <n v="8500"/>
    <d v="2023-10-26T08:10:23"/>
  </r>
  <r>
    <n v="12799"/>
    <n v="3925"/>
    <x v="252"/>
    <n v="2024"/>
    <n v="4"/>
    <x v="6"/>
    <n v="0"/>
    <b v="0"/>
    <n v="575"/>
    <d v="2023-10-25T11:45:36"/>
  </r>
  <r>
    <n v="11479"/>
    <n v="3934"/>
    <x v="253"/>
    <n v="2024"/>
    <n v="4"/>
    <x v="6"/>
    <n v="2992738"/>
    <b v="0"/>
    <n v="253"/>
    <d v="2023-10-20T12:05:55"/>
  </r>
  <r>
    <n v="10463"/>
    <n v="3941"/>
    <x v="254"/>
    <n v="2024"/>
    <n v="4"/>
    <x v="6"/>
    <n v="1348620"/>
    <b v="0"/>
    <n v="6191"/>
    <d v="2023-10-26T12:17:14"/>
  </r>
  <r>
    <n v="12663"/>
    <n v="3948"/>
    <x v="255"/>
    <n v="2024"/>
    <n v="4"/>
    <x v="6"/>
    <n v="0"/>
    <b v="0"/>
    <n v="1001"/>
    <d v="2023-10-25T11:14:44"/>
  </r>
  <r>
    <n v="10972"/>
    <n v="3955"/>
    <x v="256"/>
    <n v="2024"/>
    <n v="4"/>
    <x v="6"/>
    <n v="0"/>
    <b v="0"/>
    <n v="356"/>
    <d v="2023-10-24T07:30:51"/>
  </r>
  <r>
    <n v="12456"/>
    <n v="3962"/>
    <x v="257"/>
    <n v="2024"/>
    <n v="4"/>
    <x v="6"/>
    <n v="9850000"/>
    <b v="0"/>
    <n v="90"/>
    <d v="2023-10-24T13:56:00"/>
  </r>
  <r>
    <n v="13042"/>
    <n v="3969"/>
    <x v="258"/>
    <n v="2024"/>
    <n v="4"/>
    <x v="6"/>
    <n v="231669"/>
    <b v="0"/>
    <n v="225"/>
    <d v="2023-10-27T09:19:35"/>
  </r>
  <r>
    <n v="10563"/>
    <n v="3976"/>
    <x v="259"/>
    <n v="2024"/>
    <n v="4"/>
    <x v="6"/>
    <n v="0"/>
    <b v="0"/>
    <n v="162"/>
    <d v="2023-10-17T09:26:40"/>
  </r>
  <r>
    <n v="12346"/>
    <n v="3983"/>
    <x v="260"/>
    <n v="2024"/>
    <n v="4"/>
    <x v="6"/>
    <n v="3315000"/>
    <b v="0"/>
    <n v="259"/>
    <d v="2023-10-24T11:28:28"/>
  </r>
  <r>
    <n v="11656"/>
    <n v="3990"/>
    <x v="261"/>
    <n v="2024"/>
    <n v="4"/>
    <x v="6"/>
    <n v="1226938"/>
    <b v="0"/>
    <n v="4138"/>
    <d v="2023-10-23T15:11:42"/>
  </r>
  <r>
    <n v="14456"/>
    <n v="4011"/>
    <x v="262"/>
    <n v="2024"/>
    <n v="4"/>
    <x v="6"/>
    <n v="0"/>
    <b v="0"/>
    <n v="7517"/>
    <d v="2023-11-03T08:56:29"/>
  </r>
  <r>
    <n v="10237"/>
    <n v="4018"/>
    <x v="263"/>
    <n v="2024"/>
    <n v="4"/>
    <x v="6"/>
    <n v="15393451"/>
    <b v="0"/>
    <n v="336"/>
    <d v="2023-10-13T13:13:38"/>
  </r>
  <r>
    <n v="12907"/>
    <n v="4025"/>
    <x v="264"/>
    <n v="2024"/>
    <n v="4"/>
    <x v="6"/>
    <n v="1030148"/>
    <b v="0"/>
    <n v="452"/>
    <d v="2023-11-01T11:00:19"/>
  </r>
  <r>
    <n v="13818"/>
    <n v="4060"/>
    <x v="265"/>
    <n v="2024"/>
    <n v="4"/>
    <x v="6"/>
    <n v="11211438"/>
    <b v="0"/>
    <n v="285"/>
    <d v="2023-10-31T08:01:07"/>
  </r>
  <r>
    <n v="13433"/>
    <n v="4067"/>
    <x v="266"/>
    <n v="2024"/>
    <n v="4"/>
    <x v="6"/>
    <n v="1956250"/>
    <b v="0"/>
    <n v="497"/>
    <d v="2023-10-26T15:17:36"/>
  </r>
  <r>
    <n v="11328"/>
    <n v="4074"/>
    <x v="267"/>
    <n v="2024"/>
    <n v="4"/>
    <x v="6"/>
    <n v="3421752"/>
    <b v="0"/>
    <n v="273"/>
    <d v="2023-10-19T15:32:29"/>
  </r>
  <r>
    <n v="11470"/>
    <n v="4088"/>
    <x v="268"/>
    <n v="2024"/>
    <n v="4"/>
    <x v="6"/>
    <n v="1300703.75"/>
    <b v="0"/>
    <n v="275"/>
    <d v="2023-10-27T11:20:39"/>
  </r>
  <r>
    <n v="11432"/>
    <n v="4095"/>
    <x v="269"/>
    <n v="2024"/>
    <n v="4"/>
    <x v="6"/>
    <n v="6085414"/>
    <b v="0"/>
    <n v="5633"/>
    <d v="2023-10-20T09:39:47"/>
  </r>
  <r>
    <n v="11488"/>
    <n v="4137"/>
    <x v="270"/>
    <n v="2024"/>
    <n v="4"/>
    <x v="6"/>
    <n v="1698148"/>
    <b v="0"/>
    <n v="185"/>
    <d v="2023-10-20T11:43:31"/>
  </r>
  <r>
    <n v="11546"/>
    <n v="4144"/>
    <x v="271"/>
    <n v="2024"/>
    <n v="4"/>
    <x v="6"/>
    <n v="5900348"/>
    <b v="0"/>
    <n v="264"/>
    <d v="2023-10-20T15:13:11"/>
  </r>
  <r>
    <n v="14418"/>
    <n v="4151"/>
    <x v="272"/>
    <n v="2024"/>
    <n v="4"/>
    <x v="6"/>
    <n v="1053671.1100000001"/>
    <b v="0"/>
    <n v="147"/>
    <d v="2023-11-02T13:29:40"/>
  </r>
  <r>
    <n v="14398"/>
    <n v="4165"/>
    <x v="273"/>
    <n v="2024"/>
    <n v="4"/>
    <x v="6"/>
    <n v="1093659"/>
    <b v="0"/>
    <n v="373"/>
    <d v="2023-11-02T16:39:24"/>
  </r>
  <r>
    <n v="14186"/>
    <n v="4179"/>
    <x v="274"/>
    <n v="2024"/>
    <n v="4"/>
    <x v="6"/>
    <n v="21500000"/>
    <b v="0"/>
    <n v="312"/>
    <d v="2023-10-31T13:44:18"/>
  </r>
  <r>
    <n v="14427"/>
    <n v="4186"/>
    <x v="275"/>
    <n v="2024"/>
    <n v="4"/>
    <x v="6"/>
    <n v="1366375"/>
    <b v="0"/>
    <n v="524"/>
    <d v="2023-11-08T09:45:21"/>
  </r>
  <r>
    <n v="12274"/>
    <n v="4207"/>
    <x v="276"/>
    <n v="2024"/>
    <n v="4"/>
    <x v="6"/>
    <n v="350000"/>
    <b v="0"/>
    <n v="181"/>
    <d v="2023-10-24T10:38:13"/>
  </r>
  <r>
    <n v="13051"/>
    <n v="4221"/>
    <x v="277"/>
    <n v="2024"/>
    <n v="4"/>
    <x v="6"/>
    <n v="0"/>
    <b v="0"/>
    <n v="991"/>
    <d v="2023-10-26T08:06:26"/>
  </r>
  <r>
    <n v="13158"/>
    <n v="4228"/>
    <x v="278"/>
    <n v="2024"/>
    <n v="4"/>
    <x v="6"/>
    <n v="723887"/>
    <b v="0"/>
    <n v="7897"/>
    <d v="2023-10-26T09:49:05"/>
  </r>
  <r>
    <n v="12876"/>
    <n v="4235"/>
    <x v="279"/>
    <n v="2024"/>
    <n v="4"/>
    <x v="6"/>
    <n v="0"/>
    <b v="0"/>
    <n v="435"/>
    <d v="2023-10-25T13:31:05"/>
  </r>
  <r>
    <n v="13210"/>
    <n v="4263"/>
    <x v="280"/>
    <n v="2024"/>
    <n v="4"/>
    <x v="6"/>
    <n v="0"/>
    <b v="0"/>
    <n v="343"/>
    <d v="2023-10-26T10:25:45"/>
  </r>
  <r>
    <n v="11575"/>
    <n v="4270"/>
    <x v="281"/>
    <n v="2024"/>
    <n v="4"/>
    <x v="6"/>
    <n v="0"/>
    <b v="0"/>
    <n v="8373"/>
    <d v="2023-10-23T09:35:26"/>
  </r>
  <r>
    <n v="12606"/>
    <n v="4305"/>
    <x v="282"/>
    <n v="2024"/>
    <n v="4"/>
    <x v="6"/>
    <n v="2143478"/>
    <b v="0"/>
    <n v="125"/>
    <d v="2023-11-07T12:04:31"/>
  </r>
  <r>
    <n v="12447"/>
    <n v="4312"/>
    <x v="283"/>
    <n v="2024"/>
    <n v="4"/>
    <x v="6"/>
    <n v="8935544"/>
    <b v="0"/>
    <n v="729"/>
    <d v="2023-11-01T07:32:35"/>
  </r>
  <r>
    <n v="10740"/>
    <n v="4330"/>
    <x v="284"/>
    <n v="2024"/>
    <n v="4"/>
    <x v="6"/>
    <n v="0"/>
    <b v="0"/>
    <n v="232"/>
    <d v="2023-10-17T14:06:58"/>
  </r>
  <r>
    <n v="13347"/>
    <n v="4347"/>
    <x v="285"/>
    <n v="2024"/>
    <n v="4"/>
    <x v="6"/>
    <n v="1198000"/>
    <b v="0"/>
    <n v="484"/>
    <d v="2023-10-26T13:20:49"/>
  </r>
  <r>
    <n v="11424"/>
    <n v="4368"/>
    <x v="286"/>
    <n v="2024"/>
    <n v="4"/>
    <x v="6"/>
    <n v="438050"/>
    <b v="0"/>
    <n v="287"/>
    <d v="2023-10-20T09:33:54"/>
  </r>
  <r>
    <n v="13998"/>
    <n v="4375"/>
    <x v="287"/>
    <n v="2024"/>
    <n v="4"/>
    <x v="6"/>
    <n v="0"/>
    <b v="0"/>
    <n v="8634"/>
    <d v="2023-10-31T10:06:19"/>
  </r>
  <r>
    <n v="12237"/>
    <n v="4389"/>
    <x v="288"/>
    <n v="2024"/>
    <n v="4"/>
    <x v="6"/>
    <n v="3834063"/>
    <b v="0"/>
    <n v="78"/>
    <d v="2023-10-30T12:03:50"/>
  </r>
  <r>
    <n v="10248"/>
    <n v="4459"/>
    <x v="289"/>
    <n v="2024"/>
    <n v="4"/>
    <x v="6"/>
    <n v="210625"/>
    <b v="0"/>
    <n v="266"/>
    <d v="2023-10-30T08:18:16"/>
  </r>
  <r>
    <n v="11219"/>
    <n v="4473"/>
    <x v="290"/>
    <n v="2024"/>
    <n v="4"/>
    <x v="6"/>
    <n v="2968712.5"/>
    <b v="0"/>
    <n v="711"/>
    <d v="2023-10-19T14:31:14"/>
  </r>
  <r>
    <n v="12284"/>
    <n v="4501"/>
    <x v="291"/>
    <n v="2024"/>
    <n v="4"/>
    <x v="6"/>
    <n v="0"/>
    <b v="0"/>
    <n v="107"/>
    <d v="2023-10-30T13:27:44"/>
  </r>
  <r>
    <n v="14198"/>
    <n v="4508"/>
    <x v="292"/>
    <n v="2024"/>
    <n v="4"/>
    <x v="6"/>
    <n v="0"/>
    <b v="0"/>
    <n v="407"/>
    <d v="2023-10-31T13:56:18"/>
  </r>
  <r>
    <n v="13640"/>
    <n v="4515"/>
    <x v="293"/>
    <n v="2024"/>
    <n v="4"/>
    <x v="6"/>
    <n v="6000000"/>
    <b v="0"/>
    <n v="8603"/>
    <d v="2023-10-30T12:45:14"/>
  </r>
  <r>
    <n v="10686"/>
    <n v="4522"/>
    <x v="294"/>
    <n v="2024"/>
    <n v="4"/>
    <x v="6"/>
    <n v="0"/>
    <b v="0"/>
    <n v="363"/>
    <d v="2023-10-17T12:33:43"/>
  </r>
  <r>
    <n v="10575"/>
    <n v="4529"/>
    <x v="295"/>
    <n v="2024"/>
    <n v="4"/>
    <x v="6"/>
    <n v="175000"/>
    <b v="0"/>
    <n v="439"/>
    <d v="2023-10-26T12:49:44"/>
  </r>
  <r>
    <n v="13959"/>
    <n v="4536"/>
    <x v="296"/>
    <n v="2024"/>
    <n v="4"/>
    <x v="6"/>
    <n v="1838294"/>
    <b v="0"/>
    <n v="420"/>
    <d v="2023-10-31T10:44:22"/>
  </r>
  <r>
    <n v="11763"/>
    <n v="4543"/>
    <x v="297"/>
    <n v="2024"/>
    <n v="4"/>
    <x v="6"/>
    <n v="1862791"/>
    <b v="0"/>
    <n v="430"/>
    <d v="2023-10-24T08:44:39"/>
  </r>
  <r>
    <n v="11211"/>
    <n v="4557"/>
    <x v="298"/>
    <n v="2024"/>
    <n v="4"/>
    <x v="6"/>
    <n v="0"/>
    <b v="0"/>
    <n v="686"/>
    <d v="2023-10-26T09:30:15"/>
  </r>
  <r>
    <n v="14364"/>
    <n v="4571"/>
    <x v="299"/>
    <n v="2024"/>
    <n v="4"/>
    <x v="6"/>
    <n v="1139932"/>
    <b v="0"/>
    <n v="263"/>
    <d v="2023-11-02T08:46:25"/>
  </r>
  <r>
    <n v="11163"/>
    <n v="4578"/>
    <x v="300"/>
    <n v="2024"/>
    <n v="4"/>
    <x v="6"/>
    <n v="3981041"/>
    <b v="0"/>
    <n v="981"/>
    <d v="2023-10-19T11:50:16"/>
  </r>
  <r>
    <n v="10992"/>
    <n v="4606"/>
    <x v="301"/>
    <n v="2024"/>
    <n v="4"/>
    <x v="6"/>
    <n v="0"/>
    <b v="0"/>
    <n v="717"/>
    <d v="2023-10-25T15:20:13"/>
  </r>
  <r>
    <n v="14291"/>
    <n v="4613"/>
    <x v="302"/>
    <n v="2024"/>
    <n v="4"/>
    <x v="6"/>
    <n v="4244991"/>
    <b v="0"/>
    <n v="270"/>
    <d v="2023-11-02T11:23:50"/>
  </r>
  <r>
    <n v="11774"/>
    <n v="4620"/>
    <x v="303"/>
    <n v="2024"/>
    <n v="4"/>
    <x v="6"/>
    <n v="0"/>
    <b v="0"/>
    <n v="624"/>
    <d v="2023-10-23T13:45:06"/>
  </r>
  <r>
    <n v="10818"/>
    <n v="4627"/>
    <x v="304"/>
    <n v="2024"/>
    <n v="4"/>
    <x v="6"/>
    <n v="1471298"/>
    <b v="0"/>
    <n v="5684"/>
    <d v="2023-10-17T17:03:45"/>
  </r>
  <r>
    <n v="12746"/>
    <n v="4634"/>
    <x v="305"/>
    <n v="2024"/>
    <n v="4"/>
    <x v="6"/>
    <n v="2131437"/>
    <b v="0"/>
    <n v="7277"/>
    <d v="2023-10-25T12:49:13"/>
  </r>
  <r>
    <n v="11268"/>
    <n v="4641"/>
    <x v="306"/>
    <n v="2024"/>
    <n v="4"/>
    <x v="6"/>
    <n v="2204278"/>
    <b v="0"/>
    <n v="478"/>
    <d v="2023-11-16T12:57:02"/>
  </r>
  <r>
    <n v="13676"/>
    <n v="4686"/>
    <x v="307"/>
    <n v="2024"/>
    <n v="4"/>
    <x v="6"/>
    <n v="0"/>
    <b v="0"/>
    <n v="531"/>
    <d v="2023-10-30T09:15:01"/>
  </r>
  <r>
    <n v="10732"/>
    <n v="4690"/>
    <x v="308"/>
    <n v="2024"/>
    <n v="4"/>
    <x v="6"/>
    <n v="0"/>
    <b v="0"/>
    <n v="503"/>
    <d v="2023-10-24T13:18:36"/>
  </r>
  <r>
    <n v="11602"/>
    <n v="4753"/>
    <x v="309"/>
    <n v="2024"/>
    <n v="4"/>
    <x v="6"/>
    <n v="5247125"/>
    <b v="0"/>
    <n v="272"/>
    <d v="2023-10-31T08:47:44"/>
  </r>
  <r>
    <n v="12264"/>
    <n v="4760"/>
    <x v="310"/>
    <n v="2024"/>
    <n v="4"/>
    <x v="6"/>
    <n v="0"/>
    <b v="0"/>
    <n v="6201"/>
    <d v="2023-10-24T10:24:24"/>
  </r>
  <r>
    <n v="11558"/>
    <n v="4781"/>
    <x v="311"/>
    <n v="2024"/>
    <n v="4"/>
    <x v="6"/>
    <n v="1050000"/>
    <b v="0"/>
    <n v="8349"/>
    <d v="2023-10-23T08:09:32"/>
  </r>
  <r>
    <n v="13979"/>
    <n v="4795"/>
    <x v="312"/>
    <n v="2024"/>
    <n v="4"/>
    <x v="6"/>
    <n v="757741"/>
    <b v="0"/>
    <n v="323"/>
    <d v="2023-11-07T12:15:48"/>
  </r>
  <r>
    <n v="12499"/>
    <n v="4802"/>
    <x v="313"/>
    <n v="2024"/>
    <n v="4"/>
    <x v="6"/>
    <n v="1500000"/>
    <b v="0"/>
    <n v="5508"/>
    <d v="2023-10-24T14:21:24"/>
  </r>
  <r>
    <n v="14241"/>
    <n v="4851"/>
    <x v="314"/>
    <n v="2024"/>
    <n v="4"/>
    <x v="6"/>
    <n v="3110693"/>
    <b v="0"/>
    <n v="6237"/>
    <d v="2023-11-01T08:38:22"/>
  </r>
  <r>
    <n v="10324"/>
    <n v="4865"/>
    <x v="315"/>
    <n v="2024"/>
    <n v="4"/>
    <x v="6"/>
    <n v="0"/>
    <b v="0"/>
    <n v="310"/>
    <d v="2023-10-14T16:19:39"/>
  </r>
  <r>
    <n v="11587"/>
    <n v="4872"/>
    <x v="316"/>
    <n v="2024"/>
    <n v="4"/>
    <x v="6"/>
    <n v="1909115"/>
    <b v="0"/>
    <n v="295"/>
    <d v="2023-10-23T09:49:21"/>
  </r>
  <r>
    <n v="10776"/>
    <n v="4893"/>
    <x v="317"/>
    <n v="2024"/>
    <n v="4"/>
    <x v="6"/>
    <n v="6966725"/>
    <b v="0"/>
    <n v="532"/>
    <d v="2023-10-17T16:23:22"/>
  </r>
  <r>
    <n v="14209"/>
    <n v="4904"/>
    <x v="318"/>
    <n v="2024"/>
    <n v="4"/>
    <x v="6"/>
    <n v="838070"/>
    <b v="0"/>
    <n v="535"/>
    <d v="2023-10-31T16:12:10"/>
  </r>
  <r>
    <n v="11525"/>
    <n v="4956"/>
    <x v="319"/>
    <n v="2024"/>
    <n v="4"/>
    <x v="6"/>
    <n v="1110691"/>
    <b v="0"/>
    <n v="242"/>
    <d v="2023-10-30T08:28:14"/>
  </r>
  <r>
    <n v="14137"/>
    <n v="4963"/>
    <x v="320"/>
    <n v="2024"/>
    <n v="4"/>
    <x v="6"/>
    <n v="0"/>
    <b v="0"/>
    <n v="755"/>
    <d v="2023-10-31T11:48:27"/>
  </r>
  <r>
    <n v="10591"/>
    <n v="4970"/>
    <x v="321"/>
    <n v="2024"/>
    <n v="4"/>
    <x v="6"/>
    <n v="10476894"/>
    <b v="0"/>
    <n v="1048"/>
    <d v="2023-10-25T07:28:48"/>
  </r>
  <r>
    <n v="14323"/>
    <n v="5019"/>
    <x v="322"/>
    <n v="2024"/>
    <n v="4"/>
    <x v="6"/>
    <n v="2244050"/>
    <b v="0"/>
    <n v="89"/>
    <d v="2023-11-02T11:27:45"/>
  </r>
  <r>
    <n v="12757"/>
    <n v="5026"/>
    <x v="323"/>
    <n v="2024"/>
    <n v="4"/>
    <x v="6"/>
    <n v="3069500"/>
    <b v="0"/>
    <n v="117"/>
    <d v="2023-11-06T07:19:03"/>
  </r>
  <r>
    <n v="12954"/>
    <n v="5054"/>
    <x v="324"/>
    <n v="2024"/>
    <n v="4"/>
    <x v="6"/>
    <n v="2221174"/>
    <b v="0"/>
    <n v="186"/>
    <d v="2023-10-26T07:15:53"/>
  </r>
  <r>
    <n v="12789"/>
    <n v="5068"/>
    <x v="325"/>
    <n v="2024"/>
    <n v="4"/>
    <x v="6"/>
    <n v="2136000"/>
    <b v="0"/>
    <n v="341"/>
    <d v="2023-11-09T10:33:33"/>
  </r>
  <r>
    <n v="12857"/>
    <n v="5100"/>
    <x v="326"/>
    <n v="2024"/>
    <n v="4"/>
    <x v="6"/>
    <n v="7079225"/>
    <b v="0"/>
    <n v="615"/>
    <d v="2023-10-30T11:19:38"/>
  </r>
  <r>
    <n v="12893"/>
    <n v="5124"/>
    <x v="327"/>
    <n v="2024"/>
    <n v="4"/>
    <x v="6"/>
    <n v="0"/>
    <b v="0"/>
    <n v="8489"/>
    <d v="2023-10-25T13:40:46"/>
  </r>
  <r>
    <n v="14121"/>
    <n v="5130"/>
    <x v="328"/>
    <n v="2024"/>
    <n v="4"/>
    <x v="6"/>
    <n v="4018840"/>
    <b v="0"/>
    <n v="411"/>
    <d v="2023-11-16T08:58:02"/>
  </r>
  <r>
    <n v="13930"/>
    <n v="5138"/>
    <x v="329"/>
    <n v="2024"/>
    <n v="4"/>
    <x v="6"/>
    <n v="5015662"/>
    <b v="0"/>
    <n v="760"/>
    <d v="2023-11-02T07:20:59"/>
  </r>
  <r>
    <n v="11239"/>
    <n v="5258"/>
    <x v="330"/>
    <n v="2024"/>
    <n v="4"/>
    <x v="6"/>
    <n v="990000"/>
    <b v="0"/>
    <n v="404"/>
    <d v="2023-10-19T13:39:03"/>
  </r>
  <r>
    <n v="11899"/>
    <n v="5264"/>
    <x v="331"/>
    <n v="2024"/>
    <n v="4"/>
    <x v="6"/>
    <n v="2605645"/>
    <b v="0"/>
    <n v="614"/>
    <d v="2023-10-23T17:58:43"/>
  </r>
  <r>
    <n v="13243"/>
    <n v="5271"/>
    <x v="332"/>
    <n v="2024"/>
    <n v="4"/>
    <x v="6"/>
    <n v="7079821"/>
    <b v="0"/>
    <n v="8517"/>
    <d v="2023-10-26T11:18:50"/>
  </r>
  <r>
    <n v="10887"/>
    <n v="5278"/>
    <x v="333"/>
    <n v="2024"/>
    <n v="4"/>
    <x v="6"/>
    <n v="4423000"/>
    <b v="0"/>
    <n v="105"/>
    <d v="2023-10-25T08:17:39"/>
  </r>
  <r>
    <n v="10525"/>
    <n v="5306"/>
    <x v="334"/>
    <n v="2024"/>
    <n v="4"/>
    <x v="6"/>
    <n v="2007000"/>
    <b v="0"/>
    <n v="97"/>
    <d v="2023-10-17T10:18:05"/>
  </r>
  <r>
    <n v="13440"/>
    <n v="5348"/>
    <x v="335"/>
    <n v="2024"/>
    <n v="4"/>
    <x v="6"/>
    <n v="249675"/>
    <b v="0"/>
    <n v="512"/>
    <d v="2023-10-31T11:14:45"/>
  </r>
  <r>
    <n v="12732"/>
    <n v="5355"/>
    <x v="336"/>
    <n v="2024"/>
    <n v="4"/>
    <x v="6"/>
    <n v="3736848"/>
    <b v="0"/>
    <n v="637"/>
    <d v="2023-10-25T10:11:12"/>
  </r>
  <r>
    <n v="10423"/>
    <n v="5362"/>
    <x v="337"/>
    <n v="2024"/>
    <n v="4"/>
    <x v="6"/>
    <n v="0"/>
    <b v="0"/>
    <n v="173"/>
    <d v="2023-10-26T15:39:49"/>
  </r>
  <r>
    <n v="13297"/>
    <n v="5369"/>
    <x v="338"/>
    <n v="2024"/>
    <n v="4"/>
    <x v="6"/>
    <n v="0"/>
    <b v="0"/>
    <n v="725"/>
    <d v="2023-10-26T11:36:23"/>
  </r>
  <r>
    <n v="13562"/>
    <n v="5376"/>
    <x v="339"/>
    <n v="2024"/>
    <n v="4"/>
    <x v="6"/>
    <n v="297500"/>
    <b v="0"/>
    <n v="291"/>
    <d v="2023-10-27T13:28:59"/>
  </r>
  <r>
    <n v="10444"/>
    <n v="5390"/>
    <x v="340"/>
    <n v="2024"/>
    <n v="4"/>
    <x v="6"/>
    <n v="3175035"/>
    <b v="0"/>
    <n v="133"/>
    <d v="2023-10-26T13:36:48"/>
  </r>
  <r>
    <n v="11246"/>
    <n v="5397"/>
    <x v="341"/>
    <n v="2024"/>
    <n v="4"/>
    <x v="6"/>
    <n v="0"/>
    <b v="0"/>
    <n v="182"/>
    <d v="2023-10-25T09:32:55"/>
  </r>
  <r>
    <n v="11928"/>
    <n v="5432"/>
    <x v="342"/>
    <n v="2024"/>
    <n v="4"/>
    <x v="6"/>
    <n v="4093900"/>
    <b v="0"/>
    <n v="522"/>
    <d v="2023-10-23T19:11:25"/>
  </r>
  <r>
    <n v="10721"/>
    <n v="5439"/>
    <x v="343"/>
    <n v="2024"/>
    <n v="4"/>
    <x v="6"/>
    <n v="0"/>
    <b v="0"/>
    <n v="600"/>
    <d v="2023-10-17T13:30:28"/>
  </r>
  <r>
    <n v="13192"/>
    <n v="5457"/>
    <x v="344"/>
    <n v="2024"/>
    <n v="4"/>
    <x v="6"/>
    <n v="4785714"/>
    <b v="0"/>
    <n v="255"/>
    <d v="2023-10-31T08:37:31"/>
  </r>
  <r>
    <n v="13411"/>
    <n v="5460"/>
    <x v="345"/>
    <n v="2024"/>
    <n v="4"/>
    <x v="6"/>
    <n v="6560000"/>
    <b v="0"/>
    <n v="1027"/>
    <d v="2023-10-26T14:09:24"/>
  </r>
  <r>
    <n v="11079"/>
    <n v="5467"/>
    <x v="346"/>
    <n v="2024"/>
    <n v="4"/>
    <x v="6"/>
    <n v="429285"/>
    <b v="0"/>
    <n v="5676"/>
    <d v="2023-10-23T09:29:07"/>
  </r>
  <r>
    <n v="10543"/>
    <n v="5474"/>
    <x v="347"/>
    <n v="2024"/>
    <n v="4"/>
    <x v="6"/>
    <n v="4180554"/>
    <b v="0"/>
    <n v="1008"/>
    <d v="2023-10-17T09:06:56"/>
  </r>
  <r>
    <n v="10217"/>
    <n v="5523"/>
    <x v="348"/>
    <n v="2024"/>
    <n v="4"/>
    <x v="6"/>
    <n v="0"/>
    <b v="0"/>
    <n v="5251"/>
    <d v="2023-10-25T08:35:02"/>
  </r>
  <r>
    <n v="12292"/>
    <n v="5586"/>
    <x v="349"/>
    <n v="2024"/>
    <n v="4"/>
    <x v="6"/>
    <n v="1573425"/>
    <b v="0"/>
    <n v="8393"/>
    <d v="2023-11-16T13:08:09"/>
  </r>
  <r>
    <n v="12368"/>
    <n v="5593"/>
    <x v="350"/>
    <n v="2024"/>
    <n v="4"/>
    <x v="6"/>
    <n v="0"/>
    <b v="0"/>
    <n v="947"/>
    <d v="2023-10-24T12:07:28"/>
  </r>
  <r>
    <n v="12078"/>
    <n v="5607"/>
    <x v="351"/>
    <n v="2024"/>
    <n v="4"/>
    <x v="6"/>
    <n v="10733019"/>
    <b v="0"/>
    <n v="652"/>
    <d v="2023-10-24T08:32:25"/>
  </r>
  <r>
    <n v="11645"/>
    <n v="5614"/>
    <x v="352"/>
    <n v="2024"/>
    <n v="4"/>
    <x v="6"/>
    <n v="19635"/>
    <b v="0"/>
    <n v="250"/>
    <d v="2023-10-23T11:11:50"/>
  </r>
  <r>
    <n v="12036"/>
    <n v="5621"/>
    <x v="353"/>
    <n v="2024"/>
    <n v="4"/>
    <x v="6"/>
    <n v="3433118"/>
    <b v="0"/>
    <n v="223"/>
    <d v="2023-10-24T09:23:54"/>
  </r>
  <r>
    <n v="12644"/>
    <n v="5628"/>
    <x v="354"/>
    <n v="2024"/>
    <n v="4"/>
    <x v="6"/>
    <n v="1575500"/>
    <b v="0"/>
    <n v="239"/>
    <d v="2023-10-31T13:56:13"/>
  </r>
  <r>
    <n v="11841"/>
    <n v="5642"/>
    <x v="355"/>
    <n v="2024"/>
    <n v="4"/>
    <x v="6"/>
    <n v="929623"/>
    <b v="0"/>
    <n v="227"/>
    <d v="2023-10-23T15:10:51"/>
  </r>
  <r>
    <n v="11388"/>
    <n v="5656"/>
    <x v="356"/>
    <n v="2024"/>
    <n v="4"/>
    <x v="6"/>
    <n v="20291746"/>
    <b v="0"/>
    <n v="8333"/>
    <d v="2023-10-30T12:15:50"/>
  </r>
  <r>
    <n v="14311"/>
    <n v="5663"/>
    <x v="357"/>
    <n v="2024"/>
    <n v="4"/>
    <x v="6"/>
    <n v="8914550"/>
    <b v="0"/>
    <n v="5762"/>
    <d v="2023-11-01T12:54:42"/>
  </r>
  <r>
    <n v="10948"/>
    <n v="5670"/>
    <x v="358"/>
    <n v="2024"/>
    <n v="4"/>
    <x v="6"/>
    <n v="0"/>
    <b v="0"/>
    <n v="8456"/>
    <d v="2023-10-24T12:38:09"/>
  </r>
  <r>
    <n v="13524"/>
    <n v="5726"/>
    <x v="359"/>
    <n v="2024"/>
    <n v="4"/>
    <x v="6"/>
    <n v="458450"/>
    <b v="0"/>
    <n v="8567"/>
    <d v="2023-10-27T10:38:50"/>
  </r>
  <r>
    <n v="13420"/>
    <n v="5733"/>
    <x v="360"/>
    <n v="2024"/>
    <n v="4"/>
    <x v="6"/>
    <n v="0"/>
    <b v="0"/>
    <n v="680"/>
    <d v="2023-10-26T14:44:34"/>
  </r>
  <r>
    <n v="10276"/>
    <n v="5740"/>
    <x v="361"/>
    <n v="2024"/>
    <n v="4"/>
    <x v="6"/>
    <n v="0"/>
    <b v="0"/>
    <n v="6101"/>
    <d v="2023-10-24T07:07:39"/>
  </r>
  <r>
    <n v="13723"/>
    <n v="5747"/>
    <x v="362"/>
    <n v="2024"/>
    <n v="4"/>
    <x v="6"/>
    <n v="0"/>
    <b v="0"/>
    <n v="8602"/>
    <d v="2023-11-21T07:25:40"/>
  </r>
  <r>
    <n v="10379"/>
    <n v="5754"/>
    <x v="363"/>
    <n v="2024"/>
    <n v="4"/>
    <x v="6"/>
    <n v="0"/>
    <b v="0"/>
    <n v="308"/>
    <d v="2023-10-18T09:18:52"/>
  </r>
  <r>
    <n v="14493"/>
    <n v="5757"/>
    <x v="364"/>
    <n v="2024"/>
    <n v="4"/>
    <x v="6"/>
    <n v="0"/>
    <b v="0"/>
    <n v="386"/>
    <d v="2023-11-03T13:56:00"/>
  </r>
  <r>
    <n v="12572"/>
    <n v="5780"/>
    <x v="365"/>
    <n v="2024"/>
    <n v="4"/>
    <x v="6"/>
    <n v="658460"/>
    <b v="0"/>
    <n v="696"/>
    <d v="2023-11-14T15:53:45"/>
  </r>
  <r>
    <n v="13401"/>
    <n v="5810"/>
    <x v="366"/>
    <n v="2024"/>
    <n v="4"/>
    <x v="6"/>
    <n v="0"/>
    <b v="0"/>
    <n v="480"/>
    <d v="2023-10-26T14:07:09"/>
  </r>
  <r>
    <n v="11811"/>
    <n v="5817"/>
    <x v="367"/>
    <n v="2024"/>
    <n v="4"/>
    <x v="6"/>
    <n v="1803000"/>
    <b v="0"/>
    <n v="623"/>
    <d v="2023-10-23T14:49:01"/>
  </r>
  <r>
    <n v="13234"/>
    <n v="5824"/>
    <x v="368"/>
    <n v="2024"/>
    <n v="4"/>
    <x v="6"/>
    <n v="1760543"/>
    <b v="0"/>
    <n v="316"/>
    <d v="2023-10-31T14:45:08"/>
  </r>
  <r>
    <n v="12302"/>
    <n v="5852"/>
    <x v="369"/>
    <n v="2024"/>
    <n v="4"/>
    <x v="6"/>
    <n v="1638300"/>
    <b v="0"/>
    <n v="8457"/>
    <d v="2023-10-24T14:17:21"/>
  </r>
  <r>
    <n v="10506"/>
    <n v="5859"/>
    <x v="370"/>
    <n v="2024"/>
    <n v="4"/>
    <x v="6"/>
    <n v="1566950"/>
    <b v="0"/>
    <n v="1015"/>
    <d v="2023-10-24T10:53:42"/>
  </r>
  <r>
    <n v="12464"/>
    <n v="5866"/>
    <x v="371"/>
    <n v="2024"/>
    <n v="4"/>
    <x v="6"/>
    <n v="1691284"/>
    <b v="0"/>
    <n v="971"/>
    <d v="2023-11-08T13:18:58"/>
  </r>
  <r>
    <n v="11087"/>
    <n v="5901"/>
    <x v="372"/>
    <n v="2024"/>
    <n v="4"/>
    <x v="6"/>
    <n v="12566716"/>
    <b v="0"/>
    <n v="982"/>
    <d v="2023-10-24T09:23:57"/>
  </r>
  <r>
    <n v="11631"/>
    <n v="5960"/>
    <x v="373"/>
    <n v="2024"/>
    <n v="4"/>
    <x v="6"/>
    <n v="189065"/>
    <b v="0"/>
    <n v="5375"/>
    <d v="2023-10-23T10:41:36"/>
  </r>
  <r>
    <n v="12724"/>
    <n v="5985"/>
    <x v="374"/>
    <n v="2024"/>
    <n v="4"/>
    <x v="6"/>
    <n v="890854"/>
    <b v="0"/>
    <n v="240"/>
    <d v="2023-10-25T10:03:37"/>
  </r>
  <r>
    <n v="12115"/>
    <n v="5992"/>
    <x v="375"/>
    <n v="2024"/>
    <n v="4"/>
    <x v="6"/>
    <n v="0"/>
    <b v="0"/>
    <n v="129"/>
    <d v="2023-10-25T11:46:03"/>
  </r>
  <r>
    <n v="10410"/>
    <n v="6013"/>
    <x v="376"/>
    <n v="2024"/>
    <n v="4"/>
    <x v="6"/>
    <n v="1425000"/>
    <b v="0"/>
    <n v="404"/>
    <d v="2023-10-27T11:16:02"/>
  </r>
  <r>
    <n v="13313"/>
    <n v="6022"/>
    <x v="377"/>
    <n v="2024"/>
    <n v="4"/>
    <x v="6"/>
    <n v="0"/>
    <b v="0"/>
    <n v="520"/>
    <d v="2023-10-26T12:06:17"/>
  </r>
  <r>
    <n v="13871"/>
    <n v="6027"/>
    <x v="378"/>
    <n v="2024"/>
    <n v="4"/>
    <x v="6"/>
    <n v="0"/>
    <b v="0"/>
    <n v="378"/>
    <d v="2023-10-31T08:02:38"/>
  </r>
  <r>
    <n v="13593"/>
    <n v="6069"/>
    <x v="379"/>
    <n v="2024"/>
    <n v="4"/>
    <x v="6"/>
    <n v="0"/>
    <b v="0"/>
    <n v="387"/>
    <d v="2023-10-27T17:14:59"/>
  </r>
  <r>
    <n v="13848"/>
    <n v="6083"/>
    <x v="380"/>
    <n v="2024"/>
    <n v="4"/>
    <x v="6"/>
    <n v="3714250"/>
    <b v="0"/>
    <n v="304"/>
    <d v="2023-11-01T14:36:00"/>
  </r>
  <r>
    <n v="12704"/>
    <n v="6104"/>
    <x v="381"/>
    <n v="2024"/>
    <n v="4"/>
    <x v="6"/>
    <n v="211419"/>
    <b v="0"/>
    <n v="511"/>
    <d v="2023-10-25T09:15:25"/>
  </r>
  <r>
    <n v="13913"/>
    <n v="6113"/>
    <x v="382"/>
    <n v="2024"/>
    <n v="4"/>
    <x v="6"/>
    <n v="4344238"/>
    <b v="0"/>
    <n v="978"/>
    <d v="2023-10-31T09:14:13"/>
  </r>
  <r>
    <n v="10913"/>
    <n v="6118"/>
    <x v="383"/>
    <n v="2024"/>
    <n v="4"/>
    <x v="6"/>
    <n v="1148407"/>
    <b v="0"/>
    <n v="770"/>
    <d v="2023-10-19T08:48:21"/>
  </r>
  <r>
    <n v="12527"/>
    <n v="6125"/>
    <x v="384"/>
    <n v="2024"/>
    <n v="4"/>
    <x v="6"/>
    <n v="4309713"/>
    <b v="0"/>
    <n v="588"/>
    <d v="2023-10-24T14:39:13"/>
  </r>
  <r>
    <n v="14344"/>
    <n v="6174"/>
    <x v="385"/>
    <n v="2024"/>
    <n v="4"/>
    <x v="6"/>
    <n v="7077869"/>
    <b v="0"/>
    <n v="5244"/>
    <d v="2023-11-02T08:18:38"/>
  </r>
  <r>
    <n v="11104"/>
    <n v="6181"/>
    <x v="386"/>
    <n v="2024"/>
    <n v="4"/>
    <x v="6"/>
    <n v="12838301"/>
    <b v="0"/>
    <n v="997"/>
    <d v="2023-10-19T10:51:08"/>
  </r>
  <r>
    <n v="12635"/>
    <n v="6195"/>
    <x v="387"/>
    <n v="2024"/>
    <n v="4"/>
    <x v="6"/>
    <n v="441842"/>
    <b v="0"/>
    <n v="744"/>
    <d v="2023-10-25T08:43:30"/>
  </r>
  <r>
    <n v="13470"/>
    <n v="6216"/>
    <x v="388"/>
    <n v="2024"/>
    <n v="4"/>
    <x v="6"/>
    <n v="2557381"/>
    <b v="0"/>
    <n v="454"/>
    <d v="2023-10-27T08:36:43"/>
  </r>
  <r>
    <n v="13481"/>
    <n v="6223"/>
    <x v="389"/>
    <n v="2024"/>
    <n v="4"/>
    <x v="6"/>
    <n v="22275000"/>
    <b v="0"/>
    <n v="704"/>
    <d v="2023-10-27T10:52:16"/>
  </r>
  <r>
    <n v="12866"/>
    <n v="6230"/>
    <x v="390"/>
    <n v="2024"/>
    <n v="4"/>
    <x v="6"/>
    <n v="0"/>
    <b v="0"/>
    <n v="415"/>
    <d v="2023-10-31T10:24:28"/>
  </r>
  <r>
    <n v="14279"/>
    <n v="6237"/>
    <x v="391"/>
    <n v="2024"/>
    <n v="4"/>
    <x v="6"/>
    <n v="0"/>
    <b v="0"/>
    <n v="463"/>
    <d v="2023-11-01T11:14:01"/>
  </r>
  <r>
    <n v="11288"/>
    <n v="6244"/>
    <x v="392"/>
    <n v="2024"/>
    <n v="4"/>
    <x v="6"/>
    <n v="8355694"/>
    <b v="0"/>
    <n v="8185"/>
    <d v="2023-10-19T14:48:05"/>
  </r>
  <r>
    <n v="12007"/>
    <n v="6251"/>
    <x v="393"/>
    <n v="2024"/>
    <n v="4"/>
    <x v="6"/>
    <n v="0"/>
    <b v="0"/>
    <n v="279"/>
    <d v="2023-10-24T07:56:26"/>
  </r>
  <r>
    <n v="10371"/>
    <n v="6293"/>
    <x v="394"/>
    <n v="2024"/>
    <n v="4"/>
    <x v="6"/>
    <n v="754150"/>
    <b v="0"/>
    <n v="585"/>
    <d v="2023-11-03T08:49:07"/>
  </r>
  <r>
    <n v="11743"/>
    <n v="6300"/>
    <x v="395"/>
    <n v="2024"/>
    <n v="4"/>
    <x v="6"/>
    <n v="0"/>
    <b v="0"/>
    <n v="2317"/>
    <d v="2023-10-23T13:29:31"/>
  </r>
  <r>
    <n v="12225"/>
    <n v="6307"/>
    <x v="396"/>
    <n v="2024"/>
    <n v="4"/>
    <x v="6"/>
    <n v="0"/>
    <b v="0"/>
    <n v="625"/>
    <d v="2023-10-24T10:03:09"/>
  </r>
  <r>
    <n v="13451"/>
    <n v="6321"/>
    <x v="397"/>
    <n v="2024"/>
    <n v="4"/>
    <x v="6"/>
    <n v="2129029"/>
    <b v="0"/>
    <n v="471"/>
    <d v="2023-10-27T07:56:37"/>
  </r>
  <r>
    <n v="10866"/>
    <n v="6328"/>
    <x v="398"/>
    <n v="2024"/>
    <n v="4"/>
    <x v="6"/>
    <n v="9154693"/>
    <b v="0"/>
    <n v="8790"/>
    <d v="2023-11-20T11:44:10"/>
  </r>
  <r>
    <n v="10925"/>
    <n v="6335"/>
    <x v="399"/>
    <n v="2024"/>
    <n v="4"/>
    <x v="6"/>
    <n v="0"/>
    <b v="0"/>
    <n v="87"/>
    <d v="2023-10-18T11:19:54"/>
  </r>
  <r>
    <n v="13989"/>
    <n v="6354"/>
    <x v="400"/>
    <n v="2024"/>
    <n v="4"/>
    <x v="6"/>
    <n v="123500"/>
    <b v="0"/>
    <n v="721"/>
    <d v="2023-11-02T08:14:34"/>
  </r>
  <r>
    <n v="12188"/>
    <n v="6370"/>
    <x v="401"/>
    <n v="2024"/>
    <n v="4"/>
    <x v="6"/>
    <n v="2565941"/>
    <b v="0"/>
    <n v="496"/>
    <d v="2023-10-31T09:24:11"/>
  </r>
  <r>
    <n v="14331"/>
    <n v="6384"/>
    <x v="402"/>
    <n v="2024"/>
    <n v="4"/>
    <x v="6"/>
    <n v="4103100"/>
    <b v="0"/>
    <n v="174"/>
    <d v="2023-11-13T08:34:50"/>
  </r>
  <r>
    <n v="13032"/>
    <n v="6412"/>
    <x v="403"/>
    <n v="2024"/>
    <n v="4"/>
    <x v="6"/>
    <n v="1080000"/>
    <b v="0"/>
    <n v="195"/>
    <d v="2023-10-26T07:49:42"/>
  </r>
  <r>
    <n v="11505"/>
    <n v="6419"/>
    <x v="404"/>
    <n v="2024"/>
    <n v="4"/>
    <x v="6"/>
    <n v="1095037"/>
    <b v="0"/>
    <n v="887"/>
    <d v="2023-10-20T12:41:15"/>
  </r>
  <r>
    <n v="10583"/>
    <n v="6426"/>
    <x v="405"/>
    <n v="2024"/>
    <n v="4"/>
    <x v="6"/>
    <n v="934950"/>
    <b v="0"/>
    <n v="587"/>
    <d v="2023-10-17T10:30:26"/>
  </r>
  <r>
    <n v="13171"/>
    <n v="6440"/>
    <x v="406"/>
    <n v="2024"/>
    <n v="4"/>
    <x v="6"/>
    <n v="212692"/>
    <b v="0"/>
    <n v="545"/>
    <d v="2023-10-26T09:54:23"/>
  </r>
  <r>
    <n v="11001"/>
    <n v="6461"/>
    <x v="407"/>
    <n v="2024"/>
    <n v="4"/>
    <x v="6"/>
    <n v="1037019"/>
    <b v="0"/>
    <n v="996"/>
    <d v="2023-10-25T10:15:48"/>
  </r>
  <r>
    <n v="10474"/>
    <n v="6470"/>
    <x v="408"/>
    <n v="2024"/>
    <n v="4"/>
    <x v="6"/>
    <n v="3770000"/>
    <b v="0"/>
    <n v="977"/>
    <d v="2023-10-26T10:13:50"/>
  </r>
  <r>
    <n v="10637"/>
    <n v="6475"/>
    <x v="409"/>
    <n v="2024"/>
    <n v="4"/>
    <x v="6"/>
    <n v="1274475"/>
    <b v="0"/>
    <n v="964"/>
    <d v="2023-10-24T13:09:46"/>
  </r>
  <r>
    <n v="11402"/>
    <n v="6482"/>
    <x v="410"/>
    <n v="2024"/>
    <n v="4"/>
    <x v="6"/>
    <n v="1527509"/>
    <b v="0"/>
    <n v="695"/>
    <d v="2023-10-20T09:25:36"/>
  </r>
  <r>
    <n v="11259"/>
    <n v="6545"/>
    <x v="411"/>
    <n v="2024"/>
    <n v="4"/>
    <x v="6"/>
    <n v="373781"/>
    <b v="0"/>
    <n v="549"/>
    <d v="2023-10-25T10:11:00"/>
  </r>
  <r>
    <n v="10614"/>
    <n v="6608"/>
    <x v="412"/>
    <n v="2024"/>
    <n v="4"/>
    <x v="6"/>
    <n v="2634305"/>
    <b v="0"/>
    <n v="321"/>
    <d v="2023-10-17T10:32:32"/>
  </r>
  <r>
    <n v="12247"/>
    <n v="6615"/>
    <x v="413"/>
    <n v="2024"/>
    <n v="4"/>
    <x v="6"/>
    <n v="673094"/>
    <b v="0"/>
    <n v="7246"/>
    <d v="2023-10-25T12:42:51"/>
  </r>
  <r>
    <n v="11594"/>
    <n v="6678"/>
    <x v="414"/>
    <n v="2024"/>
    <n v="4"/>
    <x v="6"/>
    <n v="1922494"/>
    <b v="0"/>
    <n v="419"/>
    <d v="2023-10-24T16:55:54"/>
  </r>
  <r>
    <n v="10604"/>
    <n v="6685"/>
    <x v="415"/>
    <n v="2024"/>
    <n v="4"/>
    <x v="6"/>
    <n v="5806265"/>
    <b v="0"/>
    <n v="774"/>
    <d v="2023-10-24T11:05:10"/>
  </r>
  <r>
    <n v="14089"/>
    <n v="6692"/>
    <x v="416"/>
    <n v="2024"/>
    <n v="4"/>
    <x v="6"/>
    <n v="2113506"/>
    <b v="0"/>
    <n v="132"/>
    <d v="2023-10-31T11:21:20"/>
  </r>
  <r>
    <n v="10256"/>
    <n v="6713"/>
    <x v="417"/>
    <n v="2024"/>
    <n v="4"/>
    <x v="6"/>
    <n v="376500"/>
    <b v="0"/>
    <n v="401"/>
    <d v="2023-10-13T14:38:08"/>
  </r>
  <r>
    <n v="13695"/>
    <n v="6720"/>
    <x v="418"/>
    <n v="2024"/>
    <n v="4"/>
    <x v="6"/>
    <n v="0"/>
    <b v="0"/>
    <n v="276"/>
    <d v="2023-10-30T09:28:54"/>
  </r>
  <r>
    <n v="10677"/>
    <n v="6734"/>
    <x v="419"/>
    <n v="2024"/>
    <n v="4"/>
    <x v="6"/>
    <n v="2500000"/>
    <b v="0"/>
    <n v="220"/>
    <d v="2023-10-19T11:30:20"/>
  </r>
  <r>
    <n v="11340"/>
    <n v="6748"/>
    <x v="420"/>
    <n v="2024"/>
    <n v="4"/>
    <x v="6"/>
    <n v="897184"/>
    <b v="0"/>
    <n v="1063"/>
    <d v="2023-10-20T09:11:41"/>
  </r>
  <r>
    <n v="13571"/>
    <n v="7"/>
    <x v="1"/>
    <n v="2024"/>
    <n v="3"/>
    <x v="7"/>
    <n v="0"/>
    <b v="0"/>
    <n v="598"/>
    <d v="2023-10-27T14:23:45"/>
  </r>
  <r>
    <n v="11871"/>
    <n v="14"/>
    <x v="2"/>
    <n v="2024"/>
    <n v="3"/>
    <x v="7"/>
    <n v="0"/>
    <b v="0"/>
    <n v="320"/>
    <d v="2023-10-24T10:07:45"/>
  </r>
  <r>
    <n v="11614"/>
    <n v="63"/>
    <x v="3"/>
    <n v="2024"/>
    <n v="3"/>
    <x v="7"/>
    <n v="0"/>
    <b v="0"/>
    <n v="638"/>
    <d v="2023-10-30T15:48:07"/>
  </r>
  <r>
    <n v="12042"/>
    <n v="70"/>
    <x v="4"/>
    <n v="2024"/>
    <n v="3"/>
    <x v="7"/>
    <n v="0"/>
    <b v="0"/>
    <n v="8274"/>
    <d v="2023-10-24T08:16:46"/>
  </r>
  <r>
    <n v="13683"/>
    <n v="84"/>
    <x v="5"/>
    <n v="2024"/>
    <n v="3"/>
    <x v="7"/>
    <n v="25000"/>
    <b v="0"/>
    <n v="389"/>
    <d v="2023-10-30T09:24:32"/>
  </r>
  <r>
    <n v="14504"/>
    <n v="91"/>
    <x v="6"/>
    <n v="2024"/>
    <n v="3"/>
    <x v="7"/>
    <n v="0"/>
    <b v="0"/>
    <n v="358"/>
    <d v="2023-11-06T10:02:57"/>
  </r>
  <r>
    <n v="12102"/>
    <n v="105"/>
    <x v="7"/>
    <n v="2024"/>
    <n v="3"/>
    <x v="7"/>
    <n v="0"/>
    <b v="0"/>
    <n v="101"/>
    <d v="2023-10-24T08:36:54"/>
  </r>
  <r>
    <n v="13623"/>
    <n v="112"/>
    <x v="8"/>
    <n v="2024"/>
    <n v="3"/>
    <x v="7"/>
    <n v="0"/>
    <b v="0"/>
    <n v="5248"/>
    <d v="2023-10-30T08:14:18"/>
  </r>
  <r>
    <n v="10645"/>
    <n v="119"/>
    <x v="9"/>
    <n v="2024"/>
    <n v="3"/>
    <x v="7"/>
    <n v="0"/>
    <b v="0"/>
    <n v="6656"/>
    <d v="2023-10-23T18:54:00"/>
  </r>
  <r>
    <n v="11822"/>
    <n v="126"/>
    <x v="10"/>
    <n v="2024"/>
    <n v="3"/>
    <x v="7"/>
    <n v="0"/>
    <b v="0"/>
    <n v="513"/>
    <d v="2023-10-23T14:57:49"/>
  </r>
  <r>
    <n v="14300"/>
    <n v="140"/>
    <x v="11"/>
    <n v="2024"/>
    <n v="3"/>
    <x v="7"/>
    <n v="0"/>
    <b v="0"/>
    <n v="8668"/>
    <d v="2023-11-01T12:37:45"/>
  </r>
  <r>
    <n v="12402"/>
    <n v="147"/>
    <x v="12"/>
    <n v="2024"/>
    <n v="3"/>
    <x v="7"/>
    <n v="2460000"/>
    <b v="0"/>
    <n v="727"/>
    <d v="2023-10-24T13:06:57"/>
  </r>
  <r>
    <n v="14056"/>
    <n v="154"/>
    <x v="13"/>
    <n v="2024"/>
    <n v="3"/>
    <x v="7"/>
    <n v="0"/>
    <b v="0"/>
    <n v="324"/>
    <d v="2023-11-01T12:19:03"/>
  </r>
  <r>
    <n v="12322"/>
    <n v="161"/>
    <x v="14"/>
    <n v="2024"/>
    <n v="3"/>
    <x v="7"/>
    <n v="0"/>
    <b v="0"/>
    <n v="1004"/>
    <d v="2023-10-24T11:10:18"/>
  </r>
  <r>
    <n v="13079"/>
    <n v="170"/>
    <x v="15"/>
    <n v="2024"/>
    <n v="3"/>
    <x v="7"/>
    <n v="0"/>
    <b v="0"/>
    <n v="416"/>
    <d v="2023-10-27T14:10:36"/>
  </r>
  <r>
    <n v="13061"/>
    <n v="182"/>
    <x v="16"/>
    <n v="2024"/>
    <n v="3"/>
    <x v="7"/>
    <n v="0"/>
    <b v="0"/>
    <n v="192"/>
    <d v="2023-10-26T08:57:30"/>
  </r>
  <r>
    <n v="12673"/>
    <n v="196"/>
    <x v="17"/>
    <n v="2024"/>
    <n v="3"/>
    <x v="7"/>
    <n v="0"/>
    <b v="0"/>
    <n v="2626"/>
    <d v="2023-10-25T13:03:01"/>
  </r>
  <r>
    <n v="10658"/>
    <n v="203"/>
    <x v="18"/>
    <n v="2024"/>
    <n v="3"/>
    <x v="7"/>
    <n v="0"/>
    <b v="0"/>
    <n v="580"/>
    <d v="2023-10-17T11:47:18"/>
  </r>
  <r>
    <n v="12486"/>
    <n v="217"/>
    <x v="19"/>
    <n v="2024"/>
    <n v="3"/>
    <x v="7"/>
    <n v="0"/>
    <b v="0"/>
    <n v="170"/>
    <d v="2023-10-24T14:11:19"/>
  </r>
  <r>
    <n v="10535"/>
    <n v="231"/>
    <x v="20"/>
    <n v="2024"/>
    <n v="3"/>
    <x v="7"/>
    <n v="0"/>
    <b v="0"/>
    <n v="284"/>
    <d v="2023-10-18T15:50:10"/>
  </r>
  <r>
    <n v="11890"/>
    <n v="238"/>
    <x v="21"/>
    <n v="2024"/>
    <n v="3"/>
    <x v="7"/>
    <n v="0"/>
    <b v="0"/>
    <n v="300"/>
    <d v="2023-10-23T17:50:28"/>
  </r>
  <r>
    <n v="12437"/>
    <n v="245"/>
    <x v="22"/>
    <n v="2024"/>
    <n v="3"/>
    <x v="7"/>
    <n v="0"/>
    <b v="0"/>
    <n v="123"/>
    <d v="2023-10-24T14:10:08"/>
  </r>
  <r>
    <n v="11702"/>
    <n v="280"/>
    <x v="23"/>
    <n v="2024"/>
    <n v="3"/>
    <x v="7"/>
    <n v="0"/>
    <b v="0"/>
    <n v="402"/>
    <d v="2023-10-23T13:42:55"/>
  </r>
  <r>
    <n v="13382"/>
    <n v="287"/>
    <x v="24"/>
    <n v="2024"/>
    <n v="3"/>
    <x v="7"/>
    <n v="0"/>
    <b v="0"/>
    <n v="179"/>
    <d v="2023-10-26T13:58:48"/>
  </r>
  <r>
    <n v="13460"/>
    <n v="308"/>
    <x v="25"/>
    <n v="2024"/>
    <n v="3"/>
    <x v="7"/>
    <n v="0"/>
    <b v="0"/>
    <n v="332"/>
    <d v="2023-11-03T08:01:15"/>
  </r>
  <r>
    <n v="12517"/>
    <n v="315"/>
    <x v="26"/>
    <n v="2024"/>
    <n v="3"/>
    <x v="7"/>
    <n v="0"/>
    <b v="0"/>
    <n v="504"/>
    <d v="2023-10-24T14:29:09"/>
  </r>
  <r>
    <n v="12376"/>
    <n v="336"/>
    <x v="27"/>
    <n v="2024"/>
    <n v="3"/>
    <x v="7"/>
    <n v="0"/>
    <b v="0"/>
    <n v="258"/>
    <d v="2023-11-03T14:44:34"/>
  </r>
  <r>
    <n v="10197"/>
    <n v="350"/>
    <x v="28"/>
    <n v="2024"/>
    <n v="3"/>
    <x v="7"/>
    <n v="0"/>
    <b v="0"/>
    <n v="2113"/>
    <d v="2023-10-16T08:58:31"/>
  </r>
  <r>
    <n v="12018"/>
    <n v="364"/>
    <x v="29"/>
    <n v="2024"/>
    <n v="3"/>
    <x v="7"/>
    <n v="0"/>
    <b v="0"/>
    <n v="493"/>
    <d v="2023-10-24T08:09:57"/>
  </r>
  <r>
    <n v="11683"/>
    <n v="413"/>
    <x v="30"/>
    <n v="2024"/>
    <n v="3"/>
    <x v="7"/>
    <n v="0"/>
    <b v="0"/>
    <n v="474"/>
    <d v="2023-10-26T11:36:50"/>
  </r>
  <r>
    <n v="10227"/>
    <n v="422"/>
    <x v="31"/>
    <n v="2024"/>
    <n v="3"/>
    <x v="7"/>
    <n v="0"/>
    <b v="0"/>
    <n v="552"/>
    <d v="2023-10-17T11:46:45"/>
  </r>
  <r>
    <n v="10265"/>
    <n v="427"/>
    <x v="32"/>
    <n v="2024"/>
    <n v="3"/>
    <x v="7"/>
    <n v="0"/>
    <b v="0"/>
    <n v="8209"/>
    <d v="2023-10-18T11:14:29"/>
  </r>
  <r>
    <n v="13758"/>
    <n v="434"/>
    <x v="33"/>
    <n v="2024"/>
    <n v="3"/>
    <x v="7"/>
    <n v="0"/>
    <b v="0"/>
    <n v="508"/>
    <d v="2023-10-30T14:16:57"/>
  </r>
  <r>
    <n v="10158"/>
    <n v="441"/>
    <x v="34"/>
    <n v="2024"/>
    <n v="3"/>
    <x v="7"/>
    <n v="0"/>
    <b v="0"/>
    <n v="778"/>
    <d v="2023-11-06T13:20:45"/>
  </r>
  <r>
    <n v="11719"/>
    <n v="469"/>
    <x v="35"/>
    <n v="2024"/>
    <n v="3"/>
    <x v="7"/>
    <n v="0"/>
    <b v="0"/>
    <n v="5348"/>
    <d v="2023-10-23T13:15:25"/>
  </r>
  <r>
    <n v="12069"/>
    <n v="476"/>
    <x v="36"/>
    <n v="2024"/>
    <n v="3"/>
    <x v="7"/>
    <n v="0"/>
    <b v="0"/>
    <n v="5832"/>
    <d v="2023-10-24T08:40:10"/>
  </r>
  <r>
    <n v="13887"/>
    <n v="485"/>
    <x v="37"/>
    <n v="2024"/>
    <n v="3"/>
    <x v="7"/>
    <n v="0"/>
    <b v="0"/>
    <n v="718"/>
    <d v="2023-10-31T08:09:34"/>
  </r>
  <r>
    <n v="12152"/>
    <n v="490"/>
    <x v="38"/>
    <n v="2024"/>
    <n v="3"/>
    <x v="7"/>
    <n v="0"/>
    <b v="0"/>
    <n v="853"/>
    <d v="2023-10-24T09:14:22"/>
  </r>
  <r>
    <n v="12088"/>
    <n v="497"/>
    <x v="39"/>
    <n v="2024"/>
    <n v="3"/>
    <x v="7"/>
    <n v="0"/>
    <b v="0"/>
    <n v="2620"/>
    <d v="2023-10-24T08:37:32"/>
  </r>
  <r>
    <n v="14095"/>
    <n v="602"/>
    <x v="40"/>
    <n v="2024"/>
    <n v="3"/>
    <x v="7"/>
    <n v="0"/>
    <b v="0"/>
    <n v="8642"/>
    <d v="2023-11-03T16:06:55"/>
  </r>
  <r>
    <n v="13779"/>
    <n v="609"/>
    <x v="41"/>
    <n v="2024"/>
    <n v="3"/>
    <x v="7"/>
    <n v="0"/>
    <b v="0"/>
    <n v="4171"/>
    <d v="2023-10-30T15:51:03"/>
  </r>
  <r>
    <n v="11830"/>
    <n v="616"/>
    <x v="42"/>
    <n v="2024"/>
    <n v="3"/>
    <x v="7"/>
    <n v="0"/>
    <b v="0"/>
    <n v="466"/>
    <d v="2023-10-30T11:45:53"/>
  </r>
  <r>
    <n v="12834"/>
    <n v="623"/>
    <x v="43"/>
    <n v="2024"/>
    <n v="3"/>
    <x v="7"/>
    <n v="0"/>
    <b v="0"/>
    <n v="8556"/>
    <d v="2023-10-30T13:55:11"/>
  </r>
  <r>
    <n v="12122"/>
    <n v="637"/>
    <x v="44"/>
    <n v="2024"/>
    <n v="3"/>
    <x v="7"/>
    <n v="0"/>
    <b v="0"/>
    <n v="929"/>
    <d v="2023-10-24T08:43:54"/>
  </r>
  <r>
    <n v="12595"/>
    <n v="657"/>
    <x v="45"/>
    <n v="2024"/>
    <n v="3"/>
    <x v="7"/>
    <n v="20000"/>
    <b v="0"/>
    <n v="649"/>
    <d v="2023-10-25T08:05:19"/>
  </r>
  <r>
    <n v="10936"/>
    <n v="658"/>
    <x v="46"/>
    <n v="2024"/>
    <n v="3"/>
    <x v="7"/>
    <n v="0"/>
    <b v="0"/>
    <n v="413"/>
    <d v="2023-10-19T08:09:03"/>
  </r>
  <r>
    <n v="10760"/>
    <n v="665"/>
    <x v="47"/>
    <n v="2024"/>
    <n v="3"/>
    <x v="7"/>
    <n v="0"/>
    <b v="0"/>
    <n v="748"/>
    <d v="2023-10-30T16:00:52"/>
  </r>
  <r>
    <n v="11533"/>
    <n v="700"/>
    <x v="48"/>
    <n v="2024"/>
    <n v="3"/>
    <x v="7"/>
    <n v="0"/>
    <b v="0"/>
    <n v="95"/>
    <d v="2023-10-31T10:04:19"/>
  </r>
  <r>
    <n v="11154"/>
    <n v="714"/>
    <x v="49"/>
    <n v="2024"/>
    <n v="3"/>
    <x v="7"/>
    <n v="0"/>
    <b v="0"/>
    <n v="5642"/>
    <d v="2023-10-20T13:47:46"/>
  </r>
  <r>
    <n v="11801"/>
    <n v="721"/>
    <x v="50"/>
    <n v="2024"/>
    <n v="3"/>
    <x v="7"/>
    <n v="0"/>
    <b v="0"/>
    <n v="807"/>
    <d v="2023-10-24T19:12:33"/>
  </r>
  <r>
    <n v="13259"/>
    <n v="735"/>
    <x v="51"/>
    <n v="2024"/>
    <n v="3"/>
    <x v="7"/>
    <n v="0"/>
    <b v="0"/>
    <n v="8519"/>
    <d v="2023-11-02T14:52:02"/>
  </r>
  <r>
    <n v="12255"/>
    <n v="777"/>
    <x v="52"/>
    <n v="2024"/>
    <n v="3"/>
    <x v="7"/>
    <n v="0"/>
    <b v="0"/>
    <n v="344"/>
    <d v="2023-10-24T10:22:19"/>
  </r>
  <r>
    <n v="12844"/>
    <n v="840"/>
    <x v="53"/>
    <n v="2024"/>
    <n v="3"/>
    <x v="7"/>
    <n v="0"/>
    <b v="0"/>
    <n v="2279"/>
    <d v="2023-10-25T13:07:32"/>
  </r>
  <r>
    <n v="12055"/>
    <n v="870"/>
    <x v="54"/>
    <n v="2024"/>
    <n v="3"/>
    <x v="7"/>
    <n v="0"/>
    <b v="0"/>
    <n v="391"/>
    <d v="2023-10-24T08:24:26"/>
  </r>
  <r>
    <n v="11181"/>
    <n v="882"/>
    <x v="55"/>
    <n v="2024"/>
    <n v="3"/>
    <x v="7"/>
    <n v="0"/>
    <b v="0"/>
    <n v="370"/>
    <d v="2023-10-19T12:04:06"/>
  </r>
  <r>
    <n v="11439"/>
    <n v="896"/>
    <x v="56"/>
    <n v="2024"/>
    <n v="3"/>
    <x v="7"/>
    <n v="225000"/>
    <b v="0"/>
    <n v="8424"/>
    <d v="2023-10-20T09:49:15"/>
  </r>
  <r>
    <n v="13900"/>
    <n v="903"/>
    <x v="57"/>
    <n v="2024"/>
    <n v="3"/>
    <x v="7"/>
    <n v="0"/>
    <b v="0"/>
    <n v="584"/>
    <d v="2023-10-31T08:35:54"/>
  </r>
  <r>
    <n v="13796"/>
    <n v="910"/>
    <x v="58"/>
    <n v="2024"/>
    <n v="3"/>
    <x v="7"/>
    <n v="350000"/>
    <b v="0"/>
    <n v="306"/>
    <d v="2023-10-30T16:24:21"/>
  </r>
  <r>
    <n v="13288"/>
    <n v="980"/>
    <x v="59"/>
    <n v="2024"/>
    <n v="3"/>
    <x v="7"/>
    <n v="0"/>
    <b v="0"/>
    <n v="127"/>
    <d v="2023-10-26T11:35:39"/>
  </r>
  <r>
    <n v="12773"/>
    <n v="994"/>
    <x v="60"/>
    <n v="2024"/>
    <n v="3"/>
    <x v="7"/>
    <n v="0"/>
    <b v="0"/>
    <n v="550"/>
    <d v="2023-10-25T11:10:05"/>
  </r>
  <r>
    <n v="13511"/>
    <n v="1015"/>
    <x v="61"/>
    <n v="2024"/>
    <n v="3"/>
    <x v="7"/>
    <n v="0"/>
    <b v="0"/>
    <n v="233"/>
    <d v="2023-10-27T10:08:41"/>
  </r>
  <r>
    <n v="13022"/>
    <n v="1029"/>
    <x v="62"/>
    <n v="2024"/>
    <n v="3"/>
    <x v="7"/>
    <n v="0"/>
    <b v="0"/>
    <n v="682"/>
    <d v="2023-10-27T07:57:41"/>
  </r>
  <r>
    <n v="12624"/>
    <n v="1071"/>
    <x v="63"/>
    <n v="2024"/>
    <n v="3"/>
    <x v="7"/>
    <n v="300000"/>
    <b v="0"/>
    <n v="296"/>
    <d v="2023-10-25T08:30:27"/>
  </r>
  <r>
    <n v="12025"/>
    <n v="1080"/>
    <x v="64"/>
    <n v="2024"/>
    <n v="3"/>
    <x v="7"/>
    <n v="0"/>
    <b v="0"/>
    <n v="5585"/>
    <d v="2023-10-24T08:13:15"/>
  </r>
  <r>
    <n v="10487"/>
    <n v="1085"/>
    <x v="65"/>
    <n v="2024"/>
    <n v="3"/>
    <x v="7"/>
    <n v="0"/>
    <b v="0"/>
    <n v="574"/>
    <d v="2023-10-16T15:58:51"/>
  </r>
  <r>
    <n v="13543"/>
    <n v="1092"/>
    <x v="66"/>
    <n v="2024"/>
    <n v="3"/>
    <x v="7"/>
    <n v="0"/>
    <b v="0"/>
    <n v="501"/>
    <d v="2023-10-27T14:46:01"/>
  </r>
  <r>
    <n v="13198"/>
    <n v="1120"/>
    <x v="67"/>
    <n v="2024"/>
    <n v="3"/>
    <x v="7"/>
    <n v="0"/>
    <b v="0"/>
    <n v="724"/>
    <d v="2023-10-26T10:05:38"/>
  </r>
  <r>
    <n v="12713"/>
    <n v="1127"/>
    <x v="68"/>
    <n v="2024"/>
    <n v="3"/>
    <x v="7"/>
    <n v="0"/>
    <b v="0"/>
    <n v="5797"/>
    <d v="2023-10-25T10:07:26"/>
  </r>
  <r>
    <n v="10206"/>
    <n v="1134"/>
    <x v="69"/>
    <n v="2024"/>
    <n v="3"/>
    <x v="7"/>
    <n v="0"/>
    <b v="0"/>
    <n v="169"/>
    <d v="2023-10-17T11:15:36"/>
  </r>
  <r>
    <n v="14258"/>
    <n v="1141"/>
    <x v="70"/>
    <n v="2024"/>
    <n v="3"/>
    <x v="7"/>
    <n v="0"/>
    <b v="0"/>
    <n v="716"/>
    <d v="2023-11-01T08:50:43"/>
  </r>
  <r>
    <n v="10401"/>
    <n v="1155"/>
    <x v="71"/>
    <n v="2024"/>
    <n v="3"/>
    <x v="7"/>
    <n v="0"/>
    <b v="0"/>
    <n v="345"/>
    <d v="2023-10-24T09:22:53"/>
  </r>
  <r>
    <n v="13971"/>
    <n v="1162"/>
    <x v="72"/>
    <n v="2024"/>
    <n v="3"/>
    <x v="7"/>
    <n v="0"/>
    <b v="0"/>
    <n v="589"/>
    <d v="2023-11-02T13:39:53"/>
  </r>
  <r>
    <n v="12212"/>
    <n v="1169"/>
    <x v="73"/>
    <n v="2024"/>
    <n v="3"/>
    <x v="7"/>
    <n v="0"/>
    <b v="0"/>
    <n v="164"/>
    <d v="2023-10-24T11:21:14"/>
  </r>
  <r>
    <n v="10751"/>
    <n v="1176"/>
    <x v="74"/>
    <n v="2024"/>
    <n v="3"/>
    <x v="7"/>
    <n v="0"/>
    <b v="0"/>
    <n v="163"/>
    <d v="2023-10-25T12:08:31"/>
  </r>
  <r>
    <n v="10980"/>
    <n v="1183"/>
    <x v="75"/>
    <n v="2024"/>
    <n v="3"/>
    <x v="7"/>
    <n v="0"/>
    <b v="0"/>
    <n v="4814"/>
    <d v="2023-11-20T13:47:18"/>
  </r>
  <r>
    <n v="11347"/>
    <n v="1204"/>
    <x v="76"/>
    <n v="2024"/>
    <n v="3"/>
    <x v="7"/>
    <n v="0"/>
    <b v="0"/>
    <n v="8425"/>
    <d v="2023-10-27T10:38:32"/>
  </r>
  <r>
    <n v="12331"/>
    <n v="1218"/>
    <x v="77"/>
    <n v="2024"/>
    <n v="3"/>
    <x v="7"/>
    <n v="50000"/>
    <b v="0"/>
    <n v="593"/>
    <d v="2023-11-01T10:26:39"/>
  </r>
  <r>
    <n v="10799"/>
    <n v="1232"/>
    <x v="78"/>
    <n v="2024"/>
    <n v="3"/>
    <x v="7"/>
    <n v="0"/>
    <b v="0"/>
    <n v="317"/>
    <d v="2023-10-23T19:14:44"/>
  </r>
  <r>
    <n v="12201"/>
    <n v="1246"/>
    <x v="79"/>
    <n v="2024"/>
    <n v="3"/>
    <x v="7"/>
    <n v="0"/>
    <b v="0"/>
    <n v="607"/>
    <d v="2023-10-24T12:06:14"/>
  </r>
  <r>
    <n v="11297"/>
    <n v="1253"/>
    <x v="80"/>
    <n v="2024"/>
    <n v="3"/>
    <x v="7"/>
    <n v="0"/>
    <b v="0"/>
    <n v="7748"/>
    <d v="2023-10-25T09:45:24"/>
  </r>
  <r>
    <n v="12475"/>
    <n v="1260"/>
    <x v="81"/>
    <n v="2024"/>
    <n v="3"/>
    <x v="7"/>
    <n v="0"/>
    <b v="0"/>
    <n v="7285"/>
    <d v="2023-10-27T11:40:15"/>
  </r>
  <r>
    <n v="13333"/>
    <n v="1295"/>
    <x v="82"/>
    <n v="2024"/>
    <n v="3"/>
    <x v="7"/>
    <n v="0"/>
    <b v="0"/>
    <n v="377"/>
    <d v="2023-10-27T09:34:56"/>
  </r>
  <r>
    <n v="11030"/>
    <n v="1309"/>
    <x v="83"/>
    <n v="2024"/>
    <n v="3"/>
    <x v="7"/>
    <n v="0"/>
    <b v="0"/>
    <n v="96"/>
    <d v="2023-10-31T10:05:24"/>
  </r>
  <r>
    <n v="12993"/>
    <n v="1316"/>
    <x v="84"/>
    <n v="2024"/>
    <n v="3"/>
    <x v="7"/>
    <n v="500000"/>
    <b v="0"/>
    <n v="464"/>
    <d v="2023-10-26T08:55:50"/>
  </r>
  <r>
    <n v="11621"/>
    <n v="1376"/>
    <x v="85"/>
    <n v="2024"/>
    <n v="3"/>
    <x v="7"/>
    <n v="5293545"/>
    <b v="0"/>
    <n v="988"/>
    <d v="2023-10-23T10:41:33"/>
  </r>
  <r>
    <n v="14146"/>
    <n v="1380"/>
    <x v="86"/>
    <n v="2024"/>
    <n v="3"/>
    <x v="7"/>
    <n v="0"/>
    <b v="0"/>
    <n v="527"/>
    <d v="2023-10-31T13:39:43"/>
  </r>
  <r>
    <n v="10334"/>
    <n v="1407"/>
    <x v="87"/>
    <n v="2024"/>
    <n v="3"/>
    <x v="7"/>
    <n v="0"/>
    <b v="0"/>
    <n v="212"/>
    <d v="2023-10-23T17:32:44"/>
  </r>
  <r>
    <n v="14407"/>
    <n v="1414"/>
    <x v="88"/>
    <n v="2024"/>
    <n v="3"/>
    <x v="7"/>
    <n v="0"/>
    <b v="0"/>
    <n v="414"/>
    <d v="2023-11-03T15:20:11"/>
  </r>
  <r>
    <n v="10430"/>
    <n v="1421"/>
    <x v="89"/>
    <n v="2024"/>
    <n v="3"/>
    <x v="7"/>
    <n v="0"/>
    <b v="0"/>
    <n v="330"/>
    <d v="2023-10-26T10:41:29"/>
  </r>
  <r>
    <n v="12826"/>
    <n v="1428"/>
    <x v="90"/>
    <n v="2024"/>
    <n v="3"/>
    <x v="7"/>
    <n v="0"/>
    <b v="0"/>
    <n v="8038"/>
    <d v="2023-10-25T13:08:51"/>
  </r>
  <r>
    <n v="12138"/>
    <n v="1449"/>
    <x v="91"/>
    <n v="2024"/>
    <n v="3"/>
    <x v="7"/>
    <n v="0"/>
    <b v="0"/>
    <n v="739"/>
    <d v="2023-10-24T08:58:45"/>
  </r>
  <r>
    <n v="11792"/>
    <n v="1491"/>
    <x v="92"/>
    <n v="2024"/>
    <n v="3"/>
    <x v="7"/>
    <n v="0"/>
    <b v="0"/>
    <n v="5946"/>
    <d v="2023-10-23T19:32:18"/>
  </r>
  <r>
    <n v="12427"/>
    <n v="1499"/>
    <x v="93"/>
    <n v="2024"/>
    <n v="3"/>
    <x v="7"/>
    <n v="0"/>
    <b v="0"/>
    <n v="5366"/>
    <d v="2023-11-03T13:23:09"/>
  </r>
  <r>
    <n v="11049"/>
    <n v="1526"/>
    <x v="94"/>
    <n v="2024"/>
    <n v="3"/>
    <x v="7"/>
    <n v="0"/>
    <b v="0"/>
    <n v="175"/>
    <d v="2023-11-21T11:18:57"/>
  </r>
  <r>
    <n v="13938"/>
    <n v="1540"/>
    <x v="95"/>
    <n v="2024"/>
    <n v="3"/>
    <x v="7"/>
    <n v="0"/>
    <b v="0"/>
    <n v="541"/>
    <d v="2023-11-16T12:48:46"/>
  </r>
  <r>
    <n v="14221"/>
    <n v="1554"/>
    <x v="96"/>
    <n v="2024"/>
    <n v="3"/>
    <x v="7"/>
    <n v="0"/>
    <b v="0"/>
    <n v="155"/>
    <d v="2023-11-02T08:12:01"/>
  </r>
  <r>
    <n v="11729"/>
    <n v="1561"/>
    <x v="97"/>
    <n v="2024"/>
    <n v="3"/>
    <x v="7"/>
    <n v="0"/>
    <b v="0"/>
    <n v="209"/>
    <d v="2023-10-23T13:19:52"/>
  </r>
  <r>
    <n v="12885"/>
    <n v="1568"/>
    <x v="98"/>
    <n v="2024"/>
    <n v="3"/>
    <x v="7"/>
    <n v="0"/>
    <b v="0"/>
    <n v="446"/>
    <d v="2023-10-25T13:37:34"/>
  </r>
  <r>
    <n v="13280"/>
    <n v="1582"/>
    <x v="99"/>
    <n v="2024"/>
    <n v="3"/>
    <x v="7"/>
    <n v="0"/>
    <b v="0"/>
    <n v="3089"/>
    <d v="2023-10-26T11:34:33"/>
  </r>
  <r>
    <n v="13272"/>
    <n v="1600"/>
    <x v="100"/>
    <n v="2024"/>
    <n v="3"/>
    <x v="7"/>
    <n v="0"/>
    <b v="0"/>
    <n v="8558"/>
    <d v="2023-10-30T09:05:54"/>
  </r>
  <r>
    <n v="13110"/>
    <n v="1631"/>
    <x v="101"/>
    <n v="2024"/>
    <n v="3"/>
    <x v="7"/>
    <n v="0"/>
    <b v="0"/>
    <n v="106"/>
    <d v="2023-10-26T10:34:30"/>
  </r>
  <r>
    <n v="10853"/>
    <n v="1638"/>
    <x v="102"/>
    <n v="2024"/>
    <n v="3"/>
    <x v="7"/>
    <n v="0"/>
    <b v="0"/>
    <n v="140"/>
    <d v="2023-10-19T14:00:21"/>
  </r>
  <r>
    <n v="13356"/>
    <n v="1645"/>
    <x v="103"/>
    <n v="2024"/>
    <n v="3"/>
    <x v="7"/>
    <n v="0"/>
    <b v="0"/>
    <n v="753"/>
    <d v="2023-11-13T11:50:54"/>
  </r>
  <r>
    <n v="12583"/>
    <n v="1659"/>
    <x v="104"/>
    <n v="2024"/>
    <n v="3"/>
    <x v="7"/>
    <n v="0"/>
    <b v="0"/>
    <n v="7248"/>
    <d v="2023-10-25T07:10:06"/>
  </r>
  <r>
    <n v="11359"/>
    <n v="1666"/>
    <x v="105"/>
    <n v="2024"/>
    <n v="3"/>
    <x v="7"/>
    <n v="0"/>
    <b v="0"/>
    <n v="120"/>
    <d v="2023-10-20T09:14:27"/>
  </r>
  <r>
    <n v="13219"/>
    <n v="1673"/>
    <x v="106"/>
    <n v="2024"/>
    <n v="3"/>
    <x v="7"/>
    <n v="0"/>
    <b v="0"/>
    <n v="204"/>
    <d v="2023-10-26T10:25:12"/>
  </r>
  <r>
    <n v="11114"/>
    <n v="1687"/>
    <x v="107"/>
    <n v="2024"/>
    <n v="3"/>
    <x v="7"/>
    <n v="0"/>
    <b v="0"/>
    <n v="925"/>
    <d v="2023-10-19T11:10:24"/>
  </r>
  <r>
    <n v="14158"/>
    <n v="1694"/>
    <x v="108"/>
    <n v="2024"/>
    <n v="3"/>
    <x v="7"/>
    <n v="0"/>
    <b v="0"/>
    <n v="6188"/>
    <d v="2023-10-31T13:02:09"/>
  </r>
  <r>
    <n v="10312"/>
    <n v="1729"/>
    <x v="109"/>
    <n v="2024"/>
    <n v="3"/>
    <x v="7"/>
    <n v="0"/>
    <b v="0"/>
    <n v="641"/>
    <d v="2023-10-14T11:00:47"/>
  </r>
  <r>
    <n v="12927"/>
    <n v="1736"/>
    <x v="110"/>
    <n v="2024"/>
    <n v="3"/>
    <x v="7"/>
    <n v="0"/>
    <b v="0"/>
    <n v="138"/>
    <d v="2023-10-25T14:29:56"/>
  </r>
  <r>
    <n v="10175"/>
    <n v="1813"/>
    <x v="111"/>
    <n v="2024"/>
    <n v="3"/>
    <x v="7"/>
    <n v="0"/>
    <b v="0"/>
    <n v="79"/>
    <d v="2023-10-24T08:57:34"/>
  </r>
  <r>
    <n v="14066"/>
    <n v="1848"/>
    <x v="112"/>
    <n v="2024"/>
    <n v="3"/>
    <x v="7"/>
    <n v="0"/>
    <b v="0"/>
    <n v="837"/>
    <d v="2023-10-31T11:40:16"/>
  </r>
  <r>
    <n v="11069"/>
    <n v="1855"/>
    <x v="113"/>
    <n v="2024"/>
    <n v="3"/>
    <x v="7"/>
    <n v="0"/>
    <b v="0"/>
    <n v="2304"/>
    <d v="2023-10-24T08:37:17"/>
  </r>
  <r>
    <n v="14048"/>
    <n v="1862"/>
    <x v="114"/>
    <n v="2024"/>
    <n v="3"/>
    <x v="7"/>
    <n v="0"/>
    <b v="0"/>
    <n v="369"/>
    <d v="2023-10-31T10:35:34"/>
  </r>
  <r>
    <n v="12172"/>
    <n v="1870"/>
    <x v="115"/>
    <n v="2024"/>
    <n v="3"/>
    <x v="7"/>
    <n v="0"/>
    <b v="0"/>
    <n v="271"/>
    <d v="2023-10-24T09:25:02"/>
  </r>
  <r>
    <n v="13648"/>
    <n v="1883"/>
    <x v="116"/>
    <n v="2024"/>
    <n v="3"/>
    <x v="7"/>
    <n v="0"/>
    <b v="0"/>
    <n v="660"/>
    <d v="2023-10-30T09:25:30"/>
  </r>
  <r>
    <n v="13948"/>
    <n v="1890"/>
    <x v="117"/>
    <n v="2024"/>
    <n v="3"/>
    <x v="7"/>
    <n v="0"/>
    <b v="0"/>
    <n v="6313"/>
    <d v="2023-11-07T13:47:25"/>
  </r>
  <r>
    <n v="13325"/>
    <n v="1897"/>
    <x v="118"/>
    <n v="2024"/>
    <n v="3"/>
    <x v="7"/>
    <n v="0"/>
    <b v="0"/>
    <n v="685"/>
    <d v="2023-11-01T13:29:15"/>
  </r>
  <r>
    <n v="13249"/>
    <n v="1900"/>
    <x v="119"/>
    <n v="2024"/>
    <n v="3"/>
    <x v="7"/>
    <n v="0"/>
    <b v="0"/>
    <n v="118"/>
    <d v="2023-10-26T11:00:22"/>
  </r>
  <r>
    <n v="12695"/>
    <n v="1939"/>
    <x v="120"/>
    <n v="2024"/>
    <n v="3"/>
    <x v="7"/>
    <n v="0"/>
    <b v="0"/>
    <n v="604"/>
    <d v="2023-10-25T09:14:08"/>
  </r>
  <r>
    <n v="10514"/>
    <n v="1945"/>
    <x v="121"/>
    <n v="2024"/>
    <n v="3"/>
    <x v="7"/>
    <n v="0"/>
    <b v="0"/>
    <n v="425"/>
    <d v="2023-10-16T20:06:59"/>
  </r>
  <r>
    <n v="12561"/>
    <n v="1953"/>
    <x v="122"/>
    <n v="2024"/>
    <n v="3"/>
    <x v="7"/>
    <n v="0"/>
    <b v="0"/>
    <n v="451"/>
    <d v="2023-10-24T17:16:41"/>
  </r>
  <r>
    <n v="13839"/>
    <n v="2009"/>
    <x v="123"/>
    <n v="2024"/>
    <n v="3"/>
    <x v="7"/>
    <n v="0"/>
    <b v="0"/>
    <n v="579"/>
    <d v="2023-10-31T07:30:09"/>
  </r>
  <r>
    <n v="13551"/>
    <n v="2016"/>
    <x v="124"/>
    <n v="2024"/>
    <n v="3"/>
    <x v="7"/>
    <n v="0"/>
    <b v="0"/>
    <n v="595"/>
    <d v="2023-10-30T08:23:53"/>
  </r>
  <r>
    <n v="11379"/>
    <n v="2044"/>
    <x v="125"/>
    <n v="2024"/>
    <n v="3"/>
    <x v="7"/>
    <n v="0"/>
    <b v="0"/>
    <n v="695"/>
    <d v="2023-10-20T09:17:50"/>
  </r>
  <r>
    <n v="11121"/>
    <n v="2051"/>
    <x v="126"/>
    <n v="2024"/>
    <n v="3"/>
    <x v="7"/>
    <n v="0"/>
    <b v="0"/>
    <n v="8284"/>
    <d v="2023-10-19T11:09:46"/>
  </r>
  <r>
    <n v="12808"/>
    <n v="2058"/>
    <x v="127"/>
    <n v="2024"/>
    <n v="3"/>
    <x v="7"/>
    <n v="500000"/>
    <b v="0"/>
    <n v="219"/>
    <d v="2023-10-25T12:14:22"/>
  </r>
  <r>
    <n v="12764"/>
    <n v="2114"/>
    <x v="128"/>
    <n v="2024"/>
    <n v="3"/>
    <x v="7"/>
    <n v="0"/>
    <b v="0"/>
    <n v="2617"/>
    <d v="2023-10-25T13:07:08"/>
  </r>
  <r>
    <n v="10695"/>
    <n v="2128"/>
    <x v="129"/>
    <n v="2024"/>
    <n v="3"/>
    <x v="7"/>
    <n v="0"/>
    <b v="0"/>
    <n v="116"/>
    <d v="2023-11-03T08:28:12"/>
  </r>
  <r>
    <n v="13712"/>
    <n v="2135"/>
    <x v="130"/>
    <n v="2024"/>
    <n v="3"/>
    <x v="7"/>
    <n v="0"/>
    <b v="0"/>
    <n v="91"/>
    <d v="2023-10-30T12:26:41"/>
  </r>
  <r>
    <n v="14016"/>
    <n v="2142"/>
    <x v="131"/>
    <n v="2024"/>
    <n v="3"/>
    <x v="7"/>
    <n v="0"/>
    <b v="0"/>
    <n v="315"/>
    <d v="2023-10-31T10:17:25"/>
  </r>
  <r>
    <n v="11277"/>
    <n v="2177"/>
    <x v="132"/>
    <n v="2024"/>
    <n v="3"/>
    <x v="7"/>
    <n v="0"/>
    <b v="0"/>
    <n v="93"/>
    <d v="2023-10-26T12:18:05"/>
  </r>
  <r>
    <n v="12549"/>
    <n v="2184"/>
    <x v="133"/>
    <n v="2024"/>
    <n v="3"/>
    <x v="7"/>
    <n v="0"/>
    <b v="0"/>
    <n v="606"/>
    <d v="2023-11-07T13:16:04"/>
  </r>
  <r>
    <n v="11017"/>
    <n v="2198"/>
    <x v="134"/>
    <n v="2024"/>
    <n v="3"/>
    <x v="7"/>
    <n v="0"/>
    <b v="0"/>
    <n v="194"/>
    <d v="2023-10-23T18:36:23"/>
  </r>
  <r>
    <n v="11058"/>
    <n v="2212"/>
    <x v="135"/>
    <n v="2024"/>
    <n v="3"/>
    <x v="7"/>
    <n v="0"/>
    <b v="0"/>
    <n v="176"/>
    <d v="2023-10-19T08:38:03"/>
  </r>
  <r>
    <n v="12311"/>
    <n v="2217"/>
    <x v="136"/>
    <n v="2024"/>
    <n v="3"/>
    <x v="7"/>
    <n v="100"/>
    <b v="0"/>
    <n v="257"/>
    <d v="2023-10-24T10:58:40"/>
  </r>
  <r>
    <n v="12682"/>
    <n v="2226"/>
    <x v="137"/>
    <n v="2024"/>
    <n v="3"/>
    <x v="7"/>
    <n v="0"/>
    <b v="0"/>
    <n v="7881"/>
    <d v="2023-10-25T09:02:15"/>
  </r>
  <r>
    <n v="11665"/>
    <n v="2233"/>
    <x v="138"/>
    <n v="2024"/>
    <n v="3"/>
    <x v="7"/>
    <n v="0"/>
    <b v="0"/>
    <n v="249"/>
    <d v="2023-10-23T11:32:58"/>
  </r>
  <r>
    <n v="12095"/>
    <n v="2240"/>
    <x v="139"/>
    <n v="2024"/>
    <n v="3"/>
    <x v="7"/>
    <n v="0"/>
    <b v="0"/>
    <n v="286"/>
    <d v="2023-11-20T09:25:08"/>
  </r>
  <r>
    <n v="11996"/>
    <n v="2289"/>
    <x v="140"/>
    <n v="2024"/>
    <n v="3"/>
    <x v="7"/>
    <n v="0"/>
    <b v="0"/>
    <n v="1007"/>
    <d v="2023-10-24T13:00:59"/>
  </r>
  <r>
    <n v="11317"/>
    <n v="2296"/>
    <x v="141"/>
    <n v="2024"/>
    <n v="3"/>
    <x v="7"/>
    <n v="200000"/>
    <b v="0"/>
    <n v="8"/>
    <d v="2023-10-19T15:19:22"/>
  </r>
  <r>
    <n v="14445"/>
    <n v="2303"/>
    <x v="142"/>
    <n v="2024"/>
    <n v="3"/>
    <x v="7"/>
    <n v="0"/>
    <b v="0"/>
    <n v="526"/>
    <d v="2023-11-03T08:48:49"/>
  </r>
  <r>
    <n v="13828"/>
    <n v="2310"/>
    <x v="143"/>
    <n v="2024"/>
    <n v="3"/>
    <x v="7"/>
    <n v="0"/>
    <b v="0"/>
    <n v="462"/>
    <d v="2023-10-31T06:47:29"/>
  </r>
  <r>
    <n v="13490"/>
    <n v="2394"/>
    <x v="144"/>
    <n v="2024"/>
    <n v="3"/>
    <x v="7"/>
    <n v="0"/>
    <b v="0"/>
    <n v="468"/>
    <d v="2023-10-27T08:59:41"/>
  </r>
  <r>
    <n v="12654"/>
    <n v="2415"/>
    <x v="145"/>
    <n v="2024"/>
    <n v="3"/>
    <x v="7"/>
    <n v="0"/>
    <b v="0"/>
    <n v="6536"/>
    <d v="2023-11-02T15:34:39"/>
  </r>
  <r>
    <n v="10292"/>
    <n v="2420"/>
    <x v="146"/>
    <n v="2024"/>
    <n v="3"/>
    <x v="7"/>
    <n v="0"/>
    <b v="0"/>
    <n v="335"/>
    <d v="2023-10-18T11:24:36"/>
  </r>
  <r>
    <n v="10625"/>
    <n v="2422"/>
    <x v="147"/>
    <n v="2024"/>
    <n v="3"/>
    <x v="7"/>
    <n v="0"/>
    <b v="0"/>
    <n v="251"/>
    <d v="2023-10-23T11:09:01"/>
  </r>
  <r>
    <n v="10303"/>
    <n v="2436"/>
    <x v="148"/>
    <n v="2024"/>
    <n v="3"/>
    <x v="7"/>
    <n v="345000"/>
    <b v="0"/>
    <n v="936"/>
    <d v="2023-10-14T09:00:55"/>
  </r>
  <r>
    <n v="10788"/>
    <n v="2443"/>
    <x v="149"/>
    <n v="2024"/>
    <n v="3"/>
    <x v="7"/>
    <n v="0"/>
    <b v="0"/>
    <n v="577"/>
    <d v="2023-10-17T16:37:11"/>
  </r>
  <r>
    <n v="10807"/>
    <n v="2450"/>
    <x v="150"/>
    <n v="2024"/>
    <n v="3"/>
    <x v="7"/>
    <n v="300000"/>
    <b v="0"/>
    <n v="487"/>
    <d v="2023-10-17T16:45:51"/>
  </r>
  <r>
    <n v="11710"/>
    <n v="2460"/>
    <x v="151"/>
    <n v="2024"/>
    <n v="3"/>
    <x v="7"/>
    <n v="0"/>
    <b v="0"/>
    <n v="818"/>
    <d v="2023-10-23T20:32:49"/>
  </r>
  <r>
    <n v="10827"/>
    <n v="2478"/>
    <x v="152"/>
    <n v="2024"/>
    <n v="3"/>
    <x v="7"/>
    <n v="0"/>
    <b v="0"/>
    <n v="448"/>
    <d v="2023-10-17T17:45:39"/>
  </r>
  <r>
    <n v="11947"/>
    <n v="2485"/>
    <x v="153"/>
    <n v="2024"/>
    <n v="3"/>
    <x v="7"/>
    <n v="0"/>
    <b v="0"/>
    <n v="706"/>
    <d v="2023-11-08T11:00:03"/>
  </r>
  <r>
    <n v="13121"/>
    <n v="2525"/>
    <x v="154"/>
    <n v="2024"/>
    <n v="3"/>
    <x v="7"/>
    <n v="0"/>
    <b v="0"/>
    <n v="5795"/>
    <d v="2023-10-26T09:23:23"/>
  </r>
  <r>
    <n v="11675"/>
    <n v="2527"/>
    <x v="155"/>
    <n v="2024"/>
    <n v="3"/>
    <x v="7"/>
    <n v="0"/>
    <b v="0"/>
    <n v="365"/>
    <d v="2023-10-26T15:04:13"/>
  </r>
  <r>
    <n v="13735"/>
    <n v="2534"/>
    <x v="156"/>
    <n v="2024"/>
    <n v="3"/>
    <x v="7"/>
    <n v="0"/>
    <b v="0"/>
    <n v="159"/>
    <d v="2023-10-30T13:24:08"/>
  </r>
  <r>
    <n v="11308"/>
    <n v="2541"/>
    <x v="157"/>
    <n v="2024"/>
    <n v="3"/>
    <x v="7"/>
    <n v="0"/>
    <b v="0"/>
    <n v="226"/>
    <d v="2023-10-20T09:21:05"/>
  </r>
  <r>
    <n v="11367"/>
    <n v="2562"/>
    <x v="158"/>
    <n v="2024"/>
    <n v="3"/>
    <x v="7"/>
    <n v="0"/>
    <b v="0"/>
    <n v="381"/>
    <d v="2023-10-31T08:52:19"/>
  </r>
  <r>
    <n v="13603"/>
    <n v="2570"/>
    <x v="159"/>
    <n v="2024"/>
    <n v="3"/>
    <x v="7"/>
    <n v="25000"/>
    <b v="0"/>
    <n v="562"/>
    <d v="2023-10-29T16:56:55"/>
  </r>
  <r>
    <n v="11172"/>
    <n v="2576"/>
    <x v="160"/>
    <n v="2024"/>
    <n v="3"/>
    <x v="7"/>
    <n v="0"/>
    <b v="0"/>
    <n v="447"/>
    <d v="2023-10-19T11:56:50"/>
  </r>
  <r>
    <n v="13368"/>
    <n v="2583"/>
    <x v="161"/>
    <n v="2024"/>
    <n v="3"/>
    <x v="7"/>
    <n v="0"/>
    <b v="0"/>
    <n v="689"/>
    <d v="2023-10-26T13:44:05"/>
  </r>
  <r>
    <n v="14110"/>
    <n v="2604"/>
    <x v="162"/>
    <n v="2024"/>
    <n v="3"/>
    <x v="7"/>
    <n v="0"/>
    <b v="0"/>
    <n v="754"/>
    <d v="2023-10-31T11:10:06"/>
  </r>
  <r>
    <n v="10497"/>
    <n v="2605"/>
    <x v="163"/>
    <n v="2024"/>
    <n v="3"/>
    <x v="7"/>
    <n v="0"/>
    <b v="0"/>
    <n v="582"/>
    <d v="2023-10-27T12:16:20"/>
  </r>
  <r>
    <n v="14251"/>
    <n v="2611"/>
    <x v="164"/>
    <n v="2024"/>
    <n v="3"/>
    <x v="7"/>
    <n v="0"/>
    <b v="0"/>
    <n v="1019"/>
    <d v="2023-11-02T11:21:38"/>
  </r>
  <r>
    <n v="11133"/>
    <n v="2618"/>
    <x v="165"/>
    <n v="2024"/>
    <n v="3"/>
    <x v="7"/>
    <n v="0"/>
    <b v="0"/>
    <n v="764"/>
    <d v="2023-10-19T11:24:35"/>
  </r>
  <r>
    <n v="12936"/>
    <n v="2625"/>
    <x v="166"/>
    <n v="2024"/>
    <n v="3"/>
    <x v="7"/>
    <n v="0"/>
    <b v="0"/>
    <n v="2639"/>
    <d v="2023-10-25T15:33:43"/>
  </r>
  <r>
    <n v="12613"/>
    <n v="2632"/>
    <x v="167"/>
    <n v="2024"/>
    <n v="3"/>
    <x v="7"/>
    <n v="0"/>
    <b v="0"/>
    <n v="1070"/>
    <d v="2023-10-25T08:26:16"/>
  </r>
  <r>
    <n v="11515"/>
    <n v="2639"/>
    <x v="168"/>
    <n v="2024"/>
    <n v="3"/>
    <x v="7"/>
    <n v="0"/>
    <b v="0"/>
    <n v="136"/>
    <d v="2023-10-25T13:37:05"/>
  </r>
  <r>
    <n v="11694"/>
    <n v="2646"/>
    <x v="169"/>
    <n v="2024"/>
    <n v="3"/>
    <x v="7"/>
    <n v="0"/>
    <b v="0"/>
    <n v="380"/>
    <d v="2023-10-23T12:39:35"/>
  </r>
  <r>
    <n v="13919"/>
    <n v="2660"/>
    <x v="170"/>
    <n v="2024"/>
    <n v="3"/>
    <x v="7"/>
    <n v="0"/>
    <b v="0"/>
    <n v="237"/>
    <d v="2023-10-31T12:54:29"/>
  </r>
  <r>
    <n v="10186"/>
    <n v="2695"/>
    <x v="171"/>
    <n v="2024"/>
    <n v="3"/>
    <x v="7"/>
    <n v="0"/>
    <b v="0"/>
    <n v="1000"/>
    <d v="2023-10-19T09:22:15"/>
  </r>
  <r>
    <n v="11753"/>
    <n v="2702"/>
    <x v="172"/>
    <n v="2024"/>
    <n v="3"/>
    <x v="7"/>
    <n v="0"/>
    <b v="0"/>
    <n v="314"/>
    <d v="2023-10-23T13:33:05"/>
  </r>
  <r>
    <n v="14266"/>
    <n v="2730"/>
    <x v="173"/>
    <n v="2024"/>
    <n v="3"/>
    <x v="7"/>
    <n v="0"/>
    <b v="0"/>
    <n v="6762"/>
    <d v="2023-11-01T09:44:05"/>
  </r>
  <r>
    <n v="13665"/>
    <n v="2737"/>
    <x v="174"/>
    <n v="2024"/>
    <n v="3"/>
    <x v="7"/>
    <n v="0"/>
    <b v="0"/>
    <n v="436"/>
    <d v="2023-11-03T09:44:35"/>
  </r>
  <r>
    <n v="10703"/>
    <n v="2744"/>
    <x v="175"/>
    <n v="2024"/>
    <n v="3"/>
    <x v="7"/>
    <n v="0"/>
    <b v="0"/>
    <n v="353"/>
    <d v="2023-10-18T13:02:50"/>
  </r>
  <r>
    <n v="10357"/>
    <n v="2758"/>
    <x v="176"/>
    <n v="2024"/>
    <n v="3"/>
    <x v="7"/>
    <n v="0"/>
    <b v="0"/>
    <n v="167"/>
    <d v="2023-10-16T08:02:58"/>
  </r>
  <r>
    <n v="13071"/>
    <n v="2793"/>
    <x v="177"/>
    <n v="2024"/>
    <n v="3"/>
    <x v="7"/>
    <n v="0"/>
    <b v="0"/>
    <n v="109"/>
    <d v="2023-10-26T09:02:39"/>
  </r>
  <r>
    <n v="11863"/>
    <n v="2800"/>
    <x v="178"/>
    <n v="2024"/>
    <n v="3"/>
    <x v="7"/>
    <n v="0"/>
    <b v="0"/>
    <n v="152"/>
    <d v="2023-10-31T10:53:21"/>
  </r>
  <r>
    <n v="12972"/>
    <n v="2814"/>
    <x v="179"/>
    <n v="2024"/>
    <n v="3"/>
    <x v="7"/>
    <n v="0"/>
    <b v="0"/>
    <n v="491"/>
    <d v="2023-10-25T15:04:55"/>
  </r>
  <r>
    <n v="14079"/>
    <n v="2828"/>
    <x v="180"/>
    <n v="2024"/>
    <n v="3"/>
    <x v="7"/>
    <n v="0"/>
    <b v="0"/>
    <n v="561"/>
    <d v="2023-10-31T11:10:20"/>
  </r>
  <r>
    <n v="11411"/>
    <n v="2835"/>
    <x v="181"/>
    <n v="2024"/>
    <n v="3"/>
    <x v="7"/>
    <n v="0"/>
    <b v="0"/>
    <n v="297"/>
    <d v="2023-10-20T09:31:20"/>
  </r>
  <r>
    <n v="13140"/>
    <n v="2842"/>
    <x v="182"/>
    <n v="2024"/>
    <n v="3"/>
    <x v="7"/>
    <n v="0"/>
    <b v="0"/>
    <n v="410"/>
    <d v="2023-11-20T15:56:08"/>
  </r>
  <r>
    <n v="10284"/>
    <n v="2849"/>
    <x v="183"/>
    <n v="2024"/>
    <n v="3"/>
    <x v="7"/>
    <n v="3712500"/>
    <b v="0"/>
    <n v="327"/>
    <d v="2023-10-24T10:00:11"/>
  </r>
  <r>
    <n v="10875"/>
    <n v="2856"/>
    <x v="184"/>
    <n v="2024"/>
    <n v="3"/>
    <x v="7"/>
    <n v="0"/>
    <b v="0"/>
    <n v="494"/>
    <d v="2023-10-18T13:09:40"/>
  </r>
  <r>
    <n v="13098"/>
    <n v="2863"/>
    <x v="185"/>
    <n v="2024"/>
    <n v="3"/>
    <x v="7"/>
    <n v="0"/>
    <b v="0"/>
    <n v="646"/>
    <d v="2023-10-26T09:06:31"/>
  </r>
  <r>
    <n v="14372"/>
    <n v="2884"/>
    <x v="186"/>
    <n v="2024"/>
    <n v="3"/>
    <x v="7"/>
    <n v="50"/>
    <b v="0"/>
    <n v="674"/>
    <d v="2023-11-02T08:56:24"/>
  </r>
  <r>
    <n v="14353"/>
    <n v="2885"/>
    <x v="187"/>
    <n v="2024"/>
    <n v="3"/>
    <x v="7"/>
    <n v="50"/>
    <b v="0"/>
    <n v="674"/>
    <d v="2023-11-02T08:36:40"/>
  </r>
  <r>
    <n v="11978"/>
    <n v="2891"/>
    <x v="188"/>
    <n v="2024"/>
    <n v="3"/>
    <x v="7"/>
    <n v="0"/>
    <b v="0"/>
    <n v="683"/>
    <d v="2023-10-24T07:36:51"/>
  </r>
  <r>
    <n v="12537"/>
    <n v="2898"/>
    <x v="189"/>
    <n v="2024"/>
    <n v="3"/>
    <x v="7"/>
    <n v="150000"/>
    <b v="0"/>
    <n v="833"/>
    <d v="2023-11-02T12:31:39"/>
  </r>
  <r>
    <n v="13148"/>
    <n v="2912"/>
    <x v="190"/>
    <n v="2024"/>
    <n v="3"/>
    <x v="7"/>
    <n v="0"/>
    <b v="0"/>
    <n v="403"/>
    <d v="2023-10-26T09:39:57"/>
  </r>
  <r>
    <n v="14027"/>
    <n v="2940"/>
    <x v="191"/>
    <n v="2024"/>
    <n v="3"/>
    <x v="7"/>
    <n v="0"/>
    <b v="0"/>
    <n v="372"/>
    <d v="2023-10-31T10:23:19"/>
  </r>
  <r>
    <n v="14167"/>
    <n v="2961"/>
    <x v="192"/>
    <n v="2024"/>
    <n v="3"/>
    <x v="7"/>
    <n v="0"/>
    <b v="0"/>
    <n v="2627"/>
    <d v="2023-10-31T13:34:10"/>
  </r>
  <r>
    <n v="12507"/>
    <n v="3087"/>
    <x v="193"/>
    <n v="2024"/>
    <n v="3"/>
    <x v="7"/>
    <n v="0"/>
    <b v="0"/>
    <n v="479"/>
    <d v="2023-10-24T14:25:14"/>
  </r>
  <r>
    <n v="10452"/>
    <n v="3094"/>
    <x v="194"/>
    <n v="2024"/>
    <n v="3"/>
    <x v="7"/>
    <n v="0"/>
    <b v="0"/>
    <n v="404"/>
    <d v="2023-10-16T14:12:58"/>
  </r>
  <r>
    <n v="11908"/>
    <n v="3122"/>
    <x v="195"/>
    <n v="2024"/>
    <n v="3"/>
    <x v="7"/>
    <n v="0"/>
    <b v="0"/>
    <n v="5675"/>
    <d v="2023-10-23T18:13:05"/>
  </r>
  <r>
    <n v="11143"/>
    <n v="3129"/>
    <x v="196"/>
    <n v="2024"/>
    <n v="3"/>
    <x v="7"/>
    <n v="25000"/>
    <b v="0"/>
    <n v="518"/>
    <d v="2023-10-19T11:31:51"/>
  </r>
  <r>
    <n v="12965"/>
    <n v="3150"/>
    <x v="197"/>
    <n v="2024"/>
    <n v="3"/>
    <x v="7"/>
    <n v="1780000"/>
    <b v="0"/>
    <n v="325"/>
    <d v="2023-11-13T12:32:14"/>
  </r>
  <r>
    <n v="11447"/>
    <n v="3171"/>
    <x v="198"/>
    <n v="2024"/>
    <n v="3"/>
    <x v="7"/>
    <n v="0"/>
    <b v="0"/>
    <n v="460"/>
    <d v="2023-10-25T10:10:14"/>
  </r>
  <r>
    <n v="13389"/>
    <n v="3206"/>
    <x v="199"/>
    <n v="2024"/>
    <n v="3"/>
    <x v="7"/>
    <n v="0"/>
    <b v="0"/>
    <n v="506"/>
    <d v="2023-10-31T12:55:42"/>
  </r>
  <r>
    <n v="11987"/>
    <n v="3213"/>
    <x v="200"/>
    <n v="2024"/>
    <n v="3"/>
    <x v="7"/>
    <n v="0"/>
    <b v="0"/>
    <n v="983"/>
    <d v="2023-10-25T07:42:39"/>
  </r>
  <r>
    <n v="14381"/>
    <n v="3220"/>
    <x v="201"/>
    <n v="2024"/>
    <n v="3"/>
    <x v="7"/>
    <n v="0"/>
    <b v="0"/>
    <n v="455"/>
    <d v="2023-11-02T08:55:09"/>
  </r>
  <r>
    <n v="14230"/>
    <n v="3269"/>
    <x v="202"/>
    <n v="2024"/>
    <n v="3"/>
    <x v="7"/>
    <n v="5000000"/>
    <b v="0"/>
    <n v="191"/>
    <d v="2023-11-01T07:54:45"/>
  </r>
  <r>
    <n v="14102"/>
    <n v="3276"/>
    <x v="203"/>
    <n v="2024"/>
    <n v="3"/>
    <x v="7"/>
    <n v="0"/>
    <b v="0"/>
    <n v="1017"/>
    <d v="2023-10-31T11:25:16"/>
  </r>
  <r>
    <n v="12393"/>
    <n v="3290"/>
    <x v="204"/>
    <n v="2024"/>
    <n v="3"/>
    <x v="7"/>
    <n v="0"/>
    <b v="0"/>
    <n v="610"/>
    <d v="2023-10-24T13:04:56"/>
  </r>
  <r>
    <n v="11457"/>
    <n v="3297"/>
    <x v="205"/>
    <n v="2024"/>
    <n v="3"/>
    <x v="7"/>
    <n v="40000"/>
    <b v="0"/>
    <n v="842"/>
    <d v="2023-10-31T10:35:52"/>
  </r>
  <r>
    <n v="13616"/>
    <n v="3304"/>
    <x v="206"/>
    <n v="2024"/>
    <n v="3"/>
    <x v="7"/>
    <n v="0"/>
    <b v="0"/>
    <n v="3496"/>
    <d v="2023-10-30T08:08:55"/>
  </r>
  <r>
    <n v="10841"/>
    <n v="3311"/>
    <x v="207"/>
    <n v="2024"/>
    <n v="3"/>
    <x v="7"/>
    <n v="0"/>
    <b v="0"/>
    <n v="576"/>
    <d v="2023-10-23T08:13:19"/>
  </r>
  <r>
    <n v="13002"/>
    <n v="3318"/>
    <x v="208"/>
    <n v="2024"/>
    <n v="3"/>
    <x v="7"/>
    <n v="0"/>
    <b v="0"/>
    <n v="957"/>
    <d v="2023-11-07T07:57:21"/>
  </r>
  <r>
    <n v="11918"/>
    <n v="3325"/>
    <x v="209"/>
    <n v="2024"/>
    <n v="3"/>
    <x v="7"/>
    <n v="100000"/>
    <b v="0"/>
    <n v="388"/>
    <d v="2023-10-23T18:54:09"/>
  </r>
  <r>
    <n v="13808"/>
    <n v="3332"/>
    <x v="210"/>
    <n v="2024"/>
    <n v="3"/>
    <x v="7"/>
    <n v="0"/>
    <b v="0"/>
    <n v="5722"/>
    <d v="2023-10-30T16:32:05"/>
  </r>
  <r>
    <n v="12356"/>
    <n v="3339"/>
    <x v="211"/>
    <n v="2024"/>
    <n v="3"/>
    <x v="7"/>
    <n v="0"/>
    <b v="0"/>
    <n v="218"/>
    <d v="2023-10-24T12:10:12"/>
  </r>
  <r>
    <n v="13857"/>
    <n v="3360"/>
    <x v="212"/>
    <n v="2024"/>
    <n v="3"/>
    <x v="7"/>
    <n v="0"/>
    <b v="0"/>
    <n v="307"/>
    <d v="2023-10-31T10:09:52"/>
  </r>
  <r>
    <n v="13012"/>
    <n v="3367"/>
    <x v="213"/>
    <n v="2024"/>
    <n v="3"/>
    <x v="7"/>
    <n v="0"/>
    <b v="0"/>
    <n v="4233"/>
    <d v="2023-10-26T07:09:47"/>
  </r>
  <r>
    <n v="11566"/>
    <n v="3381"/>
    <x v="214"/>
    <n v="2024"/>
    <n v="3"/>
    <x v="7"/>
    <n v="249000"/>
    <b v="0"/>
    <n v="8358"/>
    <d v="2023-10-27T10:32:39"/>
  </r>
  <r>
    <n v="14176"/>
    <n v="3409"/>
    <x v="215"/>
    <n v="2024"/>
    <n v="3"/>
    <x v="7"/>
    <n v="0"/>
    <b v="0"/>
    <n v="80"/>
    <d v="2023-10-31T13:43:19"/>
  </r>
  <r>
    <n v="13179"/>
    <n v="3427"/>
    <x v="216"/>
    <n v="2024"/>
    <n v="3"/>
    <x v="7"/>
    <n v="0"/>
    <b v="0"/>
    <n v="470"/>
    <d v="2023-10-26T09:57:12"/>
  </r>
  <r>
    <n v="12419"/>
    <n v="3428"/>
    <x v="217"/>
    <n v="2024"/>
    <n v="3"/>
    <x v="7"/>
    <n v="0"/>
    <b v="0"/>
    <n v="694"/>
    <d v="2023-10-24T13:37:14"/>
  </r>
  <r>
    <n v="11852"/>
    <n v="3430"/>
    <x v="218"/>
    <n v="2024"/>
    <n v="3"/>
    <x v="7"/>
    <n v="0"/>
    <b v="0"/>
    <n v="189"/>
    <d v="2023-10-30T11:22:26"/>
  </r>
  <r>
    <n v="13500"/>
    <n v="3434"/>
    <x v="219"/>
    <n v="2024"/>
    <n v="3"/>
    <x v="7"/>
    <n v="0"/>
    <b v="0"/>
    <n v="1055"/>
    <d v="2023-10-27T09:36:12"/>
  </r>
  <r>
    <n v="11008"/>
    <n v="3437"/>
    <x v="220"/>
    <n v="2024"/>
    <n v="3"/>
    <x v="7"/>
    <n v="0"/>
    <b v="0"/>
    <n v="2500"/>
    <d v="2023-10-19T13:50:44"/>
  </r>
  <r>
    <n v="13086"/>
    <n v="3444"/>
    <x v="221"/>
    <n v="2024"/>
    <n v="3"/>
    <x v="7"/>
    <n v="0"/>
    <b v="0"/>
    <n v="298"/>
    <d v="2023-10-26T08:44:41"/>
  </r>
  <r>
    <n v="14516"/>
    <n v="3479"/>
    <x v="222"/>
    <n v="2024"/>
    <n v="3"/>
    <x v="7"/>
    <n v="0"/>
    <b v="0"/>
    <n v="429"/>
    <d v="2023-11-07T12:13:23"/>
  </r>
  <r>
    <n v="12162"/>
    <n v="3484"/>
    <x v="223"/>
    <n v="2024"/>
    <n v="3"/>
    <x v="7"/>
    <n v="0"/>
    <b v="0"/>
    <n v="202"/>
    <d v="2023-10-24T09:36:51"/>
  </r>
  <r>
    <n v="13786"/>
    <n v="3500"/>
    <x v="224"/>
    <n v="2024"/>
    <n v="3"/>
    <x v="7"/>
    <n v="0"/>
    <b v="0"/>
    <n v="1039"/>
    <d v="2023-10-30T15:57:19"/>
  </r>
  <r>
    <n v="12943"/>
    <n v="3510"/>
    <x v="225"/>
    <n v="2024"/>
    <n v="3"/>
    <x v="7"/>
    <n v="0"/>
    <b v="0"/>
    <n v="8291"/>
    <d v="2023-11-08T14:43:00"/>
  </r>
  <r>
    <n v="10389"/>
    <n v="3514"/>
    <x v="226"/>
    <n v="2024"/>
    <n v="3"/>
    <x v="7"/>
    <n v="0"/>
    <b v="0"/>
    <n v="111"/>
    <d v="2023-10-16T10:16:22"/>
  </r>
  <r>
    <n v="11201"/>
    <n v="3528"/>
    <x v="227"/>
    <n v="2024"/>
    <n v="3"/>
    <x v="7"/>
    <n v="50000"/>
    <b v="0"/>
    <n v="878"/>
    <d v="2023-10-19T12:22:38"/>
  </r>
  <r>
    <n v="11192"/>
    <n v="3542"/>
    <x v="228"/>
    <n v="2024"/>
    <n v="3"/>
    <x v="7"/>
    <n v="0"/>
    <b v="0"/>
    <n v="5691"/>
    <d v="2023-11-09T12:15:45"/>
  </r>
  <r>
    <n v="11958"/>
    <n v="3549"/>
    <x v="229"/>
    <n v="2024"/>
    <n v="3"/>
    <x v="7"/>
    <n v="1000000"/>
    <b v="0"/>
    <n v="590"/>
    <d v="2023-10-24T13:03:20"/>
  </r>
  <r>
    <n v="11228"/>
    <n v="3612"/>
    <x v="230"/>
    <n v="2024"/>
    <n v="3"/>
    <x v="7"/>
    <n v="0"/>
    <b v="0"/>
    <n v="203"/>
    <d v="2023-10-19T13:33:39"/>
  </r>
  <r>
    <n v="14476"/>
    <n v="3619"/>
    <x v="0"/>
    <n v="2024"/>
    <n v="3"/>
    <x v="7"/>
    <n v="0"/>
    <b v="0"/>
    <n v="1020"/>
    <d v="2023-11-03T11:30:13"/>
  </r>
  <r>
    <n v="12194"/>
    <n v="3633"/>
    <x v="231"/>
    <n v="2024"/>
    <n v="3"/>
    <x v="7"/>
    <n v="0"/>
    <b v="0"/>
    <n v="5391"/>
    <d v="2023-10-24T09:38:10"/>
  </r>
  <r>
    <n v="14005"/>
    <n v="3640"/>
    <x v="232"/>
    <n v="2024"/>
    <n v="3"/>
    <x v="7"/>
    <n v="200000"/>
    <b v="0"/>
    <n v="8631"/>
    <d v="2023-10-31T10:07:58"/>
  </r>
  <r>
    <n v="10343"/>
    <n v="3647"/>
    <x v="233"/>
    <n v="2024"/>
    <n v="3"/>
    <x v="7"/>
    <n v="0"/>
    <b v="0"/>
    <n v="1023"/>
    <d v="2023-10-23T16:41:44"/>
  </r>
  <r>
    <n v="13580"/>
    <n v="3654"/>
    <x v="234"/>
    <n v="2024"/>
    <n v="3"/>
    <x v="7"/>
    <n v="0"/>
    <b v="0"/>
    <n v="644"/>
    <d v="2023-10-27T14:33:33"/>
  </r>
  <r>
    <n v="10959"/>
    <n v="3661"/>
    <x v="235"/>
    <n v="2024"/>
    <n v="3"/>
    <x v="7"/>
    <n v="0"/>
    <b v="0"/>
    <n v="437"/>
    <d v="2023-10-18T12:51:25"/>
  </r>
  <r>
    <n v="14036"/>
    <n v="3668"/>
    <x v="236"/>
    <n v="2024"/>
    <n v="3"/>
    <x v="7"/>
    <n v="0"/>
    <b v="0"/>
    <n v="396"/>
    <d v="2023-10-31T10:23:21"/>
  </r>
  <r>
    <n v="12917"/>
    <n v="3675"/>
    <x v="237"/>
    <n v="2024"/>
    <n v="3"/>
    <x v="7"/>
    <n v="0"/>
    <b v="0"/>
    <n v="1047"/>
    <d v="2023-10-25T14:03:48"/>
  </r>
  <r>
    <n v="12816"/>
    <n v="3682"/>
    <x v="238"/>
    <n v="2024"/>
    <n v="3"/>
    <x v="7"/>
    <n v="0"/>
    <b v="0"/>
    <n v="171"/>
    <d v="2023-10-25T12:24:54"/>
  </r>
  <r>
    <n v="11495"/>
    <n v="3689"/>
    <x v="239"/>
    <n v="2024"/>
    <n v="3"/>
    <x v="7"/>
    <n v="0"/>
    <b v="0"/>
    <n v="148"/>
    <d v="2023-10-20T13:59:05"/>
  </r>
  <r>
    <n v="13657"/>
    <n v="3696"/>
    <x v="240"/>
    <n v="2024"/>
    <n v="3"/>
    <x v="7"/>
    <n v="0"/>
    <b v="0"/>
    <n v="8601"/>
    <d v="2023-10-30T14:11:38"/>
  </r>
  <r>
    <n v="11881"/>
    <n v="3787"/>
    <x v="241"/>
    <n v="2024"/>
    <n v="3"/>
    <x v="7"/>
    <n v="0"/>
    <b v="0"/>
    <n v="613"/>
    <d v="2023-11-08T13:43:26"/>
  </r>
  <r>
    <n v="11040"/>
    <n v="3794"/>
    <x v="242"/>
    <n v="2024"/>
    <n v="3"/>
    <x v="7"/>
    <n v="0"/>
    <b v="0"/>
    <n v="322"/>
    <d v="2023-10-19T08:15:24"/>
  </r>
  <r>
    <n v="12980"/>
    <n v="3822"/>
    <x v="243"/>
    <n v="2024"/>
    <n v="3"/>
    <x v="7"/>
    <n v="800000"/>
    <b v="0"/>
    <n v="103"/>
    <d v="2023-10-25T15:06:22"/>
  </r>
  <r>
    <n v="10895"/>
    <n v="3850"/>
    <x v="244"/>
    <n v="2024"/>
    <n v="3"/>
    <x v="7"/>
    <n v="0"/>
    <b v="0"/>
    <n v="172"/>
    <d v="2023-10-26T09:33:03"/>
  </r>
  <r>
    <n v="14467"/>
    <n v="3857"/>
    <x v="245"/>
    <n v="2024"/>
    <n v="3"/>
    <x v="7"/>
    <n v="750000"/>
    <b v="0"/>
    <n v="963"/>
    <d v="2023-11-03T09:50:49"/>
  </r>
  <r>
    <n v="11967"/>
    <n v="3862"/>
    <x v="246"/>
    <n v="2024"/>
    <n v="3"/>
    <x v="7"/>
    <n v="0"/>
    <b v="0"/>
    <n v="7007"/>
    <d v="2023-10-24T07:24:07"/>
  </r>
  <r>
    <n v="13745"/>
    <n v="3871"/>
    <x v="247"/>
    <n v="2024"/>
    <n v="3"/>
    <x v="7"/>
    <n v="0"/>
    <b v="0"/>
    <n v="746"/>
    <d v="2023-10-30T13:41:10"/>
  </r>
  <r>
    <n v="13878"/>
    <n v="3892"/>
    <x v="248"/>
    <n v="2024"/>
    <n v="3"/>
    <x v="7"/>
    <n v="0"/>
    <b v="0"/>
    <n v="993"/>
    <d v="2023-10-31T09:49:22"/>
  </r>
  <r>
    <n v="13768"/>
    <n v="3899"/>
    <x v="249"/>
    <n v="2024"/>
    <n v="3"/>
    <x v="7"/>
    <n v="0"/>
    <b v="0"/>
    <n v="305"/>
    <d v="2023-11-06T11:09:18"/>
  </r>
  <r>
    <n v="13533"/>
    <n v="3906"/>
    <x v="250"/>
    <n v="2024"/>
    <n v="3"/>
    <x v="7"/>
    <n v="0"/>
    <b v="0"/>
    <n v="236"/>
    <d v="2023-10-27T10:46:38"/>
  </r>
  <r>
    <n v="11783"/>
    <n v="3920"/>
    <x v="251"/>
    <n v="2024"/>
    <n v="3"/>
    <x v="7"/>
    <n v="0"/>
    <b v="0"/>
    <n v="8500"/>
    <d v="2023-10-26T08:10:23"/>
  </r>
  <r>
    <n v="12798"/>
    <n v="3925"/>
    <x v="252"/>
    <n v="2024"/>
    <n v="3"/>
    <x v="7"/>
    <n v="2225000"/>
    <b v="0"/>
    <n v="575"/>
    <d v="2023-10-25T11:45:36"/>
  </r>
  <r>
    <n v="11478"/>
    <n v="3934"/>
    <x v="253"/>
    <n v="2024"/>
    <n v="3"/>
    <x v="7"/>
    <n v="0"/>
    <b v="0"/>
    <n v="253"/>
    <d v="2023-10-20T12:05:55"/>
  </r>
  <r>
    <n v="10462"/>
    <n v="3941"/>
    <x v="254"/>
    <n v="2024"/>
    <n v="3"/>
    <x v="7"/>
    <n v="0"/>
    <b v="0"/>
    <n v="6191"/>
    <d v="2023-10-26T12:17:14"/>
  </r>
  <r>
    <n v="12662"/>
    <n v="3948"/>
    <x v="255"/>
    <n v="2024"/>
    <n v="3"/>
    <x v="7"/>
    <n v="0"/>
    <b v="0"/>
    <n v="1001"/>
    <d v="2023-10-25T11:14:44"/>
  </r>
  <r>
    <n v="10971"/>
    <n v="3955"/>
    <x v="256"/>
    <n v="2024"/>
    <n v="3"/>
    <x v="7"/>
    <n v="0"/>
    <b v="0"/>
    <n v="356"/>
    <d v="2023-10-24T07:30:51"/>
  </r>
  <r>
    <n v="12455"/>
    <n v="3962"/>
    <x v="257"/>
    <n v="2024"/>
    <n v="3"/>
    <x v="7"/>
    <n v="0"/>
    <b v="0"/>
    <n v="90"/>
    <d v="2023-10-24T13:56:00"/>
  </r>
  <r>
    <n v="13041"/>
    <n v="3969"/>
    <x v="258"/>
    <n v="2024"/>
    <n v="3"/>
    <x v="7"/>
    <n v="0"/>
    <b v="0"/>
    <n v="225"/>
    <d v="2023-10-27T09:19:35"/>
  </r>
  <r>
    <n v="10562"/>
    <n v="3976"/>
    <x v="259"/>
    <n v="2024"/>
    <n v="3"/>
    <x v="7"/>
    <n v="0"/>
    <b v="0"/>
    <n v="162"/>
    <d v="2023-10-17T09:26:40"/>
  </r>
  <r>
    <n v="12345"/>
    <n v="3983"/>
    <x v="260"/>
    <n v="2024"/>
    <n v="3"/>
    <x v="7"/>
    <n v="0"/>
    <b v="0"/>
    <n v="259"/>
    <d v="2023-10-24T11:28:28"/>
  </r>
  <r>
    <n v="11655"/>
    <n v="3990"/>
    <x v="261"/>
    <n v="2024"/>
    <n v="3"/>
    <x v="7"/>
    <n v="0"/>
    <b v="0"/>
    <n v="4138"/>
    <d v="2023-10-23T15:11:42"/>
  </r>
  <r>
    <n v="14455"/>
    <n v="4011"/>
    <x v="262"/>
    <n v="2024"/>
    <n v="3"/>
    <x v="7"/>
    <n v="80000"/>
    <b v="0"/>
    <n v="7517"/>
    <d v="2023-11-03T08:56:29"/>
  </r>
  <r>
    <n v="10236"/>
    <n v="4018"/>
    <x v="263"/>
    <n v="2024"/>
    <n v="3"/>
    <x v="7"/>
    <n v="0"/>
    <b v="0"/>
    <n v="336"/>
    <d v="2023-10-13T13:13:38"/>
  </r>
  <r>
    <n v="12906"/>
    <n v="4025"/>
    <x v="264"/>
    <n v="2024"/>
    <n v="3"/>
    <x v="7"/>
    <n v="0"/>
    <b v="0"/>
    <n v="452"/>
    <d v="2023-11-01T11:00:19"/>
  </r>
  <r>
    <n v="13817"/>
    <n v="4060"/>
    <x v="265"/>
    <n v="2024"/>
    <n v="3"/>
    <x v="7"/>
    <n v="0"/>
    <b v="0"/>
    <n v="285"/>
    <d v="2023-10-31T08:01:07"/>
  </r>
  <r>
    <n v="13432"/>
    <n v="4067"/>
    <x v="266"/>
    <n v="2024"/>
    <n v="3"/>
    <x v="7"/>
    <n v="0"/>
    <b v="0"/>
    <n v="497"/>
    <d v="2023-10-26T15:17:36"/>
  </r>
  <r>
    <n v="11327"/>
    <n v="4074"/>
    <x v="267"/>
    <n v="2024"/>
    <n v="3"/>
    <x v="7"/>
    <n v="20000"/>
    <b v="0"/>
    <n v="273"/>
    <d v="2023-10-19T15:32:29"/>
  </r>
  <r>
    <n v="11469"/>
    <n v="4088"/>
    <x v="268"/>
    <n v="2024"/>
    <n v="3"/>
    <x v="7"/>
    <n v="0"/>
    <b v="0"/>
    <n v="275"/>
    <d v="2023-10-27T11:20:39"/>
  </r>
  <r>
    <n v="11431"/>
    <n v="4095"/>
    <x v="269"/>
    <n v="2024"/>
    <n v="3"/>
    <x v="7"/>
    <n v="0"/>
    <b v="0"/>
    <n v="5633"/>
    <d v="2023-10-20T09:39:47"/>
  </r>
  <r>
    <n v="11487"/>
    <n v="4137"/>
    <x v="270"/>
    <n v="2024"/>
    <n v="3"/>
    <x v="7"/>
    <n v="0"/>
    <b v="0"/>
    <n v="185"/>
    <d v="2023-10-20T11:43:31"/>
  </r>
  <r>
    <n v="11545"/>
    <n v="4144"/>
    <x v="271"/>
    <n v="2024"/>
    <n v="3"/>
    <x v="7"/>
    <n v="0"/>
    <b v="0"/>
    <n v="264"/>
    <d v="2023-10-20T15:13:11"/>
  </r>
  <r>
    <n v="14417"/>
    <n v="4151"/>
    <x v="272"/>
    <n v="2024"/>
    <n v="3"/>
    <x v="7"/>
    <n v="0"/>
    <b v="0"/>
    <n v="147"/>
    <d v="2023-11-02T13:29:40"/>
  </r>
  <r>
    <n v="14397"/>
    <n v="4165"/>
    <x v="273"/>
    <n v="2024"/>
    <n v="3"/>
    <x v="7"/>
    <n v="0"/>
    <b v="0"/>
    <n v="373"/>
    <d v="2023-11-02T16:39:24"/>
  </r>
  <r>
    <n v="14185"/>
    <n v="4179"/>
    <x v="274"/>
    <n v="2024"/>
    <n v="3"/>
    <x v="7"/>
    <n v="0"/>
    <b v="0"/>
    <n v="312"/>
    <d v="2023-10-31T13:44:18"/>
  </r>
  <r>
    <n v="14426"/>
    <n v="4186"/>
    <x v="275"/>
    <n v="2024"/>
    <n v="3"/>
    <x v="7"/>
    <n v="0"/>
    <b v="0"/>
    <n v="524"/>
    <d v="2023-11-08T09:45:21"/>
  </r>
  <r>
    <n v="12273"/>
    <n v="4207"/>
    <x v="276"/>
    <n v="2024"/>
    <n v="3"/>
    <x v="7"/>
    <n v="0"/>
    <b v="0"/>
    <n v="181"/>
    <d v="2023-10-24T10:38:13"/>
  </r>
  <r>
    <n v="13050"/>
    <n v="4221"/>
    <x v="277"/>
    <n v="2024"/>
    <n v="3"/>
    <x v="7"/>
    <n v="0"/>
    <b v="0"/>
    <n v="991"/>
    <d v="2023-10-26T08:06:26"/>
  </r>
  <r>
    <n v="13157"/>
    <n v="4228"/>
    <x v="278"/>
    <n v="2024"/>
    <n v="3"/>
    <x v="7"/>
    <n v="25000"/>
    <b v="0"/>
    <n v="7897"/>
    <d v="2023-10-26T09:49:05"/>
  </r>
  <r>
    <n v="12875"/>
    <n v="4235"/>
    <x v="279"/>
    <n v="2024"/>
    <n v="3"/>
    <x v="7"/>
    <n v="0"/>
    <b v="0"/>
    <n v="435"/>
    <d v="2023-10-25T13:31:05"/>
  </r>
  <r>
    <n v="13209"/>
    <n v="4263"/>
    <x v="280"/>
    <n v="2024"/>
    <n v="3"/>
    <x v="7"/>
    <n v="0"/>
    <b v="0"/>
    <n v="343"/>
    <d v="2023-10-26T10:25:45"/>
  </r>
  <r>
    <n v="11574"/>
    <n v="4270"/>
    <x v="281"/>
    <n v="2024"/>
    <n v="3"/>
    <x v="7"/>
    <n v="0"/>
    <b v="0"/>
    <n v="8373"/>
    <d v="2023-10-23T09:35:26"/>
  </r>
  <r>
    <n v="12605"/>
    <n v="4305"/>
    <x v="282"/>
    <n v="2024"/>
    <n v="3"/>
    <x v="7"/>
    <n v="0"/>
    <b v="0"/>
    <n v="125"/>
    <d v="2023-11-07T12:04:31"/>
  </r>
  <r>
    <n v="12446"/>
    <n v="4312"/>
    <x v="283"/>
    <n v="2024"/>
    <n v="3"/>
    <x v="7"/>
    <n v="10000"/>
    <b v="0"/>
    <n v="729"/>
    <d v="2023-11-01T07:32:35"/>
  </r>
  <r>
    <n v="10739"/>
    <n v="4330"/>
    <x v="284"/>
    <n v="2024"/>
    <n v="3"/>
    <x v="7"/>
    <n v="0"/>
    <b v="0"/>
    <n v="232"/>
    <d v="2023-10-17T14:06:58"/>
  </r>
  <r>
    <n v="13346"/>
    <n v="4347"/>
    <x v="285"/>
    <n v="2024"/>
    <n v="3"/>
    <x v="7"/>
    <n v="0"/>
    <b v="0"/>
    <n v="484"/>
    <d v="2023-10-26T13:20:49"/>
  </r>
  <r>
    <n v="11423"/>
    <n v="4368"/>
    <x v="286"/>
    <n v="2024"/>
    <n v="3"/>
    <x v="7"/>
    <n v="0"/>
    <b v="0"/>
    <n v="287"/>
    <d v="2023-10-20T09:33:54"/>
  </r>
  <r>
    <n v="13997"/>
    <n v="4375"/>
    <x v="287"/>
    <n v="2024"/>
    <n v="3"/>
    <x v="7"/>
    <n v="0"/>
    <b v="0"/>
    <n v="8634"/>
    <d v="2023-10-31T10:06:19"/>
  </r>
  <r>
    <n v="12236"/>
    <n v="4389"/>
    <x v="288"/>
    <n v="2024"/>
    <n v="3"/>
    <x v="7"/>
    <n v="0"/>
    <b v="0"/>
    <n v="78"/>
    <d v="2023-10-30T12:03:50"/>
  </r>
  <r>
    <n v="10247"/>
    <n v="4459"/>
    <x v="289"/>
    <n v="2024"/>
    <n v="3"/>
    <x v="7"/>
    <n v="0"/>
    <b v="0"/>
    <n v="266"/>
    <d v="2023-10-30T08:18:15"/>
  </r>
  <r>
    <n v="11218"/>
    <n v="4473"/>
    <x v="290"/>
    <n v="2024"/>
    <n v="3"/>
    <x v="7"/>
    <n v="0"/>
    <b v="0"/>
    <n v="711"/>
    <d v="2023-10-19T14:31:14"/>
  </r>
  <r>
    <n v="12283"/>
    <n v="4501"/>
    <x v="291"/>
    <n v="2024"/>
    <n v="3"/>
    <x v="7"/>
    <n v="0"/>
    <b v="0"/>
    <n v="107"/>
    <d v="2023-10-30T13:27:44"/>
  </r>
  <r>
    <n v="14197"/>
    <n v="4508"/>
    <x v="292"/>
    <n v="2024"/>
    <n v="3"/>
    <x v="7"/>
    <n v="0"/>
    <b v="0"/>
    <n v="407"/>
    <d v="2023-10-31T13:56:18"/>
  </r>
  <r>
    <n v="13639"/>
    <n v="4515"/>
    <x v="293"/>
    <n v="2024"/>
    <n v="3"/>
    <x v="7"/>
    <n v="0"/>
    <b v="0"/>
    <n v="8603"/>
    <d v="2023-10-30T12:45:14"/>
  </r>
  <r>
    <n v="10685"/>
    <n v="4522"/>
    <x v="294"/>
    <n v="2024"/>
    <n v="3"/>
    <x v="7"/>
    <n v="0"/>
    <b v="0"/>
    <n v="363"/>
    <d v="2023-10-17T12:33:43"/>
  </r>
  <r>
    <n v="10574"/>
    <n v="4529"/>
    <x v="295"/>
    <n v="2024"/>
    <n v="3"/>
    <x v="7"/>
    <n v="0"/>
    <b v="0"/>
    <n v="439"/>
    <d v="2023-10-26T12:49:44"/>
  </r>
  <r>
    <n v="13958"/>
    <n v="4536"/>
    <x v="296"/>
    <n v="2024"/>
    <n v="3"/>
    <x v="7"/>
    <n v="0"/>
    <b v="0"/>
    <n v="420"/>
    <d v="2023-10-31T10:44:22"/>
  </r>
  <r>
    <n v="11762"/>
    <n v="4543"/>
    <x v="297"/>
    <n v="2024"/>
    <n v="3"/>
    <x v="7"/>
    <n v="0"/>
    <b v="0"/>
    <n v="430"/>
    <d v="2023-10-24T08:44:39"/>
  </r>
  <r>
    <n v="11210"/>
    <n v="4557"/>
    <x v="298"/>
    <n v="2024"/>
    <n v="3"/>
    <x v="7"/>
    <n v="0"/>
    <b v="0"/>
    <n v="686"/>
    <d v="2023-10-26T09:30:15"/>
  </r>
  <r>
    <n v="14363"/>
    <n v="4571"/>
    <x v="299"/>
    <n v="2024"/>
    <n v="3"/>
    <x v="7"/>
    <n v="0"/>
    <b v="0"/>
    <n v="263"/>
    <d v="2023-11-02T08:46:25"/>
  </r>
  <r>
    <n v="11162"/>
    <n v="4578"/>
    <x v="300"/>
    <n v="2024"/>
    <n v="3"/>
    <x v="7"/>
    <n v="0"/>
    <b v="0"/>
    <n v="981"/>
    <d v="2023-10-19T11:50:16"/>
  </r>
  <r>
    <n v="10991"/>
    <n v="4606"/>
    <x v="301"/>
    <n v="2024"/>
    <n v="3"/>
    <x v="7"/>
    <n v="0"/>
    <b v="0"/>
    <n v="717"/>
    <d v="2023-10-25T15:20:13"/>
  </r>
  <r>
    <n v="14290"/>
    <n v="4613"/>
    <x v="302"/>
    <n v="2024"/>
    <n v="3"/>
    <x v="7"/>
    <n v="581689"/>
    <b v="0"/>
    <n v="270"/>
    <d v="2023-11-02T11:23:50"/>
  </r>
  <r>
    <n v="11773"/>
    <n v="4620"/>
    <x v="303"/>
    <n v="2024"/>
    <n v="3"/>
    <x v="7"/>
    <n v="0"/>
    <b v="0"/>
    <n v="624"/>
    <d v="2023-10-23T13:45:06"/>
  </r>
  <r>
    <n v="10817"/>
    <n v="4627"/>
    <x v="304"/>
    <n v="2024"/>
    <n v="3"/>
    <x v="7"/>
    <n v="0"/>
    <b v="0"/>
    <n v="5684"/>
    <d v="2023-10-17T17:03:45"/>
  </r>
  <r>
    <n v="12745"/>
    <n v="4634"/>
    <x v="305"/>
    <n v="2024"/>
    <n v="3"/>
    <x v="7"/>
    <n v="0"/>
    <b v="0"/>
    <n v="7277"/>
    <d v="2023-10-25T12:49:13"/>
  </r>
  <r>
    <n v="11267"/>
    <n v="4641"/>
    <x v="306"/>
    <n v="2024"/>
    <n v="3"/>
    <x v="7"/>
    <n v="0"/>
    <b v="0"/>
    <n v="478"/>
    <d v="2023-11-16T12:57:02"/>
  </r>
  <r>
    <n v="13675"/>
    <n v="4686"/>
    <x v="307"/>
    <n v="2024"/>
    <n v="3"/>
    <x v="7"/>
    <n v="0"/>
    <b v="0"/>
    <n v="531"/>
    <d v="2023-10-30T09:15:01"/>
  </r>
  <r>
    <n v="10731"/>
    <n v="4690"/>
    <x v="308"/>
    <n v="2024"/>
    <n v="3"/>
    <x v="7"/>
    <n v="0"/>
    <b v="0"/>
    <n v="503"/>
    <d v="2023-10-24T13:18:36"/>
  </r>
  <r>
    <n v="11601"/>
    <n v="4753"/>
    <x v="309"/>
    <n v="2024"/>
    <n v="3"/>
    <x v="7"/>
    <n v="0"/>
    <b v="0"/>
    <n v="272"/>
    <d v="2023-10-31T08:47:44"/>
  </r>
  <r>
    <n v="12263"/>
    <n v="4760"/>
    <x v="310"/>
    <n v="2024"/>
    <n v="3"/>
    <x v="7"/>
    <n v="0"/>
    <b v="0"/>
    <n v="6201"/>
    <d v="2023-10-24T10:24:24"/>
  </r>
  <r>
    <n v="11557"/>
    <n v="4781"/>
    <x v="311"/>
    <n v="2024"/>
    <n v="3"/>
    <x v="7"/>
    <n v="0"/>
    <b v="0"/>
    <n v="8349"/>
    <d v="2023-10-23T08:09:32"/>
  </r>
  <r>
    <n v="13978"/>
    <n v="4795"/>
    <x v="312"/>
    <n v="2024"/>
    <n v="3"/>
    <x v="7"/>
    <n v="0"/>
    <b v="0"/>
    <n v="323"/>
    <d v="2023-11-07T12:15:48"/>
  </r>
  <r>
    <n v="12498"/>
    <n v="4802"/>
    <x v="313"/>
    <n v="2024"/>
    <n v="3"/>
    <x v="7"/>
    <n v="0"/>
    <b v="0"/>
    <n v="5508"/>
    <d v="2023-10-24T14:21:24"/>
  </r>
  <r>
    <n v="14240"/>
    <n v="4851"/>
    <x v="314"/>
    <n v="2024"/>
    <n v="3"/>
    <x v="7"/>
    <n v="0"/>
    <b v="0"/>
    <n v="6237"/>
    <d v="2023-11-01T08:38:22"/>
  </r>
  <r>
    <n v="10323"/>
    <n v="4865"/>
    <x v="315"/>
    <n v="2024"/>
    <n v="3"/>
    <x v="7"/>
    <n v="0"/>
    <b v="0"/>
    <n v="310"/>
    <d v="2023-10-14T16:19:39"/>
  </r>
  <r>
    <n v="11586"/>
    <n v="4872"/>
    <x v="316"/>
    <n v="2024"/>
    <n v="3"/>
    <x v="7"/>
    <n v="0"/>
    <b v="0"/>
    <n v="295"/>
    <d v="2023-10-23T09:49:21"/>
  </r>
  <r>
    <n v="10775"/>
    <n v="4893"/>
    <x v="317"/>
    <n v="2024"/>
    <n v="3"/>
    <x v="7"/>
    <n v="0"/>
    <b v="0"/>
    <n v="532"/>
    <d v="2023-10-17T16:23:22"/>
  </r>
  <r>
    <n v="14208"/>
    <n v="4904"/>
    <x v="318"/>
    <n v="2024"/>
    <n v="3"/>
    <x v="7"/>
    <n v="0"/>
    <b v="0"/>
    <n v="535"/>
    <d v="2023-10-31T16:12:10"/>
  </r>
  <r>
    <n v="11524"/>
    <n v="4956"/>
    <x v="319"/>
    <n v="2024"/>
    <n v="3"/>
    <x v="7"/>
    <n v="0"/>
    <b v="0"/>
    <n v="242"/>
    <d v="2023-10-30T08:28:14"/>
  </r>
  <r>
    <n v="14136"/>
    <n v="4963"/>
    <x v="320"/>
    <n v="2024"/>
    <n v="3"/>
    <x v="7"/>
    <n v="0"/>
    <b v="0"/>
    <n v="755"/>
    <d v="2023-10-31T11:48:27"/>
  </r>
  <r>
    <n v="10590"/>
    <n v="4970"/>
    <x v="321"/>
    <n v="2024"/>
    <n v="3"/>
    <x v="7"/>
    <n v="0"/>
    <b v="0"/>
    <n v="1048"/>
    <d v="2023-10-25T07:28:48"/>
  </r>
  <r>
    <n v="14322"/>
    <n v="5019"/>
    <x v="322"/>
    <n v="2024"/>
    <n v="3"/>
    <x v="7"/>
    <n v="30000"/>
    <b v="0"/>
    <n v="89"/>
    <d v="2023-11-02T11:27:45"/>
  </r>
  <r>
    <n v="12756"/>
    <n v="5026"/>
    <x v="323"/>
    <n v="2024"/>
    <n v="3"/>
    <x v="7"/>
    <n v="0"/>
    <b v="0"/>
    <n v="117"/>
    <d v="2023-11-06T07:19:03"/>
  </r>
  <r>
    <n v="12953"/>
    <n v="5054"/>
    <x v="324"/>
    <n v="2024"/>
    <n v="3"/>
    <x v="7"/>
    <n v="0"/>
    <b v="0"/>
    <n v="186"/>
    <d v="2023-10-26T07:15:53"/>
  </r>
  <r>
    <n v="12788"/>
    <n v="5068"/>
    <x v="325"/>
    <n v="2024"/>
    <n v="3"/>
    <x v="7"/>
    <n v="0"/>
    <b v="0"/>
    <n v="341"/>
    <d v="2023-11-09T10:33:33"/>
  </r>
  <r>
    <n v="12856"/>
    <n v="5100"/>
    <x v="326"/>
    <n v="2024"/>
    <n v="3"/>
    <x v="7"/>
    <n v="0"/>
    <b v="0"/>
    <n v="615"/>
    <d v="2023-10-30T11:19:38"/>
  </r>
  <r>
    <n v="12892"/>
    <n v="5124"/>
    <x v="327"/>
    <n v="2024"/>
    <n v="3"/>
    <x v="7"/>
    <n v="0"/>
    <b v="0"/>
    <n v="8489"/>
    <d v="2023-10-25T13:40:46"/>
  </r>
  <r>
    <n v="14120"/>
    <n v="5130"/>
    <x v="328"/>
    <n v="2024"/>
    <n v="3"/>
    <x v="7"/>
    <n v="0"/>
    <b v="0"/>
    <n v="411"/>
    <d v="2023-11-16T08:58:02"/>
  </r>
  <r>
    <n v="13929"/>
    <n v="5138"/>
    <x v="329"/>
    <n v="2024"/>
    <n v="3"/>
    <x v="7"/>
    <n v="0"/>
    <b v="0"/>
    <n v="760"/>
    <d v="2023-11-02T07:20:59"/>
  </r>
  <r>
    <n v="11238"/>
    <n v="5258"/>
    <x v="330"/>
    <n v="2024"/>
    <n v="3"/>
    <x v="7"/>
    <n v="0"/>
    <b v="0"/>
    <n v="404"/>
    <d v="2023-10-19T13:39:03"/>
  </r>
  <r>
    <n v="11898"/>
    <n v="5264"/>
    <x v="331"/>
    <n v="2024"/>
    <n v="3"/>
    <x v="7"/>
    <n v="0"/>
    <b v="0"/>
    <n v="614"/>
    <d v="2023-10-23T17:58:43"/>
  </r>
  <r>
    <n v="13242"/>
    <n v="5271"/>
    <x v="332"/>
    <n v="2024"/>
    <n v="3"/>
    <x v="7"/>
    <n v="1375000"/>
    <b v="0"/>
    <n v="8517"/>
    <d v="2023-10-26T11:18:50"/>
  </r>
  <r>
    <n v="10886"/>
    <n v="5278"/>
    <x v="333"/>
    <n v="2024"/>
    <n v="3"/>
    <x v="7"/>
    <n v="0"/>
    <b v="0"/>
    <n v="105"/>
    <d v="2023-10-25T08:17:39"/>
  </r>
  <r>
    <n v="10524"/>
    <n v="5306"/>
    <x v="334"/>
    <n v="2024"/>
    <n v="3"/>
    <x v="7"/>
    <n v="30000"/>
    <b v="0"/>
    <n v="97"/>
    <d v="2023-10-17T10:18:05"/>
  </r>
  <r>
    <n v="13439"/>
    <n v="5348"/>
    <x v="335"/>
    <n v="2024"/>
    <n v="3"/>
    <x v="7"/>
    <n v="0"/>
    <b v="0"/>
    <n v="512"/>
    <d v="2023-10-31T11:14:45"/>
  </r>
  <r>
    <n v="12731"/>
    <n v="5355"/>
    <x v="336"/>
    <n v="2024"/>
    <n v="3"/>
    <x v="7"/>
    <n v="750000"/>
    <b v="0"/>
    <n v="637"/>
    <d v="2023-10-25T10:11:12"/>
  </r>
  <r>
    <n v="10422"/>
    <n v="5362"/>
    <x v="337"/>
    <n v="2024"/>
    <n v="3"/>
    <x v="7"/>
    <n v="0"/>
    <b v="0"/>
    <n v="173"/>
    <d v="2023-10-26T15:39:49"/>
  </r>
  <r>
    <n v="13296"/>
    <n v="5369"/>
    <x v="338"/>
    <n v="2024"/>
    <n v="3"/>
    <x v="7"/>
    <n v="0"/>
    <b v="0"/>
    <n v="725"/>
    <d v="2023-10-26T11:36:23"/>
  </r>
  <r>
    <n v="13561"/>
    <n v="5376"/>
    <x v="339"/>
    <n v="2024"/>
    <n v="3"/>
    <x v="7"/>
    <n v="0"/>
    <b v="0"/>
    <n v="291"/>
    <d v="2023-10-27T13:28:59"/>
  </r>
  <r>
    <n v="10443"/>
    <n v="5390"/>
    <x v="340"/>
    <n v="2024"/>
    <n v="3"/>
    <x v="7"/>
    <n v="200000"/>
    <b v="0"/>
    <n v="133"/>
    <d v="2023-10-26T13:36:48"/>
  </r>
  <r>
    <n v="11245"/>
    <n v="5397"/>
    <x v="341"/>
    <n v="2024"/>
    <n v="3"/>
    <x v="7"/>
    <n v="0"/>
    <b v="0"/>
    <n v="182"/>
    <d v="2023-10-25T09:32:55"/>
  </r>
  <r>
    <n v="11927"/>
    <n v="5432"/>
    <x v="342"/>
    <n v="2024"/>
    <n v="3"/>
    <x v="7"/>
    <n v="0"/>
    <b v="0"/>
    <n v="522"/>
    <d v="2023-10-23T19:11:25"/>
  </r>
  <r>
    <n v="10720"/>
    <n v="5439"/>
    <x v="343"/>
    <n v="2024"/>
    <n v="3"/>
    <x v="7"/>
    <n v="0"/>
    <b v="0"/>
    <n v="600"/>
    <d v="2023-10-17T13:30:28"/>
  </r>
  <r>
    <n v="13191"/>
    <n v="5457"/>
    <x v="344"/>
    <n v="2024"/>
    <n v="3"/>
    <x v="7"/>
    <n v="0"/>
    <b v="0"/>
    <n v="255"/>
    <d v="2023-10-31T08:37:31"/>
  </r>
  <r>
    <n v="13410"/>
    <n v="5460"/>
    <x v="345"/>
    <n v="2024"/>
    <n v="3"/>
    <x v="7"/>
    <n v="0"/>
    <b v="0"/>
    <n v="1027"/>
    <d v="2023-10-26T14:09:24"/>
  </r>
  <r>
    <n v="11078"/>
    <n v="5467"/>
    <x v="346"/>
    <n v="2024"/>
    <n v="3"/>
    <x v="7"/>
    <n v="0"/>
    <b v="0"/>
    <n v="5676"/>
    <d v="2023-10-23T09:29:07"/>
  </r>
  <r>
    <n v="10542"/>
    <n v="5474"/>
    <x v="347"/>
    <n v="2024"/>
    <n v="3"/>
    <x v="7"/>
    <n v="0"/>
    <b v="0"/>
    <n v="1008"/>
    <d v="2023-10-17T09:06:56"/>
  </r>
  <r>
    <n v="10216"/>
    <n v="5523"/>
    <x v="348"/>
    <n v="2024"/>
    <n v="3"/>
    <x v="7"/>
    <n v="0"/>
    <b v="0"/>
    <n v="5251"/>
    <d v="2023-10-25T08:35:02"/>
  </r>
  <r>
    <n v="12291"/>
    <n v="5586"/>
    <x v="349"/>
    <n v="2024"/>
    <n v="3"/>
    <x v="7"/>
    <n v="0"/>
    <b v="0"/>
    <n v="8393"/>
    <d v="2023-11-16T13:08:09"/>
  </r>
  <r>
    <n v="12367"/>
    <n v="5593"/>
    <x v="350"/>
    <n v="2024"/>
    <n v="3"/>
    <x v="7"/>
    <n v="0"/>
    <b v="0"/>
    <n v="947"/>
    <d v="2023-10-24T12:07:28"/>
  </r>
  <r>
    <n v="12077"/>
    <n v="5607"/>
    <x v="351"/>
    <n v="2024"/>
    <n v="3"/>
    <x v="7"/>
    <n v="0"/>
    <b v="0"/>
    <n v="652"/>
    <d v="2023-10-24T08:32:25"/>
  </r>
  <r>
    <n v="11644"/>
    <n v="5614"/>
    <x v="352"/>
    <n v="2024"/>
    <n v="3"/>
    <x v="7"/>
    <n v="0"/>
    <b v="0"/>
    <n v="250"/>
    <d v="2023-10-23T11:11:50"/>
  </r>
  <r>
    <n v="12035"/>
    <n v="5621"/>
    <x v="353"/>
    <n v="2024"/>
    <n v="3"/>
    <x v="7"/>
    <n v="588701"/>
    <b v="0"/>
    <n v="223"/>
    <d v="2023-10-24T09:23:54"/>
  </r>
  <r>
    <n v="12643"/>
    <n v="5628"/>
    <x v="354"/>
    <n v="2024"/>
    <n v="3"/>
    <x v="7"/>
    <n v="0"/>
    <b v="0"/>
    <n v="239"/>
    <d v="2023-10-31T13:56:13"/>
  </r>
  <r>
    <n v="11840"/>
    <n v="5642"/>
    <x v="355"/>
    <n v="2024"/>
    <n v="3"/>
    <x v="7"/>
    <n v="440000"/>
    <b v="0"/>
    <n v="227"/>
    <d v="2023-10-23T15:10:51"/>
  </r>
  <r>
    <n v="11387"/>
    <n v="5656"/>
    <x v="356"/>
    <n v="2024"/>
    <n v="3"/>
    <x v="7"/>
    <n v="0"/>
    <b v="0"/>
    <n v="8333"/>
    <d v="2023-10-30T12:15:50"/>
  </r>
  <r>
    <n v="14310"/>
    <n v="5663"/>
    <x v="357"/>
    <n v="2024"/>
    <n v="3"/>
    <x v="7"/>
    <n v="0"/>
    <b v="0"/>
    <n v="5762"/>
    <d v="2023-11-01T12:54:42"/>
  </r>
  <r>
    <n v="10947"/>
    <n v="5670"/>
    <x v="358"/>
    <n v="2024"/>
    <n v="3"/>
    <x v="7"/>
    <n v="0"/>
    <b v="0"/>
    <n v="8456"/>
    <d v="2023-10-24T12:38:09"/>
  </r>
  <r>
    <n v="13523"/>
    <n v="5726"/>
    <x v="359"/>
    <n v="2024"/>
    <n v="3"/>
    <x v="7"/>
    <n v="0"/>
    <b v="0"/>
    <n v="8567"/>
    <d v="2023-10-27T10:38:50"/>
  </r>
  <r>
    <n v="13419"/>
    <n v="5733"/>
    <x v="360"/>
    <n v="2024"/>
    <n v="3"/>
    <x v="7"/>
    <n v="0"/>
    <b v="0"/>
    <n v="680"/>
    <d v="2023-10-26T14:44:34"/>
  </r>
  <r>
    <n v="10275"/>
    <n v="5740"/>
    <x v="361"/>
    <n v="2024"/>
    <n v="3"/>
    <x v="7"/>
    <n v="0"/>
    <b v="0"/>
    <n v="6101"/>
    <d v="2023-10-24T07:07:39"/>
  </r>
  <r>
    <n v="13722"/>
    <n v="5747"/>
    <x v="362"/>
    <n v="2024"/>
    <n v="3"/>
    <x v="7"/>
    <n v="0"/>
    <b v="0"/>
    <n v="8602"/>
    <d v="2023-11-21T07:25:40"/>
  </r>
  <r>
    <n v="10378"/>
    <n v="5754"/>
    <x v="363"/>
    <n v="2024"/>
    <n v="3"/>
    <x v="7"/>
    <n v="0"/>
    <b v="0"/>
    <n v="308"/>
    <d v="2023-10-18T09:18:52"/>
  </r>
  <r>
    <n v="14492"/>
    <n v="5757"/>
    <x v="364"/>
    <n v="2024"/>
    <n v="3"/>
    <x v="7"/>
    <n v="0"/>
    <b v="0"/>
    <n v="386"/>
    <d v="2023-11-03T13:56:00"/>
  </r>
  <r>
    <n v="12571"/>
    <n v="5780"/>
    <x v="365"/>
    <n v="2024"/>
    <n v="3"/>
    <x v="7"/>
    <n v="0"/>
    <b v="0"/>
    <n v="696"/>
    <d v="2023-11-14T15:53:45"/>
  </r>
  <r>
    <n v="13400"/>
    <n v="5810"/>
    <x v="366"/>
    <n v="2024"/>
    <n v="3"/>
    <x v="7"/>
    <n v="0"/>
    <b v="0"/>
    <n v="480"/>
    <d v="2023-10-26T14:07:09"/>
  </r>
  <r>
    <n v="11810"/>
    <n v="5817"/>
    <x v="367"/>
    <n v="2024"/>
    <n v="3"/>
    <x v="7"/>
    <n v="0"/>
    <b v="0"/>
    <n v="623"/>
    <d v="2023-10-23T14:49:01"/>
  </r>
  <r>
    <n v="13233"/>
    <n v="5824"/>
    <x v="368"/>
    <n v="2024"/>
    <n v="3"/>
    <x v="7"/>
    <n v="0"/>
    <b v="0"/>
    <n v="316"/>
    <d v="2023-10-31T14:45:08"/>
  </r>
  <r>
    <n v="12301"/>
    <n v="5852"/>
    <x v="369"/>
    <n v="2024"/>
    <n v="3"/>
    <x v="7"/>
    <n v="0"/>
    <b v="0"/>
    <n v="8457"/>
    <d v="2023-10-24T14:17:21"/>
  </r>
  <r>
    <n v="10505"/>
    <n v="5859"/>
    <x v="370"/>
    <n v="2024"/>
    <n v="3"/>
    <x v="7"/>
    <n v="0"/>
    <b v="0"/>
    <n v="1015"/>
    <d v="2023-10-24T10:53:42"/>
  </r>
  <r>
    <n v="12463"/>
    <n v="5866"/>
    <x v="371"/>
    <n v="2024"/>
    <n v="3"/>
    <x v="7"/>
    <n v="0"/>
    <b v="0"/>
    <n v="971"/>
    <d v="2023-11-08T13:18:58"/>
  </r>
  <r>
    <n v="11086"/>
    <n v="5901"/>
    <x v="372"/>
    <n v="2024"/>
    <n v="3"/>
    <x v="7"/>
    <n v="1000000"/>
    <b v="0"/>
    <n v="982"/>
    <d v="2023-10-24T09:23:57"/>
  </r>
  <r>
    <n v="11630"/>
    <n v="5960"/>
    <x v="373"/>
    <n v="2024"/>
    <n v="3"/>
    <x v="7"/>
    <n v="0"/>
    <b v="0"/>
    <n v="5375"/>
    <d v="2023-10-23T10:41:35"/>
  </r>
  <r>
    <n v="12723"/>
    <n v="5985"/>
    <x v="374"/>
    <n v="2024"/>
    <n v="3"/>
    <x v="7"/>
    <n v="0"/>
    <b v="0"/>
    <n v="240"/>
    <d v="2023-10-25T10:03:37"/>
  </r>
  <r>
    <n v="12114"/>
    <n v="5992"/>
    <x v="375"/>
    <n v="2024"/>
    <n v="3"/>
    <x v="7"/>
    <n v="0"/>
    <b v="0"/>
    <n v="129"/>
    <d v="2023-10-25T11:46:03"/>
  </r>
  <r>
    <n v="10409"/>
    <n v="6013"/>
    <x v="376"/>
    <n v="2024"/>
    <n v="3"/>
    <x v="7"/>
    <n v="0"/>
    <b v="0"/>
    <n v="404"/>
    <d v="2023-10-27T11:16:02"/>
  </r>
  <r>
    <n v="13312"/>
    <n v="6022"/>
    <x v="377"/>
    <n v="2024"/>
    <n v="3"/>
    <x v="7"/>
    <n v="0"/>
    <b v="0"/>
    <n v="520"/>
    <d v="2023-10-26T12:06:17"/>
  </r>
  <r>
    <n v="13870"/>
    <n v="6027"/>
    <x v="378"/>
    <n v="2024"/>
    <n v="3"/>
    <x v="7"/>
    <n v="35000"/>
    <b v="0"/>
    <n v="378"/>
    <d v="2023-10-31T08:02:38"/>
  </r>
  <r>
    <n v="13592"/>
    <n v="6069"/>
    <x v="379"/>
    <n v="2024"/>
    <n v="3"/>
    <x v="7"/>
    <n v="0"/>
    <b v="0"/>
    <n v="387"/>
    <d v="2023-10-27T17:14:59"/>
  </r>
  <r>
    <n v="13847"/>
    <n v="6083"/>
    <x v="380"/>
    <n v="2024"/>
    <n v="3"/>
    <x v="7"/>
    <n v="0"/>
    <b v="0"/>
    <n v="304"/>
    <d v="2023-11-01T14:36:00"/>
  </r>
  <r>
    <n v="12703"/>
    <n v="6104"/>
    <x v="381"/>
    <n v="2024"/>
    <n v="3"/>
    <x v="7"/>
    <n v="0"/>
    <b v="0"/>
    <n v="511"/>
    <d v="2023-10-25T09:15:25"/>
  </r>
  <r>
    <n v="13912"/>
    <n v="6113"/>
    <x v="382"/>
    <n v="2024"/>
    <n v="3"/>
    <x v="7"/>
    <n v="0"/>
    <b v="0"/>
    <n v="978"/>
    <d v="2023-10-31T09:14:13"/>
  </r>
  <r>
    <n v="10912"/>
    <n v="6118"/>
    <x v="383"/>
    <n v="2024"/>
    <n v="3"/>
    <x v="7"/>
    <n v="0"/>
    <b v="0"/>
    <n v="770"/>
    <d v="2023-10-19T08:48:21"/>
  </r>
  <r>
    <n v="12526"/>
    <n v="6125"/>
    <x v="384"/>
    <n v="2024"/>
    <n v="3"/>
    <x v="7"/>
    <n v="0"/>
    <b v="0"/>
    <n v="588"/>
    <d v="2023-10-24T14:39:13"/>
  </r>
  <r>
    <n v="14343"/>
    <n v="6174"/>
    <x v="385"/>
    <n v="2024"/>
    <n v="3"/>
    <x v="7"/>
    <n v="7408407"/>
    <b v="0"/>
    <n v="5244"/>
    <d v="2023-11-02T08:18:38"/>
  </r>
  <r>
    <n v="11103"/>
    <n v="6181"/>
    <x v="386"/>
    <n v="2024"/>
    <n v="3"/>
    <x v="7"/>
    <n v="0"/>
    <b v="0"/>
    <n v="997"/>
    <d v="2023-10-19T10:51:08"/>
  </r>
  <r>
    <n v="12634"/>
    <n v="6195"/>
    <x v="387"/>
    <n v="2024"/>
    <n v="3"/>
    <x v="7"/>
    <n v="0"/>
    <b v="0"/>
    <n v="744"/>
    <d v="2023-10-25T08:43:30"/>
  </r>
  <r>
    <n v="13469"/>
    <n v="6216"/>
    <x v="388"/>
    <n v="2024"/>
    <n v="3"/>
    <x v="7"/>
    <n v="0"/>
    <b v="0"/>
    <n v="454"/>
    <d v="2023-10-27T08:36:43"/>
  </r>
  <r>
    <n v="13480"/>
    <n v="6223"/>
    <x v="389"/>
    <n v="2024"/>
    <n v="3"/>
    <x v="7"/>
    <n v="0"/>
    <b v="0"/>
    <n v="704"/>
    <d v="2023-10-27T10:52:16"/>
  </r>
  <r>
    <n v="12865"/>
    <n v="6230"/>
    <x v="390"/>
    <n v="2024"/>
    <n v="3"/>
    <x v="7"/>
    <n v="0"/>
    <b v="0"/>
    <n v="415"/>
    <d v="2023-10-31T10:24:28"/>
  </r>
  <r>
    <n v="14278"/>
    <n v="6237"/>
    <x v="391"/>
    <n v="2024"/>
    <n v="3"/>
    <x v="7"/>
    <n v="0"/>
    <b v="0"/>
    <n v="463"/>
    <d v="2023-11-01T11:14:01"/>
  </r>
  <r>
    <n v="11287"/>
    <n v="6244"/>
    <x v="392"/>
    <n v="2024"/>
    <n v="3"/>
    <x v="7"/>
    <n v="0"/>
    <b v="0"/>
    <n v="8185"/>
    <d v="2023-10-19T14:48:05"/>
  </r>
  <r>
    <n v="12006"/>
    <n v="6251"/>
    <x v="393"/>
    <n v="2024"/>
    <n v="3"/>
    <x v="7"/>
    <n v="0"/>
    <b v="0"/>
    <n v="279"/>
    <d v="2023-10-24T07:56:26"/>
  </r>
  <r>
    <n v="10370"/>
    <n v="6293"/>
    <x v="394"/>
    <n v="2024"/>
    <n v="3"/>
    <x v="7"/>
    <n v="0"/>
    <b v="0"/>
    <n v="585"/>
    <d v="2023-11-03T08:49:07"/>
  </r>
  <r>
    <n v="11742"/>
    <n v="6300"/>
    <x v="395"/>
    <n v="2024"/>
    <n v="3"/>
    <x v="7"/>
    <n v="0"/>
    <b v="0"/>
    <n v="2317"/>
    <d v="2023-10-23T13:29:31"/>
  </r>
  <r>
    <n v="12224"/>
    <n v="6307"/>
    <x v="396"/>
    <n v="2024"/>
    <n v="3"/>
    <x v="7"/>
    <n v="1800000"/>
    <b v="0"/>
    <n v="625"/>
    <d v="2023-10-24T10:03:09"/>
  </r>
  <r>
    <n v="13450"/>
    <n v="6321"/>
    <x v="397"/>
    <n v="2024"/>
    <n v="3"/>
    <x v="7"/>
    <n v="0"/>
    <b v="0"/>
    <n v="471"/>
    <d v="2023-10-27T07:56:37"/>
  </r>
  <r>
    <n v="10865"/>
    <n v="6328"/>
    <x v="398"/>
    <n v="2024"/>
    <n v="3"/>
    <x v="7"/>
    <n v="0"/>
    <b v="0"/>
    <n v="8790"/>
    <d v="2023-11-20T11:44:10"/>
  </r>
  <r>
    <n v="10924"/>
    <n v="6335"/>
    <x v="399"/>
    <n v="2024"/>
    <n v="3"/>
    <x v="7"/>
    <n v="0"/>
    <b v="0"/>
    <n v="87"/>
    <d v="2023-10-18T11:19:54"/>
  </r>
  <r>
    <n v="13988"/>
    <n v="6354"/>
    <x v="400"/>
    <n v="2024"/>
    <n v="3"/>
    <x v="7"/>
    <n v="0"/>
    <b v="0"/>
    <n v="721"/>
    <d v="2023-11-02T08:14:34"/>
  </r>
  <r>
    <n v="12187"/>
    <n v="6370"/>
    <x v="401"/>
    <n v="2024"/>
    <n v="3"/>
    <x v="7"/>
    <n v="0"/>
    <b v="0"/>
    <n v="496"/>
    <d v="2023-10-31T09:24:11"/>
  </r>
  <r>
    <n v="14330"/>
    <n v="6384"/>
    <x v="402"/>
    <n v="2024"/>
    <n v="3"/>
    <x v="7"/>
    <n v="150000"/>
    <b v="0"/>
    <n v="174"/>
    <d v="2023-11-13T08:34:50"/>
  </r>
  <r>
    <n v="13031"/>
    <n v="6412"/>
    <x v="403"/>
    <n v="2024"/>
    <n v="3"/>
    <x v="7"/>
    <n v="0"/>
    <b v="0"/>
    <n v="195"/>
    <d v="2023-10-26T07:49:42"/>
  </r>
  <r>
    <n v="11504"/>
    <n v="6419"/>
    <x v="404"/>
    <n v="2024"/>
    <n v="3"/>
    <x v="7"/>
    <n v="0"/>
    <b v="0"/>
    <n v="887"/>
    <d v="2023-10-20T12:41:15"/>
  </r>
  <r>
    <n v="10582"/>
    <n v="6426"/>
    <x v="405"/>
    <n v="2024"/>
    <n v="3"/>
    <x v="7"/>
    <n v="0"/>
    <b v="0"/>
    <n v="587"/>
    <d v="2023-10-17T10:30:26"/>
  </r>
  <r>
    <n v="13170"/>
    <n v="6440"/>
    <x v="406"/>
    <n v="2024"/>
    <n v="3"/>
    <x v="7"/>
    <n v="0"/>
    <b v="0"/>
    <n v="545"/>
    <d v="2023-10-26T09:54:23"/>
  </r>
  <r>
    <n v="11000"/>
    <n v="6461"/>
    <x v="407"/>
    <n v="2024"/>
    <n v="3"/>
    <x v="7"/>
    <n v="500000"/>
    <b v="0"/>
    <n v="996"/>
    <d v="2023-10-25T10:15:48"/>
  </r>
  <r>
    <n v="10473"/>
    <n v="6470"/>
    <x v="408"/>
    <n v="2024"/>
    <n v="3"/>
    <x v="7"/>
    <n v="400000"/>
    <b v="0"/>
    <n v="977"/>
    <d v="2023-10-26T10:13:50"/>
  </r>
  <r>
    <n v="10636"/>
    <n v="6475"/>
    <x v="409"/>
    <n v="2024"/>
    <n v="3"/>
    <x v="7"/>
    <n v="0"/>
    <b v="0"/>
    <n v="964"/>
    <d v="2023-10-24T13:09:46"/>
  </r>
  <r>
    <n v="11401"/>
    <n v="6482"/>
    <x v="410"/>
    <n v="2024"/>
    <n v="3"/>
    <x v="7"/>
    <n v="0"/>
    <b v="0"/>
    <n v="695"/>
    <d v="2023-10-20T09:25:36"/>
  </r>
  <r>
    <n v="11258"/>
    <n v="6545"/>
    <x v="411"/>
    <n v="2024"/>
    <n v="3"/>
    <x v="7"/>
    <n v="0"/>
    <b v="0"/>
    <n v="549"/>
    <d v="2023-10-25T10:11:00"/>
  </r>
  <r>
    <n v="10613"/>
    <n v="6608"/>
    <x v="412"/>
    <n v="2024"/>
    <n v="3"/>
    <x v="7"/>
    <n v="100000"/>
    <b v="0"/>
    <n v="321"/>
    <d v="2023-10-17T10:32:32"/>
  </r>
  <r>
    <n v="12246"/>
    <n v="6615"/>
    <x v="413"/>
    <n v="2024"/>
    <n v="3"/>
    <x v="7"/>
    <n v="0"/>
    <b v="0"/>
    <n v="7246"/>
    <d v="2023-10-25T12:42:51"/>
  </r>
  <r>
    <n v="11593"/>
    <n v="6678"/>
    <x v="414"/>
    <n v="2024"/>
    <n v="3"/>
    <x v="7"/>
    <n v="0"/>
    <b v="0"/>
    <n v="419"/>
    <d v="2023-10-24T16:55:54"/>
  </r>
  <r>
    <n v="10603"/>
    <n v="6685"/>
    <x v="415"/>
    <n v="2024"/>
    <n v="3"/>
    <x v="7"/>
    <n v="0"/>
    <b v="0"/>
    <n v="774"/>
    <d v="2023-10-24T11:05:10"/>
  </r>
  <r>
    <n v="14088"/>
    <n v="6692"/>
    <x v="416"/>
    <n v="2024"/>
    <n v="3"/>
    <x v="7"/>
    <n v="0"/>
    <b v="0"/>
    <n v="132"/>
    <d v="2023-10-31T11:21:20"/>
  </r>
  <r>
    <n v="10255"/>
    <n v="6713"/>
    <x v="417"/>
    <n v="2024"/>
    <n v="3"/>
    <x v="7"/>
    <n v="0"/>
    <b v="0"/>
    <n v="401"/>
    <d v="2023-10-13T14:38:08"/>
  </r>
  <r>
    <n v="13694"/>
    <n v="6720"/>
    <x v="418"/>
    <n v="2024"/>
    <n v="3"/>
    <x v="7"/>
    <n v="0"/>
    <b v="0"/>
    <n v="276"/>
    <d v="2023-10-30T09:28:54"/>
  </r>
  <r>
    <n v="10676"/>
    <n v="6734"/>
    <x v="419"/>
    <n v="2024"/>
    <n v="3"/>
    <x v="7"/>
    <n v="0"/>
    <b v="0"/>
    <n v="220"/>
    <d v="2023-10-19T11:30:20"/>
  </r>
  <r>
    <n v="11339"/>
    <n v="6748"/>
    <x v="420"/>
    <n v="2024"/>
    <n v="3"/>
    <x v="7"/>
    <n v="0"/>
    <b v="0"/>
    <n v="1063"/>
    <d v="2023-10-20T09:11:41"/>
  </r>
  <r>
    <n v="13570"/>
    <n v="7"/>
    <x v="1"/>
    <n v="2024"/>
    <n v="2"/>
    <x v="8"/>
    <n v="0"/>
    <b v="0"/>
    <n v="598"/>
    <d v="2023-10-27T14:23:45"/>
  </r>
  <r>
    <n v="11870"/>
    <n v="14"/>
    <x v="2"/>
    <n v="2024"/>
    <n v="2"/>
    <x v="8"/>
    <n v="97520"/>
    <b v="0"/>
    <n v="320"/>
    <d v="2023-10-24T10:07:45"/>
  </r>
  <r>
    <n v="11613"/>
    <n v="63"/>
    <x v="3"/>
    <n v="2024"/>
    <n v="2"/>
    <x v="8"/>
    <n v="0"/>
    <b v="0"/>
    <n v="638"/>
    <d v="2023-10-30T15:48:07"/>
  </r>
  <r>
    <n v="12041"/>
    <n v="70"/>
    <x v="4"/>
    <n v="2024"/>
    <n v="2"/>
    <x v="8"/>
    <n v="0"/>
    <b v="0"/>
    <n v="8274"/>
    <d v="2023-10-24T08:16:46"/>
  </r>
  <r>
    <n v="13682"/>
    <n v="84"/>
    <x v="5"/>
    <n v="2024"/>
    <n v="2"/>
    <x v="8"/>
    <n v="0"/>
    <b v="0"/>
    <n v="389"/>
    <d v="2023-10-30T09:24:32"/>
  </r>
  <r>
    <n v="14503"/>
    <n v="91"/>
    <x v="6"/>
    <n v="2024"/>
    <n v="2"/>
    <x v="8"/>
    <n v="17214"/>
    <b v="0"/>
    <n v="358"/>
    <d v="2023-11-06T10:02:57"/>
  </r>
  <r>
    <n v="12101"/>
    <n v="105"/>
    <x v="7"/>
    <n v="2024"/>
    <n v="2"/>
    <x v="8"/>
    <n v="0"/>
    <b v="0"/>
    <n v="101"/>
    <d v="2023-10-24T08:36:54"/>
  </r>
  <r>
    <n v="13622"/>
    <n v="112"/>
    <x v="8"/>
    <n v="2024"/>
    <n v="2"/>
    <x v="8"/>
    <n v="234944"/>
    <b v="0"/>
    <n v="5248"/>
    <d v="2023-10-30T08:14:18"/>
  </r>
  <r>
    <n v="10644"/>
    <n v="119"/>
    <x v="9"/>
    <n v="2024"/>
    <n v="2"/>
    <x v="8"/>
    <n v="99731"/>
    <b v="0"/>
    <n v="6656"/>
    <d v="2023-10-23T18:54:00"/>
  </r>
  <r>
    <n v="11821"/>
    <n v="126"/>
    <x v="10"/>
    <n v="2024"/>
    <n v="2"/>
    <x v="8"/>
    <n v="0"/>
    <b v="0"/>
    <n v="513"/>
    <d v="2023-10-23T14:57:49"/>
  </r>
  <r>
    <n v="14299"/>
    <n v="140"/>
    <x v="11"/>
    <n v="2024"/>
    <n v="2"/>
    <x v="8"/>
    <n v="0"/>
    <b v="0"/>
    <n v="8668"/>
    <d v="2023-11-01T12:37:45"/>
  </r>
  <r>
    <n v="12401"/>
    <n v="147"/>
    <x v="12"/>
    <n v="2024"/>
    <n v="2"/>
    <x v="8"/>
    <n v="0"/>
    <b v="0"/>
    <n v="727"/>
    <d v="2023-10-24T13:06:57"/>
  </r>
  <r>
    <n v="14055"/>
    <n v="154"/>
    <x v="13"/>
    <n v="2024"/>
    <n v="2"/>
    <x v="8"/>
    <n v="0"/>
    <b v="0"/>
    <n v="324"/>
    <d v="2023-11-01T12:19:03"/>
  </r>
  <r>
    <n v="12321"/>
    <n v="161"/>
    <x v="14"/>
    <n v="2024"/>
    <n v="2"/>
    <x v="8"/>
    <n v="0"/>
    <b v="0"/>
    <n v="1004"/>
    <d v="2023-10-24T11:10:18"/>
  </r>
  <r>
    <n v="13078"/>
    <n v="170"/>
    <x v="15"/>
    <n v="2024"/>
    <n v="2"/>
    <x v="8"/>
    <n v="0"/>
    <b v="0"/>
    <n v="416"/>
    <d v="2023-10-27T14:10:36"/>
  </r>
  <r>
    <n v="13060"/>
    <n v="182"/>
    <x v="16"/>
    <n v="2024"/>
    <n v="2"/>
    <x v="8"/>
    <n v="0"/>
    <b v="0"/>
    <n v="192"/>
    <d v="2023-10-26T08:57:30"/>
  </r>
  <r>
    <n v="12672"/>
    <n v="196"/>
    <x v="17"/>
    <n v="2024"/>
    <n v="2"/>
    <x v="8"/>
    <n v="0"/>
    <b v="0"/>
    <n v="2626"/>
    <d v="2023-10-25T13:03:01"/>
  </r>
  <r>
    <n v="10657"/>
    <n v="203"/>
    <x v="18"/>
    <n v="2024"/>
    <n v="2"/>
    <x v="8"/>
    <n v="0"/>
    <b v="0"/>
    <n v="580"/>
    <d v="2023-10-17T11:47:18"/>
  </r>
  <r>
    <n v="12485"/>
    <n v="217"/>
    <x v="19"/>
    <n v="2024"/>
    <n v="2"/>
    <x v="8"/>
    <n v="637615"/>
    <b v="0"/>
    <n v="170"/>
    <d v="2023-10-24T14:11:19"/>
  </r>
  <r>
    <n v="10534"/>
    <n v="231"/>
    <x v="20"/>
    <n v="2024"/>
    <n v="2"/>
    <x v="8"/>
    <n v="433869"/>
    <b v="0"/>
    <n v="284"/>
    <d v="2023-10-18T15:50:10"/>
  </r>
  <r>
    <n v="11889"/>
    <n v="238"/>
    <x v="21"/>
    <n v="2024"/>
    <n v="2"/>
    <x v="8"/>
    <n v="96873"/>
    <b v="0"/>
    <n v="300"/>
    <d v="2023-10-23T17:50:28"/>
  </r>
  <r>
    <n v="12436"/>
    <n v="245"/>
    <x v="22"/>
    <n v="2024"/>
    <n v="2"/>
    <x v="8"/>
    <n v="0"/>
    <b v="0"/>
    <n v="123"/>
    <d v="2023-10-24T14:10:08"/>
  </r>
  <r>
    <n v="11701"/>
    <n v="280"/>
    <x v="23"/>
    <n v="2024"/>
    <n v="2"/>
    <x v="8"/>
    <n v="0"/>
    <b v="0"/>
    <n v="402"/>
    <d v="2023-10-23T13:42:55"/>
  </r>
  <r>
    <n v="13381"/>
    <n v="287"/>
    <x v="24"/>
    <n v="2024"/>
    <n v="2"/>
    <x v="8"/>
    <n v="0"/>
    <b v="0"/>
    <n v="179"/>
    <d v="2023-10-26T13:58:48"/>
  </r>
  <r>
    <n v="13459"/>
    <n v="308"/>
    <x v="25"/>
    <n v="2024"/>
    <n v="2"/>
    <x v="8"/>
    <n v="212385"/>
    <b v="0"/>
    <n v="332"/>
    <d v="2023-11-03T08:01:15"/>
  </r>
  <r>
    <n v="12516"/>
    <n v="315"/>
    <x v="26"/>
    <n v="2024"/>
    <n v="2"/>
    <x v="8"/>
    <n v="0"/>
    <b v="0"/>
    <n v="504"/>
    <d v="2023-10-24T14:29:09"/>
  </r>
  <r>
    <n v="12375"/>
    <n v="336"/>
    <x v="27"/>
    <n v="2024"/>
    <n v="2"/>
    <x v="8"/>
    <n v="703310"/>
    <b v="0"/>
    <n v="258"/>
    <d v="2023-11-03T14:44:34"/>
  </r>
  <r>
    <n v="10196"/>
    <n v="350"/>
    <x v="28"/>
    <n v="2024"/>
    <n v="2"/>
    <x v="8"/>
    <n v="117425"/>
    <b v="0"/>
    <n v="2113"/>
    <d v="2023-10-16T08:58:31"/>
  </r>
  <r>
    <n v="12017"/>
    <n v="364"/>
    <x v="29"/>
    <n v="2024"/>
    <n v="2"/>
    <x v="8"/>
    <n v="0"/>
    <b v="0"/>
    <n v="493"/>
    <d v="2023-10-24T08:09:57"/>
  </r>
  <r>
    <n v="11682"/>
    <n v="413"/>
    <x v="30"/>
    <n v="2024"/>
    <n v="2"/>
    <x v="8"/>
    <n v="963799"/>
    <b v="0"/>
    <n v="474"/>
    <d v="2023-10-26T11:36:50"/>
  </r>
  <r>
    <n v="10226"/>
    <n v="422"/>
    <x v="31"/>
    <n v="2024"/>
    <n v="2"/>
    <x v="8"/>
    <n v="307900"/>
    <b v="0"/>
    <n v="552"/>
    <d v="2023-10-17T11:46:45"/>
  </r>
  <r>
    <n v="10264"/>
    <n v="427"/>
    <x v="32"/>
    <n v="2024"/>
    <n v="2"/>
    <x v="8"/>
    <n v="11774"/>
    <b v="0"/>
    <n v="8209"/>
    <d v="2023-10-18T11:14:29"/>
  </r>
  <r>
    <n v="13757"/>
    <n v="434"/>
    <x v="33"/>
    <n v="2024"/>
    <n v="2"/>
    <x v="8"/>
    <n v="171608"/>
    <b v="0"/>
    <n v="508"/>
    <d v="2023-10-30T14:16:57"/>
  </r>
  <r>
    <n v="10157"/>
    <n v="441"/>
    <x v="34"/>
    <n v="2024"/>
    <n v="2"/>
    <x v="8"/>
    <n v="0"/>
    <b v="0"/>
    <n v="778"/>
    <d v="2023-11-06T13:20:45"/>
  </r>
  <r>
    <n v="11718"/>
    <n v="469"/>
    <x v="35"/>
    <n v="2024"/>
    <n v="2"/>
    <x v="8"/>
    <n v="0"/>
    <b v="0"/>
    <n v="5348"/>
    <d v="2023-10-23T13:15:25"/>
  </r>
  <r>
    <n v="12068"/>
    <n v="476"/>
    <x v="36"/>
    <n v="2024"/>
    <n v="2"/>
    <x v="8"/>
    <n v="0"/>
    <b v="0"/>
    <n v="5832"/>
    <d v="2023-10-24T08:40:10"/>
  </r>
  <r>
    <n v="13886"/>
    <n v="485"/>
    <x v="37"/>
    <n v="2024"/>
    <n v="2"/>
    <x v="8"/>
    <n v="0"/>
    <b v="0"/>
    <n v="718"/>
    <d v="2023-10-31T08:09:34"/>
  </r>
  <r>
    <n v="12151"/>
    <n v="490"/>
    <x v="38"/>
    <n v="2024"/>
    <n v="2"/>
    <x v="8"/>
    <n v="0"/>
    <b v="0"/>
    <n v="853"/>
    <d v="2023-10-24T09:14:22"/>
  </r>
  <r>
    <n v="12087"/>
    <n v="497"/>
    <x v="39"/>
    <n v="2024"/>
    <n v="2"/>
    <x v="8"/>
    <n v="0"/>
    <b v="0"/>
    <n v="2620"/>
    <d v="2023-10-24T08:37:32"/>
  </r>
  <r>
    <n v="14094"/>
    <n v="602"/>
    <x v="40"/>
    <n v="2024"/>
    <n v="2"/>
    <x v="8"/>
    <n v="59950"/>
    <b v="0"/>
    <n v="8642"/>
    <d v="2023-11-03T16:06:55"/>
  </r>
  <r>
    <n v="13778"/>
    <n v="609"/>
    <x v="41"/>
    <n v="2024"/>
    <n v="2"/>
    <x v="8"/>
    <n v="0"/>
    <b v="0"/>
    <n v="4171"/>
    <d v="2023-10-30T15:51:03"/>
  </r>
  <r>
    <n v="11829"/>
    <n v="616"/>
    <x v="42"/>
    <n v="2024"/>
    <n v="2"/>
    <x v="8"/>
    <n v="197925"/>
    <b v="0"/>
    <n v="466"/>
    <d v="2023-10-30T11:45:53"/>
  </r>
  <r>
    <n v="12833"/>
    <n v="623"/>
    <x v="43"/>
    <n v="2024"/>
    <n v="2"/>
    <x v="8"/>
    <n v="347200"/>
    <b v="0"/>
    <n v="8556"/>
    <d v="2023-10-30T13:55:11"/>
  </r>
  <r>
    <n v="12121"/>
    <n v="637"/>
    <x v="44"/>
    <n v="2024"/>
    <n v="2"/>
    <x v="8"/>
    <n v="46477"/>
    <b v="0"/>
    <n v="929"/>
    <d v="2023-10-24T08:43:54"/>
  </r>
  <r>
    <n v="12594"/>
    <n v="657"/>
    <x v="45"/>
    <n v="2024"/>
    <n v="2"/>
    <x v="8"/>
    <n v="0"/>
    <b v="0"/>
    <n v="649"/>
    <d v="2023-10-25T08:05:19"/>
  </r>
  <r>
    <n v="10935"/>
    <n v="658"/>
    <x v="46"/>
    <n v="2024"/>
    <n v="2"/>
    <x v="8"/>
    <n v="39821"/>
    <b v="0"/>
    <n v="413"/>
    <d v="2023-10-19T08:09:03"/>
  </r>
  <r>
    <n v="10759"/>
    <n v="665"/>
    <x v="47"/>
    <n v="2024"/>
    <n v="2"/>
    <x v="8"/>
    <n v="50250"/>
    <b v="0"/>
    <n v="748"/>
    <d v="2023-10-30T16:00:52"/>
  </r>
  <r>
    <n v="11532"/>
    <n v="700"/>
    <x v="48"/>
    <n v="2024"/>
    <n v="2"/>
    <x v="8"/>
    <n v="0"/>
    <b v="0"/>
    <n v="95"/>
    <d v="2023-10-31T10:04:19"/>
  </r>
  <r>
    <n v="11153"/>
    <n v="714"/>
    <x v="49"/>
    <n v="2024"/>
    <n v="2"/>
    <x v="8"/>
    <n v="1802271"/>
    <b v="0"/>
    <n v="5642"/>
    <d v="2023-10-20T13:47:46"/>
  </r>
  <r>
    <n v="11800"/>
    <n v="721"/>
    <x v="50"/>
    <n v="2024"/>
    <n v="2"/>
    <x v="8"/>
    <n v="0"/>
    <b v="0"/>
    <n v="807"/>
    <d v="2023-10-24T19:12:33"/>
  </r>
  <r>
    <n v="13258"/>
    <n v="735"/>
    <x v="51"/>
    <n v="2024"/>
    <n v="2"/>
    <x v="8"/>
    <n v="0"/>
    <b v="0"/>
    <n v="8519"/>
    <d v="2023-11-02T14:52:02"/>
  </r>
  <r>
    <n v="12254"/>
    <n v="777"/>
    <x v="52"/>
    <n v="2024"/>
    <n v="2"/>
    <x v="8"/>
    <n v="294340"/>
    <b v="0"/>
    <n v="344"/>
    <d v="2023-10-24T10:22:19"/>
  </r>
  <r>
    <n v="12843"/>
    <n v="840"/>
    <x v="53"/>
    <n v="2024"/>
    <n v="2"/>
    <x v="8"/>
    <n v="0"/>
    <b v="0"/>
    <n v="2279"/>
    <d v="2023-10-25T13:07:32"/>
  </r>
  <r>
    <n v="12054"/>
    <n v="870"/>
    <x v="54"/>
    <n v="2024"/>
    <n v="2"/>
    <x v="8"/>
    <n v="0"/>
    <b v="0"/>
    <n v="391"/>
    <d v="2023-10-24T08:24:26"/>
  </r>
  <r>
    <n v="11180"/>
    <n v="882"/>
    <x v="55"/>
    <n v="2024"/>
    <n v="2"/>
    <x v="8"/>
    <n v="117000"/>
    <b v="0"/>
    <n v="370"/>
    <d v="2023-10-19T12:04:06"/>
  </r>
  <r>
    <n v="11438"/>
    <n v="896"/>
    <x v="56"/>
    <n v="2024"/>
    <n v="2"/>
    <x v="8"/>
    <n v="108180"/>
    <b v="0"/>
    <n v="8424"/>
    <d v="2023-10-20T09:49:15"/>
  </r>
  <r>
    <n v="13899"/>
    <n v="903"/>
    <x v="57"/>
    <n v="2024"/>
    <n v="2"/>
    <x v="8"/>
    <n v="0"/>
    <b v="0"/>
    <n v="584"/>
    <d v="2023-10-31T08:35:54"/>
  </r>
  <r>
    <n v="13795"/>
    <n v="910"/>
    <x v="58"/>
    <n v="2024"/>
    <n v="2"/>
    <x v="8"/>
    <n v="0"/>
    <b v="0"/>
    <n v="306"/>
    <d v="2023-10-30T16:24:21"/>
  </r>
  <r>
    <n v="13287"/>
    <n v="980"/>
    <x v="59"/>
    <n v="2024"/>
    <n v="2"/>
    <x v="8"/>
    <n v="0"/>
    <b v="0"/>
    <n v="127"/>
    <d v="2023-10-26T11:35:39"/>
  </r>
  <r>
    <n v="12772"/>
    <n v="994"/>
    <x v="60"/>
    <n v="2024"/>
    <n v="2"/>
    <x v="8"/>
    <n v="0"/>
    <b v="0"/>
    <n v="550"/>
    <d v="2023-10-25T11:10:05"/>
  </r>
  <r>
    <n v="13510"/>
    <n v="1015"/>
    <x v="61"/>
    <n v="2024"/>
    <n v="2"/>
    <x v="8"/>
    <n v="889425"/>
    <b v="0"/>
    <n v="233"/>
    <d v="2023-10-27T10:08:41"/>
  </r>
  <r>
    <n v="13021"/>
    <n v="1029"/>
    <x v="62"/>
    <n v="2024"/>
    <n v="2"/>
    <x v="8"/>
    <n v="0"/>
    <b v="0"/>
    <n v="682"/>
    <d v="2023-10-27T07:57:41"/>
  </r>
  <r>
    <n v="12623"/>
    <n v="1071"/>
    <x v="63"/>
    <n v="2024"/>
    <n v="2"/>
    <x v="8"/>
    <n v="0"/>
    <b v="0"/>
    <n v="296"/>
    <d v="2023-10-25T08:30:27"/>
  </r>
  <r>
    <n v="12024"/>
    <n v="1080"/>
    <x v="64"/>
    <n v="2024"/>
    <n v="2"/>
    <x v="8"/>
    <n v="0"/>
    <b v="0"/>
    <n v="5585"/>
    <d v="2023-10-24T08:13:15"/>
  </r>
  <r>
    <n v="10486"/>
    <n v="1085"/>
    <x v="65"/>
    <n v="2024"/>
    <n v="2"/>
    <x v="8"/>
    <n v="1871988"/>
    <b v="0"/>
    <n v="574"/>
    <d v="2023-10-16T15:58:51"/>
  </r>
  <r>
    <n v="13542"/>
    <n v="1092"/>
    <x v="66"/>
    <n v="2024"/>
    <n v="2"/>
    <x v="8"/>
    <n v="0"/>
    <b v="0"/>
    <n v="501"/>
    <d v="2023-10-27T14:46:01"/>
  </r>
  <r>
    <n v="13197"/>
    <n v="1120"/>
    <x v="67"/>
    <n v="2024"/>
    <n v="2"/>
    <x v="8"/>
    <n v="0"/>
    <b v="0"/>
    <n v="724"/>
    <d v="2023-10-26T10:05:38"/>
  </r>
  <r>
    <n v="12712"/>
    <n v="1127"/>
    <x v="68"/>
    <n v="2024"/>
    <n v="2"/>
    <x v="8"/>
    <n v="483203"/>
    <b v="0"/>
    <n v="5797"/>
    <d v="2023-10-25T10:07:26"/>
  </r>
  <r>
    <n v="10205"/>
    <n v="1134"/>
    <x v="69"/>
    <n v="2024"/>
    <n v="2"/>
    <x v="8"/>
    <n v="145000"/>
    <b v="0"/>
    <n v="169"/>
    <d v="2023-10-17T11:15:36"/>
  </r>
  <r>
    <n v="14257"/>
    <n v="1141"/>
    <x v="70"/>
    <n v="2024"/>
    <n v="2"/>
    <x v="8"/>
    <n v="0"/>
    <b v="0"/>
    <n v="716"/>
    <d v="2023-11-01T08:50:43"/>
  </r>
  <r>
    <n v="10400"/>
    <n v="1155"/>
    <x v="71"/>
    <n v="2024"/>
    <n v="2"/>
    <x v="8"/>
    <n v="0"/>
    <b v="0"/>
    <n v="345"/>
    <d v="2023-10-24T09:22:53"/>
  </r>
  <r>
    <n v="13970"/>
    <n v="1162"/>
    <x v="72"/>
    <n v="2024"/>
    <n v="2"/>
    <x v="8"/>
    <n v="79613"/>
    <b v="0"/>
    <n v="589"/>
    <d v="2023-11-02T13:39:53"/>
  </r>
  <r>
    <n v="12211"/>
    <n v="1169"/>
    <x v="73"/>
    <n v="2024"/>
    <n v="2"/>
    <x v="8"/>
    <n v="0"/>
    <b v="0"/>
    <n v="164"/>
    <d v="2023-10-24T11:21:14"/>
  </r>
  <r>
    <n v="10750"/>
    <n v="1176"/>
    <x v="74"/>
    <n v="2024"/>
    <n v="2"/>
    <x v="8"/>
    <n v="26191"/>
    <b v="0"/>
    <n v="163"/>
    <d v="2023-10-25T12:08:31"/>
  </r>
  <r>
    <n v="10979"/>
    <n v="1183"/>
    <x v="75"/>
    <n v="2024"/>
    <n v="2"/>
    <x v="8"/>
    <n v="847100"/>
    <b v="0"/>
    <n v="4814"/>
    <d v="2023-11-20T13:47:18"/>
  </r>
  <r>
    <n v="11346"/>
    <n v="1204"/>
    <x v="76"/>
    <n v="2024"/>
    <n v="2"/>
    <x v="8"/>
    <n v="0"/>
    <b v="0"/>
    <n v="8425"/>
    <d v="2023-10-27T10:38:32"/>
  </r>
  <r>
    <n v="12330"/>
    <n v="1218"/>
    <x v="77"/>
    <n v="2024"/>
    <n v="2"/>
    <x v="8"/>
    <n v="0"/>
    <b v="0"/>
    <n v="593"/>
    <d v="2023-11-01T10:26:39"/>
  </r>
  <r>
    <n v="10798"/>
    <n v="1232"/>
    <x v="78"/>
    <n v="2024"/>
    <n v="2"/>
    <x v="8"/>
    <n v="0"/>
    <b v="0"/>
    <n v="317"/>
    <d v="2023-10-23T19:14:44"/>
  </r>
  <r>
    <n v="12200"/>
    <n v="1246"/>
    <x v="79"/>
    <n v="2024"/>
    <n v="2"/>
    <x v="8"/>
    <n v="46504"/>
    <b v="0"/>
    <n v="607"/>
    <d v="2023-10-24T12:06:14"/>
  </r>
  <r>
    <n v="11296"/>
    <n v="1253"/>
    <x v="80"/>
    <n v="2024"/>
    <n v="2"/>
    <x v="8"/>
    <n v="1229313"/>
    <b v="0"/>
    <n v="7748"/>
    <d v="2023-10-25T09:45:24"/>
  </r>
  <r>
    <n v="12474"/>
    <n v="1260"/>
    <x v="81"/>
    <n v="2024"/>
    <n v="2"/>
    <x v="8"/>
    <n v="0"/>
    <b v="0"/>
    <n v="7285"/>
    <d v="2023-10-27T11:40:15"/>
  </r>
  <r>
    <n v="13332"/>
    <n v="1295"/>
    <x v="82"/>
    <n v="2024"/>
    <n v="2"/>
    <x v="8"/>
    <n v="576190"/>
    <b v="0"/>
    <n v="377"/>
    <d v="2023-10-27T09:34:56"/>
  </r>
  <r>
    <n v="11029"/>
    <n v="1309"/>
    <x v="83"/>
    <n v="2024"/>
    <n v="2"/>
    <x v="8"/>
    <n v="0"/>
    <b v="0"/>
    <n v="96"/>
    <d v="2023-10-31T10:05:24"/>
  </r>
  <r>
    <n v="12992"/>
    <n v="1316"/>
    <x v="84"/>
    <n v="2024"/>
    <n v="2"/>
    <x v="8"/>
    <n v="0"/>
    <b v="0"/>
    <n v="464"/>
    <d v="2023-10-26T08:55:50"/>
  </r>
  <r>
    <n v="11620"/>
    <n v="1376"/>
    <x v="85"/>
    <n v="2024"/>
    <n v="2"/>
    <x v="8"/>
    <n v="0"/>
    <b v="0"/>
    <n v="988"/>
    <d v="2023-10-23T10:41:33"/>
  </r>
  <r>
    <n v="14145"/>
    <n v="1380"/>
    <x v="86"/>
    <n v="2024"/>
    <n v="2"/>
    <x v="8"/>
    <n v="1292118"/>
    <b v="0"/>
    <n v="527"/>
    <d v="2023-10-31T13:39:43"/>
  </r>
  <r>
    <n v="10333"/>
    <n v="1407"/>
    <x v="87"/>
    <n v="2024"/>
    <n v="2"/>
    <x v="8"/>
    <n v="0"/>
    <b v="0"/>
    <n v="212"/>
    <d v="2023-10-23T17:32:44"/>
  </r>
  <r>
    <n v="14406"/>
    <n v="1414"/>
    <x v="88"/>
    <n v="2024"/>
    <n v="2"/>
    <x v="8"/>
    <n v="491665"/>
    <b v="0"/>
    <n v="414"/>
    <d v="2023-11-03T15:20:11"/>
  </r>
  <r>
    <n v="10429"/>
    <n v="1421"/>
    <x v="89"/>
    <n v="2024"/>
    <n v="2"/>
    <x v="8"/>
    <n v="0"/>
    <b v="0"/>
    <n v="330"/>
    <d v="2023-10-26T10:41:29"/>
  </r>
  <r>
    <n v="12825"/>
    <n v="1428"/>
    <x v="90"/>
    <n v="2024"/>
    <n v="2"/>
    <x v="8"/>
    <n v="131077"/>
    <b v="0"/>
    <n v="8038"/>
    <d v="2023-10-25T13:08:51"/>
  </r>
  <r>
    <n v="12137"/>
    <n v="1449"/>
    <x v="91"/>
    <n v="2024"/>
    <n v="2"/>
    <x v="8"/>
    <n v="0"/>
    <b v="0"/>
    <n v="739"/>
    <d v="2023-10-24T08:58:45"/>
  </r>
  <r>
    <n v="11791"/>
    <n v="1491"/>
    <x v="92"/>
    <n v="2024"/>
    <n v="2"/>
    <x v="8"/>
    <n v="0"/>
    <b v="0"/>
    <n v="5946"/>
    <d v="2023-10-23T19:32:18"/>
  </r>
  <r>
    <n v="12426"/>
    <n v="1499"/>
    <x v="93"/>
    <n v="2024"/>
    <n v="2"/>
    <x v="8"/>
    <n v="119829"/>
    <b v="0"/>
    <n v="5366"/>
    <d v="2023-11-03T13:23:09"/>
  </r>
  <r>
    <n v="11048"/>
    <n v="1526"/>
    <x v="94"/>
    <n v="2024"/>
    <n v="2"/>
    <x v="8"/>
    <n v="75516"/>
    <b v="0"/>
    <n v="175"/>
    <d v="2023-11-21T11:18:57"/>
  </r>
  <r>
    <n v="13937"/>
    <n v="1540"/>
    <x v="95"/>
    <n v="2024"/>
    <n v="2"/>
    <x v="8"/>
    <n v="0"/>
    <b v="0"/>
    <n v="541"/>
    <d v="2023-11-16T12:48:46"/>
  </r>
  <r>
    <n v="14220"/>
    <n v="1554"/>
    <x v="96"/>
    <n v="2024"/>
    <n v="2"/>
    <x v="8"/>
    <n v="2189250"/>
    <b v="0"/>
    <n v="155"/>
    <d v="2023-11-02T08:12:01"/>
  </r>
  <r>
    <n v="11728"/>
    <n v="1561"/>
    <x v="97"/>
    <n v="2024"/>
    <n v="2"/>
    <x v="8"/>
    <n v="125046"/>
    <b v="0"/>
    <n v="209"/>
    <d v="2023-10-23T13:19:52"/>
  </r>
  <r>
    <n v="12884"/>
    <n v="1568"/>
    <x v="98"/>
    <n v="2024"/>
    <n v="2"/>
    <x v="8"/>
    <n v="0"/>
    <b v="0"/>
    <n v="446"/>
    <d v="2023-10-25T13:37:34"/>
  </r>
  <r>
    <n v="13279"/>
    <n v="1582"/>
    <x v="99"/>
    <n v="2024"/>
    <n v="2"/>
    <x v="8"/>
    <n v="0"/>
    <b v="0"/>
    <n v="3089"/>
    <d v="2023-10-26T11:34:33"/>
  </r>
  <r>
    <n v="13271"/>
    <n v="1600"/>
    <x v="100"/>
    <n v="2024"/>
    <n v="2"/>
    <x v="8"/>
    <n v="130956"/>
    <b v="0"/>
    <n v="8558"/>
    <d v="2023-10-30T09:05:54"/>
  </r>
  <r>
    <n v="13109"/>
    <n v="1631"/>
    <x v="101"/>
    <n v="2024"/>
    <n v="2"/>
    <x v="8"/>
    <n v="176997"/>
    <b v="0"/>
    <n v="106"/>
    <d v="2023-10-26T10:34:30"/>
  </r>
  <r>
    <n v="10852"/>
    <n v="1638"/>
    <x v="102"/>
    <n v="2024"/>
    <n v="2"/>
    <x v="8"/>
    <n v="9819"/>
    <b v="0"/>
    <n v="140"/>
    <d v="2023-10-19T14:00:21"/>
  </r>
  <r>
    <n v="13355"/>
    <n v="1645"/>
    <x v="103"/>
    <n v="2024"/>
    <n v="2"/>
    <x v="8"/>
    <n v="0"/>
    <b v="0"/>
    <n v="753"/>
    <d v="2023-11-13T11:50:54"/>
  </r>
  <r>
    <n v="12582"/>
    <n v="1659"/>
    <x v="104"/>
    <n v="2024"/>
    <n v="2"/>
    <x v="8"/>
    <n v="324773"/>
    <b v="0"/>
    <n v="7248"/>
    <d v="2023-10-25T07:10:06"/>
  </r>
  <r>
    <n v="11358"/>
    <n v="1666"/>
    <x v="105"/>
    <n v="2024"/>
    <n v="2"/>
    <x v="8"/>
    <n v="0"/>
    <b v="0"/>
    <n v="120"/>
    <d v="2023-10-20T09:14:27"/>
  </r>
  <r>
    <n v="13218"/>
    <n v="1673"/>
    <x v="106"/>
    <n v="2024"/>
    <n v="2"/>
    <x v="8"/>
    <n v="245127"/>
    <b v="0"/>
    <n v="204"/>
    <d v="2023-10-26T10:25:12"/>
  </r>
  <r>
    <n v="11113"/>
    <n v="1687"/>
    <x v="107"/>
    <n v="2024"/>
    <n v="2"/>
    <x v="8"/>
    <n v="0"/>
    <b v="0"/>
    <n v="925"/>
    <d v="2023-10-19T11:10:24"/>
  </r>
  <r>
    <n v="14157"/>
    <n v="1694"/>
    <x v="108"/>
    <n v="2024"/>
    <n v="2"/>
    <x v="8"/>
    <n v="0"/>
    <b v="0"/>
    <n v="6188"/>
    <d v="2023-10-31T13:02:09"/>
  </r>
  <r>
    <n v="10311"/>
    <n v="1729"/>
    <x v="109"/>
    <n v="2024"/>
    <n v="2"/>
    <x v="8"/>
    <n v="0"/>
    <b v="0"/>
    <n v="641"/>
    <d v="2023-10-14T11:00:47"/>
  </r>
  <r>
    <n v="12926"/>
    <n v="1736"/>
    <x v="110"/>
    <n v="2024"/>
    <n v="2"/>
    <x v="8"/>
    <n v="43597"/>
    <b v="0"/>
    <n v="138"/>
    <d v="2023-10-25T14:29:56"/>
  </r>
  <r>
    <n v="10174"/>
    <n v="1813"/>
    <x v="111"/>
    <n v="2024"/>
    <n v="2"/>
    <x v="8"/>
    <n v="70000"/>
    <b v="0"/>
    <n v="79"/>
    <d v="2023-10-24T08:57:34"/>
  </r>
  <r>
    <n v="14065"/>
    <n v="1848"/>
    <x v="112"/>
    <n v="2024"/>
    <n v="2"/>
    <x v="8"/>
    <n v="0"/>
    <b v="0"/>
    <n v="837"/>
    <d v="2023-10-31T11:40:16"/>
  </r>
  <r>
    <n v="11068"/>
    <n v="1855"/>
    <x v="113"/>
    <n v="2024"/>
    <n v="2"/>
    <x v="8"/>
    <n v="0"/>
    <b v="0"/>
    <n v="2304"/>
    <d v="2023-10-24T08:37:17"/>
  </r>
  <r>
    <n v="14047"/>
    <n v="1862"/>
    <x v="114"/>
    <n v="2024"/>
    <n v="2"/>
    <x v="8"/>
    <n v="0"/>
    <b v="0"/>
    <n v="369"/>
    <d v="2023-10-31T10:35:34"/>
  </r>
  <r>
    <n v="12171"/>
    <n v="1870"/>
    <x v="115"/>
    <n v="2024"/>
    <n v="2"/>
    <x v="8"/>
    <n v="344296"/>
    <b v="0"/>
    <n v="271"/>
    <d v="2023-10-24T09:25:02"/>
  </r>
  <r>
    <n v="13647"/>
    <n v="1883"/>
    <x v="116"/>
    <n v="2024"/>
    <n v="2"/>
    <x v="8"/>
    <n v="194550"/>
    <b v="0"/>
    <n v="660"/>
    <d v="2023-10-30T09:25:30"/>
  </r>
  <r>
    <n v="13947"/>
    <n v="1890"/>
    <x v="117"/>
    <n v="2024"/>
    <n v="2"/>
    <x v="8"/>
    <n v="0"/>
    <b v="0"/>
    <n v="6313"/>
    <d v="2023-11-07T13:47:25"/>
  </r>
  <r>
    <n v="13324"/>
    <n v="1897"/>
    <x v="118"/>
    <n v="2024"/>
    <n v="2"/>
    <x v="8"/>
    <n v="0"/>
    <b v="0"/>
    <n v="685"/>
    <d v="2023-11-01T13:29:15"/>
  </r>
  <r>
    <n v="13248"/>
    <n v="1900"/>
    <x v="119"/>
    <n v="2024"/>
    <n v="2"/>
    <x v="8"/>
    <n v="0"/>
    <b v="0"/>
    <n v="118"/>
    <d v="2023-10-26T11:00:22"/>
  </r>
  <r>
    <n v="12694"/>
    <n v="1939"/>
    <x v="120"/>
    <n v="2024"/>
    <n v="2"/>
    <x v="8"/>
    <n v="30300"/>
    <b v="0"/>
    <n v="604"/>
    <d v="2023-10-25T09:14:08"/>
  </r>
  <r>
    <n v="10513"/>
    <n v="1945"/>
    <x v="121"/>
    <n v="2024"/>
    <n v="2"/>
    <x v="8"/>
    <n v="90534"/>
    <b v="0"/>
    <n v="425"/>
    <d v="2023-10-16T20:06:59"/>
  </r>
  <r>
    <n v="12560"/>
    <n v="1953"/>
    <x v="122"/>
    <n v="2024"/>
    <n v="2"/>
    <x v="8"/>
    <n v="186000"/>
    <b v="0"/>
    <n v="451"/>
    <d v="2023-10-24T17:16:41"/>
  </r>
  <r>
    <n v="13838"/>
    <n v="2009"/>
    <x v="123"/>
    <n v="2024"/>
    <n v="2"/>
    <x v="8"/>
    <n v="616050"/>
    <b v="0"/>
    <n v="579"/>
    <d v="2023-10-31T07:30:09"/>
  </r>
  <r>
    <n v="13550"/>
    <n v="2016"/>
    <x v="124"/>
    <n v="2024"/>
    <n v="2"/>
    <x v="8"/>
    <n v="110769"/>
    <b v="0"/>
    <n v="595"/>
    <d v="2023-10-30T08:23:53"/>
  </r>
  <r>
    <n v="11378"/>
    <n v="2044"/>
    <x v="125"/>
    <n v="2024"/>
    <n v="2"/>
    <x v="8"/>
    <n v="0"/>
    <b v="0"/>
    <n v="695"/>
    <d v="2023-10-20T09:17:50"/>
  </r>
  <r>
    <n v="11120"/>
    <n v="2051"/>
    <x v="126"/>
    <n v="2024"/>
    <n v="2"/>
    <x v="8"/>
    <n v="130140"/>
    <b v="0"/>
    <n v="8284"/>
    <d v="2023-10-19T11:09:46"/>
  </r>
  <r>
    <n v="12807"/>
    <n v="2058"/>
    <x v="127"/>
    <n v="2024"/>
    <n v="2"/>
    <x v="8"/>
    <n v="2472906"/>
    <b v="0"/>
    <n v="219"/>
    <d v="2023-10-25T12:14:22"/>
  </r>
  <r>
    <n v="12763"/>
    <n v="2114"/>
    <x v="128"/>
    <n v="2024"/>
    <n v="2"/>
    <x v="8"/>
    <n v="0"/>
    <b v="0"/>
    <n v="2617"/>
    <d v="2023-10-25T13:07:08"/>
  </r>
  <r>
    <n v="10694"/>
    <n v="2128"/>
    <x v="129"/>
    <n v="2024"/>
    <n v="2"/>
    <x v="8"/>
    <n v="666889"/>
    <b v="0"/>
    <n v="116"/>
    <d v="2023-11-03T08:28:11"/>
  </r>
  <r>
    <n v="13711"/>
    <n v="2135"/>
    <x v="130"/>
    <n v="2024"/>
    <n v="2"/>
    <x v="8"/>
    <n v="129029"/>
    <b v="0"/>
    <n v="91"/>
    <d v="2023-10-30T12:26:41"/>
  </r>
  <r>
    <n v="14015"/>
    <n v="2142"/>
    <x v="131"/>
    <n v="2024"/>
    <n v="2"/>
    <x v="8"/>
    <n v="0"/>
    <b v="0"/>
    <n v="315"/>
    <d v="2023-10-31T10:17:25"/>
  </r>
  <r>
    <n v="11276"/>
    <n v="2177"/>
    <x v="132"/>
    <n v="2024"/>
    <n v="2"/>
    <x v="8"/>
    <n v="673146"/>
    <b v="0"/>
    <n v="93"/>
    <d v="2023-10-26T12:18:05"/>
  </r>
  <r>
    <n v="12548"/>
    <n v="2184"/>
    <x v="133"/>
    <n v="2024"/>
    <n v="2"/>
    <x v="8"/>
    <n v="206457"/>
    <b v="0"/>
    <n v="606"/>
    <d v="2023-11-07T13:16:04"/>
  </r>
  <r>
    <n v="11016"/>
    <n v="2198"/>
    <x v="134"/>
    <n v="2024"/>
    <n v="2"/>
    <x v="8"/>
    <n v="0"/>
    <b v="0"/>
    <n v="194"/>
    <d v="2023-10-23T18:36:23"/>
  </r>
  <r>
    <n v="11057"/>
    <n v="2212"/>
    <x v="135"/>
    <n v="2024"/>
    <n v="2"/>
    <x v="8"/>
    <n v="0"/>
    <b v="0"/>
    <n v="176"/>
    <d v="2023-10-19T08:38:03"/>
  </r>
  <r>
    <n v="12310"/>
    <n v="2217"/>
    <x v="136"/>
    <n v="2024"/>
    <n v="2"/>
    <x v="8"/>
    <n v="517779"/>
    <b v="0"/>
    <n v="257"/>
    <d v="2023-10-24T10:58:40"/>
  </r>
  <r>
    <n v="12681"/>
    <n v="2226"/>
    <x v="137"/>
    <n v="2024"/>
    <n v="2"/>
    <x v="8"/>
    <n v="0"/>
    <b v="0"/>
    <n v="7881"/>
    <d v="2023-10-25T09:02:15"/>
  </r>
  <r>
    <n v="11664"/>
    <n v="2233"/>
    <x v="138"/>
    <n v="2024"/>
    <n v="2"/>
    <x v="8"/>
    <n v="0"/>
    <b v="0"/>
    <n v="249"/>
    <d v="2023-10-23T11:32:58"/>
  </r>
  <r>
    <n v="12094"/>
    <n v="2240"/>
    <x v="139"/>
    <n v="2024"/>
    <n v="2"/>
    <x v="8"/>
    <n v="61689"/>
    <b v="0"/>
    <n v="286"/>
    <d v="2023-11-20T09:25:08"/>
  </r>
  <r>
    <n v="11995"/>
    <n v="2289"/>
    <x v="140"/>
    <n v="2024"/>
    <n v="2"/>
    <x v="8"/>
    <n v="0"/>
    <b v="0"/>
    <n v="1007"/>
    <d v="2023-10-24T13:00:59"/>
  </r>
  <r>
    <n v="11316"/>
    <n v="2296"/>
    <x v="141"/>
    <n v="2024"/>
    <n v="2"/>
    <x v="8"/>
    <n v="963383"/>
    <b v="0"/>
    <n v="8"/>
    <d v="2023-10-19T15:19:22"/>
  </r>
  <r>
    <n v="14444"/>
    <n v="2303"/>
    <x v="142"/>
    <n v="2024"/>
    <n v="2"/>
    <x v="8"/>
    <n v="1124242"/>
    <b v="0"/>
    <n v="526"/>
    <d v="2023-11-03T08:48:49"/>
  </r>
  <r>
    <n v="13827"/>
    <n v="2310"/>
    <x v="143"/>
    <n v="2024"/>
    <n v="2"/>
    <x v="8"/>
    <n v="0"/>
    <b v="0"/>
    <n v="462"/>
    <d v="2023-10-31T06:47:29"/>
  </r>
  <r>
    <n v="13489"/>
    <n v="2394"/>
    <x v="144"/>
    <n v="2024"/>
    <n v="2"/>
    <x v="8"/>
    <n v="0"/>
    <b v="0"/>
    <n v="468"/>
    <d v="2023-10-27T08:59:41"/>
  </r>
  <r>
    <n v="12653"/>
    <n v="2415"/>
    <x v="145"/>
    <n v="2024"/>
    <n v="2"/>
    <x v="8"/>
    <n v="0"/>
    <b v="0"/>
    <n v="6536"/>
    <d v="2023-11-02T15:34:39"/>
  </r>
  <r>
    <n v="10291"/>
    <n v="2420"/>
    <x v="146"/>
    <n v="2024"/>
    <n v="2"/>
    <x v="8"/>
    <n v="0"/>
    <b v="0"/>
    <n v="335"/>
    <d v="2023-10-18T11:24:36"/>
  </r>
  <r>
    <n v="10624"/>
    <n v="2422"/>
    <x v="147"/>
    <n v="2024"/>
    <n v="2"/>
    <x v="8"/>
    <n v="612850"/>
    <b v="0"/>
    <n v="251"/>
    <d v="2023-10-23T11:09:01"/>
  </r>
  <r>
    <n v="10302"/>
    <n v="2436"/>
    <x v="148"/>
    <n v="2024"/>
    <n v="2"/>
    <x v="8"/>
    <n v="619366"/>
    <b v="0"/>
    <n v="936"/>
    <d v="2023-10-14T09:00:55"/>
  </r>
  <r>
    <n v="10787"/>
    <n v="2443"/>
    <x v="149"/>
    <n v="2024"/>
    <n v="2"/>
    <x v="8"/>
    <n v="150000"/>
    <b v="0"/>
    <n v="577"/>
    <d v="2023-10-17T16:37:11"/>
  </r>
  <r>
    <n v="10806"/>
    <n v="2450"/>
    <x v="150"/>
    <n v="2024"/>
    <n v="2"/>
    <x v="8"/>
    <n v="117090"/>
    <b v="0"/>
    <n v="487"/>
    <d v="2023-10-17T16:45:51"/>
  </r>
  <r>
    <n v="11709"/>
    <n v="2460"/>
    <x v="151"/>
    <n v="2024"/>
    <n v="2"/>
    <x v="8"/>
    <n v="0"/>
    <b v="0"/>
    <n v="818"/>
    <d v="2023-10-23T20:32:49"/>
  </r>
  <r>
    <n v="10826"/>
    <n v="2478"/>
    <x v="152"/>
    <n v="2024"/>
    <n v="2"/>
    <x v="8"/>
    <n v="1161788"/>
    <b v="0"/>
    <n v="448"/>
    <d v="2023-10-17T17:45:39"/>
  </r>
  <r>
    <n v="11946"/>
    <n v="2485"/>
    <x v="153"/>
    <n v="2024"/>
    <n v="2"/>
    <x v="8"/>
    <n v="505531"/>
    <b v="0"/>
    <n v="706"/>
    <d v="2023-11-08T11:00:03"/>
  </r>
  <r>
    <n v="13120"/>
    <n v="2525"/>
    <x v="154"/>
    <n v="2024"/>
    <n v="2"/>
    <x v="8"/>
    <n v="0"/>
    <b v="0"/>
    <n v="5795"/>
    <d v="2023-10-26T09:23:23"/>
  </r>
  <r>
    <n v="11674"/>
    <n v="2527"/>
    <x v="155"/>
    <n v="2024"/>
    <n v="2"/>
    <x v="8"/>
    <n v="78545"/>
    <b v="0"/>
    <n v="365"/>
    <d v="2023-10-26T15:04:12"/>
  </r>
  <r>
    <n v="13734"/>
    <n v="2534"/>
    <x v="156"/>
    <n v="2024"/>
    <n v="2"/>
    <x v="8"/>
    <n v="0"/>
    <b v="0"/>
    <n v="159"/>
    <d v="2023-10-30T13:24:08"/>
  </r>
  <r>
    <n v="11307"/>
    <n v="2541"/>
    <x v="157"/>
    <n v="2024"/>
    <n v="2"/>
    <x v="8"/>
    <n v="429395"/>
    <b v="0"/>
    <n v="226"/>
    <d v="2023-10-20T09:21:05"/>
  </r>
  <r>
    <n v="11366"/>
    <n v="2562"/>
    <x v="158"/>
    <n v="2024"/>
    <n v="2"/>
    <x v="8"/>
    <n v="0"/>
    <b v="0"/>
    <n v="381"/>
    <d v="2023-10-31T08:52:19"/>
  </r>
  <r>
    <n v="13602"/>
    <n v="2570"/>
    <x v="159"/>
    <n v="2024"/>
    <n v="2"/>
    <x v="8"/>
    <n v="143410"/>
    <b v="0"/>
    <n v="562"/>
    <d v="2023-10-29T16:56:55"/>
  </r>
  <r>
    <n v="11171"/>
    <n v="2576"/>
    <x v="160"/>
    <n v="2024"/>
    <n v="2"/>
    <x v="8"/>
    <n v="78500"/>
    <b v="0"/>
    <n v="447"/>
    <d v="2023-10-19T11:56:50"/>
  </r>
  <r>
    <n v="13367"/>
    <n v="2583"/>
    <x v="161"/>
    <n v="2024"/>
    <n v="2"/>
    <x v="8"/>
    <n v="0"/>
    <b v="0"/>
    <n v="689"/>
    <d v="2023-10-26T13:44:05"/>
  </r>
  <r>
    <n v="14109"/>
    <n v="2604"/>
    <x v="162"/>
    <n v="2024"/>
    <n v="2"/>
    <x v="8"/>
    <n v="0"/>
    <b v="0"/>
    <n v="754"/>
    <d v="2023-10-31T11:10:06"/>
  </r>
  <r>
    <n v="10496"/>
    <n v="2605"/>
    <x v="163"/>
    <n v="2024"/>
    <n v="2"/>
    <x v="8"/>
    <n v="0"/>
    <b v="0"/>
    <n v="582"/>
    <d v="2023-10-27T12:16:20"/>
  </r>
  <r>
    <n v="14250"/>
    <n v="2611"/>
    <x v="164"/>
    <n v="2024"/>
    <n v="2"/>
    <x v="8"/>
    <n v="0"/>
    <b v="0"/>
    <n v="1019"/>
    <d v="2023-11-02T11:21:38"/>
  </r>
  <r>
    <n v="11132"/>
    <n v="2618"/>
    <x v="165"/>
    <n v="2024"/>
    <n v="2"/>
    <x v="8"/>
    <n v="0"/>
    <b v="0"/>
    <n v="764"/>
    <d v="2023-10-19T11:24:35"/>
  </r>
  <r>
    <n v="12935"/>
    <n v="2625"/>
    <x v="166"/>
    <n v="2024"/>
    <n v="2"/>
    <x v="8"/>
    <n v="33876"/>
    <b v="0"/>
    <n v="2639"/>
    <d v="2023-10-25T15:33:43"/>
  </r>
  <r>
    <n v="12612"/>
    <n v="2632"/>
    <x v="167"/>
    <n v="2024"/>
    <n v="2"/>
    <x v="8"/>
    <n v="88310"/>
    <b v="0"/>
    <n v="1070"/>
    <d v="2023-10-25T08:26:16"/>
  </r>
  <r>
    <n v="11514"/>
    <n v="2639"/>
    <x v="168"/>
    <n v="2024"/>
    <n v="2"/>
    <x v="8"/>
    <n v="0"/>
    <b v="0"/>
    <n v="136"/>
    <d v="2023-10-25T13:37:05"/>
  </r>
  <r>
    <n v="11693"/>
    <n v="2646"/>
    <x v="169"/>
    <n v="2024"/>
    <n v="2"/>
    <x v="8"/>
    <n v="0"/>
    <b v="0"/>
    <n v="380"/>
    <d v="2023-10-23T12:39:35"/>
  </r>
  <r>
    <n v="13918"/>
    <n v="2660"/>
    <x v="170"/>
    <n v="2024"/>
    <n v="2"/>
    <x v="8"/>
    <n v="77872"/>
    <b v="0"/>
    <n v="237"/>
    <d v="2023-10-31T12:54:29"/>
  </r>
  <r>
    <n v="10185"/>
    <n v="2695"/>
    <x v="171"/>
    <n v="2024"/>
    <n v="2"/>
    <x v="8"/>
    <n v="2755308"/>
    <b v="0"/>
    <n v="1000"/>
    <d v="2023-10-19T09:22:15"/>
  </r>
  <r>
    <n v="11752"/>
    <n v="2702"/>
    <x v="172"/>
    <n v="2024"/>
    <n v="2"/>
    <x v="8"/>
    <n v="496612"/>
    <b v="0"/>
    <n v="314"/>
    <d v="2023-10-23T13:33:05"/>
  </r>
  <r>
    <n v="14265"/>
    <n v="2730"/>
    <x v="173"/>
    <n v="2024"/>
    <n v="2"/>
    <x v="8"/>
    <n v="243280"/>
    <b v="0"/>
    <n v="6762"/>
    <d v="2023-11-01T09:44:05"/>
  </r>
  <r>
    <n v="13664"/>
    <n v="2737"/>
    <x v="174"/>
    <n v="2024"/>
    <n v="2"/>
    <x v="8"/>
    <n v="23475"/>
    <b v="0"/>
    <n v="436"/>
    <d v="2023-11-03T09:44:35"/>
  </r>
  <r>
    <n v="10702"/>
    <n v="2744"/>
    <x v="175"/>
    <n v="2024"/>
    <n v="2"/>
    <x v="8"/>
    <n v="59538"/>
    <b v="0"/>
    <n v="353"/>
    <d v="2023-10-18T13:02:50"/>
  </r>
  <r>
    <n v="10356"/>
    <n v="2758"/>
    <x v="176"/>
    <n v="2024"/>
    <n v="2"/>
    <x v="8"/>
    <n v="6727454"/>
    <b v="0"/>
    <n v="167"/>
    <d v="2023-10-16T08:02:58"/>
  </r>
  <r>
    <n v="13070"/>
    <n v="2793"/>
    <x v="177"/>
    <n v="2024"/>
    <n v="2"/>
    <x v="8"/>
    <n v="5980122"/>
    <b v="0"/>
    <n v="109"/>
    <d v="2023-10-26T09:02:39"/>
  </r>
  <r>
    <n v="11862"/>
    <n v="2800"/>
    <x v="178"/>
    <n v="2024"/>
    <n v="2"/>
    <x v="8"/>
    <n v="1437931"/>
    <b v="0"/>
    <n v="152"/>
    <d v="2023-10-31T10:53:21"/>
  </r>
  <r>
    <n v="12971"/>
    <n v="2814"/>
    <x v="179"/>
    <n v="2024"/>
    <n v="2"/>
    <x v="8"/>
    <n v="0"/>
    <b v="0"/>
    <n v="491"/>
    <d v="2023-10-25T15:04:55"/>
  </r>
  <r>
    <n v="14078"/>
    <n v="2828"/>
    <x v="180"/>
    <n v="2024"/>
    <n v="2"/>
    <x v="8"/>
    <n v="0"/>
    <b v="0"/>
    <n v="561"/>
    <d v="2023-10-31T11:10:20"/>
  </r>
  <r>
    <n v="11410"/>
    <n v="2835"/>
    <x v="181"/>
    <n v="2024"/>
    <n v="2"/>
    <x v="8"/>
    <n v="262250"/>
    <b v="0"/>
    <n v="297"/>
    <d v="2023-10-20T09:31:20"/>
  </r>
  <r>
    <n v="13139"/>
    <n v="2842"/>
    <x v="182"/>
    <n v="2024"/>
    <n v="2"/>
    <x v="8"/>
    <n v="0"/>
    <b v="0"/>
    <n v="410"/>
    <d v="2023-11-20T15:56:08"/>
  </r>
  <r>
    <n v="10283"/>
    <n v="2849"/>
    <x v="183"/>
    <n v="2024"/>
    <n v="2"/>
    <x v="8"/>
    <n v="0"/>
    <b v="0"/>
    <n v="327"/>
    <d v="2023-10-24T10:00:11"/>
  </r>
  <r>
    <n v="10874"/>
    <n v="2856"/>
    <x v="184"/>
    <n v="2024"/>
    <n v="2"/>
    <x v="8"/>
    <n v="605839"/>
    <b v="0"/>
    <n v="494"/>
    <d v="2023-10-18T13:09:40"/>
  </r>
  <r>
    <n v="13097"/>
    <n v="2863"/>
    <x v="185"/>
    <n v="2024"/>
    <n v="2"/>
    <x v="8"/>
    <n v="106694"/>
    <b v="0"/>
    <n v="646"/>
    <d v="2023-10-26T09:06:31"/>
  </r>
  <r>
    <n v="14371"/>
    <n v="2884"/>
    <x v="186"/>
    <n v="2024"/>
    <n v="2"/>
    <x v="8"/>
    <n v="95632"/>
    <b v="0"/>
    <n v="674"/>
    <d v="2023-11-02T08:56:24"/>
  </r>
  <r>
    <n v="14352"/>
    <n v="2885"/>
    <x v="187"/>
    <n v="2024"/>
    <n v="2"/>
    <x v="8"/>
    <n v="1698009"/>
    <b v="0"/>
    <n v="674"/>
    <d v="2023-11-02T08:36:40"/>
  </r>
  <r>
    <n v="11977"/>
    <n v="2891"/>
    <x v="188"/>
    <n v="2024"/>
    <n v="2"/>
    <x v="8"/>
    <n v="0"/>
    <b v="0"/>
    <n v="683"/>
    <d v="2023-10-24T07:36:51"/>
  </r>
  <r>
    <n v="12536"/>
    <n v="2898"/>
    <x v="189"/>
    <n v="2024"/>
    <n v="2"/>
    <x v="8"/>
    <n v="210125"/>
    <b v="0"/>
    <n v="833"/>
    <d v="2023-11-02T12:31:39"/>
  </r>
  <r>
    <n v="13147"/>
    <n v="2912"/>
    <x v="190"/>
    <n v="2024"/>
    <n v="2"/>
    <x v="8"/>
    <n v="0"/>
    <b v="0"/>
    <n v="403"/>
    <d v="2023-10-26T09:39:57"/>
  </r>
  <r>
    <n v="14026"/>
    <n v="2940"/>
    <x v="191"/>
    <n v="2024"/>
    <n v="2"/>
    <x v="8"/>
    <n v="0"/>
    <b v="0"/>
    <n v="372"/>
    <d v="2023-10-31T10:23:19"/>
  </r>
  <r>
    <n v="14166"/>
    <n v="2961"/>
    <x v="192"/>
    <n v="2024"/>
    <n v="2"/>
    <x v="8"/>
    <n v="0"/>
    <b v="0"/>
    <n v="2627"/>
    <d v="2023-10-31T13:34:10"/>
  </r>
  <r>
    <n v="12506"/>
    <n v="3087"/>
    <x v="193"/>
    <n v="2024"/>
    <n v="2"/>
    <x v="8"/>
    <n v="204054"/>
    <b v="0"/>
    <n v="479"/>
    <d v="2023-10-24T14:25:14"/>
  </r>
  <r>
    <n v="10451"/>
    <n v="3094"/>
    <x v="194"/>
    <n v="2024"/>
    <n v="2"/>
    <x v="8"/>
    <n v="92837"/>
    <b v="0"/>
    <n v="404"/>
    <d v="2023-10-16T14:12:58"/>
  </r>
  <r>
    <n v="11907"/>
    <n v="3122"/>
    <x v="195"/>
    <n v="2024"/>
    <n v="2"/>
    <x v="8"/>
    <n v="0"/>
    <b v="0"/>
    <n v="5675"/>
    <d v="2023-10-23T18:13:05"/>
  </r>
  <r>
    <n v="11142"/>
    <n v="3129"/>
    <x v="196"/>
    <n v="2024"/>
    <n v="2"/>
    <x v="8"/>
    <n v="74526.34"/>
    <b v="0"/>
    <n v="518"/>
    <d v="2023-10-19T11:31:51"/>
  </r>
  <r>
    <n v="12964"/>
    <n v="3150"/>
    <x v="197"/>
    <n v="2024"/>
    <n v="2"/>
    <x v="8"/>
    <n v="64378"/>
    <b v="0"/>
    <n v="325"/>
    <d v="2023-11-13T12:32:14"/>
  </r>
  <r>
    <n v="11446"/>
    <n v="3171"/>
    <x v="198"/>
    <n v="2024"/>
    <n v="2"/>
    <x v="8"/>
    <n v="0"/>
    <b v="0"/>
    <n v="460"/>
    <d v="2023-10-25T10:10:14"/>
  </r>
  <r>
    <n v="13388"/>
    <n v="3206"/>
    <x v="199"/>
    <n v="2024"/>
    <n v="2"/>
    <x v="8"/>
    <n v="0"/>
    <b v="0"/>
    <n v="506"/>
    <d v="2023-10-31T12:55:42"/>
  </r>
  <r>
    <n v="11986"/>
    <n v="3213"/>
    <x v="200"/>
    <n v="2024"/>
    <n v="2"/>
    <x v="8"/>
    <n v="0"/>
    <b v="0"/>
    <n v="983"/>
    <d v="2023-10-25T07:42:39"/>
  </r>
  <r>
    <n v="14380"/>
    <n v="3220"/>
    <x v="201"/>
    <n v="2024"/>
    <n v="2"/>
    <x v="8"/>
    <n v="555213"/>
    <b v="0"/>
    <n v="455"/>
    <d v="2023-11-02T08:55:09"/>
  </r>
  <r>
    <n v="14229"/>
    <n v="3269"/>
    <x v="202"/>
    <n v="2024"/>
    <n v="2"/>
    <x v="8"/>
    <n v="0"/>
    <b v="0"/>
    <n v="191"/>
    <d v="2023-11-01T07:54:45"/>
  </r>
  <r>
    <n v="14101"/>
    <n v="3276"/>
    <x v="203"/>
    <n v="2024"/>
    <n v="2"/>
    <x v="8"/>
    <n v="0"/>
    <b v="0"/>
    <n v="1017"/>
    <d v="2023-10-31T11:25:16"/>
  </r>
  <r>
    <n v="12392"/>
    <n v="3290"/>
    <x v="204"/>
    <n v="2024"/>
    <n v="2"/>
    <x v="8"/>
    <n v="0"/>
    <b v="0"/>
    <n v="610"/>
    <d v="2023-10-24T13:04:56"/>
  </r>
  <r>
    <n v="11456"/>
    <n v="3297"/>
    <x v="205"/>
    <n v="2024"/>
    <n v="2"/>
    <x v="8"/>
    <n v="579361"/>
    <b v="0"/>
    <n v="842"/>
    <d v="2023-10-31T10:35:52"/>
  </r>
  <r>
    <n v="13615"/>
    <n v="3304"/>
    <x v="206"/>
    <n v="2024"/>
    <n v="2"/>
    <x v="8"/>
    <n v="38157"/>
    <b v="0"/>
    <n v="3496"/>
    <d v="2023-10-30T08:08:55"/>
  </r>
  <r>
    <n v="10840"/>
    <n v="3311"/>
    <x v="207"/>
    <n v="2024"/>
    <n v="2"/>
    <x v="8"/>
    <n v="2931705"/>
    <b v="0"/>
    <n v="576"/>
    <d v="2023-10-23T08:13:19"/>
  </r>
  <r>
    <n v="13001"/>
    <n v="3318"/>
    <x v="208"/>
    <n v="2024"/>
    <n v="2"/>
    <x v="8"/>
    <n v="0"/>
    <b v="0"/>
    <n v="957"/>
    <d v="2023-11-07T07:57:21"/>
  </r>
  <r>
    <n v="11917"/>
    <n v="3325"/>
    <x v="209"/>
    <n v="2024"/>
    <n v="2"/>
    <x v="8"/>
    <n v="101723"/>
    <b v="0"/>
    <n v="388"/>
    <d v="2023-10-23T18:54:09"/>
  </r>
  <r>
    <n v="13807"/>
    <n v="3332"/>
    <x v="210"/>
    <n v="2024"/>
    <n v="2"/>
    <x v="8"/>
    <n v="1134728"/>
    <b v="0"/>
    <n v="5722"/>
    <d v="2023-10-30T16:32:05"/>
  </r>
  <r>
    <n v="12355"/>
    <n v="3339"/>
    <x v="211"/>
    <n v="2024"/>
    <n v="2"/>
    <x v="8"/>
    <n v="249237"/>
    <b v="0"/>
    <n v="218"/>
    <d v="2023-10-24T12:10:12"/>
  </r>
  <r>
    <n v="13856"/>
    <n v="3360"/>
    <x v="212"/>
    <n v="2024"/>
    <n v="2"/>
    <x v="8"/>
    <n v="139800"/>
    <b v="0"/>
    <n v="307"/>
    <d v="2023-10-31T10:09:52"/>
  </r>
  <r>
    <n v="13011"/>
    <n v="3367"/>
    <x v="213"/>
    <n v="2024"/>
    <n v="2"/>
    <x v="8"/>
    <n v="204919"/>
    <b v="0"/>
    <n v="4233"/>
    <d v="2023-10-26T07:09:47"/>
  </r>
  <r>
    <n v="11565"/>
    <n v="3381"/>
    <x v="214"/>
    <n v="2024"/>
    <n v="2"/>
    <x v="8"/>
    <n v="0"/>
    <b v="0"/>
    <n v="8358"/>
    <d v="2023-10-27T10:32:39"/>
  </r>
  <r>
    <n v="14175"/>
    <n v="3409"/>
    <x v="215"/>
    <n v="2024"/>
    <n v="2"/>
    <x v="8"/>
    <n v="85250"/>
    <b v="0"/>
    <n v="80"/>
    <d v="2023-10-31T13:43:19"/>
  </r>
  <r>
    <n v="13178"/>
    <n v="3427"/>
    <x v="216"/>
    <n v="2024"/>
    <n v="2"/>
    <x v="8"/>
    <n v="81498"/>
    <b v="0"/>
    <n v="470"/>
    <d v="2023-10-26T09:57:12"/>
  </r>
  <r>
    <n v="12418"/>
    <n v="3428"/>
    <x v="217"/>
    <n v="2024"/>
    <n v="2"/>
    <x v="8"/>
    <n v="0"/>
    <b v="0"/>
    <n v="694"/>
    <d v="2023-10-24T13:37:14"/>
  </r>
  <r>
    <n v="11851"/>
    <n v="3430"/>
    <x v="218"/>
    <n v="2024"/>
    <n v="2"/>
    <x v="8"/>
    <n v="545611"/>
    <b v="0"/>
    <n v="189"/>
    <d v="2023-10-30T11:22:26"/>
  </r>
  <r>
    <n v="13499"/>
    <n v="3434"/>
    <x v="219"/>
    <n v="2024"/>
    <n v="2"/>
    <x v="8"/>
    <n v="0"/>
    <b v="0"/>
    <n v="1055"/>
    <d v="2023-10-27T09:36:12"/>
  </r>
  <r>
    <n v="11007"/>
    <n v="3437"/>
    <x v="220"/>
    <n v="2024"/>
    <n v="2"/>
    <x v="8"/>
    <n v="695575"/>
    <b v="0"/>
    <n v="2500"/>
    <d v="2023-10-19T13:50:44"/>
  </r>
  <r>
    <n v="13085"/>
    <n v="3444"/>
    <x v="221"/>
    <n v="2024"/>
    <n v="2"/>
    <x v="8"/>
    <n v="0"/>
    <b v="0"/>
    <n v="298"/>
    <d v="2023-10-26T08:44:41"/>
  </r>
  <r>
    <n v="14515"/>
    <n v="3479"/>
    <x v="222"/>
    <n v="2024"/>
    <n v="2"/>
    <x v="8"/>
    <n v="0"/>
    <b v="0"/>
    <n v="429"/>
    <d v="2023-11-07T12:13:23"/>
  </r>
  <r>
    <n v="12161"/>
    <n v="3484"/>
    <x v="223"/>
    <n v="2024"/>
    <n v="2"/>
    <x v="8"/>
    <n v="32493"/>
    <b v="0"/>
    <n v="202"/>
    <d v="2023-10-24T09:36:51"/>
  </r>
  <r>
    <n v="13785"/>
    <n v="3500"/>
    <x v="224"/>
    <n v="2024"/>
    <n v="2"/>
    <x v="8"/>
    <n v="0"/>
    <b v="0"/>
    <n v="1039"/>
    <d v="2023-10-30T15:57:19"/>
  </r>
  <r>
    <n v="12942"/>
    <n v="3510"/>
    <x v="225"/>
    <n v="2024"/>
    <n v="2"/>
    <x v="8"/>
    <n v="0"/>
    <b v="0"/>
    <n v="8291"/>
    <d v="2023-11-08T14:43:00"/>
  </r>
  <r>
    <n v="10388"/>
    <n v="3514"/>
    <x v="226"/>
    <n v="2024"/>
    <n v="2"/>
    <x v="8"/>
    <n v="0"/>
    <b v="0"/>
    <n v="111"/>
    <d v="2023-10-16T10:16:22"/>
  </r>
  <r>
    <n v="11200"/>
    <n v="3528"/>
    <x v="227"/>
    <n v="2024"/>
    <n v="2"/>
    <x v="8"/>
    <n v="57188"/>
    <b v="0"/>
    <n v="878"/>
    <d v="2023-10-19T12:22:38"/>
  </r>
  <r>
    <n v="11191"/>
    <n v="3542"/>
    <x v="228"/>
    <n v="2024"/>
    <n v="2"/>
    <x v="8"/>
    <n v="0"/>
    <b v="0"/>
    <n v="5691"/>
    <d v="2023-11-09T12:15:45"/>
  </r>
  <r>
    <n v="11957"/>
    <n v="3549"/>
    <x v="229"/>
    <n v="2024"/>
    <n v="2"/>
    <x v="8"/>
    <n v="0"/>
    <b v="0"/>
    <n v="590"/>
    <d v="2023-10-24T13:03:20"/>
  </r>
  <r>
    <n v="11227"/>
    <n v="3612"/>
    <x v="230"/>
    <n v="2024"/>
    <n v="2"/>
    <x v="8"/>
    <n v="0"/>
    <b v="0"/>
    <n v="203"/>
    <d v="2023-10-19T13:33:39"/>
  </r>
  <r>
    <n v="14475"/>
    <n v="3619"/>
    <x v="0"/>
    <n v="2024"/>
    <n v="2"/>
    <x v="8"/>
    <n v="8971316"/>
    <b v="0"/>
    <n v="1020"/>
    <d v="2023-11-03T11:30:13"/>
  </r>
  <r>
    <n v="12193"/>
    <n v="3633"/>
    <x v="231"/>
    <n v="2024"/>
    <n v="2"/>
    <x v="8"/>
    <n v="59534"/>
    <b v="0"/>
    <n v="5391"/>
    <d v="2023-10-24T09:38:10"/>
  </r>
  <r>
    <n v="14004"/>
    <n v="3640"/>
    <x v="232"/>
    <n v="2024"/>
    <n v="2"/>
    <x v="8"/>
    <n v="163000"/>
    <b v="0"/>
    <n v="8631"/>
    <d v="2023-10-31T10:07:58"/>
  </r>
  <r>
    <n v="10342"/>
    <n v="3647"/>
    <x v="233"/>
    <n v="2024"/>
    <n v="2"/>
    <x v="8"/>
    <n v="997298"/>
    <b v="0"/>
    <n v="1023"/>
    <d v="2023-10-23T16:41:44"/>
  </r>
  <r>
    <n v="13579"/>
    <n v="3654"/>
    <x v="234"/>
    <n v="2024"/>
    <n v="2"/>
    <x v="8"/>
    <n v="0"/>
    <b v="0"/>
    <n v="644"/>
    <d v="2023-10-27T14:33:33"/>
  </r>
  <r>
    <n v="10958"/>
    <n v="3661"/>
    <x v="235"/>
    <n v="2024"/>
    <n v="2"/>
    <x v="8"/>
    <n v="172451"/>
    <b v="0"/>
    <n v="437"/>
    <d v="2023-10-18T12:51:25"/>
  </r>
  <r>
    <n v="14035"/>
    <n v="3668"/>
    <x v="236"/>
    <n v="2024"/>
    <n v="2"/>
    <x v="8"/>
    <n v="0"/>
    <b v="0"/>
    <n v="396"/>
    <d v="2023-10-31T10:23:21"/>
  </r>
  <r>
    <n v="12916"/>
    <n v="3675"/>
    <x v="237"/>
    <n v="2024"/>
    <n v="2"/>
    <x v="8"/>
    <n v="1702861"/>
    <b v="0"/>
    <n v="1047"/>
    <d v="2023-10-25T14:03:48"/>
  </r>
  <r>
    <n v="12815"/>
    <n v="3682"/>
    <x v="238"/>
    <n v="2024"/>
    <n v="2"/>
    <x v="8"/>
    <n v="245983"/>
    <b v="0"/>
    <n v="171"/>
    <d v="2023-10-25T12:24:54"/>
  </r>
  <r>
    <n v="11494"/>
    <n v="3689"/>
    <x v="239"/>
    <n v="2024"/>
    <n v="2"/>
    <x v="8"/>
    <n v="0"/>
    <b v="0"/>
    <n v="148"/>
    <d v="2023-10-20T13:59:05"/>
  </r>
  <r>
    <n v="13656"/>
    <n v="3696"/>
    <x v="240"/>
    <n v="2024"/>
    <n v="2"/>
    <x v="8"/>
    <n v="239379"/>
    <b v="0"/>
    <n v="8601"/>
    <d v="2023-10-30T14:11:38"/>
  </r>
  <r>
    <n v="11880"/>
    <n v="3787"/>
    <x v="241"/>
    <n v="2024"/>
    <n v="2"/>
    <x v="8"/>
    <n v="1239590"/>
    <b v="0"/>
    <n v="613"/>
    <d v="2023-11-08T13:43:26"/>
  </r>
  <r>
    <n v="11039"/>
    <n v="3794"/>
    <x v="242"/>
    <n v="2024"/>
    <n v="2"/>
    <x v="8"/>
    <n v="0"/>
    <b v="0"/>
    <n v="322"/>
    <d v="2023-10-19T08:15:24"/>
  </r>
  <r>
    <n v="12979"/>
    <n v="3822"/>
    <x v="243"/>
    <n v="2024"/>
    <n v="2"/>
    <x v="8"/>
    <n v="0"/>
    <b v="0"/>
    <n v="103"/>
    <d v="2023-10-25T15:06:22"/>
  </r>
  <r>
    <n v="10894"/>
    <n v="3850"/>
    <x v="244"/>
    <n v="2024"/>
    <n v="2"/>
    <x v="8"/>
    <n v="960135"/>
    <b v="0"/>
    <n v="172"/>
    <d v="2023-10-26T09:33:03"/>
  </r>
  <r>
    <n v="14466"/>
    <n v="3857"/>
    <x v="245"/>
    <n v="2024"/>
    <n v="2"/>
    <x v="8"/>
    <n v="0"/>
    <b v="0"/>
    <n v="963"/>
    <d v="2023-11-03T09:50:49"/>
  </r>
  <r>
    <n v="11966"/>
    <n v="3862"/>
    <x v="246"/>
    <n v="2024"/>
    <n v="2"/>
    <x v="8"/>
    <n v="0"/>
    <b v="0"/>
    <n v="7007"/>
    <d v="2023-10-24T07:24:07"/>
  </r>
  <r>
    <n v="13744"/>
    <n v="3871"/>
    <x v="247"/>
    <n v="2024"/>
    <n v="2"/>
    <x v="8"/>
    <n v="457850"/>
    <b v="0"/>
    <n v="746"/>
    <d v="2023-10-30T13:41:10"/>
  </r>
  <r>
    <n v="13877"/>
    <n v="3892"/>
    <x v="248"/>
    <n v="2024"/>
    <n v="2"/>
    <x v="8"/>
    <n v="669546"/>
    <b v="0"/>
    <n v="993"/>
    <d v="2023-10-31T09:49:22"/>
  </r>
  <r>
    <n v="13767"/>
    <n v="3899"/>
    <x v="249"/>
    <n v="2024"/>
    <n v="2"/>
    <x v="8"/>
    <n v="0"/>
    <b v="0"/>
    <n v="305"/>
    <d v="2023-11-06T11:09:18"/>
  </r>
  <r>
    <n v="13532"/>
    <n v="3906"/>
    <x v="250"/>
    <n v="2024"/>
    <n v="2"/>
    <x v="8"/>
    <n v="929244"/>
    <b v="0"/>
    <n v="236"/>
    <d v="2023-10-27T10:46:38"/>
  </r>
  <r>
    <n v="11782"/>
    <n v="3920"/>
    <x v="251"/>
    <n v="2024"/>
    <n v="2"/>
    <x v="8"/>
    <n v="78700"/>
    <b v="0"/>
    <n v="8500"/>
    <d v="2023-10-26T08:10:23"/>
  </r>
  <r>
    <n v="12797"/>
    <n v="3925"/>
    <x v="252"/>
    <n v="2024"/>
    <n v="2"/>
    <x v="8"/>
    <n v="3617628"/>
    <b v="0"/>
    <n v="575"/>
    <d v="2023-10-25T11:45:36"/>
  </r>
  <r>
    <n v="11477"/>
    <n v="3934"/>
    <x v="253"/>
    <n v="2024"/>
    <n v="2"/>
    <x v="8"/>
    <n v="0"/>
    <b v="0"/>
    <n v="253"/>
    <d v="2023-10-20T12:05:55"/>
  </r>
  <r>
    <n v="10461"/>
    <n v="3941"/>
    <x v="254"/>
    <n v="2024"/>
    <n v="2"/>
    <x v="8"/>
    <n v="361575"/>
    <b v="0"/>
    <n v="6191"/>
    <d v="2023-10-26T12:17:14"/>
  </r>
  <r>
    <n v="12661"/>
    <n v="3948"/>
    <x v="255"/>
    <n v="2024"/>
    <n v="2"/>
    <x v="8"/>
    <n v="71826"/>
    <b v="0"/>
    <n v="1001"/>
    <d v="2023-10-25T11:14:44"/>
  </r>
  <r>
    <n v="10970"/>
    <n v="3955"/>
    <x v="256"/>
    <n v="2024"/>
    <n v="2"/>
    <x v="8"/>
    <n v="349180"/>
    <b v="0"/>
    <n v="356"/>
    <d v="2023-10-24T07:30:51"/>
  </r>
  <r>
    <n v="12454"/>
    <n v="3962"/>
    <x v="257"/>
    <n v="2024"/>
    <n v="2"/>
    <x v="8"/>
    <n v="115575"/>
    <b v="0"/>
    <n v="90"/>
    <d v="2023-10-24T13:56:00"/>
  </r>
  <r>
    <n v="13040"/>
    <n v="3969"/>
    <x v="258"/>
    <n v="2024"/>
    <n v="2"/>
    <x v="8"/>
    <n v="169750"/>
    <b v="0"/>
    <n v="225"/>
    <d v="2023-10-27T09:19:35"/>
  </r>
  <r>
    <n v="10561"/>
    <n v="3976"/>
    <x v="259"/>
    <n v="2024"/>
    <n v="2"/>
    <x v="8"/>
    <n v="0"/>
    <b v="0"/>
    <n v="162"/>
    <d v="2023-10-17T09:26:40"/>
  </r>
  <r>
    <n v="12344"/>
    <n v="3983"/>
    <x v="260"/>
    <n v="2024"/>
    <n v="2"/>
    <x v="8"/>
    <n v="314434"/>
    <b v="0"/>
    <n v="259"/>
    <d v="2023-10-24T11:28:28"/>
  </r>
  <r>
    <n v="11654"/>
    <n v="3990"/>
    <x v="261"/>
    <n v="2024"/>
    <n v="2"/>
    <x v="8"/>
    <n v="0"/>
    <b v="0"/>
    <n v="4138"/>
    <d v="2023-10-23T15:11:42"/>
  </r>
  <r>
    <n v="14454"/>
    <n v="4011"/>
    <x v="262"/>
    <n v="2024"/>
    <n v="2"/>
    <x v="8"/>
    <n v="0"/>
    <b v="0"/>
    <n v="7517"/>
    <d v="2023-11-03T08:56:29"/>
  </r>
  <r>
    <n v="10235"/>
    <n v="4018"/>
    <x v="263"/>
    <n v="2024"/>
    <n v="2"/>
    <x v="8"/>
    <n v="1759375"/>
    <b v="0"/>
    <n v="336"/>
    <d v="2023-10-13T13:13:38"/>
  </r>
  <r>
    <n v="12905"/>
    <n v="4025"/>
    <x v="264"/>
    <n v="2024"/>
    <n v="2"/>
    <x v="8"/>
    <n v="0"/>
    <b v="0"/>
    <n v="452"/>
    <d v="2023-11-01T11:00:19"/>
  </r>
  <r>
    <n v="13816"/>
    <n v="4060"/>
    <x v="265"/>
    <n v="2024"/>
    <n v="2"/>
    <x v="8"/>
    <n v="0"/>
    <b v="0"/>
    <n v="285"/>
    <d v="2023-10-31T08:01:07"/>
  </r>
  <r>
    <n v="13431"/>
    <n v="4067"/>
    <x v="266"/>
    <n v="2024"/>
    <n v="2"/>
    <x v="8"/>
    <n v="0"/>
    <b v="0"/>
    <n v="497"/>
    <d v="2023-10-26T15:17:36"/>
  </r>
  <r>
    <n v="11326"/>
    <n v="4074"/>
    <x v="267"/>
    <n v="2024"/>
    <n v="2"/>
    <x v="8"/>
    <n v="49050"/>
    <b v="0"/>
    <n v="273"/>
    <d v="2023-10-19T15:32:29"/>
  </r>
  <r>
    <n v="11468"/>
    <n v="4088"/>
    <x v="268"/>
    <n v="2024"/>
    <n v="2"/>
    <x v="8"/>
    <n v="87770"/>
    <b v="0"/>
    <n v="275"/>
    <d v="2023-10-27T11:20:39"/>
  </r>
  <r>
    <n v="11430"/>
    <n v="4095"/>
    <x v="269"/>
    <n v="2024"/>
    <n v="2"/>
    <x v="8"/>
    <n v="0"/>
    <b v="0"/>
    <n v="5633"/>
    <d v="2023-10-20T09:39:47"/>
  </r>
  <r>
    <n v="11486"/>
    <n v="4137"/>
    <x v="270"/>
    <n v="2024"/>
    <n v="2"/>
    <x v="8"/>
    <n v="0"/>
    <b v="0"/>
    <n v="185"/>
    <d v="2023-10-20T11:43:31"/>
  </r>
  <r>
    <n v="11544"/>
    <n v="4144"/>
    <x v="271"/>
    <n v="2024"/>
    <n v="2"/>
    <x v="8"/>
    <n v="0"/>
    <b v="0"/>
    <n v="264"/>
    <d v="2023-10-20T15:13:11"/>
  </r>
  <r>
    <n v="14416"/>
    <n v="4151"/>
    <x v="272"/>
    <n v="2024"/>
    <n v="2"/>
    <x v="8"/>
    <n v="161931.25"/>
    <b v="0"/>
    <n v="147"/>
    <d v="2023-11-02T13:29:40"/>
  </r>
  <r>
    <n v="14396"/>
    <n v="4165"/>
    <x v="273"/>
    <n v="2024"/>
    <n v="2"/>
    <x v="8"/>
    <n v="0"/>
    <b v="0"/>
    <n v="373"/>
    <d v="2023-11-02T16:39:24"/>
  </r>
  <r>
    <n v="14184"/>
    <n v="4179"/>
    <x v="274"/>
    <n v="2024"/>
    <n v="2"/>
    <x v="8"/>
    <n v="3117934"/>
    <b v="0"/>
    <n v="312"/>
    <d v="2023-10-31T13:44:18"/>
  </r>
  <r>
    <n v="14425"/>
    <n v="4186"/>
    <x v="275"/>
    <n v="2024"/>
    <n v="2"/>
    <x v="8"/>
    <n v="103805"/>
    <b v="0"/>
    <n v="524"/>
    <d v="2023-11-08T09:45:21"/>
  </r>
  <r>
    <n v="12272"/>
    <n v="4207"/>
    <x v="276"/>
    <n v="2024"/>
    <n v="2"/>
    <x v="8"/>
    <n v="321904"/>
    <b v="0"/>
    <n v="181"/>
    <d v="2023-10-24T10:38:13"/>
  </r>
  <r>
    <n v="13049"/>
    <n v="4221"/>
    <x v="277"/>
    <n v="2024"/>
    <n v="2"/>
    <x v="8"/>
    <n v="1599131"/>
    <b v="0"/>
    <n v="991"/>
    <d v="2023-10-26T08:06:26"/>
  </r>
  <r>
    <n v="13156"/>
    <n v="4228"/>
    <x v="278"/>
    <n v="2024"/>
    <n v="2"/>
    <x v="8"/>
    <n v="0"/>
    <b v="0"/>
    <n v="7897"/>
    <d v="2023-10-26T09:49:05"/>
  </r>
  <r>
    <n v="12874"/>
    <n v="4235"/>
    <x v="279"/>
    <n v="2024"/>
    <n v="2"/>
    <x v="8"/>
    <n v="0"/>
    <b v="0"/>
    <n v="435"/>
    <d v="2023-10-25T13:31:05"/>
  </r>
  <r>
    <n v="13208"/>
    <n v="4263"/>
    <x v="280"/>
    <n v="2024"/>
    <n v="2"/>
    <x v="8"/>
    <n v="0"/>
    <b v="0"/>
    <n v="343"/>
    <d v="2023-10-26T10:25:45"/>
  </r>
  <r>
    <n v="11573"/>
    <n v="4270"/>
    <x v="281"/>
    <n v="2024"/>
    <n v="2"/>
    <x v="8"/>
    <n v="0"/>
    <b v="0"/>
    <n v="8373"/>
    <d v="2023-10-23T09:35:26"/>
  </r>
  <r>
    <n v="12604"/>
    <n v="4305"/>
    <x v="282"/>
    <n v="2024"/>
    <n v="2"/>
    <x v="8"/>
    <n v="0"/>
    <b v="0"/>
    <n v="125"/>
    <d v="2023-11-07T12:04:31"/>
  </r>
  <r>
    <n v="12445"/>
    <n v="4312"/>
    <x v="283"/>
    <n v="2024"/>
    <n v="2"/>
    <x v="8"/>
    <n v="0"/>
    <b v="0"/>
    <n v="729"/>
    <d v="2023-11-01T07:32:34"/>
  </r>
  <r>
    <n v="10738"/>
    <n v="4330"/>
    <x v="284"/>
    <n v="2024"/>
    <n v="2"/>
    <x v="8"/>
    <n v="0"/>
    <b v="0"/>
    <n v="232"/>
    <d v="2023-10-17T14:06:58"/>
  </r>
  <r>
    <n v="13345"/>
    <n v="4347"/>
    <x v="285"/>
    <n v="2024"/>
    <n v="2"/>
    <x v="8"/>
    <n v="267243"/>
    <b v="0"/>
    <n v="484"/>
    <d v="2023-10-26T13:20:49"/>
  </r>
  <r>
    <n v="11422"/>
    <n v="4368"/>
    <x v="286"/>
    <n v="2024"/>
    <n v="2"/>
    <x v="8"/>
    <n v="139327"/>
    <b v="0"/>
    <n v="287"/>
    <d v="2023-10-20T09:33:54"/>
  </r>
  <r>
    <n v="13996"/>
    <n v="4375"/>
    <x v="287"/>
    <n v="2024"/>
    <n v="2"/>
    <x v="8"/>
    <n v="0"/>
    <b v="0"/>
    <n v="8634"/>
    <d v="2023-10-31T10:06:19"/>
  </r>
  <r>
    <n v="12235"/>
    <n v="4389"/>
    <x v="288"/>
    <n v="2024"/>
    <n v="2"/>
    <x v="8"/>
    <n v="141715"/>
    <b v="0"/>
    <n v="78"/>
    <d v="2023-10-30T12:03:50"/>
  </r>
  <r>
    <n v="10246"/>
    <n v="4459"/>
    <x v="289"/>
    <n v="2024"/>
    <n v="2"/>
    <x v="8"/>
    <n v="0"/>
    <b v="0"/>
    <n v="266"/>
    <d v="2023-10-30T08:18:15"/>
  </r>
  <r>
    <n v="11217"/>
    <n v="4473"/>
    <x v="290"/>
    <n v="2024"/>
    <n v="2"/>
    <x v="8"/>
    <n v="0"/>
    <b v="0"/>
    <n v="711"/>
    <d v="2023-10-19T14:31:14"/>
  </r>
  <r>
    <n v="12282"/>
    <n v="4501"/>
    <x v="291"/>
    <n v="2024"/>
    <n v="2"/>
    <x v="8"/>
    <n v="0"/>
    <b v="0"/>
    <n v="107"/>
    <d v="2023-10-30T13:27:44"/>
  </r>
  <r>
    <n v="14196"/>
    <n v="4508"/>
    <x v="292"/>
    <n v="2024"/>
    <n v="2"/>
    <x v="8"/>
    <n v="93558"/>
    <b v="0"/>
    <n v="407"/>
    <d v="2023-10-31T13:56:18"/>
  </r>
  <r>
    <n v="13638"/>
    <n v="4515"/>
    <x v="293"/>
    <n v="2024"/>
    <n v="2"/>
    <x v="8"/>
    <n v="0"/>
    <b v="0"/>
    <n v="8603"/>
    <d v="2023-10-30T12:45:14"/>
  </r>
  <r>
    <n v="10684"/>
    <n v="4522"/>
    <x v="294"/>
    <n v="2024"/>
    <n v="2"/>
    <x v="8"/>
    <n v="0"/>
    <b v="0"/>
    <n v="363"/>
    <d v="2023-10-17T12:33:43"/>
  </r>
  <r>
    <n v="10573"/>
    <n v="4529"/>
    <x v="295"/>
    <n v="2024"/>
    <n v="2"/>
    <x v="8"/>
    <n v="0"/>
    <b v="0"/>
    <n v="439"/>
    <d v="2023-10-26T12:49:44"/>
  </r>
  <r>
    <n v="13957"/>
    <n v="4536"/>
    <x v="296"/>
    <n v="2024"/>
    <n v="2"/>
    <x v="8"/>
    <n v="128320"/>
    <b v="0"/>
    <n v="420"/>
    <d v="2023-10-31T10:44:22"/>
  </r>
  <r>
    <n v="11761"/>
    <n v="4543"/>
    <x v="297"/>
    <n v="2024"/>
    <n v="2"/>
    <x v="8"/>
    <n v="101688"/>
    <b v="0"/>
    <n v="430"/>
    <d v="2023-10-24T08:44:39"/>
  </r>
  <r>
    <n v="11209"/>
    <n v="4557"/>
    <x v="298"/>
    <n v="2024"/>
    <n v="2"/>
    <x v="8"/>
    <n v="120000"/>
    <b v="0"/>
    <n v="686"/>
    <d v="2023-10-26T09:30:15"/>
  </r>
  <r>
    <n v="14362"/>
    <n v="4571"/>
    <x v="299"/>
    <n v="2024"/>
    <n v="2"/>
    <x v="8"/>
    <n v="0"/>
    <b v="0"/>
    <n v="263"/>
    <d v="2023-11-02T08:46:25"/>
  </r>
  <r>
    <n v="11161"/>
    <n v="4578"/>
    <x v="300"/>
    <n v="2024"/>
    <n v="2"/>
    <x v="8"/>
    <n v="391235"/>
    <b v="0"/>
    <n v="981"/>
    <d v="2023-10-19T11:50:16"/>
  </r>
  <r>
    <n v="10990"/>
    <n v="4606"/>
    <x v="301"/>
    <n v="2024"/>
    <n v="2"/>
    <x v="8"/>
    <n v="49612"/>
    <b v="0"/>
    <n v="717"/>
    <d v="2023-10-25T15:20:13"/>
  </r>
  <r>
    <n v="14289"/>
    <n v="4613"/>
    <x v="302"/>
    <n v="2024"/>
    <n v="2"/>
    <x v="8"/>
    <n v="1430976"/>
    <b v="0"/>
    <n v="270"/>
    <d v="2023-11-02T11:23:50"/>
  </r>
  <r>
    <n v="11772"/>
    <n v="4620"/>
    <x v="303"/>
    <n v="2024"/>
    <n v="2"/>
    <x v="8"/>
    <n v="12829700"/>
    <b v="0"/>
    <n v="624"/>
    <d v="2023-10-23T13:45:06"/>
  </r>
  <r>
    <n v="10816"/>
    <n v="4627"/>
    <x v="304"/>
    <n v="2024"/>
    <n v="2"/>
    <x v="8"/>
    <n v="77751"/>
    <b v="0"/>
    <n v="5684"/>
    <d v="2023-10-17T17:03:45"/>
  </r>
  <r>
    <n v="12744"/>
    <n v="4634"/>
    <x v="305"/>
    <n v="2024"/>
    <n v="2"/>
    <x v="8"/>
    <n v="0"/>
    <b v="0"/>
    <n v="7277"/>
    <d v="2023-10-25T12:49:13"/>
  </r>
  <r>
    <n v="11266"/>
    <n v="4641"/>
    <x v="306"/>
    <n v="2024"/>
    <n v="2"/>
    <x v="8"/>
    <n v="0"/>
    <b v="0"/>
    <n v="478"/>
    <d v="2023-11-16T12:57:02"/>
  </r>
  <r>
    <n v="13674"/>
    <n v="4686"/>
    <x v="307"/>
    <n v="2024"/>
    <n v="2"/>
    <x v="8"/>
    <n v="192448"/>
    <b v="0"/>
    <n v="531"/>
    <d v="2023-10-30T09:15:01"/>
  </r>
  <r>
    <n v="10730"/>
    <n v="4690"/>
    <x v="308"/>
    <n v="2024"/>
    <n v="2"/>
    <x v="8"/>
    <n v="0"/>
    <b v="0"/>
    <n v="503"/>
    <d v="2023-10-24T13:18:36"/>
  </r>
  <r>
    <n v="11600"/>
    <n v="4753"/>
    <x v="309"/>
    <n v="2024"/>
    <n v="2"/>
    <x v="8"/>
    <n v="0"/>
    <b v="0"/>
    <n v="272"/>
    <d v="2023-10-31T08:47:44"/>
  </r>
  <r>
    <n v="12262"/>
    <n v="4760"/>
    <x v="310"/>
    <n v="2024"/>
    <n v="2"/>
    <x v="8"/>
    <n v="110926"/>
    <b v="0"/>
    <n v="6201"/>
    <d v="2023-10-24T10:24:24"/>
  </r>
  <r>
    <n v="11556"/>
    <n v="4781"/>
    <x v="311"/>
    <n v="2024"/>
    <n v="2"/>
    <x v="8"/>
    <n v="0"/>
    <b v="0"/>
    <n v="8349"/>
    <d v="2023-10-23T08:09:32"/>
  </r>
  <r>
    <n v="13977"/>
    <n v="4795"/>
    <x v="312"/>
    <n v="2024"/>
    <n v="2"/>
    <x v="8"/>
    <n v="0"/>
    <b v="0"/>
    <n v="323"/>
    <d v="2023-11-07T12:15:48"/>
  </r>
  <r>
    <n v="12497"/>
    <n v="4802"/>
    <x v="313"/>
    <n v="2024"/>
    <n v="2"/>
    <x v="8"/>
    <n v="426806"/>
    <b v="0"/>
    <n v="5508"/>
    <d v="2023-10-24T14:21:24"/>
  </r>
  <r>
    <n v="14239"/>
    <n v="4851"/>
    <x v="314"/>
    <n v="2024"/>
    <n v="2"/>
    <x v="8"/>
    <n v="751854"/>
    <b v="0"/>
    <n v="6237"/>
    <d v="2023-11-01T08:38:22"/>
  </r>
  <r>
    <n v="10322"/>
    <n v="4865"/>
    <x v="315"/>
    <n v="2024"/>
    <n v="2"/>
    <x v="8"/>
    <n v="217018"/>
    <b v="0"/>
    <n v="310"/>
    <d v="2023-10-14T16:19:39"/>
  </r>
  <r>
    <n v="11585"/>
    <n v="4872"/>
    <x v="316"/>
    <n v="2024"/>
    <n v="2"/>
    <x v="8"/>
    <n v="106672"/>
    <b v="0"/>
    <n v="295"/>
    <d v="2023-10-23T09:49:21"/>
  </r>
  <r>
    <n v="10774"/>
    <n v="4893"/>
    <x v="317"/>
    <n v="2024"/>
    <n v="2"/>
    <x v="8"/>
    <n v="0"/>
    <b v="0"/>
    <n v="532"/>
    <d v="2023-10-17T16:23:22"/>
  </r>
  <r>
    <n v="14207"/>
    <n v="4904"/>
    <x v="318"/>
    <n v="2024"/>
    <n v="2"/>
    <x v="8"/>
    <n v="0"/>
    <b v="0"/>
    <n v="535"/>
    <d v="2023-10-31T16:12:10"/>
  </r>
  <r>
    <n v="11523"/>
    <n v="4956"/>
    <x v="319"/>
    <n v="2024"/>
    <n v="2"/>
    <x v="8"/>
    <n v="771725"/>
    <b v="0"/>
    <n v="242"/>
    <d v="2023-10-30T08:28:14"/>
  </r>
  <r>
    <n v="14135"/>
    <n v="4963"/>
    <x v="320"/>
    <n v="2024"/>
    <n v="2"/>
    <x v="8"/>
    <n v="0"/>
    <b v="0"/>
    <n v="755"/>
    <d v="2023-10-31T11:48:27"/>
  </r>
  <r>
    <n v="10589"/>
    <n v="4970"/>
    <x v="321"/>
    <n v="2024"/>
    <n v="2"/>
    <x v="8"/>
    <n v="2048800"/>
    <b v="0"/>
    <n v="1048"/>
    <d v="2023-10-25T07:28:48"/>
  </r>
  <r>
    <n v="14321"/>
    <n v="5019"/>
    <x v="322"/>
    <n v="2024"/>
    <n v="2"/>
    <x v="8"/>
    <n v="0"/>
    <b v="0"/>
    <n v="89"/>
    <d v="2023-11-02T11:27:45"/>
  </r>
  <r>
    <n v="12755"/>
    <n v="5026"/>
    <x v="323"/>
    <n v="2024"/>
    <n v="2"/>
    <x v="8"/>
    <n v="94900"/>
    <b v="0"/>
    <n v="117"/>
    <d v="2023-11-06T07:19:03"/>
  </r>
  <r>
    <n v="12952"/>
    <n v="5054"/>
    <x v="324"/>
    <n v="2024"/>
    <n v="2"/>
    <x v="8"/>
    <n v="437148"/>
    <b v="0"/>
    <n v="186"/>
    <d v="2023-10-26T07:15:53"/>
  </r>
  <r>
    <n v="12787"/>
    <n v="5068"/>
    <x v="325"/>
    <n v="2024"/>
    <n v="2"/>
    <x v="8"/>
    <n v="84208"/>
    <b v="0"/>
    <n v="341"/>
    <d v="2023-11-09T10:33:33"/>
  </r>
  <r>
    <n v="12855"/>
    <n v="5100"/>
    <x v="326"/>
    <n v="2024"/>
    <n v="2"/>
    <x v="8"/>
    <n v="0"/>
    <b v="0"/>
    <n v="615"/>
    <d v="2023-10-30T11:19:38"/>
  </r>
  <r>
    <n v="12891"/>
    <n v="5124"/>
    <x v="327"/>
    <n v="2024"/>
    <n v="2"/>
    <x v="8"/>
    <n v="0"/>
    <b v="0"/>
    <n v="8489"/>
    <d v="2023-10-25T13:40:46"/>
  </r>
  <r>
    <n v="14119"/>
    <n v="5130"/>
    <x v="328"/>
    <n v="2024"/>
    <n v="2"/>
    <x v="8"/>
    <n v="0"/>
    <b v="0"/>
    <n v="411"/>
    <d v="2023-11-16T08:58:02"/>
  </r>
  <r>
    <n v="13928"/>
    <n v="5138"/>
    <x v="329"/>
    <n v="2024"/>
    <n v="2"/>
    <x v="8"/>
    <n v="0"/>
    <b v="0"/>
    <n v="760"/>
    <d v="2023-11-02T07:20:59"/>
  </r>
  <r>
    <n v="11237"/>
    <n v="5258"/>
    <x v="330"/>
    <n v="2024"/>
    <n v="2"/>
    <x v="8"/>
    <n v="24542"/>
    <b v="0"/>
    <n v="404"/>
    <d v="2023-10-19T13:39:03"/>
  </r>
  <r>
    <n v="11897"/>
    <n v="5264"/>
    <x v="331"/>
    <n v="2024"/>
    <n v="2"/>
    <x v="8"/>
    <n v="0"/>
    <b v="0"/>
    <n v="614"/>
    <d v="2023-10-23T17:58:42"/>
  </r>
  <r>
    <n v="13241"/>
    <n v="5271"/>
    <x v="332"/>
    <n v="2024"/>
    <n v="2"/>
    <x v="8"/>
    <n v="0"/>
    <b v="0"/>
    <n v="8517"/>
    <d v="2023-10-26T11:18:50"/>
  </r>
  <r>
    <n v="10885"/>
    <n v="5278"/>
    <x v="333"/>
    <n v="2024"/>
    <n v="2"/>
    <x v="8"/>
    <n v="0"/>
    <b v="0"/>
    <n v="105"/>
    <d v="2023-10-25T08:17:39"/>
  </r>
  <r>
    <n v="10523"/>
    <n v="5306"/>
    <x v="334"/>
    <n v="2024"/>
    <n v="2"/>
    <x v="8"/>
    <n v="0"/>
    <b v="0"/>
    <n v="97"/>
    <d v="2023-10-17T10:18:05"/>
  </r>
  <r>
    <n v="13438"/>
    <n v="5348"/>
    <x v="335"/>
    <n v="2024"/>
    <n v="2"/>
    <x v="8"/>
    <n v="0"/>
    <b v="0"/>
    <n v="512"/>
    <d v="2023-10-31T11:14:45"/>
  </r>
  <r>
    <n v="12730"/>
    <n v="5355"/>
    <x v="336"/>
    <n v="2024"/>
    <n v="2"/>
    <x v="8"/>
    <n v="598450"/>
    <b v="0"/>
    <n v="637"/>
    <d v="2023-10-25T10:11:12"/>
  </r>
  <r>
    <n v="10421"/>
    <n v="5362"/>
    <x v="337"/>
    <n v="2024"/>
    <n v="2"/>
    <x v="8"/>
    <n v="0"/>
    <b v="0"/>
    <n v="173"/>
    <d v="2023-10-26T15:39:49"/>
  </r>
  <r>
    <n v="13295"/>
    <n v="5369"/>
    <x v="338"/>
    <n v="2024"/>
    <n v="2"/>
    <x v="8"/>
    <n v="531052"/>
    <b v="0"/>
    <n v="725"/>
    <d v="2023-10-26T11:36:23"/>
  </r>
  <r>
    <n v="13560"/>
    <n v="5376"/>
    <x v="339"/>
    <n v="2024"/>
    <n v="2"/>
    <x v="8"/>
    <n v="103342"/>
    <b v="0"/>
    <n v="291"/>
    <d v="2023-10-27T13:28:59"/>
  </r>
  <r>
    <n v="10442"/>
    <n v="5390"/>
    <x v="340"/>
    <n v="2024"/>
    <n v="2"/>
    <x v="8"/>
    <n v="0"/>
    <b v="0"/>
    <n v="133"/>
    <d v="2023-10-26T13:36:48"/>
  </r>
  <r>
    <n v="11244"/>
    <n v="5397"/>
    <x v="341"/>
    <n v="2024"/>
    <n v="2"/>
    <x v="8"/>
    <n v="0"/>
    <b v="0"/>
    <n v="182"/>
    <d v="2023-10-25T09:32:55"/>
  </r>
  <r>
    <n v="11926"/>
    <n v="5432"/>
    <x v="342"/>
    <n v="2024"/>
    <n v="2"/>
    <x v="8"/>
    <n v="0"/>
    <b v="0"/>
    <n v="522"/>
    <d v="2023-10-23T19:11:25"/>
  </r>
  <r>
    <n v="10719"/>
    <n v="5439"/>
    <x v="343"/>
    <n v="2024"/>
    <n v="2"/>
    <x v="8"/>
    <n v="3528167"/>
    <b v="0"/>
    <n v="600"/>
    <d v="2023-10-17T13:30:28"/>
  </r>
  <r>
    <n v="13190"/>
    <n v="5457"/>
    <x v="344"/>
    <n v="2024"/>
    <n v="2"/>
    <x v="8"/>
    <n v="655623"/>
    <b v="0"/>
    <n v="255"/>
    <d v="2023-10-31T08:37:31"/>
  </r>
  <r>
    <n v="13409"/>
    <n v="5460"/>
    <x v="345"/>
    <n v="2024"/>
    <n v="2"/>
    <x v="8"/>
    <n v="0"/>
    <b v="0"/>
    <n v="1027"/>
    <d v="2023-10-26T14:09:24"/>
  </r>
  <r>
    <n v="11077"/>
    <n v="5467"/>
    <x v="346"/>
    <n v="2024"/>
    <n v="2"/>
    <x v="8"/>
    <n v="0"/>
    <b v="0"/>
    <n v="5676"/>
    <d v="2023-10-23T09:29:07"/>
  </r>
  <r>
    <n v="10541"/>
    <n v="5474"/>
    <x v="347"/>
    <n v="2024"/>
    <n v="2"/>
    <x v="8"/>
    <n v="0"/>
    <b v="0"/>
    <n v="1008"/>
    <d v="2023-10-17T09:06:56"/>
  </r>
  <r>
    <n v="10215"/>
    <n v="5523"/>
    <x v="348"/>
    <n v="2024"/>
    <n v="2"/>
    <x v="8"/>
    <n v="172722"/>
    <b v="0"/>
    <n v="5251"/>
    <d v="2023-10-25T08:35:02"/>
  </r>
  <r>
    <n v="12290"/>
    <n v="5586"/>
    <x v="349"/>
    <n v="2024"/>
    <n v="2"/>
    <x v="8"/>
    <n v="0"/>
    <b v="0"/>
    <n v="8393"/>
    <d v="2023-11-16T13:08:09"/>
  </r>
  <r>
    <n v="12366"/>
    <n v="5593"/>
    <x v="350"/>
    <n v="2024"/>
    <n v="2"/>
    <x v="8"/>
    <n v="0"/>
    <b v="0"/>
    <n v="947"/>
    <d v="2023-10-24T12:07:28"/>
  </r>
  <r>
    <n v="12076"/>
    <n v="5607"/>
    <x v="351"/>
    <n v="2024"/>
    <n v="2"/>
    <x v="8"/>
    <n v="2070875"/>
    <b v="0"/>
    <n v="652"/>
    <d v="2023-10-24T08:32:25"/>
  </r>
  <r>
    <n v="11643"/>
    <n v="5614"/>
    <x v="352"/>
    <n v="2024"/>
    <n v="2"/>
    <x v="8"/>
    <n v="0"/>
    <b v="0"/>
    <n v="250"/>
    <d v="2023-10-23T11:11:50"/>
  </r>
  <r>
    <n v="12034"/>
    <n v="5621"/>
    <x v="353"/>
    <n v="2024"/>
    <n v="2"/>
    <x v="8"/>
    <n v="0"/>
    <b v="0"/>
    <n v="223"/>
    <d v="2023-10-24T09:23:54"/>
  </r>
  <r>
    <n v="12642"/>
    <n v="5628"/>
    <x v="354"/>
    <n v="2024"/>
    <n v="2"/>
    <x v="8"/>
    <n v="0"/>
    <b v="0"/>
    <n v="239"/>
    <d v="2023-10-31T13:56:13"/>
  </r>
  <r>
    <n v="11839"/>
    <n v="5642"/>
    <x v="355"/>
    <n v="2024"/>
    <n v="2"/>
    <x v="8"/>
    <n v="0"/>
    <b v="0"/>
    <n v="227"/>
    <d v="2023-10-23T15:10:51"/>
  </r>
  <r>
    <n v="11386"/>
    <n v="5656"/>
    <x v="356"/>
    <n v="2024"/>
    <n v="2"/>
    <x v="8"/>
    <n v="0"/>
    <b v="0"/>
    <n v="8333"/>
    <d v="2023-10-30T12:15:50"/>
  </r>
  <r>
    <n v="14309"/>
    <n v="5663"/>
    <x v="357"/>
    <n v="2024"/>
    <n v="2"/>
    <x v="8"/>
    <n v="688865"/>
    <b v="0"/>
    <n v="5762"/>
    <d v="2023-11-01T12:54:42"/>
  </r>
  <r>
    <n v="10946"/>
    <n v="5670"/>
    <x v="358"/>
    <n v="2024"/>
    <n v="2"/>
    <x v="8"/>
    <n v="0"/>
    <b v="0"/>
    <n v="8456"/>
    <d v="2023-10-24T12:38:09"/>
  </r>
  <r>
    <n v="13522"/>
    <n v="5726"/>
    <x v="359"/>
    <n v="2024"/>
    <n v="2"/>
    <x v="8"/>
    <n v="267697"/>
    <b v="0"/>
    <n v="8567"/>
    <d v="2023-10-27T10:38:50"/>
  </r>
  <r>
    <n v="13418"/>
    <n v="5733"/>
    <x v="360"/>
    <n v="2024"/>
    <n v="2"/>
    <x v="8"/>
    <n v="0"/>
    <b v="0"/>
    <n v="680"/>
    <d v="2023-10-26T14:44:34"/>
  </r>
  <r>
    <n v="10274"/>
    <n v="5740"/>
    <x v="361"/>
    <n v="2024"/>
    <n v="2"/>
    <x v="8"/>
    <n v="0"/>
    <b v="0"/>
    <n v="6101"/>
    <d v="2023-10-24T07:07:39"/>
  </r>
  <r>
    <n v="13721"/>
    <n v="5747"/>
    <x v="362"/>
    <n v="2024"/>
    <n v="2"/>
    <x v="8"/>
    <n v="0"/>
    <b v="0"/>
    <n v="8602"/>
    <d v="2023-11-21T07:25:40"/>
  </r>
  <r>
    <n v="10377"/>
    <n v="5754"/>
    <x v="363"/>
    <n v="2024"/>
    <n v="2"/>
    <x v="8"/>
    <n v="0"/>
    <b v="0"/>
    <n v="308"/>
    <d v="2023-10-18T09:18:52"/>
  </r>
  <r>
    <n v="14491"/>
    <n v="5757"/>
    <x v="364"/>
    <n v="2024"/>
    <n v="2"/>
    <x v="8"/>
    <n v="0"/>
    <b v="0"/>
    <n v="386"/>
    <d v="2023-11-03T13:56:00"/>
  </r>
  <r>
    <n v="12570"/>
    <n v="5780"/>
    <x v="365"/>
    <n v="2024"/>
    <n v="2"/>
    <x v="8"/>
    <n v="0"/>
    <b v="0"/>
    <n v="696"/>
    <d v="2023-11-14T15:53:45"/>
  </r>
  <r>
    <n v="13399"/>
    <n v="5810"/>
    <x v="366"/>
    <n v="2024"/>
    <n v="2"/>
    <x v="8"/>
    <n v="0"/>
    <b v="0"/>
    <n v="480"/>
    <d v="2023-10-26T14:07:09"/>
  </r>
  <r>
    <n v="11809"/>
    <n v="5817"/>
    <x v="367"/>
    <n v="2024"/>
    <n v="2"/>
    <x v="8"/>
    <n v="404867"/>
    <b v="0"/>
    <n v="623"/>
    <d v="2023-10-23T14:49:01"/>
  </r>
  <r>
    <n v="13232"/>
    <n v="5824"/>
    <x v="368"/>
    <n v="2024"/>
    <n v="2"/>
    <x v="8"/>
    <n v="265801"/>
    <b v="0"/>
    <n v="316"/>
    <d v="2023-10-31T14:45:08"/>
  </r>
  <r>
    <n v="12300"/>
    <n v="5852"/>
    <x v="369"/>
    <n v="2024"/>
    <n v="2"/>
    <x v="8"/>
    <n v="48263"/>
    <b v="0"/>
    <n v="8457"/>
    <d v="2023-10-24T14:17:21"/>
  </r>
  <r>
    <n v="10504"/>
    <n v="5859"/>
    <x v="370"/>
    <n v="2024"/>
    <n v="2"/>
    <x v="8"/>
    <n v="0"/>
    <b v="0"/>
    <n v="1015"/>
    <d v="2023-10-24T10:53:42"/>
  </r>
  <r>
    <n v="12462"/>
    <n v="5866"/>
    <x v="371"/>
    <n v="2024"/>
    <n v="2"/>
    <x v="8"/>
    <n v="0"/>
    <b v="0"/>
    <n v="971"/>
    <d v="2023-11-08T13:18:58"/>
  </r>
  <r>
    <n v="11085"/>
    <n v="5901"/>
    <x v="372"/>
    <n v="2024"/>
    <n v="2"/>
    <x v="8"/>
    <n v="0"/>
    <b v="0"/>
    <n v="982"/>
    <d v="2023-10-24T09:23:57"/>
  </r>
  <r>
    <n v="11629"/>
    <n v="5960"/>
    <x v="373"/>
    <n v="2024"/>
    <n v="2"/>
    <x v="8"/>
    <n v="438812"/>
    <b v="0"/>
    <n v="5375"/>
    <d v="2023-10-23T10:41:35"/>
  </r>
  <r>
    <n v="12722"/>
    <n v="5985"/>
    <x v="374"/>
    <n v="2024"/>
    <n v="2"/>
    <x v="8"/>
    <n v="0"/>
    <b v="0"/>
    <n v="240"/>
    <d v="2023-10-25T10:03:37"/>
  </r>
  <r>
    <n v="12113"/>
    <n v="5992"/>
    <x v="375"/>
    <n v="2024"/>
    <n v="2"/>
    <x v="8"/>
    <n v="0"/>
    <b v="0"/>
    <n v="129"/>
    <d v="2023-10-25T11:46:03"/>
  </r>
  <r>
    <n v="10408"/>
    <n v="6013"/>
    <x v="376"/>
    <n v="2024"/>
    <n v="2"/>
    <x v="8"/>
    <n v="155671"/>
    <b v="0"/>
    <n v="404"/>
    <d v="2023-10-27T11:16:02"/>
  </r>
  <r>
    <n v="13311"/>
    <n v="6022"/>
    <x v="377"/>
    <n v="2024"/>
    <n v="2"/>
    <x v="8"/>
    <n v="512197"/>
    <b v="0"/>
    <n v="520"/>
    <d v="2023-10-26T12:06:17"/>
  </r>
  <r>
    <n v="13869"/>
    <n v="6027"/>
    <x v="378"/>
    <n v="2024"/>
    <n v="2"/>
    <x v="8"/>
    <n v="150000"/>
    <b v="0"/>
    <n v="378"/>
    <d v="2023-10-31T08:02:38"/>
  </r>
  <r>
    <n v="13591"/>
    <n v="6069"/>
    <x v="379"/>
    <n v="2024"/>
    <n v="2"/>
    <x v="8"/>
    <n v="0"/>
    <b v="0"/>
    <n v="387"/>
    <d v="2023-10-27T17:14:59"/>
  </r>
  <r>
    <n v="13846"/>
    <n v="6083"/>
    <x v="380"/>
    <n v="2024"/>
    <n v="2"/>
    <x v="8"/>
    <n v="0"/>
    <b v="0"/>
    <n v="304"/>
    <d v="2023-11-01T14:36:00"/>
  </r>
  <r>
    <n v="12702"/>
    <n v="6104"/>
    <x v="381"/>
    <n v="2024"/>
    <n v="2"/>
    <x v="8"/>
    <n v="0"/>
    <b v="0"/>
    <n v="511"/>
    <d v="2023-10-25T09:15:25"/>
  </r>
  <r>
    <n v="13911"/>
    <n v="6113"/>
    <x v="382"/>
    <n v="2024"/>
    <n v="2"/>
    <x v="8"/>
    <n v="0"/>
    <b v="0"/>
    <n v="978"/>
    <d v="2023-10-31T09:14:13"/>
  </r>
  <r>
    <n v="10911"/>
    <n v="6118"/>
    <x v="383"/>
    <n v="2024"/>
    <n v="2"/>
    <x v="8"/>
    <n v="0"/>
    <b v="0"/>
    <n v="770"/>
    <d v="2023-10-19T08:48:21"/>
  </r>
  <r>
    <n v="12525"/>
    <n v="6125"/>
    <x v="384"/>
    <n v="2024"/>
    <n v="2"/>
    <x v="8"/>
    <n v="321800"/>
    <b v="0"/>
    <n v="588"/>
    <d v="2023-10-24T14:39:13"/>
  </r>
  <r>
    <n v="14342"/>
    <n v="6174"/>
    <x v="385"/>
    <n v="2024"/>
    <n v="2"/>
    <x v="8"/>
    <n v="0"/>
    <b v="0"/>
    <n v="5244"/>
    <d v="2023-11-02T08:18:38"/>
  </r>
  <r>
    <n v="11102"/>
    <n v="6181"/>
    <x v="386"/>
    <n v="2024"/>
    <n v="2"/>
    <x v="8"/>
    <n v="0"/>
    <b v="0"/>
    <n v="997"/>
    <d v="2023-10-19T10:51:08"/>
  </r>
  <r>
    <n v="12633"/>
    <n v="6195"/>
    <x v="387"/>
    <n v="2024"/>
    <n v="2"/>
    <x v="8"/>
    <n v="0"/>
    <b v="0"/>
    <n v="744"/>
    <d v="2023-10-25T08:43:30"/>
  </r>
  <r>
    <n v="13468"/>
    <n v="6216"/>
    <x v="388"/>
    <n v="2024"/>
    <n v="2"/>
    <x v="8"/>
    <n v="550038"/>
    <b v="0"/>
    <n v="454"/>
    <d v="2023-10-27T08:36:43"/>
  </r>
  <r>
    <n v="13479"/>
    <n v="6223"/>
    <x v="389"/>
    <n v="2024"/>
    <n v="2"/>
    <x v="8"/>
    <n v="2104070"/>
    <b v="0"/>
    <n v="704"/>
    <d v="2023-10-27T10:52:16"/>
  </r>
  <r>
    <n v="12864"/>
    <n v="6230"/>
    <x v="390"/>
    <n v="2024"/>
    <n v="2"/>
    <x v="8"/>
    <n v="0"/>
    <b v="0"/>
    <n v="415"/>
    <d v="2023-10-31T10:24:28"/>
  </r>
  <r>
    <n v="14277"/>
    <n v="6237"/>
    <x v="391"/>
    <n v="2024"/>
    <n v="2"/>
    <x v="8"/>
    <n v="328213"/>
    <b v="0"/>
    <n v="463"/>
    <d v="2023-11-01T11:14:01"/>
  </r>
  <r>
    <n v="11286"/>
    <n v="6244"/>
    <x v="392"/>
    <n v="2024"/>
    <n v="2"/>
    <x v="8"/>
    <n v="0"/>
    <b v="0"/>
    <n v="8185"/>
    <d v="2023-10-19T14:48:05"/>
  </r>
  <r>
    <n v="12005"/>
    <n v="6251"/>
    <x v="393"/>
    <n v="2024"/>
    <n v="2"/>
    <x v="8"/>
    <n v="0"/>
    <b v="0"/>
    <n v="279"/>
    <d v="2023-10-24T07:56:26"/>
  </r>
  <r>
    <n v="10369"/>
    <n v="6293"/>
    <x v="394"/>
    <n v="2024"/>
    <n v="2"/>
    <x v="8"/>
    <n v="0"/>
    <b v="0"/>
    <n v="585"/>
    <d v="2023-11-03T08:49:07"/>
  </r>
  <r>
    <n v="11741"/>
    <n v="6300"/>
    <x v="395"/>
    <n v="2024"/>
    <n v="2"/>
    <x v="8"/>
    <n v="1812374"/>
    <b v="0"/>
    <n v="2317"/>
    <d v="2023-10-23T13:29:31"/>
  </r>
  <r>
    <n v="12223"/>
    <n v="6307"/>
    <x v="396"/>
    <n v="2024"/>
    <n v="2"/>
    <x v="8"/>
    <n v="0"/>
    <b v="0"/>
    <n v="625"/>
    <d v="2023-10-24T10:03:09"/>
  </r>
  <r>
    <n v="13449"/>
    <n v="6321"/>
    <x v="397"/>
    <n v="2024"/>
    <n v="2"/>
    <x v="8"/>
    <n v="1375461"/>
    <b v="0"/>
    <n v="471"/>
    <d v="2023-10-27T07:56:37"/>
  </r>
  <r>
    <n v="10864"/>
    <n v="6328"/>
    <x v="398"/>
    <n v="2024"/>
    <n v="2"/>
    <x v="8"/>
    <n v="165000"/>
    <b v="0"/>
    <n v="8790"/>
    <d v="2023-11-20T11:44:10"/>
  </r>
  <r>
    <n v="10923"/>
    <n v="6335"/>
    <x v="399"/>
    <n v="2024"/>
    <n v="2"/>
    <x v="8"/>
    <n v="100000"/>
    <b v="0"/>
    <n v="87"/>
    <d v="2023-10-18T11:19:54"/>
  </r>
  <r>
    <n v="13987"/>
    <n v="6354"/>
    <x v="400"/>
    <n v="2024"/>
    <n v="2"/>
    <x v="8"/>
    <n v="59284"/>
    <b v="0"/>
    <n v="721"/>
    <d v="2023-11-02T08:14:34"/>
  </r>
  <r>
    <n v="12186"/>
    <n v="6370"/>
    <x v="401"/>
    <n v="2024"/>
    <n v="2"/>
    <x v="8"/>
    <n v="0"/>
    <b v="0"/>
    <n v="496"/>
    <d v="2023-10-31T09:24:11"/>
  </r>
  <r>
    <n v="14329"/>
    <n v="6384"/>
    <x v="402"/>
    <n v="2024"/>
    <n v="2"/>
    <x v="8"/>
    <n v="57958.65"/>
    <b v="0"/>
    <n v="174"/>
    <d v="2023-11-13T08:34:50"/>
  </r>
  <r>
    <n v="13030"/>
    <n v="6412"/>
    <x v="403"/>
    <n v="2024"/>
    <n v="2"/>
    <x v="8"/>
    <n v="0"/>
    <b v="0"/>
    <n v="195"/>
    <d v="2023-10-26T07:49:42"/>
  </r>
  <r>
    <n v="11503"/>
    <n v="6419"/>
    <x v="404"/>
    <n v="2024"/>
    <n v="2"/>
    <x v="8"/>
    <n v="0"/>
    <b v="0"/>
    <n v="887"/>
    <d v="2023-10-20T12:41:15"/>
  </r>
  <r>
    <n v="10581"/>
    <n v="6426"/>
    <x v="405"/>
    <n v="2024"/>
    <n v="2"/>
    <x v="8"/>
    <n v="233180"/>
    <b v="0"/>
    <n v="587"/>
    <d v="2023-10-17T10:30:26"/>
  </r>
  <r>
    <n v="13169"/>
    <n v="6440"/>
    <x v="406"/>
    <n v="2024"/>
    <n v="2"/>
    <x v="8"/>
    <n v="0"/>
    <b v="0"/>
    <n v="545"/>
    <d v="2023-10-26T09:54:23"/>
  </r>
  <r>
    <n v="10999"/>
    <n v="6461"/>
    <x v="407"/>
    <n v="2024"/>
    <n v="2"/>
    <x v="8"/>
    <n v="540000"/>
    <b v="0"/>
    <n v="996"/>
    <d v="2023-10-25T10:15:48"/>
  </r>
  <r>
    <n v="10472"/>
    <n v="6470"/>
    <x v="408"/>
    <n v="2024"/>
    <n v="2"/>
    <x v="8"/>
    <n v="137419"/>
    <b v="0"/>
    <n v="977"/>
    <d v="2023-10-26T10:13:50"/>
  </r>
  <r>
    <n v="10635"/>
    <n v="6475"/>
    <x v="409"/>
    <n v="2024"/>
    <n v="2"/>
    <x v="8"/>
    <n v="0"/>
    <b v="0"/>
    <n v="964"/>
    <d v="2023-10-24T13:09:46"/>
  </r>
  <r>
    <n v="11400"/>
    <n v="6482"/>
    <x v="410"/>
    <n v="2024"/>
    <n v="2"/>
    <x v="8"/>
    <n v="481324"/>
    <b v="0"/>
    <n v="695"/>
    <d v="2023-10-20T09:25:36"/>
  </r>
  <r>
    <n v="11257"/>
    <n v="6545"/>
    <x v="411"/>
    <n v="2024"/>
    <n v="2"/>
    <x v="8"/>
    <n v="0"/>
    <b v="0"/>
    <n v="549"/>
    <d v="2023-10-25T10:11:00"/>
  </r>
  <r>
    <n v="10612"/>
    <n v="6608"/>
    <x v="412"/>
    <n v="2024"/>
    <n v="2"/>
    <x v="8"/>
    <n v="0"/>
    <b v="0"/>
    <n v="321"/>
    <d v="2023-10-17T10:32:32"/>
  </r>
  <r>
    <n v="12245"/>
    <n v="6615"/>
    <x v="413"/>
    <n v="2024"/>
    <n v="2"/>
    <x v="8"/>
    <n v="0"/>
    <b v="0"/>
    <n v="7246"/>
    <d v="2023-10-25T12:42:51"/>
  </r>
  <r>
    <n v="11592"/>
    <n v="6678"/>
    <x v="414"/>
    <n v="2024"/>
    <n v="2"/>
    <x v="8"/>
    <n v="0"/>
    <b v="0"/>
    <n v="419"/>
    <d v="2023-10-24T16:55:54"/>
  </r>
  <r>
    <n v="10602"/>
    <n v="6685"/>
    <x v="415"/>
    <n v="2024"/>
    <n v="2"/>
    <x v="8"/>
    <n v="2548250"/>
    <b v="0"/>
    <n v="774"/>
    <d v="2023-10-24T11:05:10"/>
  </r>
  <r>
    <n v="14087"/>
    <n v="6692"/>
    <x v="416"/>
    <n v="2024"/>
    <n v="2"/>
    <x v="8"/>
    <n v="0"/>
    <b v="0"/>
    <n v="132"/>
    <d v="2023-10-31T11:21:20"/>
  </r>
  <r>
    <n v="10254"/>
    <n v="6713"/>
    <x v="417"/>
    <n v="2024"/>
    <n v="2"/>
    <x v="8"/>
    <n v="85000"/>
    <b v="0"/>
    <n v="401"/>
    <d v="2023-10-13T14:38:08"/>
  </r>
  <r>
    <n v="13693"/>
    <n v="6720"/>
    <x v="418"/>
    <n v="2024"/>
    <n v="2"/>
    <x v="8"/>
    <n v="0"/>
    <b v="0"/>
    <n v="276"/>
    <d v="2023-10-30T09:28:54"/>
  </r>
  <r>
    <n v="10675"/>
    <n v="6734"/>
    <x v="419"/>
    <n v="2024"/>
    <n v="2"/>
    <x v="8"/>
    <n v="0"/>
    <b v="0"/>
    <n v="220"/>
    <d v="2023-10-19T11:30:20"/>
  </r>
  <r>
    <n v="11338"/>
    <n v="6748"/>
    <x v="420"/>
    <n v="2024"/>
    <n v="2"/>
    <x v="8"/>
    <n v="81512"/>
    <b v="0"/>
    <n v="1063"/>
    <d v="2023-10-20T09:11:41"/>
  </r>
  <r>
    <n v="13569"/>
    <n v="7"/>
    <x v="1"/>
    <n v="2024"/>
    <n v="1"/>
    <x v="9"/>
    <n v="951672"/>
    <b v="0"/>
    <n v="598"/>
    <d v="2023-10-27T14:23:45"/>
  </r>
  <r>
    <n v="11869"/>
    <n v="14"/>
    <x v="2"/>
    <n v="2024"/>
    <n v="1"/>
    <x v="9"/>
    <n v="13440215"/>
    <b v="0"/>
    <n v="320"/>
    <d v="2023-10-24T10:07:45"/>
  </r>
  <r>
    <n v="11612"/>
    <n v="63"/>
    <x v="3"/>
    <n v="2024"/>
    <n v="1"/>
    <x v="9"/>
    <n v="2670437"/>
    <b v="0"/>
    <n v="638"/>
    <d v="2023-10-30T15:48:07"/>
  </r>
  <r>
    <n v="12040"/>
    <n v="70"/>
    <x v="4"/>
    <n v="2024"/>
    <n v="1"/>
    <x v="9"/>
    <n v="2457437"/>
    <b v="0"/>
    <n v="8274"/>
    <d v="2023-10-24T08:16:46"/>
  </r>
  <r>
    <n v="13681"/>
    <n v="84"/>
    <x v="5"/>
    <n v="2024"/>
    <n v="1"/>
    <x v="9"/>
    <n v="1674464"/>
    <b v="0"/>
    <n v="389"/>
    <d v="2023-10-30T09:24:32"/>
  </r>
  <r>
    <n v="14502"/>
    <n v="91"/>
    <x v="6"/>
    <n v="2024"/>
    <n v="1"/>
    <x v="9"/>
    <n v="1167037"/>
    <b v="0"/>
    <n v="358"/>
    <d v="2023-11-06T10:02:57"/>
  </r>
  <r>
    <n v="12100"/>
    <n v="105"/>
    <x v="7"/>
    <n v="2024"/>
    <n v="1"/>
    <x v="9"/>
    <n v="1595591"/>
    <b v="0"/>
    <n v="101"/>
    <d v="2023-10-24T08:36:54"/>
  </r>
  <r>
    <n v="13621"/>
    <n v="112"/>
    <x v="8"/>
    <n v="2024"/>
    <n v="1"/>
    <x v="9"/>
    <n v="4134351"/>
    <b v="0"/>
    <n v="5248"/>
    <d v="2023-10-30T08:14:18"/>
  </r>
  <r>
    <n v="10643"/>
    <n v="119"/>
    <x v="9"/>
    <n v="2024"/>
    <n v="1"/>
    <x v="9"/>
    <n v="8475158"/>
    <b v="0"/>
    <n v="6656"/>
    <d v="2023-10-23T18:54:00"/>
  </r>
  <r>
    <n v="11820"/>
    <n v="126"/>
    <x v="10"/>
    <n v="2024"/>
    <n v="1"/>
    <x v="9"/>
    <n v="3220713"/>
    <b v="0"/>
    <n v="513"/>
    <d v="2023-10-23T14:57:49"/>
  </r>
  <r>
    <n v="14298"/>
    <n v="140"/>
    <x v="11"/>
    <n v="2024"/>
    <n v="1"/>
    <x v="9"/>
    <n v="9068180"/>
    <b v="0"/>
    <n v="8668"/>
    <d v="2023-11-01T12:37:45"/>
  </r>
  <r>
    <n v="12400"/>
    <n v="147"/>
    <x v="12"/>
    <n v="2024"/>
    <n v="1"/>
    <x v="9"/>
    <n v="60286400"/>
    <b v="0"/>
    <n v="727"/>
    <d v="2023-10-24T13:06:57"/>
  </r>
  <r>
    <n v="14054"/>
    <n v="154"/>
    <x v="13"/>
    <n v="2024"/>
    <n v="1"/>
    <x v="9"/>
    <n v="143304"/>
    <b v="0"/>
    <n v="324"/>
    <d v="2023-11-01T12:19:03"/>
  </r>
  <r>
    <n v="12320"/>
    <n v="161"/>
    <x v="14"/>
    <n v="2024"/>
    <n v="1"/>
    <x v="9"/>
    <n v="1386083"/>
    <b v="0"/>
    <n v="1004"/>
    <d v="2023-10-24T11:10:18"/>
  </r>
  <r>
    <n v="13077"/>
    <n v="170"/>
    <x v="15"/>
    <n v="2024"/>
    <n v="1"/>
    <x v="9"/>
    <n v="3452509"/>
    <b v="0"/>
    <n v="416"/>
    <d v="2023-10-27T14:10:36"/>
  </r>
  <r>
    <n v="13059"/>
    <n v="182"/>
    <x v="16"/>
    <n v="2024"/>
    <n v="1"/>
    <x v="9"/>
    <n v="17042448"/>
    <b v="0"/>
    <n v="192"/>
    <d v="2023-10-26T08:57:30"/>
  </r>
  <r>
    <n v="12671"/>
    <n v="196"/>
    <x v="17"/>
    <n v="2024"/>
    <n v="1"/>
    <x v="9"/>
    <n v="3733308"/>
    <b v="0"/>
    <n v="2626"/>
    <d v="2023-10-25T13:03:01"/>
  </r>
  <r>
    <n v="10656"/>
    <n v="203"/>
    <x v="18"/>
    <n v="2024"/>
    <n v="1"/>
    <x v="9"/>
    <n v="2363681"/>
    <b v="0"/>
    <n v="580"/>
    <d v="2023-10-17T11:47:18"/>
  </r>
  <r>
    <n v="12484"/>
    <n v="217"/>
    <x v="19"/>
    <n v="2024"/>
    <n v="1"/>
    <x v="9"/>
    <n v="2201879"/>
    <b v="0"/>
    <n v="170"/>
    <d v="2023-10-24T14:11:19"/>
  </r>
  <r>
    <n v="10533"/>
    <n v="231"/>
    <x v="20"/>
    <n v="2024"/>
    <n v="1"/>
    <x v="9"/>
    <n v="5273853"/>
    <b v="0"/>
    <n v="284"/>
    <d v="2023-10-18T15:50:10"/>
  </r>
  <r>
    <n v="11888"/>
    <n v="238"/>
    <x v="21"/>
    <n v="2024"/>
    <n v="1"/>
    <x v="9"/>
    <n v="9502399"/>
    <b v="0"/>
    <n v="300"/>
    <d v="2023-10-23T17:50:28"/>
  </r>
  <r>
    <n v="12435"/>
    <n v="245"/>
    <x v="22"/>
    <n v="2024"/>
    <n v="1"/>
    <x v="9"/>
    <n v="2544336"/>
    <b v="0"/>
    <n v="123"/>
    <d v="2023-10-24T14:10:08"/>
  </r>
  <r>
    <n v="11700"/>
    <n v="280"/>
    <x v="23"/>
    <n v="2024"/>
    <n v="1"/>
    <x v="9"/>
    <n v="12068178"/>
    <b v="0"/>
    <n v="402"/>
    <d v="2023-10-23T13:42:55"/>
  </r>
  <r>
    <n v="13380"/>
    <n v="287"/>
    <x v="24"/>
    <n v="2024"/>
    <n v="1"/>
    <x v="9"/>
    <n v="1581936"/>
    <b v="0"/>
    <n v="179"/>
    <d v="2023-10-26T13:58:48"/>
  </r>
  <r>
    <n v="13458"/>
    <n v="308"/>
    <x v="25"/>
    <n v="2024"/>
    <n v="1"/>
    <x v="9"/>
    <n v="3377908"/>
    <b v="0"/>
    <n v="332"/>
    <d v="2023-11-03T08:01:15"/>
  </r>
  <r>
    <n v="12515"/>
    <n v="315"/>
    <x v="26"/>
    <n v="2024"/>
    <n v="1"/>
    <x v="9"/>
    <n v="7128065"/>
    <b v="0"/>
    <n v="504"/>
    <d v="2023-10-24T14:29:09"/>
  </r>
  <r>
    <n v="12374"/>
    <n v="336"/>
    <x v="27"/>
    <n v="2024"/>
    <n v="1"/>
    <x v="9"/>
    <n v="11638418"/>
    <b v="0"/>
    <n v="258"/>
    <d v="2023-11-03T14:44:34"/>
  </r>
  <r>
    <n v="10195"/>
    <n v="350"/>
    <x v="28"/>
    <n v="2024"/>
    <n v="1"/>
    <x v="9"/>
    <n v="4907722"/>
    <b v="0"/>
    <n v="2113"/>
    <d v="2023-10-16T08:58:31"/>
  </r>
  <r>
    <n v="12016"/>
    <n v="364"/>
    <x v="29"/>
    <n v="2024"/>
    <n v="1"/>
    <x v="9"/>
    <n v="969506"/>
    <b v="0"/>
    <n v="493"/>
    <d v="2023-10-24T08:09:57"/>
  </r>
  <r>
    <n v="11681"/>
    <n v="413"/>
    <x v="30"/>
    <n v="2024"/>
    <n v="1"/>
    <x v="9"/>
    <n v="9126308"/>
    <b v="0"/>
    <n v="474"/>
    <d v="2023-10-26T11:36:50"/>
  </r>
  <r>
    <n v="10225"/>
    <n v="422"/>
    <x v="31"/>
    <n v="2024"/>
    <n v="1"/>
    <x v="9"/>
    <n v="2837683"/>
    <b v="0"/>
    <n v="552"/>
    <d v="2023-10-17T11:46:45"/>
  </r>
  <r>
    <n v="10263"/>
    <n v="427"/>
    <x v="32"/>
    <n v="2024"/>
    <n v="1"/>
    <x v="9"/>
    <n v="988345"/>
    <b v="0"/>
    <n v="8209"/>
    <d v="2023-10-18T11:14:29"/>
  </r>
  <r>
    <n v="13756"/>
    <n v="434"/>
    <x v="33"/>
    <n v="2024"/>
    <n v="1"/>
    <x v="9"/>
    <n v="4839338"/>
    <b v="0"/>
    <n v="508"/>
    <d v="2023-10-30T14:16:57"/>
  </r>
  <r>
    <n v="10156"/>
    <n v="441"/>
    <x v="34"/>
    <n v="2024"/>
    <n v="1"/>
    <x v="9"/>
    <n v="3857088"/>
    <b v="0"/>
    <n v="778"/>
    <d v="2023-11-06T13:20:45"/>
  </r>
  <r>
    <n v="11717"/>
    <n v="469"/>
    <x v="35"/>
    <n v="2024"/>
    <n v="1"/>
    <x v="9"/>
    <n v="8591053"/>
    <b v="0"/>
    <n v="5348"/>
    <d v="2023-10-23T13:15:25"/>
  </r>
  <r>
    <n v="12067"/>
    <n v="476"/>
    <x v="36"/>
    <n v="2024"/>
    <n v="1"/>
    <x v="9"/>
    <n v="5615326"/>
    <b v="0"/>
    <n v="5832"/>
    <d v="2023-10-24T08:40:10"/>
  </r>
  <r>
    <n v="13885"/>
    <n v="485"/>
    <x v="37"/>
    <n v="2024"/>
    <n v="1"/>
    <x v="9"/>
    <n v="3225074"/>
    <b v="0"/>
    <n v="718"/>
    <d v="2023-10-31T08:09:34"/>
  </r>
  <r>
    <n v="12150"/>
    <n v="490"/>
    <x v="38"/>
    <n v="2024"/>
    <n v="1"/>
    <x v="9"/>
    <n v="3144416"/>
    <b v="0"/>
    <n v="853"/>
    <d v="2023-10-24T09:14:22"/>
  </r>
  <r>
    <n v="12086"/>
    <n v="497"/>
    <x v="39"/>
    <n v="2024"/>
    <n v="1"/>
    <x v="9"/>
    <n v="3854300"/>
    <b v="0"/>
    <n v="2620"/>
    <d v="2023-10-24T08:37:32"/>
  </r>
  <r>
    <n v="14093"/>
    <n v="602"/>
    <x v="40"/>
    <n v="2024"/>
    <n v="1"/>
    <x v="9"/>
    <n v="3796942"/>
    <b v="0"/>
    <n v="8642"/>
    <d v="2023-11-03T16:06:55"/>
  </r>
  <r>
    <n v="13777"/>
    <n v="609"/>
    <x v="41"/>
    <n v="2024"/>
    <n v="1"/>
    <x v="9"/>
    <n v="3176544"/>
    <b v="0"/>
    <n v="4171"/>
    <d v="2023-10-30T15:51:03"/>
  </r>
  <r>
    <n v="11828"/>
    <n v="616"/>
    <x v="42"/>
    <n v="2024"/>
    <n v="1"/>
    <x v="9"/>
    <n v="2639839"/>
    <b v="0"/>
    <n v="466"/>
    <d v="2023-10-30T11:45:53"/>
  </r>
  <r>
    <n v="12832"/>
    <n v="623"/>
    <x v="43"/>
    <n v="2024"/>
    <n v="1"/>
    <x v="9"/>
    <n v="1072953"/>
    <b v="0"/>
    <n v="8556"/>
    <d v="2023-10-30T13:55:11"/>
  </r>
  <r>
    <n v="12120"/>
    <n v="637"/>
    <x v="44"/>
    <n v="2024"/>
    <n v="1"/>
    <x v="9"/>
    <n v="1796402"/>
    <b v="0"/>
    <n v="929"/>
    <d v="2023-10-24T08:43:54"/>
  </r>
  <r>
    <n v="12593"/>
    <n v="657"/>
    <x v="45"/>
    <n v="2024"/>
    <n v="1"/>
    <x v="9"/>
    <n v="980046"/>
    <b v="0"/>
    <n v="649"/>
    <d v="2023-10-25T08:05:19"/>
  </r>
  <r>
    <n v="10934"/>
    <n v="658"/>
    <x v="46"/>
    <n v="2024"/>
    <n v="1"/>
    <x v="9"/>
    <n v="2409277"/>
    <b v="0"/>
    <n v="413"/>
    <d v="2023-10-19T08:09:03"/>
  </r>
  <r>
    <n v="10758"/>
    <n v="665"/>
    <x v="47"/>
    <n v="2024"/>
    <n v="1"/>
    <x v="9"/>
    <n v="4562183"/>
    <b v="0"/>
    <n v="748"/>
    <d v="2023-10-30T16:00:52"/>
  </r>
  <r>
    <n v="11531"/>
    <n v="700"/>
    <x v="48"/>
    <n v="2024"/>
    <n v="1"/>
    <x v="9"/>
    <n v="5173374"/>
    <b v="0"/>
    <n v="95"/>
    <d v="2023-10-31T10:04:19"/>
  </r>
  <r>
    <n v="11152"/>
    <n v="714"/>
    <x v="49"/>
    <n v="2024"/>
    <n v="1"/>
    <x v="9"/>
    <n v="66803601"/>
    <b v="0"/>
    <n v="5642"/>
    <d v="2023-10-20T13:47:46"/>
  </r>
  <r>
    <n v="11799"/>
    <n v="721"/>
    <x v="50"/>
    <n v="2024"/>
    <n v="1"/>
    <x v="9"/>
    <n v="8231065"/>
    <b v="0"/>
    <n v="807"/>
    <d v="2023-10-24T19:12:33"/>
  </r>
  <r>
    <n v="13257"/>
    <n v="735"/>
    <x v="51"/>
    <n v="2024"/>
    <n v="1"/>
    <x v="9"/>
    <n v="2941201"/>
    <b v="0"/>
    <n v="8519"/>
    <d v="2023-11-02T14:52:02"/>
  </r>
  <r>
    <n v="12253"/>
    <n v="777"/>
    <x v="52"/>
    <n v="2024"/>
    <n v="1"/>
    <x v="9"/>
    <n v="17523002"/>
    <b v="0"/>
    <n v="344"/>
    <d v="2023-10-24T10:22:19"/>
  </r>
  <r>
    <n v="12842"/>
    <n v="840"/>
    <x v="53"/>
    <n v="2024"/>
    <n v="1"/>
    <x v="9"/>
    <n v="764516"/>
    <b v="0"/>
    <n v="2279"/>
    <d v="2023-10-25T13:07:32"/>
  </r>
  <r>
    <n v="12053"/>
    <n v="870"/>
    <x v="54"/>
    <n v="2024"/>
    <n v="1"/>
    <x v="9"/>
    <n v="3889902"/>
    <b v="0"/>
    <n v="391"/>
    <d v="2023-10-24T08:24:26"/>
  </r>
  <r>
    <n v="11179"/>
    <n v="882"/>
    <x v="55"/>
    <n v="2024"/>
    <n v="1"/>
    <x v="9"/>
    <n v="3337924"/>
    <b v="0"/>
    <n v="370"/>
    <d v="2023-10-19T12:04:06"/>
  </r>
  <r>
    <n v="11437"/>
    <n v="896"/>
    <x v="56"/>
    <n v="2024"/>
    <n v="1"/>
    <x v="9"/>
    <n v="8145015"/>
    <b v="0"/>
    <n v="8424"/>
    <d v="2023-10-20T09:49:15"/>
  </r>
  <r>
    <n v="13898"/>
    <n v="903"/>
    <x v="57"/>
    <n v="2024"/>
    <n v="1"/>
    <x v="9"/>
    <n v="2388777"/>
    <b v="0"/>
    <n v="584"/>
    <d v="2023-10-31T08:35:54"/>
  </r>
  <r>
    <n v="13794"/>
    <n v="910"/>
    <x v="58"/>
    <n v="2024"/>
    <n v="1"/>
    <x v="9"/>
    <n v="7000359"/>
    <b v="0"/>
    <n v="306"/>
    <d v="2023-10-30T16:24:21"/>
  </r>
  <r>
    <n v="13286"/>
    <n v="980"/>
    <x v="59"/>
    <n v="2024"/>
    <n v="1"/>
    <x v="9"/>
    <n v="1242776"/>
    <b v="0"/>
    <n v="127"/>
    <d v="2023-10-26T11:35:39"/>
  </r>
  <r>
    <n v="12771"/>
    <n v="994"/>
    <x v="60"/>
    <n v="2024"/>
    <n v="1"/>
    <x v="9"/>
    <n v="1843900"/>
    <b v="0"/>
    <n v="550"/>
    <d v="2023-10-25T11:10:05"/>
  </r>
  <r>
    <n v="13509"/>
    <n v="1015"/>
    <x v="61"/>
    <n v="2024"/>
    <n v="1"/>
    <x v="9"/>
    <n v="18639343"/>
    <b v="0"/>
    <n v="233"/>
    <d v="2023-10-27T10:08:41"/>
  </r>
  <r>
    <n v="13020"/>
    <n v="1029"/>
    <x v="62"/>
    <n v="2024"/>
    <n v="1"/>
    <x v="9"/>
    <n v="4177826"/>
    <b v="0"/>
    <n v="682"/>
    <d v="2023-10-27T07:57:41"/>
  </r>
  <r>
    <n v="12622"/>
    <n v="1071"/>
    <x v="63"/>
    <n v="2024"/>
    <n v="1"/>
    <x v="9"/>
    <n v="5905593"/>
    <b v="0"/>
    <n v="296"/>
    <d v="2023-10-25T08:30:27"/>
  </r>
  <r>
    <n v="12023"/>
    <n v="1080"/>
    <x v="64"/>
    <n v="2024"/>
    <n v="1"/>
    <x v="9"/>
    <n v="10126357"/>
    <b v="0"/>
    <n v="5585"/>
    <d v="2023-10-24T08:13:15"/>
  </r>
  <r>
    <n v="10485"/>
    <n v="1085"/>
    <x v="65"/>
    <n v="2024"/>
    <n v="1"/>
    <x v="9"/>
    <n v="3744546"/>
    <b v="0"/>
    <n v="574"/>
    <d v="2023-10-16T15:58:51"/>
  </r>
  <r>
    <n v="13541"/>
    <n v="1092"/>
    <x v="66"/>
    <n v="2024"/>
    <n v="1"/>
    <x v="9"/>
    <n v="24225659"/>
    <b v="0"/>
    <n v="501"/>
    <d v="2023-10-27T14:46:01"/>
  </r>
  <r>
    <n v="13196"/>
    <n v="1120"/>
    <x v="67"/>
    <n v="2024"/>
    <n v="1"/>
    <x v="9"/>
    <n v="1968643"/>
    <b v="0"/>
    <n v="724"/>
    <d v="2023-10-26T10:05:38"/>
  </r>
  <r>
    <n v="12711"/>
    <n v="1127"/>
    <x v="68"/>
    <n v="2024"/>
    <n v="1"/>
    <x v="9"/>
    <n v="1690550"/>
    <b v="0"/>
    <n v="5797"/>
    <d v="2023-10-25T10:07:26"/>
  </r>
  <r>
    <n v="10204"/>
    <n v="1134"/>
    <x v="69"/>
    <n v="2024"/>
    <n v="1"/>
    <x v="9"/>
    <n v="6629514"/>
    <b v="0"/>
    <n v="169"/>
    <d v="2023-10-17T11:15:36"/>
  </r>
  <r>
    <n v="14256"/>
    <n v="1141"/>
    <x v="70"/>
    <n v="2024"/>
    <n v="1"/>
    <x v="9"/>
    <n v="3866999"/>
    <b v="0"/>
    <n v="716"/>
    <d v="2023-11-01T08:50:43"/>
  </r>
  <r>
    <n v="10399"/>
    <n v="1155"/>
    <x v="71"/>
    <n v="2024"/>
    <n v="1"/>
    <x v="9"/>
    <n v="2887209"/>
    <b v="0"/>
    <n v="345"/>
    <d v="2023-10-24T09:22:53"/>
  </r>
  <r>
    <n v="13969"/>
    <n v="1162"/>
    <x v="72"/>
    <n v="2024"/>
    <n v="1"/>
    <x v="9"/>
    <n v="2418649"/>
    <b v="0"/>
    <n v="589"/>
    <d v="2023-11-02T13:39:53"/>
  </r>
  <r>
    <n v="12210"/>
    <n v="1169"/>
    <x v="73"/>
    <n v="2024"/>
    <n v="1"/>
    <x v="9"/>
    <n v="3542687"/>
    <b v="0"/>
    <n v="164"/>
    <d v="2023-10-24T11:21:14"/>
  </r>
  <r>
    <n v="10749"/>
    <n v="1176"/>
    <x v="74"/>
    <n v="2024"/>
    <n v="1"/>
    <x v="9"/>
    <n v="2570066"/>
    <b v="0"/>
    <n v="163"/>
    <d v="2023-10-25T12:08:31"/>
  </r>
  <r>
    <n v="10978"/>
    <n v="1183"/>
    <x v="75"/>
    <n v="2024"/>
    <n v="1"/>
    <x v="9"/>
    <n v="5249136"/>
    <b v="0"/>
    <n v="4814"/>
    <d v="2023-11-20T13:47:18"/>
  </r>
  <r>
    <n v="11345"/>
    <n v="1204"/>
    <x v="76"/>
    <n v="2024"/>
    <n v="1"/>
    <x v="9"/>
    <n v="1736023"/>
    <b v="0"/>
    <n v="8425"/>
    <d v="2023-10-27T10:38:32"/>
  </r>
  <r>
    <n v="12329"/>
    <n v="1218"/>
    <x v="77"/>
    <n v="2024"/>
    <n v="1"/>
    <x v="9"/>
    <n v="6661509"/>
    <b v="0"/>
    <n v="593"/>
    <d v="2023-11-01T10:26:39"/>
  </r>
  <r>
    <n v="10797"/>
    <n v="1232"/>
    <x v="78"/>
    <n v="2024"/>
    <n v="1"/>
    <x v="9"/>
    <n v="7188820"/>
    <b v="0"/>
    <n v="317"/>
    <d v="2023-10-23T19:14:43"/>
  </r>
  <r>
    <n v="12199"/>
    <n v="1246"/>
    <x v="79"/>
    <n v="2024"/>
    <n v="1"/>
    <x v="9"/>
    <n v="2326184"/>
    <b v="0"/>
    <n v="607"/>
    <d v="2023-10-24T12:06:14"/>
  </r>
  <r>
    <n v="11295"/>
    <n v="1253"/>
    <x v="80"/>
    <n v="2024"/>
    <n v="1"/>
    <x v="9"/>
    <n v="8956090"/>
    <b v="0"/>
    <n v="7748"/>
    <d v="2023-10-25T09:45:24"/>
  </r>
  <r>
    <n v="12473"/>
    <n v="1260"/>
    <x v="81"/>
    <n v="2024"/>
    <n v="1"/>
    <x v="9"/>
    <n v="6899536"/>
    <b v="0"/>
    <n v="7285"/>
    <d v="2023-10-27T11:40:15"/>
  </r>
  <r>
    <n v="13331"/>
    <n v="1295"/>
    <x v="82"/>
    <n v="2024"/>
    <n v="1"/>
    <x v="9"/>
    <n v="3422811"/>
    <b v="0"/>
    <n v="377"/>
    <d v="2023-10-27T09:34:56"/>
  </r>
  <r>
    <n v="11028"/>
    <n v="1309"/>
    <x v="83"/>
    <n v="2024"/>
    <n v="1"/>
    <x v="9"/>
    <n v="3386136"/>
    <b v="0"/>
    <n v="96"/>
    <d v="2023-10-31T10:05:24"/>
  </r>
  <r>
    <n v="12991"/>
    <n v="1316"/>
    <x v="84"/>
    <n v="2024"/>
    <n v="1"/>
    <x v="9"/>
    <n v="22272782"/>
    <b v="0"/>
    <n v="464"/>
    <d v="2023-10-26T08:55:50"/>
  </r>
  <r>
    <n v="11619"/>
    <n v="1376"/>
    <x v="85"/>
    <n v="2024"/>
    <n v="1"/>
    <x v="9"/>
    <n v="32107561"/>
    <b v="0"/>
    <n v="988"/>
    <d v="2023-10-23T10:41:33"/>
  </r>
  <r>
    <n v="14144"/>
    <n v="1380"/>
    <x v="86"/>
    <n v="2024"/>
    <n v="1"/>
    <x v="9"/>
    <n v="16662219"/>
    <b v="0"/>
    <n v="527"/>
    <d v="2023-10-31T13:39:43"/>
  </r>
  <r>
    <n v="10332"/>
    <n v="1407"/>
    <x v="87"/>
    <n v="2024"/>
    <n v="1"/>
    <x v="9"/>
    <n v="5874516"/>
    <b v="0"/>
    <n v="212"/>
    <d v="2023-10-23T17:32:44"/>
  </r>
  <r>
    <n v="14405"/>
    <n v="1414"/>
    <x v="88"/>
    <n v="2024"/>
    <n v="1"/>
    <x v="9"/>
    <n v="18054087"/>
    <b v="0"/>
    <n v="414"/>
    <d v="2023-11-03T15:20:11"/>
  </r>
  <r>
    <n v="10428"/>
    <n v="1421"/>
    <x v="89"/>
    <n v="2024"/>
    <n v="1"/>
    <x v="9"/>
    <n v="2960049"/>
    <b v="0"/>
    <n v="330"/>
    <d v="2023-10-26T10:41:29"/>
  </r>
  <r>
    <n v="12824"/>
    <n v="1428"/>
    <x v="90"/>
    <n v="2024"/>
    <n v="1"/>
    <x v="9"/>
    <n v="5784217"/>
    <b v="0"/>
    <n v="8038"/>
    <d v="2023-10-25T13:08:51"/>
  </r>
  <r>
    <n v="12136"/>
    <n v="1449"/>
    <x v="91"/>
    <n v="2024"/>
    <n v="1"/>
    <x v="9"/>
    <n v="461672"/>
    <b v="0"/>
    <n v="739"/>
    <d v="2023-10-24T08:58:45"/>
  </r>
  <r>
    <n v="11790"/>
    <n v="1491"/>
    <x v="92"/>
    <n v="2024"/>
    <n v="1"/>
    <x v="9"/>
    <n v="4084751"/>
    <b v="0"/>
    <n v="5946"/>
    <d v="2023-10-23T19:32:18"/>
  </r>
  <r>
    <n v="12425"/>
    <n v="1499"/>
    <x v="93"/>
    <n v="2024"/>
    <n v="1"/>
    <x v="9"/>
    <n v="3849240"/>
    <b v="0"/>
    <n v="5366"/>
    <d v="2023-11-03T13:23:09"/>
  </r>
  <r>
    <n v="11047"/>
    <n v="1526"/>
    <x v="94"/>
    <n v="2024"/>
    <n v="1"/>
    <x v="9"/>
    <n v="18763690"/>
    <b v="0"/>
    <n v="175"/>
    <d v="2023-11-21T11:18:57"/>
  </r>
  <r>
    <n v="13936"/>
    <n v="1540"/>
    <x v="95"/>
    <n v="2024"/>
    <n v="1"/>
    <x v="9"/>
    <n v="15494239"/>
    <b v="0"/>
    <n v="541"/>
    <d v="2023-11-16T12:48:46"/>
  </r>
  <r>
    <n v="14219"/>
    <n v="1554"/>
    <x v="96"/>
    <n v="2024"/>
    <n v="1"/>
    <x v="9"/>
    <n v="54395902"/>
    <b v="0"/>
    <n v="155"/>
    <d v="2023-11-02T08:12:01"/>
  </r>
  <r>
    <n v="11727"/>
    <n v="1561"/>
    <x v="97"/>
    <n v="2024"/>
    <n v="1"/>
    <x v="9"/>
    <n v="1549430"/>
    <b v="0"/>
    <n v="209"/>
    <d v="2023-10-23T13:19:52"/>
  </r>
  <r>
    <n v="12883"/>
    <n v="1568"/>
    <x v="98"/>
    <n v="2024"/>
    <n v="1"/>
    <x v="9"/>
    <n v="8444921"/>
    <b v="0"/>
    <n v="446"/>
    <d v="2023-10-25T13:37:34"/>
  </r>
  <r>
    <n v="13278"/>
    <n v="1582"/>
    <x v="99"/>
    <n v="2024"/>
    <n v="1"/>
    <x v="9"/>
    <n v="4052435"/>
    <b v="0"/>
    <n v="3089"/>
    <d v="2023-10-26T11:34:33"/>
  </r>
  <r>
    <n v="13270"/>
    <n v="1600"/>
    <x v="100"/>
    <n v="2024"/>
    <n v="1"/>
    <x v="9"/>
    <n v="1899161"/>
    <b v="0"/>
    <n v="8558"/>
    <d v="2023-10-30T09:05:54"/>
  </r>
  <r>
    <n v="13108"/>
    <n v="1631"/>
    <x v="101"/>
    <n v="2024"/>
    <n v="1"/>
    <x v="9"/>
    <n v="6523454"/>
    <b v="0"/>
    <n v="106"/>
    <d v="2023-10-26T10:34:30"/>
  </r>
  <r>
    <n v="10851"/>
    <n v="1638"/>
    <x v="102"/>
    <n v="2024"/>
    <n v="1"/>
    <x v="9"/>
    <n v="15942003"/>
    <b v="0"/>
    <n v="140"/>
    <d v="2023-10-19T14:00:21"/>
  </r>
  <r>
    <n v="13354"/>
    <n v="1645"/>
    <x v="103"/>
    <n v="2024"/>
    <n v="1"/>
    <x v="9"/>
    <n v="2275949"/>
    <b v="0"/>
    <n v="753"/>
    <d v="2023-11-13T11:50:54"/>
  </r>
  <r>
    <n v="12581"/>
    <n v="1659"/>
    <x v="104"/>
    <n v="2024"/>
    <n v="1"/>
    <x v="9"/>
    <n v="7388634"/>
    <b v="0"/>
    <n v="7248"/>
    <d v="2023-10-25T07:10:06"/>
  </r>
  <r>
    <n v="11357"/>
    <n v="1666"/>
    <x v="105"/>
    <n v="2024"/>
    <n v="1"/>
    <x v="9"/>
    <n v="1869631"/>
    <b v="0"/>
    <n v="120"/>
    <d v="2023-10-20T09:14:27"/>
  </r>
  <r>
    <n v="13217"/>
    <n v="1673"/>
    <x v="106"/>
    <n v="2024"/>
    <n v="1"/>
    <x v="9"/>
    <n v="1680300"/>
    <b v="0"/>
    <n v="204"/>
    <d v="2023-10-26T10:25:12"/>
  </r>
  <r>
    <n v="11112"/>
    <n v="1687"/>
    <x v="107"/>
    <n v="2024"/>
    <n v="1"/>
    <x v="9"/>
    <n v="2087823"/>
    <b v="0"/>
    <n v="925"/>
    <d v="2023-10-19T11:10:24"/>
  </r>
  <r>
    <n v="14156"/>
    <n v="1694"/>
    <x v="108"/>
    <n v="2024"/>
    <n v="1"/>
    <x v="9"/>
    <n v="7077317"/>
    <b v="0"/>
    <n v="6188"/>
    <d v="2023-10-31T13:02:09"/>
  </r>
  <r>
    <n v="10310"/>
    <n v="1729"/>
    <x v="109"/>
    <n v="2024"/>
    <n v="1"/>
    <x v="9"/>
    <n v="1843438"/>
    <b v="0"/>
    <n v="641"/>
    <d v="2023-10-14T11:00:47"/>
  </r>
  <r>
    <n v="12925"/>
    <n v="1736"/>
    <x v="110"/>
    <n v="2024"/>
    <n v="1"/>
    <x v="9"/>
    <n v="1774877"/>
    <b v="0"/>
    <n v="138"/>
    <d v="2023-10-25T14:29:56"/>
  </r>
  <r>
    <n v="10173"/>
    <n v="1813"/>
    <x v="111"/>
    <n v="2024"/>
    <n v="1"/>
    <x v="9"/>
    <n v="1677033"/>
    <b v="0"/>
    <n v="79"/>
    <d v="2023-10-24T08:57:34"/>
  </r>
  <r>
    <n v="14064"/>
    <n v="1848"/>
    <x v="112"/>
    <n v="2024"/>
    <n v="1"/>
    <x v="9"/>
    <n v="8600000"/>
    <b v="0"/>
    <n v="837"/>
    <d v="2023-10-31T11:40:16"/>
  </r>
  <r>
    <n v="11067"/>
    <n v="1855"/>
    <x v="113"/>
    <n v="2024"/>
    <n v="1"/>
    <x v="9"/>
    <n v="6328085"/>
    <b v="0"/>
    <n v="2304"/>
    <d v="2023-10-24T08:37:17"/>
  </r>
  <r>
    <n v="14046"/>
    <n v="1862"/>
    <x v="114"/>
    <n v="2024"/>
    <n v="1"/>
    <x v="9"/>
    <n v="27364035"/>
    <b v="0"/>
    <n v="369"/>
    <d v="2023-10-31T10:35:34"/>
  </r>
  <r>
    <n v="12170"/>
    <n v="1870"/>
    <x v="115"/>
    <n v="2024"/>
    <n v="1"/>
    <x v="9"/>
    <n v="3076405"/>
    <b v="0"/>
    <n v="271"/>
    <d v="2023-10-24T09:25:02"/>
  </r>
  <r>
    <n v="13646"/>
    <n v="1883"/>
    <x v="116"/>
    <n v="2024"/>
    <n v="1"/>
    <x v="9"/>
    <n v="12339760"/>
    <b v="0"/>
    <n v="660"/>
    <d v="2023-10-30T09:25:30"/>
  </r>
  <r>
    <n v="13946"/>
    <n v="1890"/>
    <x v="117"/>
    <n v="2024"/>
    <n v="1"/>
    <x v="9"/>
    <n v="11492251"/>
    <b v="0"/>
    <n v="6313"/>
    <d v="2023-11-07T13:47:25"/>
  </r>
  <r>
    <n v="13323"/>
    <n v="1897"/>
    <x v="118"/>
    <n v="2024"/>
    <n v="1"/>
    <x v="9"/>
    <n v="7011753"/>
    <b v="0"/>
    <n v="685"/>
    <d v="2023-11-01T13:29:15"/>
  </r>
  <r>
    <n v="13247"/>
    <n v="1900"/>
    <x v="119"/>
    <n v="2024"/>
    <n v="1"/>
    <x v="9"/>
    <n v="25918127"/>
    <b v="0"/>
    <n v="118"/>
    <d v="2023-10-26T11:00:22"/>
  </r>
  <r>
    <n v="12693"/>
    <n v="1939"/>
    <x v="120"/>
    <n v="2024"/>
    <n v="1"/>
    <x v="9"/>
    <n v="2810302"/>
    <b v="0"/>
    <n v="604"/>
    <d v="2023-10-25T09:14:08"/>
  </r>
  <r>
    <n v="10512"/>
    <n v="1945"/>
    <x v="121"/>
    <n v="2024"/>
    <n v="1"/>
    <x v="9"/>
    <n v="5202468"/>
    <b v="0"/>
    <n v="425"/>
    <d v="2023-10-16T20:06:59"/>
  </r>
  <r>
    <n v="12559"/>
    <n v="1953"/>
    <x v="122"/>
    <n v="2024"/>
    <n v="1"/>
    <x v="9"/>
    <n v="7456157"/>
    <b v="0"/>
    <n v="451"/>
    <d v="2023-10-24T17:16:41"/>
  </r>
  <r>
    <n v="13837"/>
    <n v="2009"/>
    <x v="123"/>
    <n v="2024"/>
    <n v="1"/>
    <x v="9"/>
    <n v="6308326"/>
    <b v="0"/>
    <n v="579"/>
    <d v="2023-10-31T07:30:09"/>
  </r>
  <r>
    <n v="13549"/>
    <n v="2016"/>
    <x v="124"/>
    <n v="2024"/>
    <n v="1"/>
    <x v="9"/>
    <n v="1556579"/>
    <b v="0"/>
    <n v="595"/>
    <d v="2023-10-30T08:23:53"/>
  </r>
  <r>
    <n v="11377"/>
    <n v="2044"/>
    <x v="125"/>
    <n v="2024"/>
    <n v="1"/>
    <x v="9"/>
    <n v="2337454"/>
    <b v="0"/>
    <n v="695"/>
    <d v="2023-10-20T09:17:50"/>
  </r>
  <r>
    <n v="11119"/>
    <n v="2051"/>
    <x v="126"/>
    <n v="2024"/>
    <n v="1"/>
    <x v="9"/>
    <n v="2514901"/>
    <b v="0"/>
    <n v="8284"/>
    <d v="2023-10-19T11:09:46"/>
  </r>
  <r>
    <n v="12806"/>
    <n v="2058"/>
    <x v="127"/>
    <n v="2024"/>
    <n v="1"/>
    <x v="9"/>
    <n v="24747701"/>
    <b v="0"/>
    <n v="219"/>
    <d v="2023-10-25T12:14:22"/>
  </r>
  <r>
    <n v="12762"/>
    <n v="2114"/>
    <x v="128"/>
    <n v="2024"/>
    <n v="1"/>
    <x v="9"/>
    <n v="12773721"/>
    <b v="0"/>
    <n v="2617"/>
    <d v="2023-10-25T13:07:08"/>
  </r>
  <r>
    <n v="10693"/>
    <n v="2128"/>
    <x v="129"/>
    <n v="2024"/>
    <n v="1"/>
    <x v="9"/>
    <n v="2724871"/>
    <b v="0"/>
    <n v="116"/>
    <d v="2023-11-03T08:28:11"/>
  </r>
  <r>
    <n v="13710"/>
    <n v="2135"/>
    <x v="130"/>
    <n v="2024"/>
    <n v="1"/>
    <x v="9"/>
    <n v="2301750"/>
    <b v="0"/>
    <n v="91"/>
    <d v="2023-10-30T12:26:41"/>
  </r>
  <r>
    <n v="14014"/>
    <n v="2142"/>
    <x v="131"/>
    <n v="2024"/>
    <n v="1"/>
    <x v="9"/>
    <n v="1349483"/>
    <b v="0"/>
    <n v="315"/>
    <d v="2023-10-31T10:17:25"/>
  </r>
  <r>
    <n v="11275"/>
    <n v="2177"/>
    <x v="132"/>
    <n v="2024"/>
    <n v="1"/>
    <x v="9"/>
    <n v="19974734"/>
    <b v="0"/>
    <n v="93"/>
    <d v="2023-10-26T12:18:05"/>
  </r>
  <r>
    <n v="12547"/>
    <n v="2184"/>
    <x v="133"/>
    <n v="2024"/>
    <n v="1"/>
    <x v="9"/>
    <n v="13034668"/>
    <b v="0"/>
    <n v="606"/>
    <d v="2023-11-07T13:16:04"/>
  </r>
  <r>
    <n v="11015"/>
    <n v="2198"/>
    <x v="134"/>
    <n v="2024"/>
    <n v="1"/>
    <x v="9"/>
    <n v="2158158"/>
    <b v="0"/>
    <n v="194"/>
    <d v="2023-10-23T18:36:23"/>
  </r>
  <r>
    <n v="11056"/>
    <n v="2212"/>
    <x v="135"/>
    <n v="2024"/>
    <n v="1"/>
    <x v="9"/>
    <n v="1984829"/>
    <b v="0"/>
    <n v="176"/>
    <d v="2023-10-19T08:38:03"/>
  </r>
  <r>
    <n v="12309"/>
    <n v="2217"/>
    <x v="136"/>
    <n v="2024"/>
    <n v="1"/>
    <x v="9"/>
    <n v="12228712"/>
    <b v="0"/>
    <n v="257"/>
    <d v="2023-10-24T10:58:40"/>
  </r>
  <r>
    <n v="12680"/>
    <n v="2226"/>
    <x v="137"/>
    <n v="2024"/>
    <n v="1"/>
    <x v="9"/>
    <n v="645769"/>
    <b v="0"/>
    <n v="7881"/>
    <d v="2023-10-25T09:02:15"/>
  </r>
  <r>
    <n v="11663"/>
    <n v="2233"/>
    <x v="138"/>
    <n v="2024"/>
    <n v="1"/>
    <x v="9"/>
    <n v="2823317"/>
    <b v="0"/>
    <n v="249"/>
    <d v="2023-10-23T11:32:58"/>
  </r>
  <r>
    <n v="12093"/>
    <n v="2240"/>
    <x v="139"/>
    <n v="2024"/>
    <n v="1"/>
    <x v="9"/>
    <n v="1244498"/>
    <b v="0"/>
    <n v="286"/>
    <d v="2023-11-20T09:25:08"/>
  </r>
  <r>
    <n v="11994"/>
    <n v="2289"/>
    <x v="140"/>
    <n v="2024"/>
    <n v="1"/>
    <x v="9"/>
    <n v="68829742"/>
    <b v="0"/>
    <n v="1007"/>
    <d v="2023-10-24T13:00:59"/>
  </r>
  <r>
    <n v="11315"/>
    <n v="2296"/>
    <x v="141"/>
    <n v="2024"/>
    <n v="1"/>
    <x v="9"/>
    <n v="9454339"/>
    <b v="0"/>
    <n v="8"/>
    <d v="2023-10-19T15:19:22"/>
  </r>
  <r>
    <n v="14443"/>
    <n v="2303"/>
    <x v="142"/>
    <n v="2024"/>
    <n v="1"/>
    <x v="9"/>
    <n v="17254729"/>
    <b v="0"/>
    <n v="526"/>
    <d v="2023-11-03T08:48:49"/>
  </r>
  <r>
    <n v="13826"/>
    <n v="2310"/>
    <x v="143"/>
    <n v="2024"/>
    <n v="1"/>
    <x v="9"/>
    <n v="4965672"/>
    <b v="0"/>
    <n v="462"/>
    <d v="2023-10-31T06:47:29"/>
  </r>
  <r>
    <n v="13488"/>
    <n v="2394"/>
    <x v="144"/>
    <n v="2024"/>
    <n v="1"/>
    <x v="9"/>
    <n v="2485003"/>
    <b v="0"/>
    <n v="468"/>
    <d v="2023-10-27T08:59:41"/>
  </r>
  <r>
    <n v="12652"/>
    <n v="2415"/>
    <x v="145"/>
    <n v="2024"/>
    <n v="1"/>
    <x v="9"/>
    <n v="1806757"/>
    <b v="0"/>
    <n v="6536"/>
    <d v="2023-11-02T15:34:39"/>
  </r>
  <r>
    <n v="10290"/>
    <n v="2420"/>
    <x v="146"/>
    <n v="2024"/>
    <n v="1"/>
    <x v="9"/>
    <n v="28342869"/>
    <b v="0"/>
    <n v="335"/>
    <d v="2023-10-18T11:24:36"/>
  </r>
  <r>
    <n v="10623"/>
    <n v="2422"/>
    <x v="147"/>
    <n v="2024"/>
    <n v="1"/>
    <x v="9"/>
    <n v="5768832"/>
    <b v="0"/>
    <n v="251"/>
    <d v="2023-10-23T11:09:01"/>
  </r>
  <r>
    <n v="10301"/>
    <n v="2436"/>
    <x v="148"/>
    <n v="2024"/>
    <n v="1"/>
    <x v="9"/>
    <n v="10190272"/>
    <b v="0"/>
    <n v="936"/>
    <d v="2023-10-14T09:00:55"/>
  </r>
  <r>
    <n v="10786"/>
    <n v="2443"/>
    <x v="149"/>
    <n v="2024"/>
    <n v="1"/>
    <x v="9"/>
    <n v="9277293"/>
    <b v="0"/>
    <n v="577"/>
    <d v="2023-10-17T16:37:11"/>
  </r>
  <r>
    <n v="10805"/>
    <n v="2450"/>
    <x v="150"/>
    <n v="2024"/>
    <n v="1"/>
    <x v="9"/>
    <n v="16818194"/>
    <b v="0"/>
    <n v="487"/>
    <d v="2023-10-17T16:45:51"/>
  </r>
  <r>
    <n v="11708"/>
    <n v="2460"/>
    <x v="151"/>
    <n v="2024"/>
    <n v="1"/>
    <x v="9"/>
    <n v="8257617"/>
    <b v="0"/>
    <n v="818"/>
    <d v="2023-10-23T20:32:49"/>
  </r>
  <r>
    <n v="10825"/>
    <n v="2478"/>
    <x v="152"/>
    <n v="2024"/>
    <n v="1"/>
    <x v="9"/>
    <n v="18736084"/>
    <b v="0"/>
    <n v="448"/>
    <d v="2023-10-17T17:45:39"/>
  </r>
  <r>
    <n v="11945"/>
    <n v="2485"/>
    <x v="153"/>
    <n v="2024"/>
    <n v="1"/>
    <x v="9"/>
    <n v="1473449"/>
    <b v="0"/>
    <n v="706"/>
    <d v="2023-11-08T11:00:03"/>
  </r>
  <r>
    <n v="13119"/>
    <n v="2525"/>
    <x v="154"/>
    <n v="2024"/>
    <n v="1"/>
    <x v="9"/>
    <n v="2486796"/>
    <b v="0"/>
    <n v="5795"/>
    <d v="2023-10-26T09:23:23"/>
  </r>
  <r>
    <n v="11673"/>
    <n v="2527"/>
    <x v="155"/>
    <n v="2024"/>
    <n v="1"/>
    <x v="9"/>
    <n v="970336"/>
    <b v="0"/>
    <n v="365"/>
    <d v="2023-10-26T15:04:12"/>
  </r>
  <r>
    <n v="13733"/>
    <n v="2534"/>
    <x v="156"/>
    <n v="2024"/>
    <n v="1"/>
    <x v="9"/>
    <n v="1544550"/>
    <b v="0"/>
    <n v="159"/>
    <d v="2023-10-30T13:24:08"/>
  </r>
  <r>
    <n v="11306"/>
    <n v="2541"/>
    <x v="157"/>
    <n v="2024"/>
    <n v="1"/>
    <x v="9"/>
    <n v="2413740"/>
    <b v="0"/>
    <n v="226"/>
    <d v="2023-10-20T09:21:05"/>
  </r>
  <r>
    <n v="11365"/>
    <n v="2562"/>
    <x v="158"/>
    <n v="2024"/>
    <n v="1"/>
    <x v="9"/>
    <n v="12773195"/>
    <b v="0"/>
    <n v="381"/>
    <d v="2023-10-31T08:52:19"/>
  </r>
  <r>
    <n v="13601"/>
    <n v="2570"/>
    <x v="159"/>
    <n v="2024"/>
    <n v="1"/>
    <x v="9"/>
    <n v="5596752"/>
    <b v="0"/>
    <n v="562"/>
    <d v="2023-10-29T16:56:54"/>
  </r>
  <r>
    <n v="11170"/>
    <n v="2576"/>
    <x v="160"/>
    <n v="2024"/>
    <n v="1"/>
    <x v="9"/>
    <n v="2427874"/>
    <b v="0"/>
    <n v="447"/>
    <d v="2023-10-19T11:56:50"/>
  </r>
  <r>
    <n v="13366"/>
    <n v="2583"/>
    <x v="161"/>
    <n v="2024"/>
    <n v="1"/>
    <x v="9"/>
    <n v="15739278"/>
    <b v="0"/>
    <n v="689"/>
    <d v="2023-10-26T13:44:05"/>
  </r>
  <r>
    <n v="14108"/>
    <n v="2604"/>
    <x v="162"/>
    <n v="2024"/>
    <n v="1"/>
    <x v="9"/>
    <n v="22695768"/>
    <b v="0"/>
    <n v="754"/>
    <d v="2023-10-31T11:10:06"/>
  </r>
  <r>
    <n v="10495"/>
    <n v="2605"/>
    <x v="163"/>
    <n v="2024"/>
    <n v="1"/>
    <x v="9"/>
    <n v="3063546"/>
    <b v="0"/>
    <n v="582"/>
    <d v="2023-10-27T12:16:20"/>
  </r>
  <r>
    <n v="14249"/>
    <n v="2611"/>
    <x v="164"/>
    <n v="2024"/>
    <n v="1"/>
    <x v="9"/>
    <n v="43188535"/>
    <b v="0"/>
    <n v="1019"/>
    <d v="2023-11-02T11:21:38"/>
  </r>
  <r>
    <n v="11131"/>
    <n v="2618"/>
    <x v="165"/>
    <n v="2024"/>
    <n v="1"/>
    <x v="9"/>
    <n v="2407364"/>
    <b v="0"/>
    <n v="764"/>
    <d v="2023-10-19T11:24:35"/>
  </r>
  <r>
    <n v="12934"/>
    <n v="2625"/>
    <x v="166"/>
    <n v="2024"/>
    <n v="1"/>
    <x v="9"/>
    <n v="2839098"/>
    <b v="0"/>
    <n v="2639"/>
    <d v="2023-10-25T15:33:43"/>
  </r>
  <r>
    <n v="12611"/>
    <n v="2632"/>
    <x v="167"/>
    <n v="2024"/>
    <n v="1"/>
    <x v="9"/>
    <n v="1811500"/>
    <b v="0"/>
    <n v="1070"/>
    <d v="2023-10-25T08:26:16"/>
  </r>
  <r>
    <n v="11513"/>
    <n v="2639"/>
    <x v="168"/>
    <n v="2024"/>
    <n v="1"/>
    <x v="9"/>
    <n v="4098196"/>
    <b v="0"/>
    <n v="136"/>
    <d v="2023-10-25T13:37:05"/>
  </r>
  <r>
    <n v="11692"/>
    <n v="2646"/>
    <x v="169"/>
    <n v="2024"/>
    <n v="1"/>
    <x v="9"/>
    <n v="2557561"/>
    <b v="0"/>
    <n v="380"/>
    <d v="2023-10-23T12:39:35"/>
  </r>
  <r>
    <n v="13917"/>
    <n v="2660"/>
    <x v="170"/>
    <n v="2024"/>
    <n v="1"/>
    <x v="9"/>
    <n v="1022767"/>
    <b v="0"/>
    <n v="237"/>
    <d v="2023-10-31T12:54:29"/>
  </r>
  <r>
    <n v="10184"/>
    <n v="2695"/>
    <x v="171"/>
    <n v="2024"/>
    <n v="1"/>
    <x v="9"/>
    <n v="40412701"/>
    <b v="0"/>
    <n v="1000"/>
    <d v="2023-10-19T09:22:14"/>
  </r>
  <r>
    <n v="11751"/>
    <n v="2702"/>
    <x v="172"/>
    <n v="2024"/>
    <n v="1"/>
    <x v="9"/>
    <n v="9115974"/>
    <b v="0"/>
    <n v="314"/>
    <d v="2023-10-23T13:33:05"/>
  </r>
  <r>
    <n v="14264"/>
    <n v="2730"/>
    <x v="173"/>
    <n v="2024"/>
    <n v="1"/>
    <x v="9"/>
    <n v="3666166"/>
    <b v="0"/>
    <n v="6762"/>
    <d v="2023-11-01T09:44:05"/>
  </r>
  <r>
    <n v="13663"/>
    <n v="2737"/>
    <x v="174"/>
    <n v="2024"/>
    <n v="1"/>
    <x v="9"/>
    <n v="895016"/>
    <b v="0"/>
    <n v="436"/>
    <d v="2023-11-03T09:44:35"/>
  </r>
  <r>
    <n v="10701"/>
    <n v="2744"/>
    <x v="175"/>
    <n v="2024"/>
    <n v="1"/>
    <x v="9"/>
    <n v="2148507"/>
    <b v="0"/>
    <n v="353"/>
    <d v="2023-10-18T13:02:50"/>
  </r>
  <r>
    <n v="10355"/>
    <n v="2758"/>
    <x v="176"/>
    <n v="2024"/>
    <n v="1"/>
    <x v="9"/>
    <n v="14566033"/>
    <b v="0"/>
    <n v="167"/>
    <d v="2023-10-16T08:02:58"/>
  </r>
  <r>
    <n v="13069"/>
    <n v="2793"/>
    <x v="177"/>
    <n v="2024"/>
    <n v="1"/>
    <x v="9"/>
    <n v="68817610"/>
    <b v="0"/>
    <n v="109"/>
    <d v="2023-10-26T09:02:39"/>
  </r>
  <r>
    <n v="11861"/>
    <n v="2800"/>
    <x v="178"/>
    <n v="2024"/>
    <n v="1"/>
    <x v="9"/>
    <n v="8941553"/>
    <b v="0"/>
    <n v="152"/>
    <d v="2023-10-31T10:53:21"/>
  </r>
  <r>
    <n v="12970"/>
    <n v="2814"/>
    <x v="179"/>
    <n v="2024"/>
    <n v="1"/>
    <x v="9"/>
    <n v="4531659"/>
    <b v="0"/>
    <n v="491"/>
    <d v="2023-10-25T15:04:55"/>
  </r>
  <r>
    <n v="14077"/>
    <n v="2828"/>
    <x v="180"/>
    <n v="2024"/>
    <n v="1"/>
    <x v="9"/>
    <n v="6773984"/>
    <b v="0"/>
    <n v="561"/>
    <d v="2023-10-31T11:10:20"/>
  </r>
  <r>
    <n v="11409"/>
    <n v="2835"/>
    <x v="181"/>
    <n v="2024"/>
    <n v="1"/>
    <x v="9"/>
    <n v="15501201"/>
    <b v="0"/>
    <n v="297"/>
    <d v="2023-10-20T09:31:20"/>
  </r>
  <r>
    <n v="13138"/>
    <n v="2842"/>
    <x v="182"/>
    <n v="2024"/>
    <n v="1"/>
    <x v="9"/>
    <n v="4694980"/>
    <b v="0"/>
    <n v="410"/>
    <d v="2023-11-20T15:56:08"/>
  </r>
  <r>
    <n v="10282"/>
    <n v="2849"/>
    <x v="183"/>
    <n v="2024"/>
    <n v="1"/>
    <x v="9"/>
    <n v="44580845"/>
    <b v="0"/>
    <n v="327"/>
    <d v="2023-10-24T10:00:11"/>
  </r>
  <r>
    <n v="10873"/>
    <n v="2856"/>
    <x v="184"/>
    <n v="2024"/>
    <n v="1"/>
    <x v="9"/>
    <n v="1192063"/>
    <b v="0"/>
    <n v="494"/>
    <d v="2023-10-18T13:09:40"/>
  </r>
  <r>
    <n v="13096"/>
    <n v="2863"/>
    <x v="185"/>
    <n v="2024"/>
    <n v="1"/>
    <x v="9"/>
    <n v="756375"/>
    <b v="0"/>
    <n v="646"/>
    <d v="2023-10-26T09:06:31"/>
  </r>
  <r>
    <n v="14370"/>
    <n v="2884"/>
    <x v="186"/>
    <n v="2024"/>
    <n v="1"/>
    <x v="9"/>
    <n v="16358382"/>
    <b v="0"/>
    <n v="674"/>
    <d v="2023-11-02T08:56:24"/>
  </r>
  <r>
    <n v="14351"/>
    <n v="2885"/>
    <x v="187"/>
    <n v="2024"/>
    <n v="1"/>
    <x v="9"/>
    <n v="16686791"/>
    <b v="0"/>
    <n v="674"/>
    <d v="2023-11-02T08:36:40"/>
  </r>
  <r>
    <n v="11976"/>
    <n v="2891"/>
    <x v="188"/>
    <n v="2024"/>
    <n v="1"/>
    <x v="9"/>
    <n v="3884993"/>
    <b v="0"/>
    <n v="683"/>
    <d v="2023-10-24T07:36:51"/>
  </r>
  <r>
    <n v="12535"/>
    <n v="2898"/>
    <x v="189"/>
    <n v="2024"/>
    <n v="1"/>
    <x v="9"/>
    <n v="7956713"/>
    <b v="0"/>
    <n v="833"/>
    <d v="2023-11-02T12:31:39"/>
  </r>
  <r>
    <n v="13146"/>
    <n v="2912"/>
    <x v="190"/>
    <n v="2024"/>
    <n v="1"/>
    <x v="9"/>
    <n v="3563748"/>
    <b v="0"/>
    <n v="403"/>
    <d v="2023-10-26T09:39:57"/>
  </r>
  <r>
    <n v="14025"/>
    <n v="2940"/>
    <x v="191"/>
    <n v="2024"/>
    <n v="1"/>
    <x v="9"/>
    <n v="1674316"/>
    <b v="0"/>
    <n v="372"/>
    <d v="2023-10-31T10:23:19"/>
  </r>
  <r>
    <n v="14165"/>
    <n v="2961"/>
    <x v="192"/>
    <n v="2024"/>
    <n v="1"/>
    <x v="9"/>
    <n v="1482672"/>
    <b v="0"/>
    <n v="2627"/>
    <d v="2023-10-31T13:34:10"/>
  </r>
  <r>
    <n v="12505"/>
    <n v="3087"/>
    <x v="193"/>
    <n v="2024"/>
    <n v="1"/>
    <x v="9"/>
    <n v="1897719"/>
    <b v="0"/>
    <n v="479"/>
    <d v="2023-10-24T14:25:14"/>
  </r>
  <r>
    <n v="10450"/>
    <n v="3094"/>
    <x v="194"/>
    <n v="2024"/>
    <n v="1"/>
    <x v="9"/>
    <n v="1478819"/>
    <b v="0"/>
    <n v="404"/>
    <d v="2023-10-16T14:12:58"/>
  </r>
  <r>
    <n v="11906"/>
    <n v="3122"/>
    <x v="195"/>
    <n v="2024"/>
    <n v="1"/>
    <x v="9"/>
    <n v="2315011"/>
    <b v="0"/>
    <n v="5675"/>
    <d v="2023-10-23T18:13:05"/>
  </r>
  <r>
    <n v="11141"/>
    <n v="3129"/>
    <x v="196"/>
    <n v="2024"/>
    <n v="1"/>
    <x v="9"/>
    <n v="3755025.66"/>
    <b v="0"/>
    <n v="518"/>
    <d v="2023-10-19T11:31:51"/>
  </r>
  <r>
    <n v="12963"/>
    <n v="3150"/>
    <x v="197"/>
    <n v="2024"/>
    <n v="1"/>
    <x v="9"/>
    <n v="13780824"/>
    <b v="0"/>
    <n v="325"/>
    <d v="2023-11-13T12:32:14"/>
  </r>
  <r>
    <n v="11445"/>
    <n v="3171"/>
    <x v="198"/>
    <n v="2024"/>
    <n v="1"/>
    <x v="9"/>
    <n v="2565395"/>
    <b v="0"/>
    <n v="460"/>
    <d v="2023-10-25T10:10:14"/>
  </r>
  <r>
    <n v="13387"/>
    <n v="3206"/>
    <x v="199"/>
    <n v="2024"/>
    <n v="1"/>
    <x v="9"/>
    <n v="2150717"/>
    <b v="0"/>
    <n v="506"/>
    <d v="2023-10-31T12:55:42"/>
  </r>
  <r>
    <n v="11985"/>
    <n v="3213"/>
    <x v="200"/>
    <n v="2024"/>
    <n v="1"/>
    <x v="9"/>
    <n v="3052515"/>
    <b v="0"/>
    <n v="983"/>
    <d v="2023-10-25T07:42:39"/>
  </r>
  <r>
    <n v="14379"/>
    <n v="3220"/>
    <x v="201"/>
    <n v="2024"/>
    <n v="1"/>
    <x v="9"/>
    <n v="6235571"/>
    <b v="0"/>
    <n v="455"/>
    <d v="2023-11-02T08:55:09"/>
  </r>
  <r>
    <n v="14228"/>
    <n v="3269"/>
    <x v="202"/>
    <n v="2024"/>
    <n v="1"/>
    <x v="9"/>
    <n v="338828498"/>
    <b v="0"/>
    <n v="191"/>
    <d v="2023-11-01T07:54:45"/>
  </r>
  <r>
    <n v="14100"/>
    <n v="3276"/>
    <x v="203"/>
    <n v="2024"/>
    <n v="1"/>
    <x v="9"/>
    <n v="2611087"/>
    <b v="0"/>
    <n v="1017"/>
    <d v="2023-10-31T11:25:16"/>
  </r>
  <r>
    <n v="12391"/>
    <n v="3290"/>
    <x v="204"/>
    <n v="2024"/>
    <n v="1"/>
    <x v="9"/>
    <n v="25247086"/>
    <b v="0"/>
    <n v="610"/>
    <d v="2023-10-24T13:04:56"/>
  </r>
  <r>
    <n v="11455"/>
    <n v="3297"/>
    <x v="205"/>
    <n v="2024"/>
    <n v="1"/>
    <x v="9"/>
    <n v="6005819"/>
    <b v="0"/>
    <n v="842"/>
    <d v="2023-10-31T10:35:52"/>
  </r>
  <r>
    <n v="13614"/>
    <n v="3304"/>
    <x v="206"/>
    <n v="2024"/>
    <n v="1"/>
    <x v="9"/>
    <n v="3348199"/>
    <b v="0"/>
    <n v="3496"/>
    <d v="2023-10-30T08:08:55"/>
  </r>
  <r>
    <n v="10839"/>
    <n v="3311"/>
    <x v="207"/>
    <n v="2024"/>
    <n v="1"/>
    <x v="9"/>
    <n v="5614949"/>
    <b v="0"/>
    <n v="576"/>
    <d v="2023-10-23T08:13:19"/>
  </r>
  <r>
    <n v="13000"/>
    <n v="3318"/>
    <x v="208"/>
    <n v="2024"/>
    <n v="1"/>
    <x v="9"/>
    <n v="2339212"/>
    <b v="0"/>
    <n v="957"/>
    <d v="2023-11-07T07:57:21"/>
  </r>
  <r>
    <n v="11916"/>
    <n v="3325"/>
    <x v="209"/>
    <n v="2024"/>
    <n v="1"/>
    <x v="9"/>
    <n v="5402583"/>
    <b v="0"/>
    <n v="388"/>
    <d v="2023-10-23T18:54:09"/>
  </r>
  <r>
    <n v="13806"/>
    <n v="3332"/>
    <x v="210"/>
    <n v="2024"/>
    <n v="1"/>
    <x v="9"/>
    <n v="4769286"/>
    <b v="0"/>
    <n v="5722"/>
    <d v="2023-10-30T16:32:05"/>
  </r>
  <r>
    <n v="12354"/>
    <n v="3339"/>
    <x v="211"/>
    <n v="2024"/>
    <n v="1"/>
    <x v="9"/>
    <n v="15250277"/>
    <b v="0"/>
    <n v="218"/>
    <d v="2023-10-24T12:10:12"/>
  </r>
  <r>
    <n v="13855"/>
    <n v="3360"/>
    <x v="212"/>
    <n v="2024"/>
    <n v="1"/>
    <x v="9"/>
    <n v="4403443"/>
    <b v="0"/>
    <n v="307"/>
    <d v="2023-10-31T10:09:52"/>
  </r>
  <r>
    <n v="13010"/>
    <n v="3367"/>
    <x v="213"/>
    <n v="2024"/>
    <n v="1"/>
    <x v="9"/>
    <n v="4276502"/>
    <b v="0"/>
    <n v="4233"/>
    <d v="2023-10-26T07:09:47"/>
  </r>
  <r>
    <n v="11564"/>
    <n v="3381"/>
    <x v="214"/>
    <n v="2024"/>
    <n v="1"/>
    <x v="9"/>
    <n v="13088901"/>
    <b v="0"/>
    <n v="8358"/>
    <d v="2023-10-27T10:32:39"/>
  </r>
  <r>
    <n v="14174"/>
    <n v="3409"/>
    <x v="215"/>
    <n v="2024"/>
    <n v="1"/>
    <x v="9"/>
    <n v="7556875"/>
    <b v="0"/>
    <n v="80"/>
    <d v="2023-10-31T13:43:19"/>
  </r>
  <r>
    <n v="13177"/>
    <n v="3427"/>
    <x v="216"/>
    <n v="2024"/>
    <n v="1"/>
    <x v="9"/>
    <n v="826087"/>
    <b v="0"/>
    <n v="470"/>
    <d v="2023-10-26T09:57:12"/>
  </r>
  <r>
    <n v="12417"/>
    <n v="3428"/>
    <x v="217"/>
    <n v="2024"/>
    <n v="1"/>
    <x v="9"/>
    <n v="2576425"/>
    <b v="0"/>
    <n v="694"/>
    <d v="2023-10-24T13:37:13"/>
  </r>
  <r>
    <n v="11850"/>
    <n v="3430"/>
    <x v="218"/>
    <n v="2024"/>
    <n v="1"/>
    <x v="9"/>
    <n v="7320227"/>
    <b v="0"/>
    <n v="189"/>
    <d v="2023-10-30T11:22:26"/>
  </r>
  <r>
    <n v="13498"/>
    <n v="3434"/>
    <x v="219"/>
    <n v="2024"/>
    <n v="1"/>
    <x v="9"/>
    <n v="3700000"/>
    <b v="0"/>
    <n v="1055"/>
    <d v="2023-10-27T09:36:12"/>
  </r>
  <r>
    <n v="11006"/>
    <n v="3437"/>
    <x v="220"/>
    <n v="2024"/>
    <n v="1"/>
    <x v="9"/>
    <n v="29127131"/>
    <b v="0"/>
    <n v="2500"/>
    <d v="2023-10-19T13:50:44"/>
  </r>
  <r>
    <n v="13084"/>
    <n v="3444"/>
    <x v="221"/>
    <n v="2024"/>
    <n v="1"/>
    <x v="9"/>
    <n v="12914206"/>
    <b v="0"/>
    <n v="298"/>
    <d v="2023-10-26T08:44:41"/>
  </r>
  <r>
    <n v="14514"/>
    <n v="3479"/>
    <x v="222"/>
    <n v="2024"/>
    <n v="1"/>
    <x v="9"/>
    <n v="39591441"/>
    <b v="0"/>
    <n v="429"/>
    <d v="2023-11-07T12:13:23"/>
  </r>
  <r>
    <n v="12160"/>
    <n v="3484"/>
    <x v="223"/>
    <n v="2024"/>
    <n v="1"/>
    <x v="9"/>
    <n v="2059268"/>
    <b v="0"/>
    <n v="202"/>
    <d v="2023-10-24T09:36:51"/>
  </r>
  <r>
    <n v="13784"/>
    <n v="3500"/>
    <x v="224"/>
    <n v="2024"/>
    <n v="1"/>
    <x v="9"/>
    <n v="9463617"/>
    <b v="0"/>
    <n v="1039"/>
    <d v="2023-10-30T15:57:19"/>
  </r>
  <r>
    <n v="12941"/>
    <n v="3510"/>
    <x v="225"/>
    <n v="2024"/>
    <n v="1"/>
    <x v="9"/>
    <n v="4417203"/>
    <b v="0"/>
    <n v="8291"/>
    <d v="2023-11-08T14:43:00"/>
  </r>
  <r>
    <n v="10387"/>
    <n v="3514"/>
    <x v="226"/>
    <n v="2024"/>
    <n v="1"/>
    <x v="9"/>
    <n v="2328801"/>
    <b v="0"/>
    <n v="111"/>
    <d v="2023-10-16T10:16:22"/>
  </r>
  <r>
    <n v="11199"/>
    <n v="3528"/>
    <x v="227"/>
    <n v="2024"/>
    <n v="1"/>
    <x v="9"/>
    <n v="5376407"/>
    <b v="0"/>
    <n v="878"/>
    <d v="2023-10-19T12:22:38"/>
  </r>
  <r>
    <n v="11190"/>
    <n v="3542"/>
    <x v="228"/>
    <n v="2024"/>
    <n v="1"/>
    <x v="9"/>
    <n v="3083241"/>
    <b v="0"/>
    <n v="5691"/>
    <d v="2023-11-09T12:15:45"/>
  </r>
  <r>
    <n v="11956"/>
    <n v="3549"/>
    <x v="229"/>
    <n v="2024"/>
    <n v="1"/>
    <x v="9"/>
    <n v="69482114"/>
    <b v="0"/>
    <n v="590"/>
    <d v="2023-10-24T13:03:20"/>
  </r>
  <r>
    <n v="11226"/>
    <n v="3612"/>
    <x v="230"/>
    <n v="2024"/>
    <n v="1"/>
    <x v="9"/>
    <n v="16817168"/>
    <b v="0"/>
    <n v="203"/>
    <d v="2023-10-19T13:33:39"/>
  </r>
  <r>
    <n v="14474"/>
    <n v="3619"/>
    <x v="0"/>
    <n v="2024"/>
    <n v="1"/>
    <x v="9"/>
    <n v="198741588"/>
    <b v="0"/>
    <n v="1020"/>
    <d v="2023-11-03T11:30:13"/>
  </r>
  <r>
    <n v="12192"/>
    <n v="3633"/>
    <x v="231"/>
    <n v="2024"/>
    <n v="1"/>
    <x v="9"/>
    <n v="3806918"/>
    <b v="0"/>
    <n v="5391"/>
    <d v="2023-10-24T09:38:10"/>
  </r>
  <r>
    <n v="14003"/>
    <n v="3640"/>
    <x v="232"/>
    <n v="2024"/>
    <n v="1"/>
    <x v="9"/>
    <n v="6715900"/>
    <b v="0"/>
    <n v="8631"/>
    <d v="2023-10-31T10:07:58"/>
  </r>
  <r>
    <n v="10341"/>
    <n v="3647"/>
    <x v="233"/>
    <n v="2024"/>
    <n v="1"/>
    <x v="9"/>
    <n v="11261192"/>
    <b v="0"/>
    <n v="1023"/>
    <d v="2023-10-23T16:41:44"/>
  </r>
  <r>
    <n v="13578"/>
    <n v="3654"/>
    <x v="234"/>
    <n v="2024"/>
    <n v="1"/>
    <x v="9"/>
    <n v="3547337"/>
    <b v="0"/>
    <n v="644"/>
    <d v="2023-10-27T14:33:33"/>
  </r>
  <r>
    <n v="10957"/>
    <n v="3661"/>
    <x v="235"/>
    <n v="2024"/>
    <n v="1"/>
    <x v="9"/>
    <n v="2800250"/>
    <b v="0"/>
    <n v="437"/>
    <d v="2023-10-18T12:51:25"/>
  </r>
  <r>
    <n v="14034"/>
    <n v="3668"/>
    <x v="236"/>
    <n v="2024"/>
    <n v="1"/>
    <x v="9"/>
    <n v="2710916"/>
    <b v="0"/>
    <n v="396"/>
    <d v="2023-10-31T10:23:21"/>
  </r>
  <r>
    <n v="12915"/>
    <n v="3675"/>
    <x v="237"/>
    <n v="2024"/>
    <n v="1"/>
    <x v="9"/>
    <n v="26001761"/>
    <b v="0"/>
    <n v="1047"/>
    <d v="2023-10-25T14:03:48"/>
  </r>
  <r>
    <n v="12814"/>
    <n v="3682"/>
    <x v="238"/>
    <n v="2024"/>
    <n v="1"/>
    <x v="9"/>
    <n v="8562222"/>
    <b v="0"/>
    <n v="171"/>
    <d v="2023-10-25T12:24:54"/>
  </r>
  <r>
    <n v="11493"/>
    <n v="3689"/>
    <x v="239"/>
    <n v="2024"/>
    <n v="1"/>
    <x v="9"/>
    <n v="4960844"/>
    <b v="0"/>
    <n v="148"/>
    <d v="2023-10-20T13:59:05"/>
  </r>
  <r>
    <n v="13655"/>
    <n v="3696"/>
    <x v="240"/>
    <n v="2024"/>
    <n v="1"/>
    <x v="9"/>
    <n v="2401993"/>
    <b v="0"/>
    <n v="8601"/>
    <d v="2023-10-30T14:11:38"/>
  </r>
  <r>
    <n v="11879"/>
    <n v="3787"/>
    <x v="241"/>
    <n v="2024"/>
    <n v="1"/>
    <x v="9"/>
    <n v="6913796"/>
    <b v="0"/>
    <n v="613"/>
    <d v="2023-11-08T13:43:26"/>
  </r>
  <r>
    <n v="11038"/>
    <n v="3794"/>
    <x v="242"/>
    <n v="2024"/>
    <n v="1"/>
    <x v="9"/>
    <n v="15620046"/>
    <b v="0"/>
    <n v="322"/>
    <d v="2023-10-19T08:15:24"/>
  </r>
  <r>
    <n v="12978"/>
    <n v="3822"/>
    <x v="243"/>
    <n v="2024"/>
    <n v="1"/>
    <x v="9"/>
    <n v="25195955"/>
    <b v="0"/>
    <n v="103"/>
    <d v="2023-10-25T15:06:22"/>
  </r>
  <r>
    <n v="10893"/>
    <n v="3850"/>
    <x v="244"/>
    <n v="2024"/>
    <n v="1"/>
    <x v="9"/>
    <n v="2470424"/>
    <b v="0"/>
    <n v="172"/>
    <d v="2023-10-26T09:33:03"/>
  </r>
  <r>
    <n v="14465"/>
    <n v="3857"/>
    <x v="245"/>
    <n v="2024"/>
    <n v="1"/>
    <x v="9"/>
    <n v="25831869"/>
    <b v="0"/>
    <n v="963"/>
    <d v="2023-11-03T09:50:49"/>
  </r>
  <r>
    <n v="11965"/>
    <n v="3862"/>
    <x v="246"/>
    <n v="2024"/>
    <n v="1"/>
    <x v="9"/>
    <n v="4069384"/>
    <b v="0"/>
    <n v="7007"/>
    <d v="2023-10-24T07:24:07"/>
  </r>
  <r>
    <n v="13743"/>
    <n v="3871"/>
    <x v="247"/>
    <n v="2024"/>
    <n v="1"/>
    <x v="9"/>
    <n v="5550123"/>
    <b v="0"/>
    <n v="746"/>
    <d v="2023-10-30T13:41:10"/>
  </r>
  <r>
    <n v="13876"/>
    <n v="3892"/>
    <x v="248"/>
    <n v="2024"/>
    <n v="1"/>
    <x v="9"/>
    <n v="27866072"/>
    <b v="0"/>
    <n v="993"/>
    <d v="2023-10-31T09:49:22"/>
  </r>
  <r>
    <n v="13766"/>
    <n v="3899"/>
    <x v="249"/>
    <n v="2024"/>
    <n v="1"/>
    <x v="9"/>
    <n v="3450000"/>
    <b v="0"/>
    <n v="305"/>
    <d v="2023-11-06T11:09:18"/>
  </r>
  <r>
    <n v="13531"/>
    <n v="3906"/>
    <x v="250"/>
    <n v="2024"/>
    <n v="1"/>
    <x v="9"/>
    <n v="11274468"/>
    <b v="0"/>
    <n v="236"/>
    <d v="2023-10-27T10:46:38"/>
  </r>
  <r>
    <n v="11781"/>
    <n v="3920"/>
    <x v="251"/>
    <n v="2024"/>
    <n v="1"/>
    <x v="9"/>
    <n v="3218272"/>
    <b v="0"/>
    <n v="8500"/>
    <d v="2023-10-26T08:10:23"/>
  </r>
  <r>
    <n v="12796"/>
    <n v="3925"/>
    <x v="252"/>
    <n v="2024"/>
    <n v="1"/>
    <x v="9"/>
    <n v="35975336"/>
    <b v="0"/>
    <n v="575"/>
    <d v="2023-10-25T11:45:36"/>
  </r>
  <r>
    <n v="11476"/>
    <n v="3934"/>
    <x v="253"/>
    <n v="2024"/>
    <n v="1"/>
    <x v="9"/>
    <n v="5207461"/>
    <b v="0"/>
    <n v="253"/>
    <d v="2023-10-20T12:05:55"/>
  </r>
  <r>
    <n v="10460"/>
    <n v="3941"/>
    <x v="254"/>
    <n v="2024"/>
    <n v="1"/>
    <x v="9"/>
    <n v="5397033"/>
    <b v="0"/>
    <n v="6191"/>
    <d v="2023-10-26T12:17:14"/>
  </r>
  <r>
    <n v="12660"/>
    <n v="3948"/>
    <x v="255"/>
    <n v="2024"/>
    <n v="1"/>
    <x v="9"/>
    <n v="4067736"/>
    <b v="0"/>
    <n v="1001"/>
    <d v="2023-10-25T11:14:44"/>
  </r>
  <r>
    <n v="10969"/>
    <n v="3955"/>
    <x v="256"/>
    <n v="2024"/>
    <n v="1"/>
    <x v="9"/>
    <n v="9166571"/>
    <b v="0"/>
    <n v="356"/>
    <d v="2023-10-24T07:30:51"/>
  </r>
  <r>
    <n v="12453"/>
    <n v="3962"/>
    <x v="257"/>
    <n v="2024"/>
    <n v="1"/>
    <x v="9"/>
    <n v="12083162"/>
    <b v="0"/>
    <n v="90"/>
    <d v="2023-10-24T13:56:00"/>
  </r>
  <r>
    <n v="13039"/>
    <n v="3969"/>
    <x v="258"/>
    <n v="2024"/>
    <n v="1"/>
    <x v="9"/>
    <n v="1344328"/>
    <b v="0"/>
    <n v="225"/>
    <d v="2023-10-27T09:19:35"/>
  </r>
  <r>
    <n v="10560"/>
    <n v="3976"/>
    <x v="259"/>
    <n v="2024"/>
    <n v="1"/>
    <x v="9"/>
    <n v="5000"/>
    <b v="0"/>
    <n v="162"/>
    <d v="2023-10-17T09:26:40"/>
  </r>
  <r>
    <n v="12343"/>
    <n v="3983"/>
    <x v="260"/>
    <n v="2024"/>
    <n v="1"/>
    <x v="9"/>
    <n v="2740587"/>
    <b v="0"/>
    <n v="259"/>
    <d v="2023-10-24T11:28:28"/>
  </r>
  <r>
    <n v="11653"/>
    <n v="3990"/>
    <x v="261"/>
    <n v="2024"/>
    <n v="1"/>
    <x v="9"/>
    <n v="1595351"/>
    <b v="0"/>
    <n v="4138"/>
    <d v="2023-10-23T15:11:42"/>
  </r>
  <r>
    <n v="14453"/>
    <n v="4011"/>
    <x v="262"/>
    <n v="2024"/>
    <n v="1"/>
    <x v="9"/>
    <n v="788500"/>
    <b v="0"/>
    <n v="7517"/>
    <d v="2023-11-03T08:56:29"/>
  </r>
  <r>
    <n v="10234"/>
    <n v="4018"/>
    <x v="263"/>
    <n v="2024"/>
    <n v="1"/>
    <x v="9"/>
    <n v="27636218"/>
    <b v="0"/>
    <n v="336"/>
    <d v="2023-10-13T13:13:38"/>
  </r>
  <r>
    <n v="12904"/>
    <n v="4025"/>
    <x v="264"/>
    <n v="2024"/>
    <n v="1"/>
    <x v="9"/>
    <n v="2455348"/>
    <b v="0"/>
    <n v="452"/>
    <d v="2023-11-01T11:00:19"/>
  </r>
  <r>
    <n v="13815"/>
    <n v="4060"/>
    <x v="265"/>
    <n v="2024"/>
    <n v="1"/>
    <x v="9"/>
    <n v="44433864"/>
    <b v="0"/>
    <n v="285"/>
    <d v="2023-10-31T08:01:07"/>
  </r>
  <r>
    <n v="13430"/>
    <n v="4067"/>
    <x v="266"/>
    <n v="2024"/>
    <n v="1"/>
    <x v="9"/>
    <n v="3842663"/>
    <b v="0"/>
    <n v="497"/>
    <d v="2023-10-26T15:17:36"/>
  </r>
  <r>
    <n v="11325"/>
    <n v="4074"/>
    <x v="267"/>
    <n v="2024"/>
    <n v="1"/>
    <x v="9"/>
    <n v="8868234"/>
    <b v="0"/>
    <n v="273"/>
    <d v="2023-10-19T15:32:29"/>
  </r>
  <r>
    <n v="11467"/>
    <n v="4088"/>
    <x v="268"/>
    <n v="2024"/>
    <n v="1"/>
    <x v="9"/>
    <n v="5650899"/>
    <b v="0"/>
    <n v="275"/>
    <d v="2023-10-27T11:20:39"/>
  </r>
  <r>
    <n v="11429"/>
    <n v="4095"/>
    <x v="269"/>
    <n v="2024"/>
    <n v="1"/>
    <x v="9"/>
    <n v="18746913"/>
    <b v="0"/>
    <n v="5633"/>
    <d v="2023-10-20T09:39:47"/>
  </r>
  <r>
    <n v="11485"/>
    <n v="4137"/>
    <x v="270"/>
    <n v="2024"/>
    <n v="1"/>
    <x v="9"/>
    <n v="4201852"/>
    <b v="0"/>
    <n v="185"/>
    <d v="2023-10-20T11:43:31"/>
  </r>
  <r>
    <n v="11543"/>
    <n v="4144"/>
    <x v="271"/>
    <n v="2024"/>
    <n v="1"/>
    <x v="9"/>
    <n v="33458559"/>
    <b v="0"/>
    <n v="264"/>
    <d v="2023-10-20T15:13:11"/>
  </r>
  <r>
    <n v="14415"/>
    <n v="4151"/>
    <x v="272"/>
    <n v="2024"/>
    <n v="1"/>
    <x v="9"/>
    <n v="2572944.75"/>
    <b v="0"/>
    <n v="147"/>
    <d v="2023-11-02T13:29:40"/>
  </r>
  <r>
    <n v="14395"/>
    <n v="4165"/>
    <x v="273"/>
    <n v="2024"/>
    <n v="1"/>
    <x v="9"/>
    <n v="9794466"/>
    <b v="0"/>
    <n v="373"/>
    <d v="2023-11-02T16:39:24"/>
  </r>
  <r>
    <n v="14183"/>
    <n v="4179"/>
    <x v="274"/>
    <n v="2024"/>
    <n v="1"/>
    <x v="9"/>
    <n v="41784849"/>
    <b v="0"/>
    <n v="312"/>
    <d v="2023-10-31T13:44:18"/>
  </r>
  <r>
    <n v="14424"/>
    <n v="4186"/>
    <x v="275"/>
    <n v="2024"/>
    <n v="1"/>
    <x v="9"/>
    <n v="3096764"/>
    <b v="0"/>
    <n v="524"/>
    <d v="2023-11-08T09:45:21"/>
  </r>
  <r>
    <n v="12271"/>
    <n v="4207"/>
    <x v="276"/>
    <n v="2024"/>
    <n v="1"/>
    <x v="9"/>
    <n v="2008856"/>
    <b v="0"/>
    <n v="181"/>
    <d v="2023-10-24T10:38:13"/>
  </r>
  <r>
    <n v="13048"/>
    <n v="4221"/>
    <x v="277"/>
    <n v="2024"/>
    <n v="1"/>
    <x v="9"/>
    <n v="6334947"/>
    <b v="0"/>
    <n v="991"/>
    <d v="2023-10-26T08:06:26"/>
  </r>
  <r>
    <n v="13155"/>
    <n v="4228"/>
    <x v="278"/>
    <n v="2024"/>
    <n v="1"/>
    <x v="9"/>
    <n v="4926657"/>
    <b v="0"/>
    <n v="7897"/>
    <d v="2023-10-26T09:49:05"/>
  </r>
  <r>
    <n v="12873"/>
    <n v="4235"/>
    <x v="279"/>
    <n v="2024"/>
    <n v="1"/>
    <x v="9"/>
    <n v="1820055"/>
    <b v="0"/>
    <n v="435"/>
    <d v="2023-10-25T13:31:05"/>
  </r>
  <r>
    <n v="13207"/>
    <n v="4263"/>
    <x v="280"/>
    <n v="2024"/>
    <n v="1"/>
    <x v="9"/>
    <n v="3584854"/>
    <b v="0"/>
    <n v="343"/>
    <d v="2023-10-26T10:25:45"/>
  </r>
  <r>
    <n v="11572"/>
    <n v="4270"/>
    <x v="281"/>
    <n v="2024"/>
    <n v="1"/>
    <x v="9"/>
    <n v="3128184"/>
    <b v="0"/>
    <n v="8373"/>
    <d v="2023-10-23T09:35:26"/>
  </r>
  <r>
    <n v="12603"/>
    <n v="4305"/>
    <x v="282"/>
    <n v="2024"/>
    <n v="1"/>
    <x v="9"/>
    <n v="2227109"/>
    <b v="0"/>
    <n v="125"/>
    <d v="2023-11-07T12:04:31"/>
  </r>
  <r>
    <n v="12444"/>
    <n v="4312"/>
    <x v="283"/>
    <n v="2024"/>
    <n v="1"/>
    <x v="9"/>
    <n v="18688816"/>
    <b v="0"/>
    <n v="729"/>
    <d v="2023-11-01T07:32:34"/>
  </r>
  <r>
    <n v="10737"/>
    <n v="4330"/>
    <x v="284"/>
    <n v="2024"/>
    <n v="1"/>
    <x v="9"/>
    <n v="2419579"/>
    <b v="0"/>
    <n v="232"/>
    <d v="2023-10-17T14:06:58"/>
  </r>
  <r>
    <n v="13344"/>
    <n v="4347"/>
    <x v="285"/>
    <n v="2024"/>
    <n v="1"/>
    <x v="9"/>
    <n v="4603626"/>
    <b v="0"/>
    <n v="484"/>
    <d v="2023-10-26T13:20:49"/>
  </r>
  <r>
    <n v="11421"/>
    <n v="4368"/>
    <x v="286"/>
    <n v="2024"/>
    <n v="1"/>
    <x v="9"/>
    <n v="1973459"/>
    <b v="0"/>
    <n v="287"/>
    <d v="2023-10-20T09:33:54"/>
  </r>
  <r>
    <n v="13995"/>
    <n v="4375"/>
    <x v="287"/>
    <n v="2024"/>
    <n v="1"/>
    <x v="9"/>
    <n v="4382606"/>
    <b v="0"/>
    <n v="8634"/>
    <d v="2023-10-31T10:06:19"/>
  </r>
  <r>
    <n v="12234"/>
    <n v="4389"/>
    <x v="288"/>
    <n v="2024"/>
    <n v="1"/>
    <x v="9"/>
    <n v="5486121"/>
    <b v="0"/>
    <n v="78"/>
    <d v="2023-10-30T12:03:50"/>
  </r>
  <r>
    <n v="10245"/>
    <n v="4459"/>
    <x v="289"/>
    <n v="2024"/>
    <n v="1"/>
    <x v="9"/>
    <n v="1711659"/>
    <b v="0"/>
    <n v="266"/>
    <d v="2023-10-30T08:18:15"/>
  </r>
  <r>
    <n v="11216"/>
    <n v="4473"/>
    <x v="290"/>
    <n v="2024"/>
    <n v="1"/>
    <x v="9"/>
    <n v="9844890"/>
    <b v="0"/>
    <n v="711"/>
    <d v="2023-10-19T14:31:14"/>
  </r>
  <r>
    <n v="12281"/>
    <n v="4501"/>
    <x v="291"/>
    <n v="2024"/>
    <n v="1"/>
    <x v="9"/>
    <n v="13349561"/>
    <b v="0"/>
    <n v="107"/>
    <d v="2023-10-30T13:27:44"/>
  </r>
  <r>
    <n v="14195"/>
    <n v="4508"/>
    <x v="292"/>
    <n v="2024"/>
    <n v="1"/>
    <x v="9"/>
    <n v="2119344"/>
    <b v="0"/>
    <n v="407"/>
    <d v="2023-10-31T13:56:18"/>
  </r>
  <r>
    <n v="13637"/>
    <n v="4515"/>
    <x v="293"/>
    <n v="2024"/>
    <n v="1"/>
    <x v="9"/>
    <n v="11706560"/>
    <b v="0"/>
    <n v="8603"/>
    <d v="2023-10-30T12:45:14"/>
  </r>
  <r>
    <n v="10683"/>
    <n v="4522"/>
    <x v="294"/>
    <n v="2024"/>
    <n v="1"/>
    <x v="9"/>
    <n v="3740145"/>
    <b v="0"/>
    <n v="363"/>
    <d v="2023-10-17T12:33:43"/>
  </r>
  <r>
    <n v="10572"/>
    <n v="4529"/>
    <x v="295"/>
    <n v="2024"/>
    <n v="1"/>
    <x v="9"/>
    <n v="1646572"/>
    <b v="0"/>
    <n v="439"/>
    <d v="2023-10-26T12:49:44"/>
  </r>
  <r>
    <n v="13956"/>
    <n v="4536"/>
    <x v="296"/>
    <n v="2024"/>
    <n v="1"/>
    <x v="9"/>
    <n v="7186178"/>
    <b v="0"/>
    <n v="420"/>
    <d v="2023-10-31T10:44:22"/>
  </r>
  <r>
    <n v="11760"/>
    <n v="4543"/>
    <x v="297"/>
    <n v="2024"/>
    <n v="1"/>
    <x v="9"/>
    <n v="3235521"/>
    <b v="0"/>
    <n v="430"/>
    <d v="2023-10-24T08:44:39"/>
  </r>
  <r>
    <n v="11208"/>
    <n v="4557"/>
    <x v="298"/>
    <n v="2024"/>
    <n v="1"/>
    <x v="9"/>
    <n v="1396976"/>
    <b v="0"/>
    <n v="686"/>
    <d v="2023-10-26T09:30:15"/>
  </r>
  <r>
    <n v="14361"/>
    <n v="4571"/>
    <x v="299"/>
    <n v="2024"/>
    <n v="1"/>
    <x v="9"/>
    <n v="1647731"/>
    <b v="0"/>
    <n v="263"/>
    <d v="2023-11-02T08:46:25"/>
  </r>
  <r>
    <n v="11160"/>
    <n v="4578"/>
    <x v="300"/>
    <n v="2024"/>
    <n v="1"/>
    <x v="9"/>
    <n v="5778722"/>
    <b v="0"/>
    <n v="981"/>
    <d v="2023-10-19T11:50:16"/>
  </r>
  <r>
    <n v="10989"/>
    <n v="4606"/>
    <x v="301"/>
    <n v="2024"/>
    <n v="1"/>
    <x v="9"/>
    <n v="3325537"/>
    <b v="0"/>
    <n v="717"/>
    <d v="2023-10-25T15:20:13"/>
  </r>
  <r>
    <n v="14288"/>
    <n v="4613"/>
    <x v="302"/>
    <n v="2024"/>
    <n v="1"/>
    <x v="9"/>
    <n v="14678849"/>
    <b v="0"/>
    <n v="270"/>
    <d v="2023-11-02T11:23:50"/>
  </r>
  <r>
    <n v="11771"/>
    <n v="4620"/>
    <x v="303"/>
    <n v="2024"/>
    <n v="1"/>
    <x v="9"/>
    <n v="93012632"/>
    <b v="0"/>
    <n v="624"/>
    <d v="2023-10-23T13:45:06"/>
  </r>
  <r>
    <n v="10815"/>
    <n v="4627"/>
    <x v="304"/>
    <n v="2024"/>
    <n v="1"/>
    <x v="9"/>
    <n v="5386951"/>
    <b v="0"/>
    <n v="5684"/>
    <d v="2023-10-17T17:03:45"/>
  </r>
  <r>
    <n v="12743"/>
    <n v="4634"/>
    <x v="305"/>
    <n v="2024"/>
    <n v="1"/>
    <x v="9"/>
    <n v="1019563"/>
    <b v="0"/>
    <n v="7277"/>
    <d v="2023-10-25T12:49:13"/>
  </r>
  <r>
    <n v="11265"/>
    <n v="4641"/>
    <x v="306"/>
    <n v="2024"/>
    <n v="1"/>
    <x v="9"/>
    <n v="4525541"/>
    <b v="0"/>
    <n v="478"/>
    <d v="2023-11-16T12:57:02"/>
  </r>
  <r>
    <n v="13673"/>
    <n v="4686"/>
    <x v="307"/>
    <n v="2024"/>
    <n v="1"/>
    <x v="9"/>
    <n v="2278767"/>
    <b v="0"/>
    <n v="531"/>
    <d v="2023-10-30T09:15:01"/>
  </r>
  <r>
    <n v="10729"/>
    <n v="4690"/>
    <x v="308"/>
    <n v="2024"/>
    <n v="1"/>
    <x v="9"/>
    <n v="1418407"/>
    <b v="0"/>
    <n v="503"/>
    <d v="2023-10-24T13:18:36"/>
  </r>
  <r>
    <n v="11599"/>
    <n v="4753"/>
    <x v="309"/>
    <n v="2024"/>
    <n v="1"/>
    <x v="9"/>
    <n v="9702565"/>
    <b v="0"/>
    <n v="272"/>
    <d v="2023-10-31T08:47:44"/>
  </r>
  <r>
    <n v="12261"/>
    <n v="4760"/>
    <x v="310"/>
    <n v="2024"/>
    <n v="1"/>
    <x v="9"/>
    <n v="2936564"/>
    <b v="0"/>
    <n v="6201"/>
    <d v="2023-10-24T10:24:24"/>
  </r>
  <r>
    <n v="11555"/>
    <n v="4781"/>
    <x v="311"/>
    <n v="2024"/>
    <n v="1"/>
    <x v="9"/>
    <n v="22014254"/>
    <b v="0"/>
    <n v="8349"/>
    <d v="2023-10-23T08:09:32"/>
  </r>
  <r>
    <n v="13976"/>
    <n v="4795"/>
    <x v="312"/>
    <n v="2024"/>
    <n v="1"/>
    <x v="9"/>
    <n v="1614776"/>
    <b v="0"/>
    <n v="323"/>
    <d v="2023-11-07T12:15:48"/>
  </r>
  <r>
    <n v="12496"/>
    <n v="4802"/>
    <x v="313"/>
    <n v="2024"/>
    <n v="1"/>
    <x v="9"/>
    <n v="12887196"/>
    <b v="0"/>
    <n v="5508"/>
    <d v="2023-10-24T14:21:24"/>
  </r>
  <r>
    <n v="14238"/>
    <n v="4851"/>
    <x v="314"/>
    <n v="2024"/>
    <n v="1"/>
    <x v="9"/>
    <n v="5727615"/>
    <b v="0"/>
    <n v="6237"/>
    <d v="2023-11-01T08:38:22"/>
  </r>
  <r>
    <n v="10321"/>
    <n v="4865"/>
    <x v="315"/>
    <n v="2024"/>
    <n v="1"/>
    <x v="9"/>
    <n v="3349048"/>
    <b v="0"/>
    <n v="310"/>
    <d v="2023-10-14T16:19:39"/>
  </r>
  <r>
    <n v="11584"/>
    <n v="4872"/>
    <x v="316"/>
    <n v="2024"/>
    <n v="1"/>
    <x v="9"/>
    <n v="4810374"/>
    <b v="0"/>
    <n v="295"/>
    <d v="2023-10-23T09:49:21"/>
  </r>
  <r>
    <n v="10773"/>
    <n v="4893"/>
    <x v="317"/>
    <n v="2024"/>
    <n v="1"/>
    <x v="9"/>
    <n v="15672122"/>
    <b v="0"/>
    <n v="532"/>
    <d v="2023-10-17T16:23:22"/>
  </r>
  <r>
    <n v="14206"/>
    <n v="4904"/>
    <x v="318"/>
    <n v="2024"/>
    <n v="1"/>
    <x v="9"/>
    <n v="1806121"/>
    <b v="0"/>
    <n v="535"/>
    <d v="2023-10-31T16:12:10"/>
  </r>
  <r>
    <n v="11522"/>
    <n v="4956"/>
    <x v="319"/>
    <n v="2024"/>
    <n v="1"/>
    <x v="9"/>
    <n v="3738896"/>
    <b v="0"/>
    <n v="242"/>
    <d v="2023-10-30T08:28:14"/>
  </r>
  <r>
    <n v="14134"/>
    <n v="4963"/>
    <x v="320"/>
    <n v="2024"/>
    <n v="1"/>
    <x v="9"/>
    <n v="4183577"/>
    <b v="0"/>
    <n v="755"/>
    <d v="2023-10-31T11:48:27"/>
  </r>
  <r>
    <n v="10588"/>
    <n v="4970"/>
    <x v="321"/>
    <n v="2024"/>
    <n v="1"/>
    <x v="9"/>
    <n v="13866795"/>
    <b v="0"/>
    <n v="1048"/>
    <d v="2023-10-25T07:28:48"/>
  </r>
  <r>
    <n v="14320"/>
    <n v="5019"/>
    <x v="322"/>
    <n v="2024"/>
    <n v="1"/>
    <x v="9"/>
    <n v="5715890"/>
    <b v="0"/>
    <n v="89"/>
    <d v="2023-11-02T11:27:45"/>
  </r>
  <r>
    <n v="12754"/>
    <n v="5026"/>
    <x v="323"/>
    <n v="2024"/>
    <n v="1"/>
    <x v="9"/>
    <n v="4749138"/>
    <b v="0"/>
    <n v="117"/>
    <d v="2023-11-06T07:19:03"/>
  </r>
  <r>
    <n v="12951"/>
    <n v="5054"/>
    <x v="324"/>
    <n v="2024"/>
    <n v="1"/>
    <x v="9"/>
    <n v="8948357"/>
    <b v="0"/>
    <n v="186"/>
    <d v="2023-10-26T07:15:53"/>
  </r>
  <r>
    <n v="12786"/>
    <n v="5068"/>
    <x v="325"/>
    <n v="2024"/>
    <n v="1"/>
    <x v="9"/>
    <n v="5567823"/>
    <b v="0"/>
    <n v="341"/>
    <d v="2023-11-09T10:33:33"/>
  </r>
  <r>
    <n v="12854"/>
    <n v="5100"/>
    <x v="326"/>
    <n v="2024"/>
    <n v="1"/>
    <x v="9"/>
    <n v="16394480"/>
    <b v="0"/>
    <n v="615"/>
    <d v="2023-10-30T11:19:38"/>
  </r>
  <r>
    <n v="12890"/>
    <n v="5124"/>
    <x v="327"/>
    <n v="2024"/>
    <n v="1"/>
    <x v="9"/>
    <n v="1477729"/>
    <b v="0"/>
    <n v="8489"/>
    <d v="2023-10-25T13:40:46"/>
  </r>
  <r>
    <n v="14118"/>
    <n v="5130"/>
    <x v="328"/>
    <n v="2024"/>
    <n v="1"/>
    <x v="9"/>
    <n v="8074356"/>
    <b v="0"/>
    <n v="411"/>
    <d v="2023-11-16T08:58:02"/>
  </r>
  <r>
    <n v="13927"/>
    <n v="5138"/>
    <x v="329"/>
    <n v="2024"/>
    <n v="1"/>
    <x v="9"/>
    <n v="4274338"/>
    <b v="0"/>
    <n v="760"/>
    <d v="2023-11-02T07:20:59"/>
  </r>
  <r>
    <n v="11236"/>
    <n v="5258"/>
    <x v="330"/>
    <n v="2024"/>
    <n v="1"/>
    <x v="9"/>
    <n v="338634"/>
    <b v="0"/>
    <n v="404"/>
    <d v="2023-10-19T13:39:03"/>
  </r>
  <r>
    <n v="11896"/>
    <n v="5264"/>
    <x v="331"/>
    <n v="2024"/>
    <n v="1"/>
    <x v="9"/>
    <n v="10770336"/>
    <b v="0"/>
    <n v="614"/>
    <d v="2023-10-23T17:58:42"/>
  </r>
  <r>
    <n v="13240"/>
    <n v="5271"/>
    <x v="332"/>
    <n v="2024"/>
    <n v="1"/>
    <x v="9"/>
    <n v="24515738"/>
    <b v="0"/>
    <n v="8517"/>
    <d v="2023-10-26T11:18:50"/>
  </r>
  <r>
    <n v="10884"/>
    <n v="5278"/>
    <x v="333"/>
    <n v="2024"/>
    <n v="1"/>
    <x v="9"/>
    <n v="5716368"/>
    <b v="0"/>
    <n v="105"/>
    <d v="2023-10-25T08:17:39"/>
  </r>
  <r>
    <n v="10522"/>
    <n v="5306"/>
    <x v="334"/>
    <n v="2024"/>
    <n v="1"/>
    <x v="9"/>
    <n v="3123231"/>
    <b v="0"/>
    <n v="97"/>
    <d v="2023-10-17T10:18:05"/>
  </r>
  <r>
    <n v="13437"/>
    <n v="5348"/>
    <x v="335"/>
    <n v="2024"/>
    <n v="1"/>
    <x v="9"/>
    <n v="3927324"/>
    <b v="0"/>
    <n v="512"/>
    <d v="2023-10-31T11:14:45"/>
  </r>
  <r>
    <n v="12729"/>
    <n v="5355"/>
    <x v="336"/>
    <n v="2024"/>
    <n v="1"/>
    <x v="9"/>
    <n v="20338974"/>
    <b v="0"/>
    <n v="637"/>
    <d v="2023-10-25T10:11:12"/>
  </r>
  <r>
    <n v="10420"/>
    <n v="5362"/>
    <x v="337"/>
    <n v="2024"/>
    <n v="1"/>
    <x v="9"/>
    <n v="860143"/>
    <b v="0"/>
    <n v="173"/>
    <d v="2023-10-26T15:39:49"/>
  </r>
  <r>
    <n v="13294"/>
    <n v="5369"/>
    <x v="338"/>
    <n v="2024"/>
    <n v="1"/>
    <x v="9"/>
    <n v="2115017"/>
    <b v="0"/>
    <n v="725"/>
    <d v="2023-10-26T11:36:23"/>
  </r>
  <r>
    <n v="13559"/>
    <n v="5376"/>
    <x v="339"/>
    <n v="2024"/>
    <n v="1"/>
    <x v="9"/>
    <n v="3989624"/>
    <b v="0"/>
    <n v="291"/>
    <d v="2023-10-27T13:28:59"/>
  </r>
  <r>
    <n v="10441"/>
    <n v="5390"/>
    <x v="340"/>
    <n v="2024"/>
    <n v="1"/>
    <x v="9"/>
    <n v="15104249"/>
    <b v="0"/>
    <n v="133"/>
    <d v="2023-10-26T13:36:48"/>
  </r>
  <r>
    <n v="11243"/>
    <n v="5397"/>
    <x v="341"/>
    <n v="2024"/>
    <n v="1"/>
    <x v="9"/>
    <n v="2414316"/>
    <b v="0"/>
    <n v="182"/>
    <d v="2023-10-25T09:32:55"/>
  </r>
  <r>
    <n v="11925"/>
    <n v="5432"/>
    <x v="342"/>
    <n v="2024"/>
    <n v="1"/>
    <x v="9"/>
    <n v="6981863"/>
    <b v="0"/>
    <n v="522"/>
    <d v="2023-10-23T19:11:25"/>
  </r>
  <r>
    <n v="10718"/>
    <n v="5439"/>
    <x v="343"/>
    <n v="2024"/>
    <n v="1"/>
    <x v="9"/>
    <n v="9587563"/>
    <b v="0"/>
    <n v="600"/>
    <d v="2023-10-17T13:30:28"/>
  </r>
  <r>
    <n v="13189"/>
    <n v="5457"/>
    <x v="344"/>
    <n v="2024"/>
    <n v="1"/>
    <x v="9"/>
    <n v="10562491"/>
    <b v="0"/>
    <n v="255"/>
    <d v="2023-10-31T08:37:31"/>
  </r>
  <r>
    <n v="13408"/>
    <n v="5460"/>
    <x v="345"/>
    <n v="2024"/>
    <n v="1"/>
    <x v="9"/>
    <n v="5143742"/>
    <b v="0"/>
    <n v="1027"/>
    <d v="2023-10-26T14:09:24"/>
  </r>
  <r>
    <n v="11076"/>
    <n v="5467"/>
    <x v="346"/>
    <n v="2024"/>
    <n v="1"/>
    <x v="9"/>
    <n v="2579414"/>
    <b v="0"/>
    <n v="5676"/>
    <d v="2023-10-23T09:29:07"/>
  </r>
  <r>
    <n v="10540"/>
    <n v="5474"/>
    <x v="347"/>
    <n v="2024"/>
    <n v="1"/>
    <x v="9"/>
    <n v="15053017"/>
    <b v="0"/>
    <n v="1008"/>
    <d v="2023-10-17T09:06:56"/>
  </r>
  <r>
    <n v="10214"/>
    <n v="5523"/>
    <x v="348"/>
    <n v="2024"/>
    <n v="1"/>
    <x v="9"/>
    <n v="10555500"/>
    <b v="0"/>
    <n v="5251"/>
    <d v="2023-10-25T08:35:02"/>
  </r>
  <r>
    <n v="12289"/>
    <n v="5586"/>
    <x v="349"/>
    <n v="2024"/>
    <n v="1"/>
    <x v="9"/>
    <n v="1796760"/>
    <b v="0"/>
    <n v="8393"/>
    <d v="2023-11-16T13:08:09"/>
  </r>
  <r>
    <n v="12365"/>
    <n v="5593"/>
    <x v="350"/>
    <n v="2024"/>
    <n v="1"/>
    <x v="9"/>
    <n v="3781820"/>
    <b v="0"/>
    <n v="947"/>
    <d v="2023-10-24T12:07:28"/>
  </r>
  <r>
    <n v="12075"/>
    <n v="5607"/>
    <x v="351"/>
    <n v="2024"/>
    <n v="1"/>
    <x v="9"/>
    <n v="29261698"/>
    <b v="0"/>
    <n v="652"/>
    <d v="2023-10-24T08:32:25"/>
  </r>
  <r>
    <n v="11642"/>
    <n v="5614"/>
    <x v="352"/>
    <n v="2024"/>
    <n v="1"/>
    <x v="9"/>
    <n v="1675627"/>
    <b v="0"/>
    <n v="250"/>
    <d v="2023-10-23T11:11:50"/>
  </r>
  <r>
    <n v="12033"/>
    <n v="5621"/>
    <x v="353"/>
    <n v="2024"/>
    <n v="1"/>
    <x v="9"/>
    <n v="19785529"/>
    <b v="0"/>
    <n v="223"/>
    <d v="2023-10-24T09:23:54"/>
  </r>
  <r>
    <n v="12641"/>
    <n v="5628"/>
    <x v="354"/>
    <n v="2024"/>
    <n v="1"/>
    <x v="9"/>
    <n v="2532680"/>
    <b v="0"/>
    <n v="239"/>
    <d v="2023-10-31T13:56:13"/>
  </r>
  <r>
    <n v="11838"/>
    <n v="5642"/>
    <x v="355"/>
    <n v="2024"/>
    <n v="1"/>
    <x v="9"/>
    <n v="9321598"/>
    <b v="0"/>
    <n v="227"/>
    <d v="2023-10-23T15:10:51"/>
  </r>
  <r>
    <n v="11385"/>
    <n v="5656"/>
    <x v="356"/>
    <n v="2024"/>
    <n v="1"/>
    <x v="9"/>
    <n v="55631907"/>
    <b v="0"/>
    <n v="8333"/>
    <d v="2023-10-30T12:15:50"/>
  </r>
  <r>
    <n v="14308"/>
    <n v="5663"/>
    <x v="357"/>
    <n v="2024"/>
    <n v="1"/>
    <x v="9"/>
    <n v="11625327"/>
    <b v="0"/>
    <n v="5762"/>
    <d v="2023-11-01T12:54:42"/>
  </r>
  <r>
    <n v="10945"/>
    <n v="5670"/>
    <x v="358"/>
    <n v="2024"/>
    <n v="1"/>
    <x v="9"/>
    <n v="4821255"/>
    <b v="0"/>
    <n v="8456"/>
    <d v="2023-10-24T12:38:09"/>
  </r>
  <r>
    <n v="13521"/>
    <n v="5726"/>
    <x v="359"/>
    <n v="2024"/>
    <n v="1"/>
    <x v="9"/>
    <n v="1746647"/>
    <b v="0"/>
    <n v="8567"/>
    <d v="2023-10-27T10:38:50"/>
  </r>
  <r>
    <n v="13417"/>
    <n v="5733"/>
    <x v="360"/>
    <n v="2024"/>
    <n v="1"/>
    <x v="9"/>
    <n v="9757144"/>
    <b v="0"/>
    <n v="680"/>
    <d v="2023-10-26T14:44:34"/>
  </r>
  <r>
    <n v="10273"/>
    <n v="5740"/>
    <x v="361"/>
    <n v="2024"/>
    <n v="1"/>
    <x v="9"/>
    <n v="1329321"/>
    <b v="0"/>
    <n v="6101"/>
    <d v="2023-10-24T07:07:39"/>
  </r>
  <r>
    <n v="13720"/>
    <n v="5747"/>
    <x v="362"/>
    <n v="2024"/>
    <n v="1"/>
    <x v="9"/>
    <n v="14326330"/>
    <b v="0"/>
    <n v="8602"/>
    <d v="2023-11-21T07:25:40"/>
  </r>
  <r>
    <n v="10376"/>
    <n v="5754"/>
    <x v="363"/>
    <n v="2024"/>
    <n v="1"/>
    <x v="9"/>
    <n v="13773099"/>
    <b v="0"/>
    <n v="308"/>
    <d v="2023-10-18T09:18:52"/>
  </r>
  <r>
    <n v="14490"/>
    <n v="5757"/>
    <x v="364"/>
    <n v="2024"/>
    <n v="1"/>
    <x v="9"/>
    <n v="1967864"/>
    <b v="0"/>
    <n v="386"/>
    <d v="2023-11-03T13:56:00"/>
  </r>
  <r>
    <n v="12569"/>
    <n v="5780"/>
    <x v="365"/>
    <n v="2024"/>
    <n v="1"/>
    <x v="9"/>
    <n v="2689270"/>
    <b v="0"/>
    <n v="696"/>
    <d v="2023-11-14T15:53:45"/>
  </r>
  <r>
    <n v="13398"/>
    <n v="5810"/>
    <x v="366"/>
    <n v="2024"/>
    <n v="1"/>
    <x v="9"/>
    <n v="4664478"/>
    <b v="0"/>
    <n v="480"/>
    <d v="2023-10-26T14:07:09"/>
  </r>
  <r>
    <n v="11808"/>
    <n v="5817"/>
    <x v="367"/>
    <n v="2024"/>
    <n v="1"/>
    <x v="9"/>
    <n v="3427337"/>
    <b v="0"/>
    <n v="623"/>
    <d v="2023-10-23T14:49:01"/>
  </r>
  <r>
    <n v="13231"/>
    <n v="5824"/>
    <x v="368"/>
    <n v="2024"/>
    <n v="1"/>
    <x v="9"/>
    <n v="3891078"/>
    <b v="0"/>
    <n v="316"/>
    <d v="2023-10-31T14:45:08"/>
  </r>
  <r>
    <n v="12299"/>
    <n v="5852"/>
    <x v="369"/>
    <n v="2024"/>
    <n v="1"/>
    <x v="9"/>
    <n v="4479209"/>
    <b v="0"/>
    <n v="8457"/>
    <d v="2023-10-24T14:17:21"/>
  </r>
  <r>
    <n v="10503"/>
    <n v="5859"/>
    <x v="370"/>
    <n v="2024"/>
    <n v="1"/>
    <x v="9"/>
    <n v="1423354"/>
    <b v="0"/>
    <n v="1015"/>
    <d v="2023-10-24T10:53:42"/>
  </r>
  <r>
    <n v="12461"/>
    <n v="5866"/>
    <x v="371"/>
    <n v="2024"/>
    <n v="1"/>
    <x v="9"/>
    <n v="4707488"/>
    <b v="0"/>
    <n v="971"/>
    <d v="2023-11-08T13:18:58"/>
  </r>
  <r>
    <n v="11084"/>
    <n v="5901"/>
    <x v="372"/>
    <n v="2024"/>
    <n v="1"/>
    <x v="9"/>
    <n v="60574273"/>
    <b v="0"/>
    <n v="982"/>
    <d v="2023-10-24T09:23:57"/>
  </r>
  <r>
    <n v="11628"/>
    <n v="5960"/>
    <x v="373"/>
    <n v="2024"/>
    <n v="1"/>
    <x v="9"/>
    <n v="1368494"/>
    <b v="0"/>
    <n v="5375"/>
    <d v="2023-10-23T10:41:35"/>
  </r>
  <r>
    <n v="12721"/>
    <n v="5985"/>
    <x v="374"/>
    <n v="2024"/>
    <n v="1"/>
    <x v="9"/>
    <n v="4722995"/>
    <b v="0"/>
    <n v="240"/>
    <d v="2023-10-25T10:03:37"/>
  </r>
  <r>
    <n v="12112"/>
    <n v="5992"/>
    <x v="375"/>
    <n v="2024"/>
    <n v="1"/>
    <x v="9"/>
    <n v="6863711"/>
    <b v="0"/>
    <n v="129"/>
    <d v="2023-10-25T11:46:03"/>
  </r>
  <r>
    <n v="10407"/>
    <n v="6013"/>
    <x v="376"/>
    <n v="2024"/>
    <n v="1"/>
    <x v="9"/>
    <n v="6781152"/>
    <b v="0"/>
    <n v="404"/>
    <d v="2023-10-27T11:16:02"/>
  </r>
  <r>
    <n v="13310"/>
    <n v="6022"/>
    <x v="377"/>
    <n v="2024"/>
    <n v="1"/>
    <x v="9"/>
    <n v="1896405"/>
    <b v="0"/>
    <n v="520"/>
    <d v="2023-10-26T12:06:17"/>
  </r>
  <r>
    <n v="13868"/>
    <n v="6027"/>
    <x v="378"/>
    <n v="2024"/>
    <n v="1"/>
    <x v="9"/>
    <n v="2492673"/>
    <b v="0"/>
    <n v="378"/>
    <d v="2023-10-31T08:02:38"/>
  </r>
  <r>
    <n v="13590"/>
    <n v="6069"/>
    <x v="379"/>
    <n v="2024"/>
    <n v="1"/>
    <x v="9"/>
    <n v="1577325"/>
    <b v="0"/>
    <n v="387"/>
    <d v="2023-10-27T17:14:59"/>
  </r>
  <r>
    <n v="13845"/>
    <n v="6083"/>
    <x v="380"/>
    <n v="2024"/>
    <n v="1"/>
    <x v="9"/>
    <n v="7652375"/>
    <b v="0"/>
    <n v="304"/>
    <d v="2023-11-01T14:36:00"/>
  </r>
  <r>
    <n v="12701"/>
    <n v="6104"/>
    <x v="381"/>
    <n v="2024"/>
    <n v="1"/>
    <x v="9"/>
    <n v="1066042"/>
    <b v="0"/>
    <n v="511"/>
    <d v="2023-10-25T09:15:25"/>
  </r>
  <r>
    <n v="13910"/>
    <n v="6113"/>
    <x v="382"/>
    <n v="2024"/>
    <n v="1"/>
    <x v="9"/>
    <n v="6645710"/>
    <b v="0"/>
    <n v="978"/>
    <d v="2023-10-31T09:14:13"/>
  </r>
  <r>
    <n v="10910"/>
    <n v="6118"/>
    <x v="383"/>
    <n v="2024"/>
    <n v="1"/>
    <x v="9"/>
    <n v="3729385"/>
    <b v="0"/>
    <n v="770"/>
    <d v="2023-10-19T08:48:21"/>
  </r>
  <r>
    <n v="12524"/>
    <n v="6125"/>
    <x v="384"/>
    <n v="2024"/>
    <n v="1"/>
    <x v="9"/>
    <n v="15515320"/>
    <b v="0"/>
    <n v="588"/>
    <d v="2023-10-24T14:39:13"/>
  </r>
  <r>
    <n v="14341"/>
    <n v="6174"/>
    <x v="385"/>
    <n v="2024"/>
    <n v="1"/>
    <x v="9"/>
    <n v="66593980"/>
    <b v="0"/>
    <n v="5244"/>
    <d v="2023-11-02T08:18:38"/>
  </r>
  <r>
    <n v="11101"/>
    <n v="6181"/>
    <x v="386"/>
    <n v="2024"/>
    <n v="1"/>
    <x v="9"/>
    <n v="28460117"/>
    <b v="0"/>
    <n v="997"/>
    <d v="2023-10-19T10:51:08"/>
  </r>
  <r>
    <n v="12632"/>
    <n v="6195"/>
    <x v="387"/>
    <n v="2024"/>
    <n v="1"/>
    <x v="9"/>
    <n v="11384837"/>
    <b v="0"/>
    <n v="744"/>
    <d v="2023-10-25T08:43:30"/>
  </r>
  <r>
    <n v="13467"/>
    <n v="6216"/>
    <x v="388"/>
    <n v="2024"/>
    <n v="1"/>
    <x v="9"/>
    <n v="7793988"/>
    <b v="0"/>
    <n v="454"/>
    <d v="2023-10-27T08:36:43"/>
  </r>
  <r>
    <n v="13478"/>
    <n v="6223"/>
    <x v="389"/>
    <n v="2024"/>
    <n v="1"/>
    <x v="9"/>
    <n v="24541622"/>
    <b v="0"/>
    <n v="704"/>
    <d v="2023-10-27T10:52:16"/>
  </r>
  <r>
    <n v="12863"/>
    <n v="6230"/>
    <x v="390"/>
    <n v="2024"/>
    <n v="1"/>
    <x v="9"/>
    <n v="4404880"/>
    <b v="0"/>
    <n v="415"/>
    <d v="2023-10-31T10:24:28"/>
  </r>
  <r>
    <n v="14276"/>
    <n v="6237"/>
    <x v="391"/>
    <n v="2024"/>
    <n v="1"/>
    <x v="9"/>
    <n v="8391080"/>
    <b v="0"/>
    <n v="463"/>
    <d v="2023-11-01T11:14:01"/>
  </r>
  <r>
    <n v="11285"/>
    <n v="6244"/>
    <x v="392"/>
    <n v="2024"/>
    <n v="1"/>
    <x v="9"/>
    <n v="50794955"/>
    <b v="0"/>
    <n v="8185"/>
    <d v="2023-10-19T14:48:05"/>
  </r>
  <r>
    <n v="12004"/>
    <n v="6251"/>
    <x v="393"/>
    <n v="2024"/>
    <n v="1"/>
    <x v="9"/>
    <n v="1334084"/>
    <b v="0"/>
    <n v="279"/>
    <d v="2023-10-24T07:56:26"/>
  </r>
  <r>
    <n v="10368"/>
    <n v="6293"/>
    <x v="394"/>
    <n v="2024"/>
    <n v="1"/>
    <x v="9"/>
    <n v="6717037"/>
    <b v="0"/>
    <n v="585"/>
    <d v="2023-11-03T08:49:07"/>
  </r>
  <r>
    <n v="11740"/>
    <n v="6300"/>
    <x v="395"/>
    <n v="2024"/>
    <n v="1"/>
    <x v="9"/>
    <n v="35230280"/>
    <b v="0"/>
    <n v="2317"/>
    <d v="2023-10-23T13:29:31"/>
  </r>
  <r>
    <n v="12222"/>
    <n v="6307"/>
    <x v="396"/>
    <n v="2024"/>
    <n v="1"/>
    <x v="9"/>
    <n v="37494655"/>
    <b v="0"/>
    <n v="625"/>
    <d v="2023-10-24T10:03:09"/>
  </r>
  <r>
    <n v="13448"/>
    <n v="6321"/>
    <x v="397"/>
    <n v="2024"/>
    <n v="1"/>
    <x v="9"/>
    <n v="3457885"/>
    <b v="0"/>
    <n v="471"/>
    <d v="2023-10-27T07:56:37"/>
  </r>
  <r>
    <n v="10863"/>
    <n v="6328"/>
    <x v="398"/>
    <n v="2024"/>
    <n v="1"/>
    <x v="9"/>
    <n v="12974555"/>
    <b v="0"/>
    <n v="8790"/>
    <d v="2023-11-20T11:44:10"/>
  </r>
  <r>
    <n v="10922"/>
    <n v="6335"/>
    <x v="399"/>
    <n v="2024"/>
    <n v="1"/>
    <x v="9"/>
    <n v="8596456"/>
    <b v="0"/>
    <n v="87"/>
    <d v="2023-10-18T11:19:54"/>
  </r>
  <r>
    <n v="13986"/>
    <n v="6354"/>
    <x v="400"/>
    <n v="2024"/>
    <n v="1"/>
    <x v="9"/>
    <n v="2322029"/>
    <b v="0"/>
    <n v="721"/>
    <d v="2023-11-02T08:14:34"/>
  </r>
  <r>
    <n v="12185"/>
    <n v="6370"/>
    <x v="401"/>
    <n v="2024"/>
    <n v="1"/>
    <x v="9"/>
    <n v="8004267"/>
    <b v="0"/>
    <n v="496"/>
    <d v="2023-10-31T09:24:11"/>
  </r>
  <r>
    <n v="14328"/>
    <n v="6384"/>
    <x v="402"/>
    <n v="2024"/>
    <n v="1"/>
    <x v="9"/>
    <n v="4510569"/>
    <b v="0"/>
    <n v="174"/>
    <d v="2023-11-13T08:34:50"/>
  </r>
  <r>
    <n v="13029"/>
    <n v="6412"/>
    <x v="403"/>
    <n v="2024"/>
    <n v="1"/>
    <x v="9"/>
    <n v="2557306"/>
    <b v="0"/>
    <n v="195"/>
    <d v="2023-10-26T07:49:42"/>
  </r>
  <r>
    <n v="11502"/>
    <n v="6419"/>
    <x v="404"/>
    <n v="2024"/>
    <n v="1"/>
    <x v="9"/>
    <n v="17931404"/>
    <b v="0"/>
    <n v="887"/>
    <d v="2023-10-20T12:41:15"/>
  </r>
  <r>
    <n v="10580"/>
    <n v="6426"/>
    <x v="405"/>
    <n v="2024"/>
    <n v="1"/>
    <x v="9"/>
    <n v="2086583"/>
    <b v="0"/>
    <n v="587"/>
    <d v="2023-10-17T10:30:26"/>
  </r>
  <r>
    <n v="13168"/>
    <n v="6440"/>
    <x v="406"/>
    <n v="2024"/>
    <n v="1"/>
    <x v="9"/>
    <n v="2247722"/>
    <b v="0"/>
    <n v="545"/>
    <d v="2023-10-26T09:54:23"/>
  </r>
  <r>
    <n v="10998"/>
    <n v="6461"/>
    <x v="407"/>
    <n v="2024"/>
    <n v="1"/>
    <x v="9"/>
    <n v="14404952"/>
    <b v="0"/>
    <n v="996"/>
    <d v="2023-10-25T10:15:47"/>
  </r>
  <r>
    <n v="10471"/>
    <n v="6470"/>
    <x v="408"/>
    <n v="2024"/>
    <n v="1"/>
    <x v="9"/>
    <n v="12600546"/>
    <b v="0"/>
    <n v="977"/>
    <d v="2023-10-26T10:13:50"/>
  </r>
  <r>
    <n v="10634"/>
    <n v="6475"/>
    <x v="409"/>
    <n v="2024"/>
    <n v="1"/>
    <x v="9"/>
    <n v="5702662"/>
    <b v="0"/>
    <n v="964"/>
    <d v="2023-10-24T13:09:46"/>
  </r>
  <r>
    <n v="11399"/>
    <n v="6482"/>
    <x v="410"/>
    <n v="2024"/>
    <n v="1"/>
    <x v="9"/>
    <n v="7858177"/>
    <b v="0"/>
    <n v="695"/>
    <d v="2023-10-20T09:25:36"/>
  </r>
  <r>
    <n v="11256"/>
    <n v="6545"/>
    <x v="411"/>
    <n v="2024"/>
    <n v="1"/>
    <x v="9"/>
    <n v="8716992"/>
    <b v="0"/>
    <n v="549"/>
    <d v="2023-10-25T10:11:00"/>
  </r>
  <r>
    <n v="10611"/>
    <n v="6608"/>
    <x v="412"/>
    <n v="2024"/>
    <n v="1"/>
    <x v="9"/>
    <n v="8962670"/>
    <b v="0"/>
    <n v="321"/>
    <d v="2023-10-17T10:32:32"/>
  </r>
  <r>
    <n v="12244"/>
    <n v="6615"/>
    <x v="413"/>
    <n v="2024"/>
    <n v="1"/>
    <x v="9"/>
    <n v="3049713"/>
    <b v="0"/>
    <n v="7246"/>
    <d v="2023-10-25T12:42:51"/>
  </r>
  <r>
    <n v="11591"/>
    <n v="6678"/>
    <x v="414"/>
    <n v="2024"/>
    <n v="1"/>
    <x v="9"/>
    <n v="19204644"/>
    <b v="0"/>
    <n v="419"/>
    <d v="2023-10-24T16:55:54"/>
  </r>
  <r>
    <n v="10601"/>
    <n v="6685"/>
    <x v="415"/>
    <n v="2024"/>
    <n v="1"/>
    <x v="9"/>
    <n v="15867958"/>
    <b v="0"/>
    <n v="774"/>
    <d v="2023-10-24T11:05:10"/>
  </r>
  <r>
    <n v="14086"/>
    <n v="6692"/>
    <x v="416"/>
    <n v="2024"/>
    <n v="1"/>
    <x v="9"/>
    <n v="3338592"/>
    <b v="0"/>
    <n v="132"/>
    <d v="2023-10-31T11:21:20"/>
  </r>
  <r>
    <n v="10253"/>
    <n v="6713"/>
    <x v="417"/>
    <n v="2024"/>
    <n v="1"/>
    <x v="9"/>
    <n v="2355843"/>
    <b v="0"/>
    <n v="401"/>
    <d v="2023-10-13T14:38:08"/>
  </r>
  <r>
    <n v="13692"/>
    <n v="6720"/>
    <x v="418"/>
    <n v="2024"/>
    <n v="1"/>
    <x v="9"/>
    <n v="6306706"/>
    <b v="0"/>
    <n v="276"/>
    <d v="2023-10-30T09:28:54"/>
  </r>
  <r>
    <n v="10674"/>
    <n v="6734"/>
    <x v="419"/>
    <n v="2024"/>
    <n v="1"/>
    <x v="9"/>
    <n v="4565618"/>
    <b v="0"/>
    <n v="220"/>
    <d v="2023-10-19T11:30:20"/>
  </r>
  <r>
    <n v="11337"/>
    <n v="6748"/>
    <x v="420"/>
    <n v="2024"/>
    <n v="1"/>
    <x v="9"/>
    <n v="3580943"/>
    <b v="0"/>
    <n v="1063"/>
    <d v="2023-10-20T09:11:41"/>
  </r>
  <r>
    <m/>
    <n v="7"/>
    <x v="1"/>
    <n v="2024"/>
    <n v="7"/>
    <x v="10"/>
    <n v="277206780"/>
    <m/>
    <m/>
    <m/>
  </r>
  <r>
    <m/>
    <n v="14"/>
    <x v="2"/>
    <n v="2024"/>
    <n v="7"/>
    <x v="10"/>
    <n v="2236057148"/>
    <m/>
    <m/>
    <m/>
  </r>
  <r>
    <m/>
    <n v="63"/>
    <x v="3"/>
    <n v="2024"/>
    <n v="7"/>
    <x v="10"/>
    <n v="370605430"/>
    <m/>
    <m/>
    <m/>
  </r>
  <r>
    <m/>
    <n v="70"/>
    <x v="4"/>
    <n v="2024"/>
    <n v="7"/>
    <x v="10"/>
    <n v="586634394"/>
    <m/>
    <m/>
    <m/>
  </r>
  <r>
    <m/>
    <n v="84"/>
    <x v="5"/>
    <n v="2024"/>
    <n v="7"/>
    <x v="10"/>
    <n v="240989999"/>
    <m/>
    <m/>
    <m/>
  </r>
  <r>
    <m/>
    <n v="91"/>
    <x v="6"/>
    <n v="2024"/>
    <n v="7"/>
    <x v="10"/>
    <n v="303351526"/>
    <m/>
    <m/>
    <m/>
  </r>
  <r>
    <m/>
    <n v="105"/>
    <x v="7"/>
    <n v="2024"/>
    <n v="7"/>
    <x v="10"/>
    <n v="276589134"/>
    <m/>
    <m/>
    <m/>
  </r>
  <r>
    <m/>
    <n v="112"/>
    <x v="8"/>
    <n v="2024"/>
    <n v="7"/>
    <x v="10"/>
    <n v="1100758305"/>
    <m/>
    <m/>
    <m/>
  </r>
  <r>
    <m/>
    <n v="119"/>
    <x v="9"/>
    <n v="2024"/>
    <n v="7"/>
    <x v="10"/>
    <n v="1622551244"/>
    <m/>
    <m/>
    <m/>
  </r>
  <r>
    <m/>
    <n v="126"/>
    <x v="10"/>
    <n v="2024"/>
    <n v="7"/>
    <x v="10"/>
    <n v="684315616"/>
    <m/>
    <m/>
    <m/>
  </r>
  <r>
    <m/>
    <n v="140"/>
    <x v="11"/>
    <n v="2024"/>
    <n v="7"/>
    <x v="10"/>
    <n v="1508363917"/>
    <m/>
    <m/>
    <m/>
  </r>
  <r>
    <m/>
    <n v="147"/>
    <x v="12"/>
    <n v="2024"/>
    <n v="7"/>
    <x v="10"/>
    <n v="11972391961"/>
    <m/>
    <m/>
    <m/>
  </r>
  <r>
    <m/>
    <n v="154"/>
    <x v="13"/>
    <n v="2024"/>
    <n v="7"/>
    <x v="10"/>
    <n v="575628939"/>
    <m/>
    <m/>
    <m/>
  </r>
  <r>
    <m/>
    <n v="161"/>
    <x v="14"/>
    <n v="2024"/>
    <n v="7"/>
    <x v="10"/>
    <n v="214045666"/>
    <m/>
    <m/>
    <m/>
  </r>
  <r>
    <m/>
    <n v="168"/>
    <x v="421"/>
    <n v="2024"/>
    <n v="7"/>
    <x v="10"/>
    <m/>
    <m/>
    <m/>
    <m/>
  </r>
  <r>
    <m/>
    <n v="170"/>
    <x v="15"/>
    <n v="2024"/>
    <n v="7"/>
    <x v="10"/>
    <n v="990475605"/>
    <m/>
    <m/>
    <m/>
  </r>
  <r>
    <m/>
    <n v="182"/>
    <x v="16"/>
    <n v="2024"/>
    <n v="7"/>
    <x v="10"/>
    <n v="2645114374"/>
    <m/>
    <m/>
    <m/>
  </r>
  <r>
    <m/>
    <n v="196"/>
    <x v="17"/>
    <n v="2024"/>
    <n v="7"/>
    <x v="10"/>
    <n v="392846206"/>
    <m/>
    <m/>
    <m/>
  </r>
  <r>
    <m/>
    <n v="203"/>
    <x v="18"/>
    <n v="2024"/>
    <n v="7"/>
    <x v="10"/>
    <n v="454896077"/>
    <m/>
    <m/>
    <m/>
  </r>
  <r>
    <m/>
    <n v="217"/>
    <x v="19"/>
    <n v="2024"/>
    <n v="7"/>
    <x v="10"/>
    <n v="431656975"/>
    <m/>
    <m/>
    <m/>
  </r>
  <r>
    <m/>
    <n v="231"/>
    <x v="20"/>
    <n v="2024"/>
    <n v="7"/>
    <x v="10"/>
    <n v="1176783271"/>
    <m/>
    <m/>
    <m/>
  </r>
  <r>
    <m/>
    <n v="238"/>
    <x v="21"/>
    <n v="2024"/>
    <n v="7"/>
    <x v="10"/>
    <n v="1782677643"/>
    <m/>
    <m/>
    <m/>
  </r>
  <r>
    <m/>
    <n v="245"/>
    <x v="22"/>
    <n v="2024"/>
    <n v="7"/>
    <x v="10"/>
    <n v="451764744"/>
    <m/>
    <m/>
    <m/>
  </r>
  <r>
    <m/>
    <n v="280"/>
    <x v="23"/>
    <n v="2024"/>
    <n v="7"/>
    <x v="10"/>
    <n v="2589648529"/>
    <m/>
    <m/>
    <m/>
  </r>
  <r>
    <m/>
    <n v="287"/>
    <x v="24"/>
    <n v="2024"/>
    <n v="7"/>
    <x v="10"/>
    <n v="352009664"/>
    <m/>
    <m/>
    <m/>
  </r>
  <r>
    <m/>
    <n v="308"/>
    <x v="25"/>
    <n v="2024"/>
    <n v="7"/>
    <x v="10"/>
    <n v="699346576"/>
    <m/>
    <m/>
    <m/>
  </r>
  <r>
    <m/>
    <n v="315"/>
    <x v="26"/>
    <n v="2024"/>
    <n v="7"/>
    <x v="10"/>
    <n v="776106400"/>
    <m/>
    <m/>
    <m/>
  </r>
  <r>
    <m/>
    <n v="336"/>
    <x v="27"/>
    <n v="2024"/>
    <n v="7"/>
    <x v="10"/>
    <n v="2533649985"/>
    <m/>
    <m/>
    <m/>
  </r>
  <r>
    <m/>
    <n v="350"/>
    <x v="28"/>
    <n v="2024"/>
    <n v="7"/>
    <x v="10"/>
    <n v="909537811"/>
    <m/>
    <m/>
    <m/>
  </r>
  <r>
    <m/>
    <n v="364"/>
    <x v="29"/>
    <n v="2024"/>
    <n v="7"/>
    <x v="10"/>
    <n v="246007687"/>
    <m/>
    <m/>
    <m/>
  </r>
  <r>
    <m/>
    <n v="413"/>
    <x v="30"/>
    <n v="2024"/>
    <n v="7"/>
    <x v="10"/>
    <n v="2715060134"/>
    <m/>
    <m/>
    <m/>
  </r>
  <r>
    <m/>
    <n v="422"/>
    <x v="31"/>
    <n v="2024"/>
    <n v="7"/>
    <x v="10"/>
    <n v="867337472"/>
    <m/>
    <m/>
    <m/>
  </r>
  <r>
    <m/>
    <n v="427"/>
    <x v="32"/>
    <n v="2024"/>
    <n v="7"/>
    <x v="10"/>
    <n v="139834155"/>
    <m/>
    <m/>
    <m/>
  </r>
  <r>
    <m/>
    <n v="434"/>
    <x v="33"/>
    <n v="2024"/>
    <n v="7"/>
    <x v="10"/>
    <n v="1025714103"/>
    <m/>
    <m/>
    <m/>
  </r>
  <r>
    <m/>
    <n v="441"/>
    <x v="34"/>
    <n v="2024"/>
    <n v="7"/>
    <x v="10"/>
    <n v="931569581"/>
    <m/>
    <m/>
    <m/>
  </r>
  <r>
    <m/>
    <n v="469"/>
    <x v="35"/>
    <n v="2024"/>
    <n v="7"/>
    <x v="10"/>
    <n v="1057274108"/>
    <m/>
    <m/>
    <m/>
  </r>
  <r>
    <m/>
    <n v="476"/>
    <x v="36"/>
    <n v="2024"/>
    <n v="7"/>
    <x v="10"/>
    <n v="1276144966"/>
    <m/>
    <m/>
    <m/>
  </r>
  <r>
    <m/>
    <n v="485"/>
    <x v="37"/>
    <n v="2024"/>
    <n v="7"/>
    <x v="10"/>
    <n v="528966269"/>
    <m/>
    <m/>
    <m/>
  </r>
  <r>
    <m/>
    <n v="490"/>
    <x v="38"/>
    <n v="2024"/>
    <n v="7"/>
    <x v="10"/>
    <n v="382871451"/>
    <m/>
    <m/>
    <m/>
  </r>
  <r>
    <m/>
    <n v="497"/>
    <x v="39"/>
    <n v="2024"/>
    <n v="7"/>
    <x v="10"/>
    <n v="917637122"/>
    <m/>
    <m/>
    <m/>
  </r>
  <r>
    <m/>
    <n v="539"/>
    <x v="421"/>
    <n v="2024"/>
    <n v="7"/>
    <x v="10"/>
    <m/>
    <m/>
    <m/>
    <m/>
  </r>
  <r>
    <m/>
    <n v="602"/>
    <x v="40"/>
    <n v="2024"/>
    <n v="7"/>
    <x v="10"/>
    <n v="746435066"/>
    <m/>
    <m/>
    <m/>
  </r>
  <r>
    <m/>
    <n v="609"/>
    <x v="41"/>
    <n v="2024"/>
    <n v="7"/>
    <x v="10"/>
    <n v="483113930"/>
    <m/>
    <m/>
    <m/>
  </r>
  <r>
    <m/>
    <n v="616"/>
    <x v="42"/>
    <n v="2024"/>
    <n v="7"/>
    <x v="10"/>
    <n v="2883452250"/>
    <m/>
    <m/>
    <m/>
  </r>
  <r>
    <m/>
    <n v="623"/>
    <x v="43"/>
    <n v="2024"/>
    <n v="7"/>
    <x v="10"/>
    <n v="213711401"/>
    <m/>
    <m/>
    <m/>
  </r>
  <r>
    <m/>
    <n v="637"/>
    <x v="44"/>
    <n v="2024"/>
    <n v="7"/>
    <x v="10"/>
    <n v="517481603"/>
    <m/>
    <m/>
    <m/>
  </r>
  <r>
    <m/>
    <n v="657"/>
    <x v="45"/>
    <n v="2024"/>
    <n v="7"/>
    <x v="10"/>
    <n v="287098296"/>
    <m/>
    <m/>
    <m/>
  </r>
  <r>
    <m/>
    <n v="658"/>
    <x v="46"/>
    <n v="2024"/>
    <n v="7"/>
    <x v="10"/>
    <n v="604190960"/>
    <m/>
    <m/>
    <m/>
  </r>
  <r>
    <m/>
    <n v="665"/>
    <x v="47"/>
    <n v="2024"/>
    <n v="7"/>
    <x v="10"/>
    <n v="1371859098"/>
    <m/>
    <m/>
    <m/>
  </r>
  <r>
    <m/>
    <n v="700"/>
    <x v="48"/>
    <n v="2024"/>
    <n v="7"/>
    <x v="10"/>
    <n v="733809980"/>
    <m/>
    <m/>
    <m/>
  </r>
  <r>
    <m/>
    <n v="714"/>
    <x v="49"/>
    <n v="2024"/>
    <n v="7"/>
    <x v="10"/>
    <n v="11472239239"/>
    <m/>
    <m/>
    <m/>
  </r>
  <r>
    <m/>
    <n v="721"/>
    <x v="50"/>
    <n v="2024"/>
    <n v="7"/>
    <x v="10"/>
    <n v="1293859700"/>
    <m/>
    <m/>
    <m/>
  </r>
  <r>
    <m/>
    <n v="735"/>
    <x v="51"/>
    <n v="2024"/>
    <n v="7"/>
    <x v="10"/>
    <n v="480462286"/>
    <m/>
    <m/>
    <m/>
  </r>
  <r>
    <m/>
    <n v="777"/>
    <x v="52"/>
    <n v="2024"/>
    <n v="7"/>
    <x v="10"/>
    <n v="3565476651"/>
    <m/>
    <m/>
    <m/>
  </r>
  <r>
    <m/>
    <n v="840"/>
    <x v="53"/>
    <n v="2024"/>
    <n v="7"/>
    <x v="10"/>
    <n v="147376418"/>
    <m/>
    <m/>
    <m/>
  </r>
  <r>
    <m/>
    <n v="870"/>
    <x v="54"/>
    <n v="2024"/>
    <n v="7"/>
    <x v="10"/>
    <n v="595712600"/>
    <m/>
    <m/>
    <m/>
  </r>
  <r>
    <m/>
    <n v="882"/>
    <x v="55"/>
    <n v="2024"/>
    <n v="7"/>
    <x v="10"/>
    <n v="303729376"/>
    <m/>
    <m/>
    <m/>
  </r>
  <r>
    <m/>
    <n v="896"/>
    <x v="56"/>
    <n v="2024"/>
    <n v="7"/>
    <x v="10"/>
    <n v="1028561803"/>
    <m/>
    <m/>
    <m/>
  </r>
  <r>
    <m/>
    <n v="903"/>
    <x v="57"/>
    <n v="2024"/>
    <n v="7"/>
    <x v="10"/>
    <n v="577568158"/>
    <m/>
    <m/>
    <m/>
  </r>
  <r>
    <m/>
    <n v="910"/>
    <x v="58"/>
    <n v="2024"/>
    <n v="7"/>
    <x v="10"/>
    <n v="1388670071"/>
    <m/>
    <m/>
    <m/>
  </r>
  <r>
    <m/>
    <n v="980"/>
    <x v="59"/>
    <n v="2024"/>
    <n v="7"/>
    <x v="10"/>
    <n v="331469199"/>
    <m/>
    <m/>
    <m/>
  </r>
  <r>
    <m/>
    <n v="994"/>
    <x v="60"/>
    <n v="2024"/>
    <n v="7"/>
    <x v="10"/>
    <n v="200700297"/>
    <m/>
    <m/>
    <m/>
  </r>
  <r>
    <m/>
    <n v="1015"/>
    <x v="61"/>
    <n v="2024"/>
    <n v="7"/>
    <x v="10"/>
    <n v="3785893043"/>
    <m/>
    <m/>
    <m/>
  </r>
  <r>
    <m/>
    <n v="1029"/>
    <x v="62"/>
    <n v="2024"/>
    <n v="7"/>
    <x v="10"/>
    <n v="916437688"/>
    <m/>
    <m/>
    <m/>
  </r>
  <r>
    <m/>
    <n v="1071"/>
    <x v="63"/>
    <n v="2024"/>
    <n v="7"/>
    <x v="10"/>
    <n v="1095231405"/>
    <m/>
    <m/>
    <m/>
  </r>
  <r>
    <m/>
    <n v="1078"/>
    <x v="421"/>
    <n v="2024"/>
    <n v="7"/>
    <x v="10"/>
    <m/>
    <m/>
    <m/>
    <m/>
  </r>
  <r>
    <m/>
    <n v="1080"/>
    <x v="64"/>
    <n v="2024"/>
    <n v="7"/>
    <x v="10"/>
    <n v="1512274178"/>
    <m/>
    <m/>
    <m/>
  </r>
  <r>
    <m/>
    <n v="1085"/>
    <x v="65"/>
    <n v="2024"/>
    <n v="7"/>
    <x v="10"/>
    <n v="826115390"/>
    <m/>
    <m/>
    <m/>
  </r>
  <r>
    <m/>
    <n v="1092"/>
    <x v="66"/>
    <n v="2024"/>
    <n v="7"/>
    <x v="10"/>
    <n v="4861854844"/>
    <m/>
    <m/>
    <m/>
  </r>
  <r>
    <m/>
    <n v="1120"/>
    <x v="67"/>
    <n v="2024"/>
    <n v="7"/>
    <x v="10"/>
    <n v="197779103"/>
    <m/>
    <m/>
    <m/>
  </r>
  <r>
    <m/>
    <n v="1127"/>
    <x v="68"/>
    <n v="2024"/>
    <n v="7"/>
    <x v="10"/>
    <n v="393065887"/>
    <m/>
    <m/>
    <m/>
  </r>
  <r>
    <m/>
    <n v="1134"/>
    <x v="69"/>
    <n v="2024"/>
    <n v="7"/>
    <x v="10"/>
    <n v="1043971797"/>
    <m/>
    <m/>
    <m/>
  </r>
  <r>
    <m/>
    <n v="1141"/>
    <x v="70"/>
    <n v="2024"/>
    <n v="7"/>
    <x v="10"/>
    <n v="896508201"/>
    <m/>
    <m/>
    <m/>
  </r>
  <r>
    <m/>
    <n v="1155"/>
    <x v="71"/>
    <n v="2024"/>
    <n v="7"/>
    <x v="10"/>
    <n v="558968160"/>
    <m/>
    <m/>
    <m/>
  </r>
  <r>
    <m/>
    <n v="1162"/>
    <x v="72"/>
    <n v="2024"/>
    <n v="7"/>
    <x v="10"/>
    <n v="555045202"/>
    <m/>
    <m/>
    <m/>
  </r>
  <r>
    <m/>
    <n v="1169"/>
    <x v="73"/>
    <n v="2024"/>
    <n v="7"/>
    <x v="10"/>
    <n v="762948042"/>
    <m/>
    <m/>
    <m/>
  </r>
  <r>
    <m/>
    <n v="1176"/>
    <x v="74"/>
    <n v="2024"/>
    <n v="7"/>
    <x v="10"/>
    <n v="571858944"/>
    <m/>
    <m/>
    <m/>
  </r>
  <r>
    <m/>
    <n v="1183"/>
    <x v="75"/>
    <n v="2024"/>
    <n v="7"/>
    <x v="10"/>
    <n v="1142830599"/>
    <m/>
    <m/>
    <m/>
  </r>
  <r>
    <m/>
    <n v="1204"/>
    <x v="76"/>
    <n v="2024"/>
    <n v="7"/>
    <x v="10"/>
    <n v="282537214"/>
    <m/>
    <m/>
    <m/>
  </r>
  <r>
    <m/>
    <n v="1218"/>
    <x v="77"/>
    <n v="2024"/>
    <n v="7"/>
    <x v="10"/>
    <n v="1132271515"/>
    <m/>
    <m/>
    <m/>
  </r>
  <r>
    <m/>
    <n v="1232"/>
    <x v="78"/>
    <n v="2024"/>
    <n v="7"/>
    <x v="10"/>
    <n v="1399321480"/>
    <m/>
    <m/>
    <m/>
  </r>
  <r>
    <m/>
    <n v="1246"/>
    <x v="79"/>
    <n v="2024"/>
    <n v="7"/>
    <x v="10"/>
    <n v="479934905"/>
    <m/>
    <m/>
    <m/>
  </r>
  <r>
    <m/>
    <n v="1253"/>
    <x v="80"/>
    <n v="2024"/>
    <n v="7"/>
    <x v="10"/>
    <n v="1709290800"/>
    <m/>
    <m/>
    <m/>
  </r>
  <r>
    <m/>
    <n v="1260"/>
    <x v="81"/>
    <n v="2024"/>
    <n v="7"/>
    <x v="10"/>
    <n v="1139776147"/>
    <m/>
    <m/>
    <m/>
  </r>
  <r>
    <m/>
    <n v="1295"/>
    <x v="82"/>
    <n v="2024"/>
    <n v="7"/>
    <x v="10"/>
    <n v="477373434"/>
    <m/>
    <m/>
    <m/>
  </r>
  <r>
    <m/>
    <n v="1309"/>
    <x v="83"/>
    <n v="2024"/>
    <n v="7"/>
    <x v="10"/>
    <n v="656863472"/>
    <m/>
    <m/>
    <m/>
  </r>
  <r>
    <m/>
    <n v="1316"/>
    <x v="84"/>
    <n v="2024"/>
    <n v="7"/>
    <x v="10"/>
    <n v="4214665960"/>
    <m/>
    <m/>
    <m/>
  </r>
  <r>
    <m/>
    <n v="1376"/>
    <x v="85"/>
    <n v="2024"/>
    <n v="7"/>
    <x v="10"/>
    <n v="5585881716"/>
    <m/>
    <m/>
    <m/>
  </r>
  <r>
    <m/>
    <n v="1380"/>
    <x v="86"/>
    <n v="2024"/>
    <n v="7"/>
    <x v="10"/>
    <n v="2849326140"/>
    <m/>
    <m/>
    <m/>
  </r>
  <r>
    <m/>
    <n v="1407"/>
    <x v="87"/>
    <n v="2024"/>
    <n v="7"/>
    <x v="10"/>
    <n v="1194276297"/>
    <m/>
    <m/>
    <m/>
  </r>
  <r>
    <m/>
    <n v="1414"/>
    <x v="88"/>
    <n v="2024"/>
    <n v="7"/>
    <x v="10"/>
    <n v="3471671452"/>
    <m/>
    <m/>
    <m/>
  </r>
  <r>
    <m/>
    <n v="1421"/>
    <x v="89"/>
    <n v="2024"/>
    <n v="7"/>
    <x v="10"/>
    <n v="587156415"/>
    <m/>
    <m/>
    <m/>
  </r>
  <r>
    <m/>
    <n v="1428"/>
    <x v="90"/>
    <n v="2024"/>
    <n v="7"/>
    <x v="10"/>
    <n v="1096640111"/>
    <m/>
    <m/>
    <m/>
  </r>
  <r>
    <m/>
    <n v="1449"/>
    <x v="91"/>
    <n v="2024"/>
    <n v="7"/>
    <x v="10"/>
    <n v="144972107"/>
    <m/>
    <m/>
    <m/>
  </r>
  <r>
    <m/>
    <n v="1491"/>
    <x v="92"/>
    <n v="2024"/>
    <n v="7"/>
    <x v="10"/>
    <n v="1849810629"/>
    <m/>
    <m/>
    <m/>
  </r>
  <r>
    <m/>
    <n v="1498"/>
    <x v="421"/>
    <n v="2024"/>
    <n v="7"/>
    <x v="10"/>
    <m/>
    <m/>
    <m/>
    <m/>
  </r>
  <r>
    <m/>
    <n v="1499"/>
    <x v="93"/>
    <n v="2024"/>
    <n v="7"/>
    <x v="10"/>
    <n v="798593516"/>
    <m/>
    <m/>
    <m/>
  </r>
  <r>
    <m/>
    <n v="1526"/>
    <x v="94"/>
    <n v="2024"/>
    <n v="7"/>
    <x v="10"/>
    <n v="5285886702"/>
    <m/>
    <m/>
    <m/>
  </r>
  <r>
    <m/>
    <n v="1540"/>
    <x v="95"/>
    <n v="2024"/>
    <n v="7"/>
    <x v="10"/>
    <n v="2591158234"/>
    <m/>
    <m/>
    <m/>
  </r>
  <r>
    <m/>
    <n v="1554"/>
    <x v="96"/>
    <n v="2024"/>
    <n v="7"/>
    <x v="10"/>
    <n v="10863940710"/>
    <m/>
    <m/>
    <m/>
  </r>
  <r>
    <m/>
    <n v="1561"/>
    <x v="97"/>
    <n v="2024"/>
    <n v="7"/>
    <x v="10"/>
    <n v="312801318"/>
    <m/>
    <m/>
    <m/>
  </r>
  <r>
    <m/>
    <n v="1568"/>
    <x v="98"/>
    <n v="2024"/>
    <n v="7"/>
    <x v="10"/>
    <n v="1902943429"/>
    <m/>
    <m/>
    <m/>
  </r>
  <r>
    <m/>
    <n v="1582"/>
    <x v="99"/>
    <n v="2024"/>
    <n v="7"/>
    <x v="10"/>
    <n v="1102872411"/>
    <m/>
    <m/>
    <m/>
  </r>
  <r>
    <m/>
    <n v="1600"/>
    <x v="100"/>
    <n v="2024"/>
    <n v="7"/>
    <x v="10"/>
    <n v="410213145"/>
    <m/>
    <m/>
    <m/>
  </r>
  <r>
    <m/>
    <n v="1631"/>
    <x v="101"/>
    <n v="2024"/>
    <n v="7"/>
    <x v="10"/>
    <n v="1029197460"/>
    <m/>
    <m/>
    <m/>
  </r>
  <r>
    <m/>
    <n v="1638"/>
    <x v="102"/>
    <n v="2024"/>
    <n v="7"/>
    <x v="10"/>
    <n v="3286520889"/>
    <m/>
    <m/>
    <m/>
  </r>
  <r>
    <m/>
    <n v="1645"/>
    <x v="103"/>
    <n v="2024"/>
    <n v="7"/>
    <x v="10"/>
    <n v="581549468"/>
    <m/>
    <m/>
    <m/>
  </r>
  <r>
    <m/>
    <n v="1659"/>
    <x v="104"/>
    <n v="2024"/>
    <n v="7"/>
    <x v="10"/>
    <n v="1513104588"/>
    <m/>
    <m/>
    <m/>
  </r>
  <r>
    <m/>
    <n v="1666"/>
    <x v="105"/>
    <n v="2024"/>
    <n v="7"/>
    <x v="10"/>
    <n v="219854577"/>
    <m/>
    <m/>
    <m/>
  </r>
  <r>
    <m/>
    <n v="1673"/>
    <x v="106"/>
    <n v="2024"/>
    <n v="7"/>
    <x v="10"/>
    <n v="354268401"/>
    <m/>
    <m/>
    <m/>
  </r>
  <r>
    <m/>
    <n v="1687"/>
    <x v="107"/>
    <n v="2024"/>
    <n v="7"/>
    <x v="10"/>
    <n v="664501811"/>
    <m/>
    <m/>
    <m/>
  </r>
  <r>
    <m/>
    <n v="1694"/>
    <x v="108"/>
    <n v="2024"/>
    <n v="7"/>
    <x v="10"/>
    <n v="1273218060"/>
    <m/>
    <m/>
    <m/>
  </r>
  <r>
    <m/>
    <n v="1729"/>
    <x v="109"/>
    <n v="2024"/>
    <n v="7"/>
    <x v="10"/>
    <n v="517166421"/>
    <m/>
    <m/>
    <m/>
  </r>
  <r>
    <m/>
    <n v="1736"/>
    <x v="110"/>
    <n v="2024"/>
    <n v="7"/>
    <x v="10"/>
    <n v="410154118"/>
    <m/>
    <m/>
    <m/>
  </r>
  <r>
    <m/>
    <n v="1813"/>
    <x v="111"/>
    <n v="2024"/>
    <n v="7"/>
    <x v="10"/>
    <n v="360079500"/>
    <m/>
    <m/>
    <m/>
  </r>
  <r>
    <m/>
    <n v="1848"/>
    <x v="112"/>
    <n v="2024"/>
    <n v="7"/>
    <x v="10"/>
    <n v="1297750900"/>
    <m/>
    <m/>
    <m/>
  </r>
  <r>
    <m/>
    <n v="1855"/>
    <x v="113"/>
    <n v="2024"/>
    <n v="7"/>
    <x v="10"/>
    <n v="946989500"/>
    <m/>
    <m/>
    <m/>
  </r>
  <r>
    <m/>
    <n v="1862"/>
    <x v="114"/>
    <n v="2024"/>
    <n v="7"/>
    <x v="10"/>
    <n v="5457743498"/>
    <m/>
    <m/>
    <m/>
  </r>
  <r>
    <m/>
    <n v="1870"/>
    <x v="115"/>
    <n v="2024"/>
    <n v="7"/>
    <x v="10"/>
    <n v="2169765843"/>
    <m/>
    <m/>
    <m/>
  </r>
  <r>
    <m/>
    <n v="1883"/>
    <x v="116"/>
    <n v="2024"/>
    <n v="7"/>
    <x v="10"/>
    <n v="2228668107"/>
    <m/>
    <m/>
    <m/>
  </r>
  <r>
    <m/>
    <n v="1890"/>
    <x v="117"/>
    <n v="2024"/>
    <n v="7"/>
    <x v="10"/>
    <n v="1789051861"/>
    <m/>
    <m/>
    <m/>
  </r>
  <r>
    <m/>
    <n v="1897"/>
    <x v="118"/>
    <n v="2024"/>
    <n v="7"/>
    <x v="10"/>
    <n v="1242352744"/>
    <m/>
    <m/>
    <m/>
  </r>
  <r>
    <m/>
    <n v="1900"/>
    <x v="119"/>
    <n v="2024"/>
    <n v="7"/>
    <x v="10"/>
    <n v="4593746771"/>
    <m/>
    <m/>
    <m/>
  </r>
  <r>
    <m/>
    <n v="1939"/>
    <x v="120"/>
    <n v="2024"/>
    <n v="7"/>
    <x v="10"/>
    <n v="518825372"/>
    <m/>
    <m/>
    <m/>
  </r>
  <r>
    <m/>
    <n v="1945"/>
    <x v="121"/>
    <n v="2024"/>
    <n v="7"/>
    <x v="10"/>
    <n v="906220084"/>
    <m/>
    <m/>
    <m/>
  </r>
  <r>
    <m/>
    <n v="1953"/>
    <x v="122"/>
    <n v="2024"/>
    <n v="7"/>
    <x v="10"/>
    <n v="1454686526"/>
    <m/>
    <m/>
    <m/>
  </r>
  <r>
    <m/>
    <n v="2009"/>
    <x v="123"/>
    <n v="2024"/>
    <n v="7"/>
    <x v="10"/>
    <n v="1136149275"/>
    <m/>
    <m/>
    <m/>
  </r>
  <r>
    <m/>
    <n v="2016"/>
    <x v="124"/>
    <n v="2024"/>
    <n v="7"/>
    <x v="10"/>
    <n v="310219485"/>
    <m/>
    <m/>
    <m/>
  </r>
  <r>
    <m/>
    <n v="2044"/>
    <x v="125"/>
    <n v="2024"/>
    <n v="7"/>
    <x v="10"/>
    <n v="940370576"/>
    <m/>
    <m/>
    <m/>
  </r>
  <r>
    <m/>
    <n v="2051"/>
    <x v="126"/>
    <n v="2024"/>
    <n v="7"/>
    <x v="10"/>
    <n v="630891914"/>
    <m/>
    <m/>
    <m/>
  </r>
  <r>
    <m/>
    <n v="2058"/>
    <x v="127"/>
    <n v="2024"/>
    <n v="7"/>
    <x v="10"/>
    <n v="5051468487"/>
    <m/>
    <m/>
    <m/>
  </r>
  <r>
    <m/>
    <n v="2114"/>
    <x v="128"/>
    <n v="2024"/>
    <n v="7"/>
    <x v="10"/>
    <n v="5972068123"/>
    <m/>
    <m/>
    <m/>
  </r>
  <r>
    <m/>
    <n v="2128"/>
    <x v="129"/>
    <n v="2024"/>
    <n v="7"/>
    <x v="10"/>
    <n v="449735456"/>
    <m/>
    <m/>
    <m/>
  </r>
  <r>
    <m/>
    <n v="2135"/>
    <x v="130"/>
    <n v="2024"/>
    <n v="7"/>
    <x v="10"/>
    <n v="357232217"/>
    <m/>
    <m/>
    <m/>
  </r>
  <r>
    <m/>
    <n v="2142"/>
    <x v="131"/>
    <n v="2024"/>
    <n v="7"/>
    <x v="10"/>
    <n v="131717601"/>
    <m/>
    <m/>
    <m/>
  </r>
  <r>
    <m/>
    <n v="2177"/>
    <x v="132"/>
    <n v="2024"/>
    <n v="7"/>
    <x v="10"/>
    <n v="5478530800"/>
    <m/>
    <m/>
    <m/>
  </r>
  <r>
    <m/>
    <n v="2184"/>
    <x v="133"/>
    <n v="2024"/>
    <n v="7"/>
    <x v="10"/>
    <n v="2447126195"/>
    <m/>
    <m/>
    <m/>
  </r>
  <r>
    <m/>
    <n v="2198"/>
    <x v="134"/>
    <n v="2024"/>
    <n v="7"/>
    <x v="10"/>
    <n v="432283038"/>
    <m/>
    <m/>
    <m/>
  </r>
  <r>
    <m/>
    <n v="2205"/>
    <x v="421"/>
    <n v="2024"/>
    <n v="7"/>
    <x v="10"/>
    <m/>
    <m/>
    <m/>
    <m/>
  </r>
  <r>
    <m/>
    <n v="2212"/>
    <x v="135"/>
    <n v="2024"/>
    <n v="7"/>
    <x v="10"/>
    <n v="175693300"/>
    <m/>
    <m/>
    <m/>
  </r>
  <r>
    <m/>
    <n v="2217"/>
    <x v="136"/>
    <n v="2024"/>
    <n v="7"/>
    <x v="10"/>
    <n v="2522780428"/>
    <m/>
    <m/>
    <m/>
  </r>
  <r>
    <m/>
    <n v="2226"/>
    <x v="137"/>
    <n v="2024"/>
    <n v="7"/>
    <x v="10"/>
    <n v="153740314"/>
    <m/>
    <m/>
    <m/>
  </r>
  <r>
    <m/>
    <n v="2233"/>
    <x v="138"/>
    <n v="2024"/>
    <n v="7"/>
    <x v="10"/>
    <n v="694367325"/>
    <m/>
    <m/>
    <m/>
  </r>
  <r>
    <m/>
    <n v="2240"/>
    <x v="139"/>
    <n v="2024"/>
    <n v="7"/>
    <x v="10"/>
    <n v="260055489"/>
    <m/>
    <m/>
    <m/>
  </r>
  <r>
    <m/>
    <n v="2289"/>
    <x v="140"/>
    <n v="2024"/>
    <n v="7"/>
    <x v="10"/>
    <n v="13240500164"/>
    <m/>
    <m/>
    <m/>
  </r>
  <r>
    <m/>
    <n v="2296"/>
    <x v="141"/>
    <n v="2024"/>
    <n v="7"/>
    <x v="10"/>
    <n v="1860349200"/>
    <m/>
    <m/>
    <m/>
  </r>
  <r>
    <m/>
    <n v="2303"/>
    <x v="142"/>
    <n v="2024"/>
    <n v="7"/>
    <x v="10"/>
    <n v="2908143369"/>
    <m/>
    <m/>
    <m/>
  </r>
  <r>
    <m/>
    <n v="2310"/>
    <x v="143"/>
    <n v="2024"/>
    <n v="7"/>
    <x v="10"/>
    <n v="1325429231"/>
    <m/>
    <m/>
    <m/>
  </r>
  <r>
    <m/>
    <n v="2394"/>
    <x v="144"/>
    <n v="2024"/>
    <n v="7"/>
    <x v="10"/>
    <n v="332669039"/>
    <m/>
    <m/>
    <m/>
  </r>
  <r>
    <m/>
    <n v="2415"/>
    <x v="145"/>
    <n v="2024"/>
    <n v="7"/>
    <x v="10"/>
    <n v="186786647"/>
    <m/>
    <m/>
    <m/>
  </r>
  <r>
    <m/>
    <n v="2420"/>
    <x v="146"/>
    <n v="2024"/>
    <n v="7"/>
    <x v="10"/>
    <n v="5551908817"/>
    <m/>
    <m/>
    <m/>
  </r>
  <r>
    <m/>
    <n v="2422"/>
    <x v="147"/>
    <n v="2024"/>
    <n v="7"/>
    <x v="10"/>
    <n v="1231309714"/>
    <m/>
    <m/>
    <m/>
  </r>
  <r>
    <m/>
    <n v="2436"/>
    <x v="148"/>
    <n v="2024"/>
    <n v="7"/>
    <x v="10"/>
    <n v="5439469112"/>
    <m/>
    <m/>
    <m/>
  </r>
  <r>
    <m/>
    <n v="2443"/>
    <x v="149"/>
    <n v="2024"/>
    <n v="7"/>
    <x v="10"/>
    <n v="2582104591"/>
    <m/>
    <m/>
    <m/>
  </r>
  <r>
    <m/>
    <n v="2450"/>
    <x v="150"/>
    <n v="2024"/>
    <n v="7"/>
    <x v="10"/>
    <n v="9505023027"/>
    <m/>
    <m/>
    <m/>
  </r>
  <r>
    <m/>
    <n v="2460"/>
    <x v="151"/>
    <n v="2024"/>
    <n v="7"/>
    <x v="10"/>
    <n v="2470668205"/>
    <m/>
    <m/>
    <m/>
  </r>
  <r>
    <m/>
    <n v="2478"/>
    <x v="152"/>
    <n v="2024"/>
    <n v="7"/>
    <x v="10"/>
    <n v="4413116850"/>
    <m/>
    <m/>
    <m/>
  </r>
  <r>
    <m/>
    <n v="2485"/>
    <x v="153"/>
    <n v="2024"/>
    <n v="7"/>
    <x v="10"/>
    <n v="400298076"/>
    <m/>
    <m/>
    <m/>
  </r>
  <r>
    <m/>
    <n v="2523"/>
    <x v="421"/>
    <n v="2024"/>
    <n v="7"/>
    <x v="10"/>
    <m/>
    <m/>
    <m/>
    <m/>
  </r>
  <r>
    <m/>
    <n v="2525"/>
    <x v="154"/>
    <n v="2024"/>
    <n v="7"/>
    <x v="10"/>
    <n v="658340948"/>
    <m/>
    <m/>
    <m/>
  </r>
  <r>
    <m/>
    <n v="2527"/>
    <x v="155"/>
    <n v="2024"/>
    <n v="7"/>
    <x v="10"/>
    <n v="166820975"/>
    <m/>
    <m/>
    <m/>
  </r>
  <r>
    <m/>
    <n v="2534"/>
    <x v="156"/>
    <n v="2024"/>
    <n v="7"/>
    <x v="10"/>
    <n v="373282638"/>
    <m/>
    <m/>
    <m/>
  </r>
  <r>
    <m/>
    <n v="2541"/>
    <x v="157"/>
    <n v="2024"/>
    <n v="7"/>
    <x v="10"/>
    <n v="372103152"/>
    <m/>
    <m/>
    <m/>
  </r>
  <r>
    <m/>
    <n v="2562"/>
    <x v="158"/>
    <n v="2024"/>
    <n v="7"/>
    <x v="10"/>
    <n v="2879196130"/>
    <m/>
    <m/>
    <m/>
  </r>
  <r>
    <m/>
    <n v="2570"/>
    <x v="159"/>
    <n v="2024"/>
    <n v="7"/>
    <x v="10"/>
    <n v="1534521763"/>
    <m/>
    <m/>
    <m/>
  </r>
  <r>
    <m/>
    <n v="2576"/>
    <x v="160"/>
    <n v="2024"/>
    <n v="7"/>
    <x v="10"/>
    <n v="608347257"/>
    <m/>
    <m/>
    <m/>
  </r>
  <r>
    <m/>
    <n v="2583"/>
    <x v="161"/>
    <n v="2024"/>
    <n v="7"/>
    <x v="10"/>
    <n v="3546807813"/>
    <m/>
    <m/>
    <m/>
  </r>
  <r>
    <m/>
    <n v="2604"/>
    <x v="162"/>
    <n v="2024"/>
    <n v="7"/>
    <x v="10"/>
    <n v="4558822952"/>
    <m/>
    <m/>
    <m/>
  </r>
  <r>
    <m/>
    <n v="2605"/>
    <x v="163"/>
    <n v="2024"/>
    <n v="7"/>
    <x v="10"/>
    <n v="720016543"/>
    <m/>
    <m/>
    <m/>
  </r>
  <r>
    <m/>
    <n v="2611"/>
    <x v="164"/>
    <n v="2024"/>
    <n v="7"/>
    <x v="10"/>
    <n v="6797138702"/>
    <m/>
    <m/>
    <m/>
  </r>
  <r>
    <m/>
    <n v="2618"/>
    <x v="165"/>
    <n v="2024"/>
    <n v="7"/>
    <x v="10"/>
    <n v="511774537"/>
    <m/>
    <m/>
    <m/>
  </r>
  <r>
    <m/>
    <n v="2625"/>
    <x v="166"/>
    <n v="2024"/>
    <n v="7"/>
    <x v="10"/>
    <n v="486675667"/>
    <m/>
    <m/>
    <m/>
  </r>
  <r>
    <m/>
    <n v="2632"/>
    <x v="167"/>
    <n v="2024"/>
    <n v="7"/>
    <x v="10"/>
    <n v="239033280"/>
    <m/>
    <m/>
    <m/>
  </r>
  <r>
    <m/>
    <n v="2639"/>
    <x v="168"/>
    <n v="2024"/>
    <n v="7"/>
    <x v="10"/>
    <n v="582535825"/>
    <m/>
    <m/>
    <m/>
  </r>
  <r>
    <m/>
    <n v="2646"/>
    <x v="169"/>
    <n v="2024"/>
    <n v="7"/>
    <x v="10"/>
    <n v="425228587"/>
    <m/>
    <m/>
    <m/>
  </r>
  <r>
    <m/>
    <n v="2660"/>
    <x v="170"/>
    <n v="2024"/>
    <n v="7"/>
    <x v="10"/>
    <n v="196011575"/>
    <m/>
    <m/>
    <m/>
  </r>
  <r>
    <m/>
    <n v="2695"/>
    <x v="171"/>
    <n v="2024"/>
    <n v="7"/>
    <x v="10"/>
    <n v="7124508982"/>
    <m/>
    <m/>
    <m/>
  </r>
  <r>
    <m/>
    <n v="2702"/>
    <x v="172"/>
    <n v="2024"/>
    <n v="7"/>
    <x v="10"/>
    <n v="1537234559"/>
    <m/>
    <m/>
    <m/>
  </r>
  <r>
    <m/>
    <n v="2730"/>
    <x v="173"/>
    <n v="2024"/>
    <n v="7"/>
    <x v="10"/>
    <n v="816741423"/>
    <m/>
    <m/>
    <m/>
  </r>
  <r>
    <m/>
    <n v="2737"/>
    <x v="174"/>
    <n v="2024"/>
    <n v="7"/>
    <x v="10"/>
    <n v="174939004"/>
    <m/>
    <m/>
    <m/>
  </r>
  <r>
    <m/>
    <n v="2744"/>
    <x v="175"/>
    <n v="2024"/>
    <n v="7"/>
    <x v="10"/>
    <n v="526021720"/>
    <m/>
    <m/>
    <m/>
  </r>
  <r>
    <m/>
    <n v="2758"/>
    <x v="176"/>
    <n v="2024"/>
    <n v="7"/>
    <x v="10"/>
    <n v="3533908549"/>
    <m/>
    <m/>
    <m/>
  </r>
  <r>
    <m/>
    <n v="2793"/>
    <x v="177"/>
    <n v="2024"/>
    <n v="7"/>
    <x v="10"/>
    <n v="14711896140"/>
    <m/>
    <m/>
    <m/>
  </r>
  <r>
    <m/>
    <n v="2800"/>
    <x v="178"/>
    <n v="2024"/>
    <n v="7"/>
    <x v="10"/>
    <n v="2093361035"/>
    <m/>
    <m/>
    <m/>
  </r>
  <r>
    <m/>
    <n v="2814"/>
    <x v="179"/>
    <n v="2024"/>
    <n v="7"/>
    <x v="10"/>
    <n v="839617897"/>
    <m/>
    <m/>
    <m/>
  </r>
  <r>
    <m/>
    <n v="2828"/>
    <x v="180"/>
    <n v="2024"/>
    <n v="7"/>
    <x v="10"/>
    <n v="1135746292"/>
    <m/>
    <m/>
    <m/>
  </r>
  <r>
    <m/>
    <n v="2835"/>
    <x v="181"/>
    <n v="2024"/>
    <n v="7"/>
    <x v="10"/>
    <n v="3206760040"/>
    <m/>
    <m/>
    <m/>
  </r>
  <r>
    <m/>
    <n v="2842"/>
    <x v="182"/>
    <n v="2024"/>
    <n v="7"/>
    <x v="10"/>
    <n v="975347204"/>
    <m/>
    <m/>
    <m/>
  </r>
  <r>
    <m/>
    <n v="2849"/>
    <x v="183"/>
    <n v="2024"/>
    <n v="7"/>
    <x v="10"/>
    <n v="6256442518"/>
    <m/>
    <m/>
    <m/>
  </r>
  <r>
    <m/>
    <n v="2856"/>
    <x v="184"/>
    <n v="2024"/>
    <n v="7"/>
    <x v="10"/>
    <n v="366365897"/>
    <m/>
    <m/>
    <m/>
  </r>
  <r>
    <m/>
    <n v="2863"/>
    <x v="185"/>
    <n v="2024"/>
    <n v="7"/>
    <x v="10"/>
    <n v="169262719"/>
    <m/>
    <m/>
    <m/>
  </r>
  <r>
    <m/>
    <n v="2884"/>
    <x v="186"/>
    <n v="2024"/>
    <n v="7"/>
    <x v="10"/>
    <n v="6803119425"/>
    <m/>
    <m/>
    <m/>
  </r>
  <r>
    <m/>
    <n v="2885"/>
    <x v="187"/>
    <n v="2024"/>
    <n v="7"/>
    <x v="10"/>
    <n v="4393159525"/>
    <m/>
    <m/>
    <m/>
  </r>
  <r>
    <m/>
    <n v="2891"/>
    <x v="188"/>
    <n v="2024"/>
    <n v="7"/>
    <x v="10"/>
    <n v="693061140"/>
    <m/>
    <m/>
    <m/>
  </r>
  <r>
    <m/>
    <n v="2898"/>
    <x v="189"/>
    <n v="2024"/>
    <n v="7"/>
    <x v="10"/>
    <n v="1648453605"/>
    <m/>
    <m/>
    <m/>
  </r>
  <r>
    <m/>
    <n v="2912"/>
    <x v="190"/>
    <n v="2024"/>
    <n v="7"/>
    <x v="10"/>
    <n v="576281585"/>
    <m/>
    <m/>
    <m/>
  </r>
  <r>
    <m/>
    <n v="2940"/>
    <x v="191"/>
    <n v="2024"/>
    <n v="7"/>
    <x v="10"/>
    <n v="215974210"/>
    <m/>
    <m/>
    <m/>
  </r>
  <r>
    <m/>
    <n v="2961"/>
    <x v="192"/>
    <n v="2024"/>
    <n v="7"/>
    <x v="10"/>
    <n v="283711342"/>
    <m/>
    <m/>
    <m/>
  </r>
  <r>
    <m/>
    <n v="3087"/>
    <x v="193"/>
    <n v="2024"/>
    <n v="7"/>
    <x v="10"/>
    <n v="838697410"/>
    <m/>
    <m/>
    <m/>
  </r>
  <r>
    <m/>
    <n v="3094"/>
    <x v="194"/>
    <n v="2024"/>
    <n v="7"/>
    <x v="10"/>
    <n v="1342923940"/>
    <m/>
    <m/>
    <m/>
  </r>
  <r>
    <m/>
    <n v="3122"/>
    <x v="195"/>
    <n v="2024"/>
    <n v="7"/>
    <x v="10"/>
    <n v="631735123"/>
    <m/>
    <m/>
    <m/>
  </r>
  <r>
    <m/>
    <n v="3129"/>
    <x v="196"/>
    <n v="2024"/>
    <n v="7"/>
    <x v="10"/>
    <n v="793948137"/>
    <m/>
    <m/>
    <m/>
  </r>
  <r>
    <m/>
    <n v="3150"/>
    <x v="197"/>
    <n v="2024"/>
    <n v="7"/>
    <x v="10"/>
    <n v="1932395496"/>
    <m/>
    <m/>
    <m/>
  </r>
  <r>
    <m/>
    <n v="3171"/>
    <x v="198"/>
    <n v="2024"/>
    <n v="7"/>
    <x v="10"/>
    <n v="770410827"/>
    <m/>
    <m/>
    <m/>
  </r>
  <r>
    <m/>
    <n v="3206"/>
    <x v="199"/>
    <n v="2024"/>
    <n v="7"/>
    <x v="10"/>
    <n v="301220897"/>
    <m/>
    <m/>
    <m/>
  </r>
  <r>
    <m/>
    <n v="3213"/>
    <x v="200"/>
    <n v="2024"/>
    <n v="7"/>
    <x v="10"/>
    <n v="536929667"/>
    <m/>
    <m/>
    <m/>
  </r>
  <r>
    <m/>
    <n v="3220"/>
    <x v="201"/>
    <n v="2024"/>
    <n v="7"/>
    <x v="10"/>
    <n v="1639666940"/>
    <m/>
    <m/>
    <m/>
  </r>
  <r>
    <m/>
    <n v="3269"/>
    <x v="202"/>
    <n v="2024"/>
    <n v="7"/>
    <x v="10"/>
    <n v="39987660925"/>
    <m/>
    <m/>
    <m/>
  </r>
  <r>
    <m/>
    <n v="3276"/>
    <x v="203"/>
    <n v="2024"/>
    <n v="7"/>
    <x v="10"/>
    <n v="508980812"/>
    <m/>
    <m/>
    <m/>
  </r>
  <r>
    <m/>
    <n v="3290"/>
    <x v="204"/>
    <n v="2024"/>
    <n v="7"/>
    <x v="10"/>
    <n v="3796172650"/>
    <m/>
    <m/>
    <m/>
  </r>
  <r>
    <m/>
    <n v="3297"/>
    <x v="205"/>
    <n v="2024"/>
    <n v="7"/>
    <x v="10"/>
    <n v="1350845710"/>
    <m/>
    <m/>
    <m/>
  </r>
  <r>
    <m/>
    <n v="3304"/>
    <x v="206"/>
    <n v="2024"/>
    <n v="7"/>
    <x v="10"/>
    <n v="573280765"/>
    <m/>
    <m/>
    <m/>
  </r>
  <r>
    <m/>
    <n v="3311"/>
    <x v="207"/>
    <n v="2024"/>
    <n v="7"/>
    <x v="10"/>
    <n v="1441941702"/>
    <m/>
    <m/>
    <m/>
  </r>
  <r>
    <m/>
    <n v="3318"/>
    <x v="208"/>
    <n v="2024"/>
    <n v="7"/>
    <x v="10"/>
    <n v="391745971"/>
    <m/>
    <m/>
    <m/>
  </r>
  <r>
    <m/>
    <n v="3325"/>
    <x v="209"/>
    <n v="2024"/>
    <n v="7"/>
    <x v="10"/>
    <n v="953703030"/>
    <m/>
    <m/>
    <m/>
  </r>
  <r>
    <m/>
    <n v="3332"/>
    <x v="210"/>
    <n v="2024"/>
    <n v="7"/>
    <x v="10"/>
    <n v="703967309"/>
    <m/>
    <m/>
    <m/>
  </r>
  <r>
    <m/>
    <n v="3339"/>
    <x v="211"/>
    <n v="2024"/>
    <n v="7"/>
    <x v="10"/>
    <n v="3050548848"/>
    <m/>
    <m/>
    <m/>
  </r>
  <r>
    <m/>
    <n v="3360"/>
    <x v="212"/>
    <n v="2024"/>
    <n v="7"/>
    <x v="10"/>
    <n v="1159096809"/>
    <m/>
    <m/>
    <m/>
  </r>
  <r>
    <m/>
    <n v="3367"/>
    <x v="213"/>
    <n v="2024"/>
    <n v="7"/>
    <x v="10"/>
    <n v="920646486"/>
    <m/>
    <m/>
    <m/>
  </r>
  <r>
    <m/>
    <n v="3381"/>
    <x v="214"/>
    <n v="2024"/>
    <n v="7"/>
    <x v="10"/>
    <n v="2303592273"/>
    <m/>
    <m/>
    <m/>
  </r>
  <r>
    <m/>
    <n v="3409"/>
    <x v="215"/>
    <n v="2024"/>
    <n v="7"/>
    <x v="10"/>
    <n v="1370569486"/>
    <m/>
    <m/>
    <m/>
  </r>
  <r>
    <m/>
    <n v="3427"/>
    <x v="216"/>
    <n v="2024"/>
    <n v="7"/>
    <x v="10"/>
    <n v="177598680"/>
    <m/>
    <m/>
    <m/>
  </r>
  <r>
    <m/>
    <n v="3428"/>
    <x v="217"/>
    <n v="2024"/>
    <n v="7"/>
    <x v="10"/>
    <n v="518392326"/>
    <m/>
    <m/>
    <m/>
  </r>
  <r>
    <m/>
    <n v="3430"/>
    <x v="218"/>
    <n v="2024"/>
    <n v="7"/>
    <x v="10"/>
    <n v="2070295701"/>
    <m/>
    <m/>
    <m/>
  </r>
  <r>
    <m/>
    <n v="3434"/>
    <x v="219"/>
    <n v="2024"/>
    <n v="7"/>
    <x v="10"/>
    <n v="644232500"/>
    <m/>
    <m/>
    <m/>
  </r>
  <r>
    <m/>
    <n v="3437"/>
    <x v="220"/>
    <n v="2024"/>
    <n v="7"/>
    <x v="10"/>
    <n v="5565167837"/>
    <m/>
    <m/>
    <m/>
  </r>
  <r>
    <m/>
    <n v="3444"/>
    <x v="221"/>
    <n v="2024"/>
    <n v="7"/>
    <x v="10"/>
    <n v="2963012872"/>
    <m/>
    <m/>
    <m/>
  </r>
  <r>
    <m/>
    <n v="3479"/>
    <x v="222"/>
    <n v="2024"/>
    <n v="7"/>
    <x v="10"/>
    <n v="6752042089"/>
    <m/>
    <m/>
    <m/>
  </r>
  <r>
    <m/>
    <n v="3484"/>
    <x v="223"/>
    <n v="2024"/>
    <n v="7"/>
    <x v="10"/>
    <n v="632103900"/>
    <m/>
    <m/>
    <m/>
  </r>
  <r>
    <m/>
    <n v="3500"/>
    <x v="224"/>
    <n v="2024"/>
    <n v="7"/>
    <x v="10"/>
    <n v="1681189879"/>
    <m/>
    <m/>
    <m/>
  </r>
  <r>
    <m/>
    <n v="3510"/>
    <x v="225"/>
    <n v="2024"/>
    <n v="7"/>
    <x v="10"/>
    <n v="1333789016"/>
    <m/>
    <m/>
    <m/>
  </r>
  <r>
    <m/>
    <n v="3514"/>
    <x v="226"/>
    <n v="2024"/>
    <n v="7"/>
    <x v="10"/>
    <n v="751562083"/>
    <m/>
    <m/>
    <m/>
  </r>
  <r>
    <m/>
    <n v="3528"/>
    <x v="227"/>
    <n v="2024"/>
    <n v="7"/>
    <x v="10"/>
    <n v="1580778485"/>
    <m/>
    <m/>
    <m/>
  </r>
  <r>
    <m/>
    <n v="3542"/>
    <x v="228"/>
    <n v="2024"/>
    <n v="7"/>
    <x v="10"/>
    <n v="1126546626"/>
    <m/>
    <m/>
    <m/>
  </r>
  <r>
    <m/>
    <n v="3549"/>
    <x v="229"/>
    <n v="2024"/>
    <n v="7"/>
    <x v="10"/>
    <n v="9997047300"/>
    <m/>
    <m/>
    <m/>
  </r>
  <r>
    <m/>
    <n v="3612"/>
    <x v="230"/>
    <n v="2024"/>
    <n v="7"/>
    <x v="10"/>
    <n v="3027675630"/>
    <m/>
    <m/>
    <m/>
  </r>
  <r>
    <m/>
    <n v="3619"/>
    <x v="0"/>
    <n v="2024"/>
    <n v="7"/>
    <x v="10"/>
    <n v="40321706100"/>
    <m/>
    <m/>
    <m/>
  </r>
  <r>
    <m/>
    <n v="3633"/>
    <x v="231"/>
    <n v="2024"/>
    <n v="7"/>
    <x v="10"/>
    <n v="570737765"/>
    <m/>
    <m/>
    <m/>
  </r>
  <r>
    <m/>
    <n v="3640"/>
    <x v="232"/>
    <n v="2024"/>
    <n v="7"/>
    <x v="10"/>
    <n v="3904166031"/>
    <m/>
    <m/>
    <m/>
  </r>
  <r>
    <m/>
    <n v="3647"/>
    <x v="233"/>
    <n v="2024"/>
    <n v="7"/>
    <x v="10"/>
    <n v="9551775181"/>
    <m/>
    <m/>
    <m/>
  </r>
  <r>
    <m/>
    <n v="3654"/>
    <x v="234"/>
    <n v="2024"/>
    <n v="7"/>
    <x v="10"/>
    <n v="1243915280"/>
    <m/>
    <m/>
    <m/>
  </r>
  <r>
    <m/>
    <n v="3661"/>
    <x v="235"/>
    <n v="2024"/>
    <n v="7"/>
    <x v="10"/>
    <n v="699049986"/>
    <m/>
    <m/>
    <m/>
  </r>
  <r>
    <m/>
    <n v="3668"/>
    <x v="236"/>
    <n v="2024"/>
    <n v="7"/>
    <x v="10"/>
    <n v="582717410"/>
    <m/>
    <m/>
    <m/>
  </r>
  <r>
    <m/>
    <n v="3675"/>
    <x v="237"/>
    <n v="2024"/>
    <n v="7"/>
    <x v="10"/>
    <n v="3102351680"/>
    <m/>
    <m/>
    <m/>
  </r>
  <r>
    <m/>
    <n v="3682"/>
    <x v="238"/>
    <n v="2024"/>
    <n v="7"/>
    <x v="10"/>
    <n v="1782899757"/>
    <m/>
    <m/>
    <m/>
  </r>
  <r>
    <m/>
    <n v="3689"/>
    <x v="239"/>
    <n v="2024"/>
    <n v="7"/>
    <x v="10"/>
    <n v="1034682981"/>
    <m/>
    <m/>
    <m/>
  </r>
  <r>
    <m/>
    <n v="3696"/>
    <x v="240"/>
    <n v="2024"/>
    <n v="7"/>
    <x v="10"/>
    <n v="342101798"/>
    <m/>
    <m/>
    <m/>
  </r>
  <r>
    <m/>
    <n v="3787"/>
    <x v="241"/>
    <n v="2024"/>
    <n v="7"/>
    <x v="10"/>
    <n v="1609054203"/>
    <m/>
    <m/>
    <m/>
  </r>
  <r>
    <m/>
    <n v="3794"/>
    <x v="242"/>
    <n v="2024"/>
    <n v="7"/>
    <x v="10"/>
    <n v="2248230022"/>
    <m/>
    <m/>
    <m/>
  </r>
  <r>
    <m/>
    <n v="3822"/>
    <x v="243"/>
    <n v="2024"/>
    <n v="7"/>
    <x v="10"/>
    <n v="5236165760"/>
    <m/>
    <m/>
    <m/>
  </r>
  <r>
    <m/>
    <n v="3850"/>
    <x v="244"/>
    <n v="2024"/>
    <n v="7"/>
    <x v="10"/>
    <n v="508348304"/>
    <m/>
    <m/>
    <m/>
  </r>
  <r>
    <m/>
    <n v="3857"/>
    <x v="245"/>
    <n v="2024"/>
    <n v="7"/>
    <x v="10"/>
    <n v="5481795364"/>
    <m/>
    <m/>
    <m/>
  </r>
  <r>
    <m/>
    <n v="3862"/>
    <x v="246"/>
    <n v="2024"/>
    <n v="7"/>
    <x v="10"/>
    <n v="1609943488"/>
    <m/>
    <m/>
    <m/>
  </r>
  <r>
    <m/>
    <n v="3871"/>
    <x v="247"/>
    <n v="2024"/>
    <n v="7"/>
    <x v="10"/>
    <n v="990921763"/>
    <m/>
    <m/>
    <m/>
  </r>
  <r>
    <m/>
    <n v="3892"/>
    <x v="248"/>
    <n v="2024"/>
    <n v="7"/>
    <x v="10"/>
    <n v="6077402539"/>
    <m/>
    <m/>
    <m/>
  </r>
  <r>
    <m/>
    <n v="3899"/>
    <x v="249"/>
    <n v="2024"/>
    <n v="7"/>
    <x v="10"/>
    <n v="729771496"/>
    <m/>
    <m/>
    <m/>
  </r>
  <r>
    <m/>
    <n v="3906"/>
    <x v="250"/>
    <n v="2024"/>
    <n v="7"/>
    <x v="10"/>
    <n v="1890273822"/>
    <m/>
    <m/>
    <m/>
  </r>
  <r>
    <m/>
    <n v="3913"/>
    <x v="421"/>
    <n v="2024"/>
    <n v="7"/>
    <x v="10"/>
    <m/>
    <m/>
    <m/>
    <m/>
  </r>
  <r>
    <m/>
    <n v="3920"/>
    <x v="251"/>
    <n v="2024"/>
    <n v="7"/>
    <x v="10"/>
    <n v="463521675"/>
    <m/>
    <m/>
    <m/>
  </r>
  <r>
    <m/>
    <n v="3925"/>
    <x v="252"/>
    <n v="2024"/>
    <n v="7"/>
    <x v="10"/>
    <n v="7262867814"/>
    <m/>
    <m/>
    <m/>
  </r>
  <r>
    <m/>
    <n v="3934"/>
    <x v="253"/>
    <n v="2024"/>
    <n v="7"/>
    <x v="10"/>
    <n v="782585373"/>
    <m/>
    <m/>
    <m/>
  </r>
  <r>
    <m/>
    <n v="3941"/>
    <x v="254"/>
    <n v="2024"/>
    <n v="7"/>
    <x v="10"/>
    <n v="1091576191"/>
    <m/>
    <m/>
    <m/>
  </r>
  <r>
    <m/>
    <n v="3948"/>
    <x v="255"/>
    <n v="2024"/>
    <n v="7"/>
    <x v="10"/>
    <n v="645954887"/>
    <m/>
    <m/>
    <m/>
  </r>
  <r>
    <m/>
    <n v="3955"/>
    <x v="256"/>
    <n v="2024"/>
    <n v="7"/>
    <x v="10"/>
    <n v="1614355643"/>
    <m/>
    <m/>
    <m/>
  </r>
  <r>
    <m/>
    <n v="3962"/>
    <x v="257"/>
    <n v="2024"/>
    <n v="7"/>
    <x v="10"/>
    <n v="2832274255"/>
    <m/>
    <m/>
    <m/>
  </r>
  <r>
    <m/>
    <n v="3969"/>
    <x v="258"/>
    <n v="2024"/>
    <n v="7"/>
    <x v="10"/>
    <n v="202899900"/>
    <m/>
    <m/>
    <m/>
  </r>
  <r>
    <m/>
    <n v="3976"/>
    <x v="259"/>
    <n v="2024"/>
    <n v="7"/>
    <x v="10"/>
    <n v="119611"/>
    <m/>
    <m/>
    <m/>
  </r>
  <r>
    <m/>
    <n v="3983"/>
    <x v="260"/>
    <n v="2024"/>
    <n v="7"/>
    <x v="10"/>
    <n v="806137505"/>
    <m/>
    <m/>
    <m/>
  </r>
  <r>
    <m/>
    <n v="3990"/>
    <x v="261"/>
    <n v="2024"/>
    <n v="7"/>
    <x v="10"/>
    <n v="319960891"/>
    <m/>
    <m/>
    <m/>
  </r>
  <r>
    <m/>
    <n v="4011"/>
    <x v="262"/>
    <n v="2024"/>
    <n v="7"/>
    <x v="10"/>
    <n v="176402022"/>
    <m/>
    <m/>
    <m/>
  </r>
  <r>
    <m/>
    <n v="4018"/>
    <x v="263"/>
    <n v="2024"/>
    <n v="7"/>
    <x v="10"/>
    <n v="5586899391"/>
    <m/>
    <m/>
    <m/>
  </r>
  <r>
    <m/>
    <n v="4025"/>
    <x v="264"/>
    <n v="2024"/>
    <n v="7"/>
    <x v="10"/>
    <n v="345588958"/>
    <m/>
    <m/>
    <m/>
  </r>
  <r>
    <m/>
    <n v="4060"/>
    <x v="265"/>
    <n v="2024"/>
    <n v="7"/>
    <x v="10"/>
    <n v="9295942261"/>
    <m/>
    <m/>
    <m/>
  </r>
  <r>
    <m/>
    <n v="4067"/>
    <x v="266"/>
    <n v="2024"/>
    <n v="7"/>
    <x v="10"/>
    <n v="755005884"/>
    <m/>
    <m/>
    <m/>
  </r>
  <r>
    <m/>
    <n v="4074"/>
    <x v="267"/>
    <n v="2024"/>
    <n v="7"/>
    <x v="10"/>
    <n v="1522328066"/>
    <m/>
    <m/>
    <m/>
  </r>
  <r>
    <m/>
    <n v="4088"/>
    <x v="268"/>
    <n v="2024"/>
    <n v="7"/>
    <x v="10"/>
    <n v="985517200"/>
    <m/>
    <m/>
    <m/>
  </r>
  <r>
    <m/>
    <n v="4095"/>
    <x v="269"/>
    <n v="2024"/>
    <n v="7"/>
    <x v="10"/>
    <n v="2906401455"/>
    <m/>
    <m/>
    <m/>
  </r>
  <r>
    <m/>
    <n v="4137"/>
    <x v="270"/>
    <n v="2024"/>
    <n v="7"/>
    <x v="10"/>
    <n v="876024020"/>
    <m/>
    <m/>
    <m/>
  </r>
  <r>
    <m/>
    <n v="4144"/>
    <x v="271"/>
    <n v="2024"/>
    <n v="7"/>
    <x v="10"/>
    <n v="4234280940"/>
    <m/>
    <m/>
    <m/>
  </r>
  <r>
    <m/>
    <n v="4151"/>
    <x v="272"/>
    <n v="2024"/>
    <n v="7"/>
    <x v="10"/>
    <n v="721365225"/>
    <m/>
    <m/>
    <m/>
  </r>
  <r>
    <m/>
    <n v="4165"/>
    <x v="273"/>
    <n v="2024"/>
    <n v="7"/>
    <x v="10"/>
    <n v="1587530385"/>
    <m/>
    <m/>
    <m/>
  </r>
  <r>
    <m/>
    <n v="4179"/>
    <x v="274"/>
    <n v="2024"/>
    <n v="7"/>
    <x v="10"/>
    <n v="7653980910"/>
    <m/>
    <m/>
    <m/>
  </r>
  <r>
    <m/>
    <n v="4186"/>
    <x v="275"/>
    <n v="2024"/>
    <n v="7"/>
    <x v="10"/>
    <n v="656977091"/>
    <m/>
    <m/>
    <m/>
  </r>
  <r>
    <m/>
    <n v="4207"/>
    <x v="276"/>
    <n v="2024"/>
    <n v="7"/>
    <x v="10"/>
    <n v="359549225"/>
    <m/>
    <m/>
    <m/>
  </r>
  <r>
    <m/>
    <n v="4221"/>
    <x v="277"/>
    <n v="2024"/>
    <n v="7"/>
    <x v="10"/>
    <n v="1342552280"/>
    <m/>
    <m/>
    <m/>
  </r>
  <r>
    <m/>
    <n v="4228"/>
    <x v="278"/>
    <n v="2024"/>
    <n v="7"/>
    <x v="10"/>
    <n v="853447335"/>
    <m/>
    <m/>
    <m/>
  </r>
  <r>
    <m/>
    <n v="4235"/>
    <x v="279"/>
    <n v="2024"/>
    <n v="7"/>
    <x v="10"/>
    <n v="880410741"/>
    <m/>
    <m/>
    <m/>
  </r>
  <r>
    <m/>
    <n v="4242"/>
    <x v="421"/>
    <n v="2024"/>
    <n v="7"/>
    <x v="10"/>
    <m/>
    <m/>
    <m/>
    <m/>
  </r>
  <r>
    <m/>
    <n v="4249"/>
    <x v="421"/>
    <n v="2024"/>
    <n v="7"/>
    <x v="10"/>
    <m/>
    <m/>
    <m/>
    <m/>
  </r>
  <r>
    <m/>
    <n v="4263"/>
    <x v="280"/>
    <n v="2024"/>
    <n v="7"/>
    <x v="10"/>
    <n v="409525100"/>
    <m/>
    <m/>
    <m/>
  </r>
  <r>
    <m/>
    <n v="4270"/>
    <x v="281"/>
    <n v="2024"/>
    <n v="7"/>
    <x v="10"/>
    <n v="349314396"/>
    <m/>
    <m/>
    <m/>
  </r>
  <r>
    <m/>
    <n v="4305"/>
    <x v="282"/>
    <n v="2024"/>
    <n v="7"/>
    <x v="10"/>
    <n v="606451147"/>
    <m/>
    <m/>
    <m/>
  </r>
  <r>
    <m/>
    <n v="4312"/>
    <x v="283"/>
    <n v="2024"/>
    <n v="7"/>
    <x v="10"/>
    <n v="4050422086"/>
    <m/>
    <m/>
    <m/>
  </r>
  <r>
    <m/>
    <n v="4330"/>
    <x v="284"/>
    <n v="2024"/>
    <n v="7"/>
    <x v="10"/>
    <n v="617942362"/>
    <m/>
    <m/>
    <m/>
  </r>
  <r>
    <m/>
    <n v="4347"/>
    <x v="285"/>
    <n v="2024"/>
    <n v="7"/>
    <x v="10"/>
    <n v="940883748"/>
    <m/>
    <m/>
    <m/>
  </r>
  <r>
    <m/>
    <n v="4368"/>
    <x v="286"/>
    <n v="2024"/>
    <n v="7"/>
    <x v="10"/>
    <n v="530626104"/>
    <m/>
    <m/>
    <m/>
  </r>
  <r>
    <m/>
    <n v="4375"/>
    <x v="287"/>
    <n v="2024"/>
    <n v="7"/>
    <x v="10"/>
    <n v="567790392"/>
    <m/>
    <m/>
    <m/>
  </r>
  <r>
    <m/>
    <n v="4389"/>
    <x v="288"/>
    <n v="2024"/>
    <n v="7"/>
    <x v="10"/>
    <n v="1263360355"/>
    <m/>
    <m/>
    <m/>
  </r>
  <r>
    <m/>
    <n v="4459"/>
    <x v="289"/>
    <n v="2024"/>
    <n v="7"/>
    <x v="10"/>
    <n v="219122888"/>
    <m/>
    <m/>
    <m/>
  </r>
  <r>
    <m/>
    <n v="4473"/>
    <x v="290"/>
    <n v="2024"/>
    <n v="7"/>
    <x v="10"/>
    <n v="2100961186"/>
    <m/>
    <m/>
    <m/>
  </r>
  <r>
    <m/>
    <n v="4501"/>
    <x v="291"/>
    <n v="2024"/>
    <n v="7"/>
    <x v="10"/>
    <n v="1988884239"/>
    <m/>
    <m/>
    <m/>
  </r>
  <r>
    <m/>
    <n v="4508"/>
    <x v="292"/>
    <n v="2024"/>
    <n v="7"/>
    <x v="10"/>
    <n v="275150050"/>
    <m/>
    <m/>
    <m/>
  </r>
  <r>
    <m/>
    <n v="4515"/>
    <x v="293"/>
    <n v="2024"/>
    <n v="7"/>
    <x v="10"/>
    <n v="2511621868"/>
    <m/>
    <m/>
    <m/>
  </r>
  <r>
    <m/>
    <n v="4522"/>
    <x v="294"/>
    <n v="2024"/>
    <n v="7"/>
    <x v="10"/>
    <n v="466838129"/>
    <m/>
    <m/>
    <m/>
  </r>
  <r>
    <m/>
    <n v="4529"/>
    <x v="295"/>
    <n v="2024"/>
    <n v="7"/>
    <x v="10"/>
    <n v="228232602"/>
    <m/>
    <m/>
    <m/>
  </r>
  <r>
    <m/>
    <n v="4536"/>
    <x v="296"/>
    <n v="2024"/>
    <n v="7"/>
    <x v="10"/>
    <n v="1082994407"/>
    <m/>
    <m/>
    <m/>
  </r>
  <r>
    <m/>
    <n v="4543"/>
    <x v="297"/>
    <n v="2024"/>
    <n v="7"/>
    <x v="10"/>
    <n v="850550328"/>
    <m/>
    <m/>
    <m/>
  </r>
  <r>
    <m/>
    <n v="4557"/>
    <x v="298"/>
    <n v="2024"/>
    <n v="7"/>
    <x v="10"/>
    <n v="187104465"/>
    <m/>
    <m/>
    <m/>
  </r>
  <r>
    <m/>
    <n v="4571"/>
    <x v="299"/>
    <n v="2024"/>
    <n v="7"/>
    <x v="10"/>
    <n v="438305328"/>
    <m/>
    <m/>
    <m/>
  </r>
  <r>
    <m/>
    <n v="4578"/>
    <x v="300"/>
    <n v="2024"/>
    <n v="7"/>
    <x v="10"/>
    <n v="1344233228"/>
    <m/>
    <m/>
    <m/>
  </r>
  <r>
    <m/>
    <n v="4606"/>
    <x v="301"/>
    <n v="2024"/>
    <n v="7"/>
    <x v="10"/>
    <n v="642791751"/>
    <m/>
    <m/>
    <m/>
  </r>
  <r>
    <m/>
    <n v="4613"/>
    <x v="302"/>
    <n v="2024"/>
    <n v="7"/>
    <x v="10"/>
    <n v="2825825777"/>
    <m/>
    <m/>
    <m/>
  </r>
  <r>
    <m/>
    <n v="4620"/>
    <x v="303"/>
    <n v="2024"/>
    <n v="7"/>
    <x v="10"/>
    <n v="13529418700"/>
    <m/>
    <m/>
    <m/>
  </r>
  <r>
    <m/>
    <n v="4627"/>
    <x v="304"/>
    <n v="2024"/>
    <n v="7"/>
    <x v="10"/>
    <n v="1295555627"/>
    <m/>
    <m/>
    <m/>
  </r>
  <r>
    <m/>
    <n v="4634"/>
    <x v="305"/>
    <n v="2024"/>
    <n v="7"/>
    <x v="10"/>
    <n v="382562919"/>
    <m/>
    <m/>
    <m/>
  </r>
  <r>
    <m/>
    <n v="4641"/>
    <x v="306"/>
    <n v="2024"/>
    <n v="7"/>
    <x v="10"/>
    <n v="866467712"/>
    <m/>
    <m/>
    <m/>
  </r>
  <r>
    <m/>
    <n v="4686"/>
    <x v="307"/>
    <n v="2024"/>
    <n v="7"/>
    <x v="10"/>
    <n v="655912245"/>
    <m/>
    <m/>
    <m/>
  </r>
  <r>
    <m/>
    <n v="4690"/>
    <x v="308"/>
    <n v="2024"/>
    <n v="7"/>
    <x v="10"/>
    <n v="378366385"/>
    <m/>
    <m/>
    <m/>
  </r>
  <r>
    <m/>
    <n v="4753"/>
    <x v="309"/>
    <n v="2024"/>
    <n v="7"/>
    <x v="10"/>
    <n v="2171384307"/>
    <m/>
    <m/>
    <m/>
  </r>
  <r>
    <m/>
    <n v="4760"/>
    <x v="310"/>
    <n v="2024"/>
    <n v="7"/>
    <x v="10"/>
    <n v="529323914"/>
    <m/>
    <m/>
    <m/>
  </r>
  <r>
    <m/>
    <n v="4781"/>
    <x v="311"/>
    <n v="2024"/>
    <n v="7"/>
    <x v="10"/>
    <n v="3309510142"/>
    <m/>
    <m/>
    <m/>
  </r>
  <r>
    <m/>
    <n v="4795"/>
    <x v="312"/>
    <n v="2024"/>
    <n v="7"/>
    <x v="10"/>
    <n v="382111402"/>
    <m/>
    <m/>
    <m/>
  </r>
  <r>
    <m/>
    <n v="4802"/>
    <x v="313"/>
    <n v="2024"/>
    <n v="7"/>
    <x v="10"/>
    <n v="2332450748"/>
    <m/>
    <m/>
    <m/>
  </r>
  <r>
    <m/>
    <n v="4820"/>
    <x v="421"/>
    <n v="2024"/>
    <n v="7"/>
    <x v="10"/>
    <m/>
    <m/>
    <m/>
    <m/>
  </r>
  <r>
    <m/>
    <n v="4843"/>
    <x v="421"/>
    <n v="2024"/>
    <n v="7"/>
    <x v="10"/>
    <m/>
    <m/>
    <m/>
    <m/>
  </r>
  <r>
    <m/>
    <n v="4851"/>
    <x v="314"/>
    <n v="2024"/>
    <n v="7"/>
    <x v="10"/>
    <n v="1064710758"/>
    <m/>
    <m/>
    <m/>
  </r>
  <r>
    <m/>
    <n v="4865"/>
    <x v="315"/>
    <n v="2024"/>
    <n v="7"/>
    <x v="10"/>
    <n v="366697376"/>
    <m/>
    <m/>
    <m/>
  </r>
  <r>
    <m/>
    <n v="4872"/>
    <x v="316"/>
    <n v="2024"/>
    <n v="7"/>
    <x v="10"/>
    <n v="889696525"/>
    <m/>
    <m/>
    <m/>
  </r>
  <r>
    <m/>
    <n v="4893"/>
    <x v="317"/>
    <n v="2024"/>
    <n v="7"/>
    <x v="10"/>
    <n v="3461097090"/>
    <m/>
    <m/>
    <m/>
  </r>
  <r>
    <m/>
    <n v="4904"/>
    <x v="318"/>
    <n v="2024"/>
    <n v="7"/>
    <x v="10"/>
    <n v="351098017"/>
    <m/>
    <m/>
    <m/>
  </r>
  <r>
    <m/>
    <n v="4956"/>
    <x v="319"/>
    <n v="2024"/>
    <n v="7"/>
    <x v="10"/>
    <n v="581703610"/>
    <m/>
    <m/>
    <m/>
  </r>
  <r>
    <m/>
    <n v="4963"/>
    <x v="320"/>
    <n v="2024"/>
    <n v="7"/>
    <x v="10"/>
    <n v="529934183"/>
    <m/>
    <m/>
    <m/>
  </r>
  <r>
    <m/>
    <n v="4970"/>
    <x v="321"/>
    <n v="2024"/>
    <n v="7"/>
    <x v="10"/>
    <n v="3620531673"/>
    <m/>
    <m/>
    <m/>
  </r>
  <r>
    <m/>
    <n v="4998"/>
    <x v="421"/>
    <n v="2024"/>
    <n v="7"/>
    <x v="10"/>
    <m/>
    <m/>
    <m/>
    <m/>
  </r>
  <r>
    <m/>
    <n v="5019"/>
    <x v="322"/>
    <n v="2024"/>
    <n v="7"/>
    <x v="10"/>
    <n v="1254917898"/>
    <m/>
    <m/>
    <m/>
  </r>
  <r>
    <m/>
    <n v="5026"/>
    <x v="323"/>
    <n v="2024"/>
    <n v="7"/>
    <x v="10"/>
    <n v="794208600"/>
    <m/>
    <m/>
    <m/>
  </r>
  <r>
    <m/>
    <n v="5054"/>
    <x v="324"/>
    <n v="2024"/>
    <n v="7"/>
    <x v="10"/>
    <n v="4311238017"/>
    <m/>
    <m/>
    <m/>
  </r>
  <r>
    <m/>
    <n v="5061"/>
    <x v="421"/>
    <n v="2024"/>
    <n v="7"/>
    <x v="10"/>
    <m/>
    <m/>
    <m/>
    <m/>
  </r>
  <r>
    <m/>
    <n v="5068"/>
    <x v="325"/>
    <n v="2024"/>
    <n v="7"/>
    <x v="10"/>
    <n v="1338605175"/>
    <m/>
    <m/>
    <m/>
  </r>
  <r>
    <m/>
    <n v="5075"/>
    <x v="421"/>
    <n v="2024"/>
    <n v="7"/>
    <x v="10"/>
    <m/>
    <m/>
    <m/>
    <m/>
  </r>
  <r>
    <m/>
    <n v="5100"/>
    <x v="326"/>
    <n v="2024"/>
    <n v="7"/>
    <x v="10"/>
    <n v="3139511090"/>
    <m/>
    <m/>
    <m/>
  </r>
  <r>
    <m/>
    <n v="5124"/>
    <x v="327"/>
    <n v="2024"/>
    <n v="7"/>
    <x v="10"/>
    <n v="238984283"/>
    <m/>
    <m/>
    <m/>
  </r>
  <r>
    <m/>
    <n v="5130"/>
    <x v="328"/>
    <n v="2024"/>
    <n v="7"/>
    <x v="10"/>
    <n v="2392996663"/>
    <m/>
    <m/>
    <m/>
  </r>
  <r>
    <m/>
    <n v="5138"/>
    <x v="329"/>
    <n v="2024"/>
    <n v="7"/>
    <x v="10"/>
    <n v="1260893549"/>
    <m/>
    <m/>
    <m/>
  </r>
  <r>
    <m/>
    <n v="5258"/>
    <x v="330"/>
    <n v="2024"/>
    <n v="7"/>
    <x v="10"/>
    <n v="158421810"/>
    <m/>
    <m/>
    <m/>
  </r>
  <r>
    <m/>
    <n v="5264"/>
    <x v="331"/>
    <n v="2024"/>
    <n v="7"/>
    <x v="10"/>
    <n v="2059446751"/>
    <m/>
    <m/>
    <m/>
  </r>
  <r>
    <m/>
    <n v="5271"/>
    <x v="332"/>
    <n v="2024"/>
    <n v="7"/>
    <x v="10"/>
    <n v="5635267369"/>
    <m/>
    <m/>
    <m/>
  </r>
  <r>
    <m/>
    <n v="5278"/>
    <x v="333"/>
    <n v="2024"/>
    <n v="7"/>
    <x v="10"/>
    <n v="1327805629"/>
    <m/>
    <m/>
    <m/>
  </r>
  <r>
    <m/>
    <n v="5306"/>
    <x v="334"/>
    <n v="2024"/>
    <n v="7"/>
    <x v="10"/>
    <n v="707512118"/>
    <m/>
    <m/>
    <m/>
  </r>
  <r>
    <m/>
    <n v="5348"/>
    <x v="335"/>
    <n v="2024"/>
    <n v="7"/>
    <x v="10"/>
    <n v="508901921"/>
    <m/>
    <m/>
    <m/>
  </r>
  <r>
    <m/>
    <n v="5355"/>
    <x v="336"/>
    <n v="2024"/>
    <n v="7"/>
    <x v="10"/>
    <n v="2123144374"/>
    <m/>
    <m/>
    <m/>
  </r>
  <r>
    <m/>
    <n v="5362"/>
    <x v="337"/>
    <n v="2024"/>
    <n v="7"/>
    <x v="10"/>
    <n v="191725241"/>
    <m/>
    <m/>
    <m/>
  </r>
  <r>
    <m/>
    <n v="5369"/>
    <x v="338"/>
    <n v="2024"/>
    <n v="7"/>
    <x v="10"/>
    <n v="611472739"/>
    <m/>
    <m/>
    <m/>
  </r>
  <r>
    <m/>
    <n v="5376"/>
    <x v="339"/>
    <n v="2024"/>
    <n v="7"/>
    <x v="10"/>
    <n v="668280176"/>
    <m/>
    <m/>
    <m/>
  </r>
  <r>
    <m/>
    <n v="5390"/>
    <x v="340"/>
    <n v="2024"/>
    <n v="7"/>
    <x v="10"/>
    <n v="3274394207"/>
    <m/>
    <m/>
    <m/>
  </r>
  <r>
    <m/>
    <n v="5397"/>
    <x v="341"/>
    <n v="2024"/>
    <n v="7"/>
    <x v="10"/>
    <n v="410673385"/>
    <m/>
    <m/>
    <m/>
  </r>
  <r>
    <m/>
    <n v="5432"/>
    <x v="342"/>
    <n v="2024"/>
    <n v="7"/>
    <x v="10"/>
    <n v="1536503502"/>
    <m/>
    <m/>
    <m/>
  </r>
  <r>
    <m/>
    <n v="5439"/>
    <x v="343"/>
    <n v="2024"/>
    <n v="7"/>
    <x v="10"/>
    <n v="1765923700"/>
    <m/>
    <m/>
    <m/>
  </r>
  <r>
    <m/>
    <n v="5457"/>
    <x v="344"/>
    <n v="2024"/>
    <n v="7"/>
    <x v="10"/>
    <n v="1897920302"/>
    <m/>
    <m/>
    <m/>
  </r>
  <r>
    <m/>
    <n v="5460"/>
    <x v="345"/>
    <n v="2024"/>
    <n v="7"/>
    <x v="10"/>
    <n v="1791085754"/>
    <m/>
    <m/>
    <m/>
  </r>
  <r>
    <m/>
    <n v="5467"/>
    <x v="346"/>
    <n v="2024"/>
    <n v="7"/>
    <x v="10"/>
    <n v="418751982"/>
    <m/>
    <m/>
    <m/>
  </r>
  <r>
    <m/>
    <n v="5474"/>
    <x v="347"/>
    <n v="2024"/>
    <n v="7"/>
    <x v="10"/>
    <n v="2604561822"/>
    <m/>
    <m/>
    <m/>
  </r>
  <r>
    <m/>
    <n v="5523"/>
    <x v="348"/>
    <n v="2024"/>
    <n v="7"/>
    <x v="10"/>
    <n v="1369951215"/>
    <m/>
    <m/>
    <m/>
  </r>
  <r>
    <m/>
    <n v="5586"/>
    <x v="349"/>
    <n v="2024"/>
    <n v="7"/>
    <x v="10"/>
    <n v="530313615"/>
    <m/>
    <m/>
    <m/>
  </r>
  <r>
    <m/>
    <n v="5593"/>
    <x v="350"/>
    <n v="2024"/>
    <n v="7"/>
    <x v="10"/>
    <n v="591119354"/>
    <m/>
    <m/>
    <m/>
  </r>
  <r>
    <m/>
    <n v="5607"/>
    <x v="351"/>
    <n v="2024"/>
    <n v="7"/>
    <x v="10"/>
    <n v="6364379759"/>
    <m/>
    <m/>
    <m/>
  </r>
  <r>
    <m/>
    <n v="5614"/>
    <x v="352"/>
    <n v="2024"/>
    <n v="7"/>
    <x v="10"/>
    <n v="332052483"/>
    <m/>
    <m/>
    <m/>
  </r>
  <r>
    <m/>
    <n v="5621"/>
    <x v="353"/>
    <n v="2024"/>
    <n v="7"/>
    <x v="10"/>
    <n v="3505228093"/>
    <m/>
    <m/>
    <m/>
  </r>
  <r>
    <m/>
    <n v="5628"/>
    <x v="354"/>
    <n v="2024"/>
    <n v="7"/>
    <x v="10"/>
    <n v="528859194"/>
    <m/>
    <m/>
    <m/>
  </r>
  <r>
    <m/>
    <n v="5642"/>
    <x v="355"/>
    <n v="2024"/>
    <n v="7"/>
    <x v="10"/>
    <n v="1415798111"/>
    <m/>
    <m/>
    <m/>
  </r>
  <r>
    <m/>
    <n v="5656"/>
    <x v="356"/>
    <n v="2024"/>
    <n v="7"/>
    <x v="10"/>
    <n v="7797955994"/>
    <m/>
    <m/>
    <m/>
  </r>
  <r>
    <m/>
    <n v="5663"/>
    <x v="357"/>
    <n v="2024"/>
    <n v="7"/>
    <x v="10"/>
    <n v="3425124300"/>
    <m/>
    <m/>
    <m/>
  </r>
  <r>
    <m/>
    <n v="5670"/>
    <x v="358"/>
    <n v="2024"/>
    <n v="7"/>
    <x v="10"/>
    <n v="933666831"/>
    <m/>
    <m/>
    <m/>
  </r>
  <r>
    <m/>
    <n v="5726"/>
    <x v="359"/>
    <n v="2024"/>
    <n v="7"/>
    <x v="10"/>
    <n v="410416166"/>
    <m/>
    <m/>
    <m/>
  </r>
  <r>
    <m/>
    <n v="5733"/>
    <x v="360"/>
    <n v="2024"/>
    <n v="7"/>
    <x v="10"/>
    <n v="2198360389"/>
    <m/>
    <m/>
    <m/>
  </r>
  <r>
    <m/>
    <n v="5740"/>
    <x v="361"/>
    <n v="2024"/>
    <n v="7"/>
    <x v="10"/>
    <n v="204488419"/>
    <m/>
    <m/>
    <m/>
  </r>
  <r>
    <m/>
    <n v="5747"/>
    <x v="362"/>
    <n v="2024"/>
    <n v="7"/>
    <x v="10"/>
    <n v="2272666058"/>
    <m/>
    <m/>
    <m/>
  </r>
  <r>
    <m/>
    <n v="5754"/>
    <x v="363"/>
    <n v="2024"/>
    <n v="7"/>
    <x v="10"/>
    <n v="2293029766"/>
    <m/>
    <m/>
    <m/>
  </r>
  <r>
    <m/>
    <n v="5757"/>
    <x v="364"/>
    <n v="2024"/>
    <n v="7"/>
    <x v="10"/>
    <n v="401014302"/>
    <m/>
    <m/>
    <m/>
  </r>
  <r>
    <m/>
    <n v="5780"/>
    <x v="365"/>
    <n v="2024"/>
    <n v="7"/>
    <x v="10"/>
    <n v="540453148"/>
    <m/>
    <m/>
    <m/>
  </r>
  <r>
    <m/>
    <n v="5810"/>
    <x v="366"/>
    <n v="2024"/>
    <n v="7"/>
    <x v="10"/>
    <n v="799764336"/>
    <m/>
    <m/>
    <m/>
  </r>
  <r>
    <m/>
    <n v="5817"/>
    <x v="367"/>
    <n v="2024"/>
    <n v="7"/>
    <x v="10"/>
    <n v="852685641"/>
    <m/>
    <m/>
    <m/>
  </r>
  <r>
    <m/>
    <n v="5824"/>
    <x v="368"/>
    <n v="2024"/>
    <n v="7"/>
    <x v="10"/>
    <n v="894338049"/>
    <m/>
    <m/>
    <m/>
  </r>
  <r>
    <m/>
    <n v="5852"/>
    <x v="369"/>
    <n v="2024"/>
    <n v="7"/>
    <x v="10"/>
    <n v="2162685783"/>
    <m/>
    <m/>
    <m/>
  </r>
  <r>
    <m/>
    <n v="5859"/>
    <x v="370"/>
    <n v="2024"/>
    <n v="7"/>
    <x v="10"/>
    <n v="567011752"/>
    <m/>
    <m/>
    <m/>
  </r>
  <r>
    <m/>
    <n v="5866"/>
    <x v="371"/>
    <n v="2024"/>
    <n v="7"/>
    <x v="10"/>
    <n v="892952119"/>
    <m/>
    <m/>
    <m/>
  </r>
  <r>
    <m/>
    <n v="5901"/>
    <x v="372"/>
    <n v="2024"/>
    <n v="7"/>
    <x v="10"/>
    <n v="6762187398"/>
    <m/>
    <m/>
    <m/>
  </r>
  <r>
    <m/>
    <n v="5960"/>
    <x v="373"/>
    <n v="2024"/>
    <n v="7"/>
    <x v="10"/>
    <n v="345870455"/>
    <m/>
    <m/>
    <m/>
  </r>
  <r>
    <m/>
    <n v="5985"/>
    <x v="374"/>
    <n v="2024"/>
    <n v="7"/>
    <x v="10"/>
    <n v="865282889"/>
    <m/>
    <m/>
    <m/>
  </r>
  <r>
    <m/>
    <n v="5992"/>
    <x v="375"/>
    <n v="2024"/>
    <n v="7"/>
    <x v="10"/>
    <n v="1249337840"/>
    <m/>
    <m/>
    <m/>
  </r>
  <r>
    <m/>
    <n v="6013"/>
    <x v="376"/>
    <n v="2024"/>
    <n v="7"/>
    <x v="10"/>
    <n v="4282223363"/>
    <m/>
    <m/>
    <m/>
  </r>
  <r>
    <m/>
    <n v="6022"/>
    <x v="377"/>
    <n v="2024"/>
    <n v="7"/>
    <x v="10"/>
    <n v="611111770"/>
    <m/>
    <m/>
    <m/>
  </r>
  <r>
    <m/>
    <n v="6027"/>
    <x v="378"/>
    <n v="2024"/>
    <n v="7"/>
    <x v="10"/>
    <n v="460818447"/>
    <m/>
    <m/>
    <m/>
  </r>
  <r>
    <m/>
    <n v="6069"/>
    <x v="379"/>
    <n v="2024"/>
    <n v="7"/>
    <x v="10"/>
    <n v="451846400"/>
    <m/>
    <m/>
    <m/>
  </r>
  <r>
    <m/>
    <n v="6083"/>
    <x v="380"/>
    <n v="2024"/>
    <n v="7"/>
    <x v="10"/>
    <n v="2848911444"/>
    <m/>
    <m/>
    <m/>
  </r>
  <r>
    <m/>
    <n v="6104"/>
    <x v="381"/>
    <n v="2024"/>
    <n v="7"/>
    <x v="10"/>
    <n v="270007114"/>
    <m/>
    <m/>
    <m/>
  </r>
  <r>
    <m/>
    <n v="6113"/>
    <x v="382"/>
    <n v="2024"/>
    <n v="7"/>
    <x v="10"/>
    <n v="2024135923"/>
    <m/>
    <m/>
    <m/>
  </r>
  <r>
    <m/>
    <n v="6118"/>
    <x v="383"/>
    <n v="2024"/>
    <n v="7"/>
    <x v="10"/>
    <n v="660849094"/>
    <m/>
    <m/>
    <m/>
  </r>
  <r>
    <m/>
    <n v="6125"/>
    <x v="384"/>
    <n v="2024"/>
    <n v="7"/>
    <x v="10"/>
    <n v="3190511896"/>
    <m/>
    <m/>
    <m/>
  </r>
  <r>
    <m/>
    <n v="6174"/>
    <x v="385"/>
    <n v="2024"/>
    <n v="7"/>
    <x v="10"/>
    <n v="14426642312"/>
    <m/>
    <m/>
    <m/>
  </r>
  <r>
    <m/>
    <n v="6181"/>
    <x v="386"/>
    <n v="2024"/>
    <n v="7"/>
    <x v="10"/>
    <n v="4649771435"/>
    <m/>
    <m/>
    <m/>
  </r>
  <r>
    <m/>
    <n v="6195"/>
    <x v="387"/>
    <n v="2024"/>
    <n v="7"/>
    <x v="10"/>
    <n v="2360982446"/>
    <m/>
    <m/>
    <m/>
  </r>
  <r>
    <m/>
    <n v="6216"/>
    <x v="388"/>
    <n v="2024"/>
    <n v="7"/>
    <x v="10"/>
    <n v="1569035986"/>
    <m/>
    <m/>
    <m/>
  </r>
  <r>
    <m/>
    <n v="6223"/>
    <x v="389"/>
    <n v="2024"/>
    <n v="7"/>
    <x v="10"/>
    <n v="5617078411"/>
    <m/>
    <m/>
    <m/>
  </r>
  <r>
    <m/>
    <n v="6230"/>
    <x v="390"/>
    <n v="2024"/>
    <n v="7"/>
    <x v="10"/>
    <n v="1004902251"/>
    <m/>
    <m/>
    <m/>
  </r>
  <r>
    <m/>
    <n v="6237"/>
    <x v="391"/>
    <n v="2024"/>
    <n v="7"/>
    <x v="10"/>
    <n v="1566676003"/>
    <m/>
    <m/>
    <m/>
  </r>
  <r>
    <m/>
    <n v="6244"/>
    <x v="392"/>
    <n v="2024"/>
    <n v="7"/>
    <x v="10"/>
    <n v="9058010700"/>
    <m/>
    <m/>
    <m/>
  </r>
  <r>
    <m/>
    <n v="6251"/>
    <x v="393"/>
    <n v="2024"/>
    <n v="7"/>
    <x v="10"/>
    <n v="137974229"/>
    <m/>
    <m/>
    <m/>
  </r>
  <r>
    <m/>
    <n v="6293"/>
    <x v="394"/>
    <n v="2024"/>
    <n v="7"/>
    <x v="10"/>
    <n v="2235159234"/>
    <m/>
    <m/>
    <m/>
  </r>
  <r>
    <m/>
    <n v="6300"/>
    <x v="395"/>
    <n v="2024"/>
    <n v="7"/>
    <x v="10"/>
    <n v="6584502950"/>
    <m/>
    <m/>
    <m/>
  </r>
  <r>
    <m/>
    <n v="6307"/>
    <x v="396"/>
    <n v="2024"/>
    <n v="7"/>
    <x v="10"/>
    <n v="7671694978"/>
    <m/>
    <m/>
    <m/>
  </r>
  <r>
    <m/>
    <n v="6321"/>
    <x v="397"/>
    <n v="2024"/>
    <n v="7"/>
    <x v="10"/>
    <n v="821852415"/>
    <m/>
    <m/>
    <m/>
  </r>
  <r>
    <m/>
    <n v="6328"/>
    <x v="398"/>
    <n v="2024"/>
    <n v="7"/>
    <x v="10"/>
    <n v="3214950969"/>
    <m/>
    <m/>
    <m/>
  </r>
  <r>
    <m/>
    <n v="6335"/>
    <x v="399"/>
    <n v="2024"/>
    <n v="7"/>
    <x v="10"/>
    <n v="1649226314"/>
    <m/>
    <m/>
    <m/>
  </r>
  <r>
    <m/>
    <n v="6354"/>
    <x v="400"/>
    <n v="2024"/>
    <n v="7"/>
    <x v="10"/>
    <n v="255014983"/>
    <m/>
    <m/>
    <m/>
  </r>
  <r>
    <m/>
    <n v="6370"/>
    <x v="401"/>
    <n v="2024"/>
    <n v="7"/>
    <x v="10"/>
    <n v="1408699473"/>
    <m/>
    <m/>
    <m/>
  </r>
  <r>
    <m/>
    <n v="6384"/>
    <x v="402"/>
    <n v="2024"/>
    <n v="7"/>
    <x v="10"/>
    <n v="990505986"/>
    <m/>
    <m/>
    <m/>
  </r>
  <r>
    <m/>
    <n v="6410"/>
    <x v="421"/>
    <n v="2024"/>
    <n v="7"/>
    <x v="10"/>
    <m/>
    <m/>
    <m/>
    <m/>
  </r>
  <r>
    <m/>
    <n v="6412"/>
    <x v="403"/>
    <n v="2024"/>
    <n v="7"/>
    <x v="10"/>
    <n v="716185556"/>
    <m/>
    <m/>
    <m/>
  </r>
  <r>
    <m/>
    <n v="6419"/>
    <x v="404"/>
    <n v="2024"/>
    <n v="7"/>
    <x v="10"/>
    <n v="3217145026"/>
    <m/>
    <m/>
    <m/>
  </r>
  <r>
    <m/>
    <n v="6426"/>
    <x v="405"/>
    <n v="2024"/>
    <n v="7"/>
    <x v="10"/>
    <n v="431254534"/>
    <m/>
    <m/>
    <m/>
  </r>
  <r>
    <m/>
    <n v="6440"/>
    <x v="406"/>
    <n v="2024"/>
    <n v="7"/>
    <x v="10"/>
    <n v="249780369"/>
    <m/>
    <m/>
    <m/>
  </r>
  <r>
    <m/>
    <n v="6461"/>
    <x v="407"/>
    <n v="2024"/>
    <n v="7"/>
    <x v="10"/>
    <n v="2197838403"/>
    <m/>
    <m/>
    <m/>
  </r>
  <r>
    <m/>
    <n v="6470"/>
    <x v="408"/>
    <n v="2024"/>
    <n v="7"/>
    <x v="10"/>
    <n v="2363945946"/>
    <m/>
    <m/>
    <m/>
  </r>
  <r>
    <m/>
    <n v="6475"/>
    <x v="409"/>
    <n v="2024"/>
    <n v="7"/>
    <x v="10"/>
    <n v="1149796002"/>
    <m/>
    <m/>
    <m/>
  </r>
  <r>
    <m/>
    <n v="6482"/>
    <x v="410"/>
    <n v="2024"/>
    <n v="7"/>
    <x v="10"/>
    <n v="1948893976"/>
    <m/>
    <m/>
    <m/>
  </r>
  <r>
    <m/>
    <n v="6545"/>
    <x v="411"/>
    <n v="2024"/>
    <n v="7"/>
    <x v="10"/>
    <n v="3569876159"/>
    <m/>
    <m/>
    <m/>
  </r>
  <r>
    <m/>
    <n v="6608"/>
    <x v="412"/>
    <n v="2024"/>
    <n v="7"/>
    <x v="10"/>
    <n v="1775580976"/>
    <m/>
    <m/>
    <m/>
  </r>
  <r>
    <m/>
    <n v="6615"/>
    <x v="413"/>
    <n v="2024"/>
    <n v="7"/>
    <x v="10"/>
    <n v="662096387"/>
    <m/>
    <m/>
    <m/>
  </r>
  <r>
    <m/>
    <n v="6678"/>
    <x v="414"/>
    <n v="2024"/>
    <n v="7"/>
    <x v="10"/>
    <n v="3299037259"/>
    <m/>
    <m/>
    <m/>
  </r>
  <r>
    <m/>
    <n v="6685"/>
    <x v="415"/>
    <n v="2024"/>
    <n v="7"/>
    <x v="10"/>
    <n v="3366525088"/>
    <m/>
    <m/>
    <m/>
  </r>
  <r>
    <m/>
    <n v="6692"/>
    <x v="416"/>
    <n v="2024"/>
    <n v="7"/>
    <x v="10"/>
    <n v="789369390"/>
    <m/>
    <m/>
    <m/>
  </r>
  <r>
    <m/>
    <n v="6713"/>
    <x v="417"/>
    <n v="2024"/>
    <n v="7"/>
    <x v="10"/>
    <n v="402537719"/>
    <m/>
    <m/>
    <m/>
  </r>
  <r>
    <m/>
    <n v="6720"/>
    <x v="418"/>
    <n v="2024"/>
    <n v="7"/>
    <x v="10"/>
    <n v="1466406000"/>
    <m/>
    <m/>
    <m/>
  </r>
  <r>
    <m/>
    <n v="6734"/>
    <x v="419"/>
    <n v="2024"/>
    <n v="7"/>
    <x v="10"/>
    <n v="1059114248"/>
    <m/>
    <m/>
    <m/>
  </r>
  <r>
    <m/>
    <n v="6748"/>
    <x v="420"/>
    <n v="2024"/>
    <n v="7"/>
    <x v="10"/>
    <n v="78157783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2444D-5FA8-44AC-9582-91BFDC14CFEE}" name="PivotTable18" cacheId="35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 rowHeaderCaption="District Name" colHeaderCaption=" ">
  <location ref="A3:L427" firstHeaderRow="1" firstDataRow="2" firstDataCol="1"/>
  <pivotFields count="10">
    <pivotField showAll="0"/>
    <pivotField showAll="0"/>
    <pivotField axis="axisRow" showAll="0">
      <items count="858">
        <item x="1"/>
        <item x="2"/>
        <item x="3"/>
        <item x="4"/>
        <item x="5"/>
        <item x="7"/>
        <item x="8"/>
        <item x="9"/>
        <item x="11"/>
        <item x="12"/>
        <item x="13"/>
        <item x="14"/>
        <item x="150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0"/>
        <item x="28"/>
        <item x="29"/>
        <item x="30"/>
        <item x="31"/>
        <item x="32"/>
        <item x="33"/>
        <item x="376"/>
        <item x="34"/>
        <item x="139"/>
        <item x="36"/>
        <item x="37"/>
        <item x="39"/>
        <item x="40"/>
        <item x="41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321"/>
        <item x="82"/>
        <item x="84"/>
        <item x="88"/>
        <item x="89"/>
        <item x="83"/>
        <item x="86"/>
        <item x="87"/>
        <item x="175"/>
        <item x="90"/>
        <item x="91"/>
        <item x="92"/>
        <item x="93"/>
        <item x="95"/>
        <item x="96"/>
        <item x="97"/>
        <item x="98"/>
        <item x="99"/>
        <item x="100"/>
        <item x="103"/>
        <item x="101"/>
        <item x="102"/>
        <item x="104"/>
        <item x="49"/>
        <item x="105"/>
        <item x="107"/>
        <item x="108"/>
        <item x="109"/>
        <item x="110"/>
        <item x="111"/>
        <item x="364"/>
        <item x="113"/>
        <item x="114"/>
        <item x="115"/>
        <item x="116"/>
        <item x="117"/>
        <item x="119"/>
        <item x="120"/>
        <item x="122"/>
        <item x="123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40"/>
        <item x="143"/>
        <item x="141"/>
        <item x="142"/>
        <item x="144"/>
        <item x="145"/>
        <item x="146"/>
        <item x="149"/>
        <item x="148"/>
        <item x="151"/>
        <item x="152"/>
        <item x="154"/>
        <item x="155"/>
        <item x="156"/>
        <item x="157"/>
        <item x="158"/>
        <item x="159"/>
        <item x="160"/>
        <item x="161"/>
        <item x="163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85"/>
        <item x="178"/>
        <item x="179"/>
        <item x="373"/>
        <item x="180"/>
        <item x="181"/>
        <item x="182"/>
        <item x="183"/>
        <item x="185"/>
        <item x="112"/>
        <item x="184"/>
        <item x="246"/>
        <item x="187"/>
        <item x="186"/>
        <item x="188"/>
        <item x="189"/>
        <item x="233"/>
        <item x="190"/>
        <item x="191"/>
        <item x="192"/>
        <item x="193"/>
        <item x="194"/>
        <item x="196"/>
        <item x="197"/>
        <item x="198"/>
        <item x="199"/>
        <item x="200"/>
        <item x="201"/>
        <item x="202"/>
        <item x="203"/>
        <item x="204"/>
        <item x="118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7"/>
        <item x="229"/>
        <item x="230"/>
        <item x="0"/>
        <item x="231"/>
        <item x="232"/>
        <item x="235"/>
        <item x="236"/>
        <item x="237"/>
        <item x="238"/>
        <item x="239"/>
        <item x="240"/>
        <item x="241"/>
        <item x="242"/>
        <item x="243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132"/>
        <item x="259"/>
        <item x="308"/>
        <item x="124"/>
        <item x="260"/>
        <item x="226"/>
        <item x="42"/>
        <item x="121"/>
        <item x="94"/>
        <item x="234"/>
        <item x="261"/>
        <item x="262"/>
        <item x="263"/>
        <item x="264"/>
        <item x="265"/>
        <item x="267"/>
        <item x="266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72"/>
        <item x="38"/>
        <item x="281"/>
        <item x="282"/>
        <item x="283"/>
        <item x="284"/>
        <item x="285"/>
        <item x="286"/>
        <item x="288"/>
        <item x="289"/>
        <item x="290"/>
        <item x="292"/>
        <item x="293"/>
        <item x="291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195"/>
        <item x="315"/>
        <item x="316"/>
        <item x="317"/>
        <item x="318"/>
        <item x="348"/>
        <item x="244"/>
        <item x="319"/>
        <item x="320"/>
        <item x="106"/>
        <item x="147"/>
        <item x="322"/>
        <item x="323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294"/>
        <item x="344"/>
        <item x="153"/>
        <item x="345"/>
        <item x="346"/>
        <item x="347"/>
        <item x="349"/>
        <item x="350"/>
        <item x="351"/>
        <item x="352"/>
        <item x="228"/>
        <item x="353"/>
        <item x="354"/>
        <item x="355"/>
        <item x="356"/>
        <item x="357"/>
        <item x="358"/>
        <item x="225"/>
        <item x="359"/>
        <item x="360"/>
        <item x="361"/>
        <item x="362"/>
        <item x="363"/>
        <item x="10"/>
        <item x="365"/>
        <item x="287"/>
        <item x="366"/>
        <item x="367"/>
        <item x="368"/>
        <item x="370"/>
        <item x="369"/>
        <item x="21"/>
        <item x="371"/>
        <item x="372"/>
        <item x="374"/>
        <item x="375"/>
        <item x="377"/>
        <item x="378"/>
        <item x="379"/>
        <item x="381"/>
        <item x="382"/>
        <item x="380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8"/>
        <item x="401"/>
        <item x="397"/>
        <item x="399"/>
        <item x="400"/>
        <item x="324"/>
        <item x="402"/>
        <item x="403"/>
        <item x="406"/>
        <item x="404"/>
        <item x="405"/>
        <item x="407"/>
        <item x="408"/>
        <item x="409"/>
        <item x="410"/>
        <item x="411"/>
        <item x="412"/>
        <item x="413"/>
        <item x="414"/>
        <item x="35"/>
        <item x="415"/>
        <item x="416"/>
        <item x="417"/>
        <item x="418"/>
        <item x="419"/>
        <item x="420"/>
        <item x="6"/>
        <item x="222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630"/>
        <item m="1" x="631"/>
        <item m="1" x="632"/>
        <item m="1" x="633"/>
        <item m="1" x="634"/>
        <item m="1" x="635"/>
        <item m="1" x="636"/>
        <item m="1" x="637"/>
        <item m="1" x="638"/>
        <item m="1" x="639"/>
        <item m="1" x="640"/>
        <item m="1" x="641"/>
        <item m="1" x="642"/>
        <item m="1" x="643"/>
        <item m="1" x="644"/>
        <item m="1" x="645"/>
        <item m="1" x="646"/>
        <item m="1" x="647"/>
        <item m="1" x="648"/>
        <item m="1" x="649"/>
        <item m="1" x="650"/>
        <item m="1" x="651"/>
        <item m="1" x="652"/>
        <item m="1" x="653"/>
        <item m="1" x="654"/>
        <item m="1" x="655"/>
        <item m="1" x="656"/>
        <item m="1" x="657"/>
        <item m="1" x="658"/>
        <item m="1" x="659"/>
        <item m="1" x="660"/>
        <item m="1" x="661"/>
        <item m="1" x="662"/>
        <item m="1" x="663"/>
        <item m="1" x="664"/>
        <item m="1" x="665"/>
        <item m="1" x="666"/>
        <item m="1" x="667"/>
        <item m="1" x="668"/>
        <item m="1" x="669"/>
        <item m="1" x="670"/>
        <item m="1" x="671"/>
        <item m="1" x="672"/>
        <item m="1" x="673"/>
        <item m="1" x="674"/>
        <item m="1" x="675"/>
        <item m="1" x="676"/>
        <item m="1" x="677"/>
        <item m="1" x="678"/>
        <item m="1" x="679"/>
        <item m="1" x="680"/>
        <item m="1" x="681"/>
        <item m="1" x="682"/>
        <item m="1" x="683"/>
        <item m="1" x="684"/>
        <item m="1" x="685"/>
        <item m="1" x="686"/>
        <item m="1" x="687"/>
        <item m="1" x="688"/>
        <item m="1" x="689"/>
        <item m="1" x="690"/>
        <item m="1" x="691"/>
        <item m="1" x="692"/>
        <item m="1" x="693"/>
        <item m="1" x="694"/>
        <item m="1" x="695"/>
        <item m="1" x="696"/>
        <item m="1" x="697"/>
        <item m="1" x="698"/>
        <item m="1" x="699"/>
        <item m="1" x="700"/>
        <item m="1" x="701"/>
        <item m="1" x="702"/>
        <item m="1" x="703"/>
        <item m="1" x="704"/>
        <item m="1" x="705"/>
        <item m="1" x="706"/>
        <item m="1" x="707"/>
        <item m="1" x="708"/>
        <item m="1" x="709"/>
        <item m="1" x="710"/>
        <item m="1" x="711"/>
        <item m="1" x="712"/>
        <item m="1" x="713"/>
        <item m="1" x="714"/>
        <item m="1" x="715"/>
        <item m="1" x="716"/>
        <item m="1" x="717"/>
        <item m="1" x="718"/>
        <item m="1" x="719"/>
        <item m="1" x="720"/>
        <item m="1" x="721"/>
        <item m="1" x="722"/>
        <item m="1" x="723"/>
        <item m="1" x="724"/>
        <item m="1" x="725"/>
        <item m="1" x="726"/>
        <item m="1" x="727"/>
        <item m="1" x="728"/>
        <item m="1" x="729"/>
        <item m="1" x="730"/>
        <item m="1" x="731"/>
        <item m="1" x="732"/>
        <item m="1" x="733"/>
        <item m="1" x="734"/>
        <item m="1" x="735"/>
        <item m="1" x="736"/>
        <item m="1" x="737"/>
        <item m="1" x="738"/>
        <item m="1" x="739"/>
        <item m="1" x="740"/>
        <item m="1" x="741"/>
        <item m="1" x="742"/>
        <item m="1" x="743"/>
        <item m="1" x="744"/>
        <item m="1" x="745"/>
        <item m="1" x="746"/>
        <item m="1" x="747"/>
        <item m="1" x="748"/>
        <item m="1" x="749"/>
        <item m="1" x="750"/>
        <item m="1" x="751"/>
        <item m="1" x="752"/>
        <item m="1" x="753"/>
        <item m="1" x="754"/>
        <item m="1" x="755"/>
        <item m="1" x="756"/>
        <item m="1" x="757"/>
        <item m="1" x="758"/>
        <item m="1" x="759"/>
        <item m="1" x="760"/>
        <item m="1" x="761"/>
        <item m="1" x="762"/>
        <item m="1" x="763"/>
        <item m="1" x="764"/>
        <item m="1" x="765"/>
        <item m="1" x="766"/>
        <item m="1" x="767"/>
        <item m="1" x="768"/>
        <item m="1" x="769"/>
        <item m="1" x="770"/>
        <item m="1" x="771"/>
        <item m="1" x="772"/>
        <item m="1" x="773"/>
        <item m="1" x="774"/>
        <item m="1" x="775"/>
        <item m="1" x="776"/>
        <item m="1" x="777"/>
        <item m="1" x="778"/>
        <item m="1" x="779"/>
        <item m="1" x="780"/>
        <item m="1" x="781"/>
        <item m="1" x="782"/>
        <item m="1" x="783"/>
        <item m="1" x="784"/>
        <item m="1" x="785"/>
        <item m="1" x="786"/>
        <item m="1" x="787"/>
        <item m="1" x="788"/>
        <item m="1" x="789"/>
        <item m="1" x="790"/>
        <item m="1" x="791"/>
        <item m="1" x="792"/>
        <item m="1" x="793"/>
        <item m="1" x="794"/>
        <item m="1" x="795"/>
        <item m="1" x="796"/>
        <item m="1" x="797"/>
        <item m="1" x="798"/>
        <item m="1" x="799"/>
        <item m="1" x="800"/>
        <item m="1" x="801"/>
        <item m="1" x="802"/>
        <item m="1" x="803"/>
        <item m="1" x="804"/>
        <item m="1" x="805"/>
        <item m="1" x="806"/>
        <item m="1" x="807"/>
        <item m="1" x="808"/>
        <item m="1" x="809"/>
        <item m="1" x="810"/>
        <item m="1" x="811"/>
        <item m="1" x="812"/>
        <item m="1" x="813"/>
        <item m="1" x="814"/>
        <item m="1" x="815"/>
        <item m="1" x="816"/>
        <item m="1" x="817"/>
        <item m="1" x="818"/>
        <item m="1" x="819"/>
        <item m="1" x="820"/>
        <item m="1" x="821"/>
        <item m="1" x="822"/>
        <item m="1" x="823"/>
        <item m="1" x="824"/>
        <item m="1" x="825"/>
        <item m="1" x="826"/>
        <item m="1" x="827"/>
        <item m="1" x="828"/>
        <item m="1" x="829"/>
        <item m="1" x="830"/>
        <item m="1" x="831"/>
        <item m="1" x="832"/>
        <item m="1" x="833"/>
        <item m="1" x="834"/>
        <item m="1" x="835"/>
        <item m="1" x="836"/>
        <item m="1" x="837"/>
        <item m="1" x="838"/>
        <item m="1" x="839"/>
        <item m="1" x="840"/>
        <item m="1" x="841"/>
        <item m="1" x="842"/>
        <item m="1" x="843"/>
        <item m="1" x="844"/>
        <item m="1" x="845"/>
        <item m="1" x="846"/>
        <item m="1" x="847"/>
        <item m="1" x="848"/>
        <item m="1" x="849"/>
        <item m="1" x="850"/>
        <item m="1" x="851"/>
        <item m="1" x="852"/>
        <item m="1" x="853"/>
        <item m="1" x="854"/>
        <item m="1" x="855"/>
        <item m="1" x="856"/>
        <item x="421"/>
        <item t="default"/>
      </items>
    </pivotField>
    <pivotField showAll="0"/>
    <pivotField showAll="0"/>
    <pivotField axis="axisCol" showAll="0">
      <items count="12">
        <item x="9"/>
        <item x="4"/>
        <item x="8"/>
        <item x="1"/>
        <item x="6"/>
        <item x="0"/>
        <item x="7"/>
        <item x="5"/>
        <item x="2"/>
        <item x="3"/>
        <item x="10"/>
        <item t="default"/>
      </items>
    </pivotField>
    <pivotField dataField="1" showAll="0"/>
    <pivotField showAll="0"/>
    <pivotField showAll="0"/>
    <pivotField showAll="0"/>
  </pivotFields>
  <rowFields count="1">
    <field x="2"/>
  </rowFields>
  <rowItems count="4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856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 " fld="6" baseField="0" baseItem="0" numFmtId="165"/>
  </dataFields>
  <formats count="4">
    <format dxfId="11">
      <pivotArea outline="0" collapsedLevelsAreSubtotals="1" fieldPosition="0"/>
    </format>
    <format dxfId="9">
      <pivotArea field="5" type="button" dataOnly="0" labelOnly="1" outline="0" axis="axisCol" fieldPosition="0"/>
    </format>
    <format dxfId="7">
      <pivotArea type="topRight" dataOnly="0" labelOnly="1" outline="0" fieldPosition="0"/>
    </format>
    <format dxfId="5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9909-B0DD-4575-9ED2-57DE64971ED2}">
  <dimension ref="A1:I453"/>
  <sheetViews>
    <sheetView topLeftCell="A4" zoomScaleNormal="100" workbookViewId="0">
      <selection activeCell="I9" sqref="I9"/>
    </sheetView>
  </sheetViews>
  <sheetFormatPr defaultRowHeight="15" x14ac:dyDescent="0.25"/>
  <cols>
    <col min="1" max="1" width="10.7109375" style="4" bestFit="1" customWidth="1"/>
    <col min="2" max="2" width="11.7109375" style="4" bestFit="1" customWidth="1"/>
    <col min="3" max="3" width="11.7109375" style="4" customWidth="1"/>
    <col min="4" max="4" width="46.7109375" style="4" bestFit="1" customWidth="1"/>
    <col min="5" max="5" width="33.7109375" style="4" bestFit="1" customWidth="1"/>
    <col min="6" max="7" width="9.140625" style="4"/>
    <col min="8" max="8" width="14.28515625" style="4" bestFit="1" customWidth="1"/>
    <col min="9" max="9" width="16.140625" style="4" bestFit="1" customWidth="1"/>
    <col min="10" max="16384" width="9.140625" style="4"/>
  </cols>
  <sheetData>
    <row r="1" spans="1:9" x14ac:dyDescent="0.25">
      <c r="A1" s="5" t="s">
        <v>912</v>
      </c>
      <c r="B1" s="5" t="s">
        <v>911</v>
      </c>
      <c r="C1" s="5" t="s">
        <v>910</v>
      </c>
      <c r="D1" s="5" t="s">
        <v>913</v>
      </c>
      <c r="E1" s="5" t="s">
        <v>909</v>
      </c>
      <c r="H1" s="4" t="s">
        <v>929</v>
      </c>
      <c r="I1" s="4" t="s">
        <v>930</v>
      </c>
    </row>
    <row r="2" spans="1:9" x14ac:dyDescent="0.25">
      <c r="A2" s="4">
        <v>12337</v>
      </c>
      <c r="B2" s="4" t="s">
        <v>907</v>
      </c>
      <c r="C2" s="4">
        <v>7</v>
      </c>
      <c r="D2" s="4" t="s">
        <v>908</v>
      </c>
      <c r="E2" s="4" t="s">
        <v>2</v>
      </c>
      <c r="H2" s="4">
        <v>1</v>
      </c>
      <c r="I2" s="4" t="s">
        <v>920</v>
      </c>
    </row>
    <row r="3" spans="1:9" x14ac:dyDescent="0.25">
      <c r="A3" s="4">
        <v>9302</v>
      </c>
      <c r="B3" s="4" t="s">
        <v>905</v>
      </c>
      <c r="C3" s="4">
        <v>14</v>
      </c>
      <c r="D3" s="4" t="s">
        <v>906</v>
      </c>
      <c r="E3" s="4" t="s">
        <v>2</v>
      </c>
      <c r="H3" s="4">
        <v>2</v>
      </c>
      <c r="I3" s="4" t="s">
        <v>921</v>
      </c>
    </row>
    <row r="4" spans="1:9" x14ac:dyDescent="0.25">
      <c r="A4" s="4">
        <v>2131</v>
      </c>
      <c r="B4" s="4" t="s">
        <v>903</v>
      </c>
      <c r="C4" s="4">
        <v>8022</v>
      </c>
      <c r="D4" s="4" t="s">
        <v>904</v>
      </c>
      <c r="E4" s="4" t="s">
        <v>9</v>
      </c>
      <c r="H4" s="4">
        <v>3</v>
      </c>
      <c r="I4" s="4" t="s">
        <v>922</v>
      </c>
    </row>
    <row r="5" spans="1:9" x14ac:dyDescent="0.25">
      <c r="A5" s="4">
        <v>5927</v>
      </c>
      <c r="B5" s="4" t="s">
        <v>901</v>
      </c>
      <c r="C5" s="4">
        <v>63</v>
      </c>
      <c r="D5" s="4" t="s">
        <v>902</v>
      </c>
      <c r="E5" s="4" t="s">
        <v>2</v>
      </c>
      <c r="H5" s="4">
        <v>4</v>
      </c>
      <c r="I5" s="4" t="s">
        <v>923</v>
      </c>
    </row>
    <row r="6" spans="1:9" x14ac:dyDescent="0.25">
      <c r="A6" s="4">
        <v>11290</v>
      </c>
      <c r="B6" s="4" t="s">
        <v>899</v>
      </c>
      <c r="C6" s="4">
        <v>70</v>
      </c>
      <c r="D6" s="4" t="s">
        <v>900</v>
      </c>
      <c r="E6" s="4" t="s">
        <v>2</v>
      </c>
      <c r="H6" s="4">
        <v>5</v>
      </c>
      <c r="I6" s="4" t="s">
        <v>924</v>
      </c>
    </row>
    <row r="7" spans="1:9" x14ac:dyDescent="0.25">
      <c r="A7" s="4">
        <v>14429</v>
      </c>
      <c r="B7" s="4" t="s">
        <v>897</v>
      </c>
      <c r="C7" s="4">
        <v>91</v>
      </c>
      <c r="D7" s="4" t="s">
        <v>898</v>
      </c>
      <c r="E7" s="4" t="s">
        <v>2</v>
      </c>
      <c r="H7" s="4">
        <v>6</v>
      </c>
      <c r="I7" s="4" t="s">
        <v>925</v>
      </c>
    </row>
    <row r="8" spans="1:9" x14ac:dyDescent="0.25">
      <c r="A8" s="4">
        <v>14408</v>
      </c>
      <c r="B8" s="4" t="s">
        <v>895</v>
      </c>
      <c r="C8" s="4">
        <v>84</v>
      </c>
      <c r="D8" s="4" t="s">
        <v>896</v>
      </c>
      <c r="E8" s="4" t="s">
        <v>2</v>
      </c>
      <c r="H8" s="4">
        <v>7</v>
      </c>
      <c r="I8" s="4" t="s">
        <v>936</v>
      </c>
    </row>
    <row r="9" spans="1:9" x14ac:dyDescent="0.25">
      <c r="A9" s="4">
        <v>17317</v>
      </c>
      <c r="B9" s="4" t="s">
        <v>893</v>
      </c>
      <c r="C9" s="4">
        <v>105</v>
      </c>
      <c r="D9" s="4" t="s">
        <v>894</v>
      </c>
      <c r="E9" s="4" t="s">
        <v>2</v>
      </c>
      <c r="H9" s="4">
        <v>8</v>
      </c>
      <c r="I9" s="4" t="s">
        <v>926</v>
      </c>
    </row>
    <row r="10" spans="1:9" x14ac:dyDescent="0.25">
      <c r="A10" s="4">
        <v>15361</v>
      </c>
      <c r="B10" s="4" t="s">
        <v>891</v>
      </c>
      <c r="C10" s="4">
        <v>112</v>
      </c>
      <c r="D10" s="4" t="s">
        <v>892</v>
      </c>
      <c r="E10" s="4" t="s">
        <v>2</v>
      </c>
      <c r="H10" s="4">
        <v>9</v>
      </c>
      <c r="I10" s="4" t="s">
        <v>931</v>
      </c>
    </row>
    <row r="11" spans="1:9" x14ac:dyDescent="0.25">
      <c r="A11" s="4">
        <v>9984</v>
      </c>
      <c r="B11" s="4" t="s">
        <v>889</v>
      </c>
      <c r="C11" s="4">
        <v>119</v>
      </c>
      <c r="D11" s="4" t="s">
        <v>890</v>
      </c>
      <c r="E11" s="4" t="s">
        <v>2</v>
      </c>
      <c r="H11" s="4">
        <v>10</v>
      </c>
      <c r="I11" s="4" t="s">
        <v>927</v>
      </c>
    </row>
    <row r="12" spans="1:9" x14ac:dyDescent="0.25">
      <c r="A12" s="4">
        <v>12401</v>
      </c>
      <c r="B12" s="4" t="s">
        <v>887</v>
      </c>
      <c r="C12" s="4">
        <v>140</v>
      </c>
      <c r="D12" s="4" t="s">
        <v>888</v>
      </c>
      <c r="E12" s="4" t="s">
        <v>2</v>
      </c>
      <c r="H12" s="4">
        <v>11</v>
      </c>
      <c r="I12" s="4" t="s">
        <v>928</v>
      </c>
    </row>
    <row r="13" spans="1:9" x14ac:dyDescent="0.25">
      <c r="A13" s="4">
        <v>17423</v>
      </c>
      <c r="B13" s="4" t="s">
        <v>885</v>
      </c>
      <c r="C13" s="4">
        <v>147</v>
      </c>
      <c r="D13" s="4" t="s">
        <v>886</v>
      </c>
      <c r="E13" s="4" t="s">
        <v>2</v>
      </c>
    </row>
    <row r="14" spans="1:9" x14ac:dyDescent="0.25">
      <c r="A14" s="4">
        <v>14435</v>
      </c>
      <c r="B14" s="4" t="s">
        <v>883</v>
      </c>
      <c r="C14" s="4">
        <v>154</v>
      </c>
      <c r="D14" s="4" t="s">
        <v>884</v>
      </c>
      <c r="E14" s="4" t="s">
        <v>2</v>
      </c>
    </row>
    <row r="15" spans="1:9" x14ac:dyDescent="0.25">
      <c r="A15" s="4">
        <v>5957</v>
      </c>
      <c r="B15" s="4" t="s">
        <v>881</v>
      </c>
      <c r="C15" s="4">
        <v>161</v>
      </c>
      <c r="D15" s="4" t="s">
        <v>882</v>
      </c>
      <c r="E15" s="4" t="s">
        <v>2</v>
      </c>
    </row>
    <row r="16" spans="1:9" x14ac:dyDescent="0.25">
      <c r="A16" s="4">
        <v>1323</v>
      </c>
      <c r="B16" s="4" t="s">
        <v>879</v>
      </c>
      <c r="C16" s="4">
        <v>2450</v>
      </c>
      <c r="D16" s="4" t="s">
        <v>880</v>
      </c>
      <c r="E16" s="4" t="s">
        <v>2</v>
      </c>
    </row>
    <row r="17" spans="1:5" x14ac:dyDescent="0.25">
      <c r="A17" s="4">
        <v>16217</v>
      </c>
      <c r="B17" s="4" t="s">
        <v>877</v>
      </c>
      <c r="C17" s="4">
        <v>170</v>
      </c>
      <c r="D17" s="4" t="s">
        <v>878</v>
      </c>
      <c r="E17" s="4" t="s">
        <v>2</v>
      </c>
    </row>
    <row r="18" spans="1:5" x14ac:dyDescent="0.25">
      <c r="A18" s="4">
        <v>12000</v>
      </c>
      <c r="B18" s="4" t="s">
        <v>875</v>
      </c>
      <c r="C18" s="4">
        <v>182</v>
      </c>
      <c r="D18" s="4" t="s">
        <v>876</v>
      </c>
      <c r="E18" s="4" t="s">
        <v>2</v>
      </c>
    </row>
    <row r="19" spans="1:5" x14ac:dyDescent="0.25">
      <c r="A19" s="4">
        <v>12450</v>
      </c>
      <c r="B19" s="4" t="s">
        <v>873</v>
      </c>
      <c r="C19" s="4">
        <v>196</v>
      </c>
      <c r="D19" s="4" t="s">
        <v>874</v>
      </c>
      <c r="E19" s="4" t="s">
        <v>2</v>
      </c>
    </row>
    <row r="20" spans="1:5" x14ac:dyDescent="0.25">
      <c r="A20" s="4">
        <v>12472</v>
      </c>
      <c r="B20" s="4" t="s">
        <v>871</v>
      </c>
      <c r="C20" s="4">
        <v>203</v>
      </c>
      <c r="D20" s="4" t="s">
        <v>872</v>
      </c>
      <c r="E20" s="4" t="s">
        <v>2</v>
      </c>
    </row>
    <row r="21" spans="1:5" x14ac:dyDescent="0.25">
      <c r="A21" s="4">
        <v>15393</v>
      </c>
      <c r="B21" s="4" t="s">
        <v>869</v>
      </c>
      <c r="C21" s="4">
        <v>217</v>
      </c>
      <c r="D21" s="4" t="s">
        <v>870</v>
      </c>
      <c r="E21" s="4" t="s">
        <v>2</v>
      </c>
    </row>
    <row r="22" spans="1:5" x14ac:dyDescent="0.25">
      <c r="A22" s="4">
        <v>10012</v>
      </c>
      <c r="B22" s="4" t="s">
        <v>867</v>
      </c>
      <c r="C22" s="4">
        <v>231</v>
      </c>
      <c r="D22" s="4" t="s">
        <v>868</v>
      </c>
      <c r="E22" s="4" t="s">
        <v>2</v>
      </c>
    </row>
    <row r="23" spans="1:5" x14ac:dyDescent="0.25">
      <c r="A23" s="4">
        <v>14462</v>
      </c>
      <c r="B23" s="4" t="s">
        <v>865</v>
      </c>
      <c r="C23" s="4">
        <v>245</v>
      </c>
      <c r="D23" s="4" t="s">
        <v>866</v>
      </c>
      <c r="E23" s="4" t="s">
        <v>2</v>
      </c>
    </row>
    <row r="24" spans="1:5" x14ac:dyDescent="0.25">
      <c r="A24" s="4">
        <v>9326</v>
      </c>
      <c r="B24" s="4" t="s">
        <v>863</v>
      </c>
      <c r="C24" s="4">
        <v>280</v>
      </c>
      <c r="D24" s="4" t="s">
        <v>864</v>
      </c>
      <c r="E24" s="4" t="s">
        <v>2</v>
      </c>
    </row>
    <row r="25" spans="1:5" x14ac:dyDescent="0.25">
      <c r="A25" s="4">
        <v>5979</v>
      </c>
      <c r="B25" s="4" t="s">
        <v>861</v>
      </c>
      <c r="C25" s="4">
        <v>287</v>
      </c>
      <c r="D25" s="4" t="s">
        <v>862</v>
      </c>
      <c r="E25" s="4" t="s">
        <v>2</v>
      </c>
    </row>
    <row r="26" spans="1:5" x14ac:dyDescent="0.25">
      <c r="A26" s="4">
        <v>16384</v>
      </c>
      <c r="B26" s="4" t="s">
        <v>859</v>
      </c>
      <c r="C26" s="4">
        <v>308</v>
      </c>
      <c r="D26" s="4" t="s">
        <v>860</v>
      </c>
      <c r="E26" s="4" t="s">
        <v>2</v>
      </c>
    </row>
    <row r="27" spans="1:5" x14ac:dyDescent="0.25">
      <c r="A27" s="4">
        <v>16453</v>
      </c>
      <c r="B27" s="4" t="s">
        <v>857</v>
      </c>
      <c r="C27" s="4">
        <v>315</v>
      </c>
      <c r="D27" s="4" t="s">
        <v>858</v>
      </c>
      <c r="E27" s="4" t="s">
        <v>2</v>
      </c>
    </row>
    <row r="28" spans="1:5" x14ac:dyDescent="0.25">
      <c r="A28" s="4">
        <v>9391</v>
      </c>
      <c r="B28" s="4" t="s">
        <v>855</v>
      </c>
      <c r="C28" s="4">
        <v>336</v>
      </c>
      <c r="D28" s="4" t="s">
        <v>856</v>
      </c>
      <c r="E28" s="4" t="s">
        <v>2</v>
      </c>
    </row>
    <row r="29" spans="1:5" x14ac:dyDescent="0.25">
      <c r="A29" s="4">
        <v>11045</v>
      </c>
      <c r="B29" s="4" t="s">
        <v>853</v>
      </c>
      <c r="C29" s="4">
        <v>4263</v>
      </c>
      <c r="D29" s="4" t="s">
        <v>854</v>
      </c>
      <c r="E29" s="4" t="s">
        <v>2</v>
      </c>
    </row>
    <row r="30" spans="1:5" x14ac:dyDescent="0.25">
      <c r="A30" s="4">
        <v>6000</v>
      </c>
      <c r="B30" s="4" t="s">
        <v>851</v>
      </c>
      <c r="C30" s="4">
        <v>350</v>
      </c>
      <c r="D30" s="4" t="s">
        <v>852</v>
      </c>
      <c r="E30" s="4" t="s">
        <v>2</v>
      </c>
    </row>
    <row r="31" spans="1:5" x14ac:dyDescent="0.25">
      <c r="A31" s="4">
        <v>6019</v>
      </c>
      <c r="B31" s="4" t="s">
        <v>849</v>
      </c>
      <c r="C31" s="4">
        <v>364</v>
      </c>
      <c r="D31" s="4" t="s">
        <v>850</v>
      </c>
      <c r="E31" s="4" t="s">
        <v>2</v>
      </c>
    </row>
    <row r="32" spans="1:5" x14ac:dyDescent="0.25">
      <c r="A32" s="4">
        <v>6066</v>
      </c>
      <c r="B32" s="4" t="s">
        <v>847</v>
      </c>
      <c r="C32" s="4">
        <v>413</v>
      </c>
      <c r="D32" s="4" t="s">
        <v>848</v>
      </c>
      <c r="E32" s="4" t="s">
        <v>2</v>
      </c>
    </row>
    <row r="33" spans="1:5" x14ac:dyDescent="0.25">
      <c r="A33" s="4">
        <v>6067</v>
      </c>
      <c r="B33" s="4" t="s">
        <v>845</v>
      </c>
      <c r="C33" s="4">
        <v>422</v>
      </c>
      <c r="D33" s="4" t="s">
        <v>846</v>
      </c>
      <c r="E33" s="4" t="s">
        <v>2</v>
      </c>
    </row>
    <row r="34" spans="1:5" x14ac:dyDescent="0.25">
      <c r="A34" s="4">
        <v>8734</v>
      </c>
      <c r="B34" s="4" t="s">
        <v>843</v>
      </c>
      <c r="C34" s="4">
        <v>427</v>
      </c>
      <c r="D34" s="4" t="s">
        <v>844</v>
      </c>
      <c r="E34" s="4" t="s">
        <v>2</v>
      </c>
    </row>
    <row r="35" spans="1:5" x14ac:dyDescent="0.25">
      <c r="A35" s="4">
        <v>17531</v>
      </c>
      <c r="B35" s="4" t="s">
        <v>841</v>
      </c>
      <c r="C35" s="4">
        <v>434</v>
      </c>
      <c r="D35" s="4" t="s">
        <v>842</v>
      </c>
      <c r="E35" s="4" t="s">
        <v>2</v>
      </c>
    </row>
    <row r="36" spans="1:5" x14ac:dyDescent="0.25">
      <c r="A36" s="4">
        <v>3826</v>
      </c>
      <c r="B36" s="4" t="s">
        <v>839</v>
      </c>
      <c r="C36" s="4">
        <v>6013</v>
      </c>
      <c r="D36" s="4" t="s">
        <v>840</v>
      </c>
      <c r="E36" s="4" t="s">
        <v>2</v>
      </c>
    </row>
    <row r="37" spans="1:5" x14ac:dyDescent="0.25">
      <c r="A37" s="4">
        <v>16473</v>
      </c>
      <c r="B37" s="4" t="s">
        <v>837</v>
      </c>
      <c r="C37" s="4">
        <v>441</v>
      </c>
      <c r="D37" s="4" t="s">
        <v>838</v>
      </c>
      <c r="E37" s="4" t="s">
        <v>2</v>
      </c>
    </row>
    <row r="38" spans="1:5" x14ac:dyDescent="0.25">
      <c r="A38" s="4">
        <v>7436</v>
      </c>
      <c r="B38" s="4" t="s">
        <v>835</v>
      </c>
      <c r="C38" s="4">
        <v>2240</v>
      </c>
      <c r="D38" s="4" t="s">
        <v>836</v>
      </c>
      <c r="E38" s="4" t="s">
        <v>2</v>
      </c>
    </row>
    <row r="39" spans="1:5" x14ac:dyDescent="0.25">
      <c r="A39" s="4">
        <v>14480</v>
      </c>
      <c r="B39" s="4" t="s">
        <v>833</v>
      </c>
      <c r="C39" s="4">
        <v>476</v>
      </c>
      <c r="D39" s="4" t="s">
        <v>834</v>
      </c>
      <c r="E39" s="4" t="s">
        <v>2</v>
      </c>
    </row>
    <row r="40" spans="1:5" x14ac:dyDescent="0.25">
      <c r="A40" s="4">
        <v>14509</v>
      </c>
      <c r="B40" s="4" t="s">
        <v>831</v>
      </c>
      <c r="C40" s="4">
        <v>485</v>
      </c>
      <c r="D40" s="4" t="s">
        <v>832</v>
      </c>
      <c r="E40" s="4" t="s">
        <v>2</v>
      </c>
    </row>
    <row r="41" spans="1:5" x14ac:dyDescent="0.25">
      <c r="A41" s="4">
        <v>15412</v>
      </c>
      <c r="B41" s="4" t="s">
        <v>829</v>
      </c>
      <c r="C41" s="4">
        <v>497</v>
      </c>
      <c r="D41" s="4" t="s">
        <v>830</v>
      </c>
      <c r="E41" s="4" t="s">
        <v>2</v>
      </c>
    </row>
    <row r="42" spans="1:5" x14ac:dyDescent="0.25">
      <c r="A42" s="4">
        <v>10429</v>
      </c>
      <c r="B42" s="4" t="s">
        <v>827</v>
      </c>
      <c r="C42" s="4">
        <v>602</v>
      </c>
      <c r="D42" s="4" t="s">
        <v>828</v>
      </c>
      <c r="E42" s="4" t="s">
        <v>2</v>
      </c>
    </row>
    <row r="43" spans="1:5" x14ac:dyDescent="0.25">
      <c r="A43" s="4">
        <v>8772</v>
      </c>
      <c r="B43" s="4" t="s">
        <v>825</v>
      </c>
      <c r="C43" s="4">
        <v>609</v>
      </c>
      <c r="D43" s="4" t="s">
        <v>826</v>
      </c>
      <c r="E43" s="4" t="s">
        <v>2</v>
      </c>
    </row>
    <row r="44" spans="1:5" x14ac:dyDescent="0.25">
      <c r="A44" s="4">
        <v>12495</v>
      </c>
      <c r="B44" s="4" t="s">
        <v>823</v>
      </c>
      <c r="C44" s="4">
        <v>623</v>
      </c>
      <c r="D44" s="4" t="s">
        <v>824</v>
      </c>
      <c r="E44" s="4" t="s">
        <v>2</v>
      </c>
    </row>
    <row r="45" spans="1:5" x14ac:dyDescent="0.25">
      <c r="A45" s="4">
        <v>15436</v>
      </c>
      <c r="B45" s="4" t="s">
        <v>821</v>
      </c>
      <c r="C45" s="4">
        <v>637</v>
      </c>
      <c r="D45" s="4" t="s">
        <v>822</v>
      </c>
      <c r="E45" s="4" t="s">
        <v>2</v>
      </c>
    </row>
    <row r="46" spans="1:5" x14ac:dyDescent="0.25">
      <c r="A46" s="4">
        <v>3057</v>
      </c>
      <c r="B46" s="4" t="s">
        <v>819</v>
      </c>
      <c r="C46" s="4">
        <v>657</v>
      </c>
      <c r="D46" s="4" t="s">
        <v>820</v>
      </c>
      <c r="E46" s="4" t="s">
        <v>2</v>
      </c>
    </row>
    <row r="47" spans="1:5" x14ac:dyDescent="0.25">
      <c r="A47" s="4">
        <v>10445</v>
      </c>
      <c r="B47" s="4" t="s">
        <v>817</v>
      </c>
      <c r="C47" s="4">
        <v>658</v>
      </c>
      <c r="D47" s="4" t="s">
        <v>818</v>
      </c>
      <c r="E47" s="4" t="s">
        <v>2</v>
      </c>
    </row>
    <row r="48" spans="1:5" x14ac:dyDescent="0.25">
      <c r="A48" s="4">
        <v>2572</v>
      </c>
      <c r="B48" s="4" t="s">
        <v>815</v>
      </c>
      <c r="C48" s="4">
        <v>665</v>
      </c>
      <c r="D48" s="4" t="s">
        <v>816</v>
      </c>
      <c r="E48" s="4" t="s">
        <v>2</v>
      </c>
    </row>
    <row r="49" spans="1:5" x14ac:dyDescent="0.25">
      <c r="A49" s="4">
        <v>6201</v>
      </c>
      <c r="B49" s="4" t="s">
        <v>813</v>
      </c>
      <c r="C49" s="4">
        <v>700</v>
      </c>
      <c r="D49" s="4" t="s">
        <v>814</v>
      </c>
      <c r="E49" s="4" t="s">
        <v>2</v>
      </c>
    </row>
    <row r="50" spans="1:5" x14ac:dyDescent="0.25">
      <c r="A50" s="4">
        <v>5422</v>
      </c>
      <c r="B50" s="4" t="s">
        <v>811</v>
      </c>
      <c r="C50" s="4">
        <v>721</v>
      </c>
      <c r="D50" s="4" t="s">
        <v>812</v>
      </c>
      <c r="E50" s="4" t="s">
        <v>2</v>
      </c>
    </row>
    <row r="51" spans="1:5" x14ac:dyDescent="0.25">
      <c r="A51" s="4">
        <v>16484</v>
      </c>
      <c r="B51" s="4" t="s">
        <v>809</v>
      </c>
      <c r="C51" s="4">
        <v>735</v>
      </c>
      <c r="D51" s="4" t="s">
        <v>810</v>
      </c>
      <c r="E51" s="4" t="s">
        <v>2</v>
      </c>
    </row>
    <row r="52" spans="1:5" x14ac:dyDescent="0.25">
      <c r="A52" s="4">
        <v>2602</v>
      </c>
      <c r="B52" s="4" t="s">
        <v>807</v>
      </c>
      <c r="C52" s="4">
        <v>777</v>
      </c>
      <c r="D52" s="4" t="s">
        <v>808</v>
      </c>
      <c r="E52" s="4" t="s">
        <v>2</v>
      </c>
    </row>
    <row r="53" spans="1:5" x14ac:dyDescent="0.25">
      <c r="A53" s="4">
        <v>13669</v>
      </c>
      <c r="B53" s="4" t="s">
        <v>805</v>
      </c>
      <c r="C53" s="4">
        <v>840</v>
      </c>
      <c r="D53" s="4" t="s">
        <v>806</v>
      </c>
      <c r="E53" s="4" t="s">
        <v>2</v>
      </c>
    </row>
    <row r="54" spans="1:5" x14ac:dyDescent="0.25">
      <c r="A54" s="4">
        <v>15462</v>
      </c>
      <c r="B54" s="4" t="s">
        <v>803</v>
      </c>
      <c r="C54" s="4">
        <v>870</v>
      </c>
      <c r="D54" s="4" t="s">
        <v>804</v>
      </c>
      <c r="E54" s="4" t="s">
        <v>2</v>
      </c>
    </row>
    <row r="55" spans="1:5" x14ac:dyDescent="0.25">
      <c r="A55" s="4">
        <v>9458</v>
      </c>
      <c r="B55" s="4" t="s">
        <v>801</v>
      </c>
      <c r="C55" s="4">
        <v>882</v>
      </c>
      <c r="D55" s="4" t="s">
        <v>802</v>
      </c>
      <c r="E55" s="4" t="s">
        <v>2</v>
      </c>
    </row>
    <row r="56" spans="1:5" x14ac:dyDescent="0.25">
      <c r="A56" s="4">
        <v>6236</v>
      </c>
      <c r="B56" s="4" t="s">
        <v>799</v>
      </c>
      <c r="C56" s="4">
        <v>896</v>
      </c>
      <c r="D56" s="4" t="s">
        <v>800</v>
      </c>
      <c r="E56" s="4" t="s">
        <v>2</v>
      </c>
    </row>
    <row r="57" spans="1:5" x14ac:dyDescent="0.25">
      <c r="A57" s="4">
        <v>16508</v>
      </c>
      <c r="B57" s="4" t="s">
        <v>797</v>
      </c>
      <c r="C57" s="4">
        <v>903</v>
      </c>
      <c r="D57" s="4" t="s">
        <v>798</v>
      </c>
      <c r="E57" s="4" t="s">
        <v>2</v>
      </c>
    </row>
    <row r="58" spans="1:5" x14ac:dyDescent="0.25">
      <c r="A58" s="4">
        <v>907</v>
      </c>
      <c r="B58" s="4" t="s">
        <v>795</v>
      </c>
      <c r="C58" s="4">
        <v>910</v>
      </c>
      <c r="D58" s="4" t="s">
        <v>796</v>
      </c>
      <c r="E58" s="4" t="s">
        <v>2</v>
      </c>
    </row>
    <row r="59" spans="1:5" x14ac:dyDescent="0.25">
      <c r="A59" s="4">
        <v>2136</v>
      </c>
      <c r="B59" s="4" t="s">
        <v>793</v>
      </c>
      <c r="C59" s="4">
        <v>8027</v>
      </c>
      <c r="D59" s="4" t="s">
        <v>794</v>
      </c>
      <c r="E59" s="4" t="s">
        <v>9</v>
      </c>
    </row>
    <row r="60" spans="1:5" x14ac:dyDescent="0.25">
      <c r="A60" s="4">
        <v>14532</v>
      </c>
      <c r="B60" s="4" t="s">
        <v>791</v>
      </c>
      <c r="C60" s="4">
        <v>980</v>
      </c>
      <c r="D60" s="4" t="s">
        <v>792</v>
      </c>
      <c r="E60" s="4" t="s">
        <v>2</v>
      </c>
    </row>
    <row r="61" spans="1:5" x14ac:dyDescent="0.25">
      <c r="A61" s="4">
        <v>8801</v>
      </c>
      <c r="B61" s="4" t="s">
        <v>789</v>
      </c>
      <c r="C61" s="4">
        <v>994</v>
      </c>
      <c r="D61" s="4" t="s">
        <v>790</v>
      </c>
      <c r="E61" s="4" t="s">
        <v>2</v>
      </c>
    </row>
    <row r="62" spans="1:5" x14ac:dyDescent="0.25">
      <c r="A62" s="4">
        <v>985</v>
      </c>
      <c r="B62" s="4" t="s">
        <v>787</v>
      </c>
      <c r="C62" s="4">
        <v>1029</v>
      </c>
      <c r="D62" s="4" t="s">
        <v>788</v>
      </c>
      <c r="E62" s="4" t="s">
        <v>2</v>
      </c>
    </row>
    <row r="63" spans="1:5" x14ac:dyDescent="0.25">
      <c r="A63" s="4">
        <v>937</v>
      </c>
      <c r="B63" s="4" t="s">
        <v>785</v>
      </c>
      <c r="C63" s="4">
        <v>1015</v>
      </c>
      <c r="D63" s="4" t="s">
        <v>786</v>
      </c>
      <c r="E63" s="4" t="s">
        <v>2</v>
      </c>
    </row>
    <row r="64" spans="1:5" x14ac:dyDescent="0.25">
      <c r="A64" s="4">
        <v>2117</v>
      </c>
      <c r="B64" s="4" t="s">
        <v>783</v>
      </c>
      <c r="C64" s="4">
        <v>8007</v>
      </c>
      <c r="D64" s="4" t="s">
        <v>784</v>
      </c>
      <c r="E64" s="4" t="s">
        <v>9</v>
      </c>
    </row>
    <row r="65" spans="1:5" x14ac:dyDescent="0.25">
      <c r="A65" s="4">
        <v>2157</v>
      </c>
      <c r="B65" s="4" t="s">
        <v>781</v>
      </c>
      <c r="C65" s="4">
        <v>8028</v>
      </c>
      <c r="D65" s="4" t="s">
        <v>782</v>
      </c>
      <c r="E65" s="4" t="s">
        <v>9</v>
      </c>
    </row>
    <row r="66" spans="1:5" x14ac:dyDescent="0.25">
      <c r="A66" s="4">
        <v>449</v>
      </c>
      <c r="B66" s="4" t="s">
        <v>779</v>
      </c>
      <c r="C66" s="4">
        <v>1071</v>
      </c>
      <c r="D66" s="4" t="s">
        <v>780</v>
      </c>
      <c r="E66" s="4" t="s">
        <v>2</v>
      </c>
    </row>
    <row r="67" spans="1:5" x14ac:dyDescent="0.25">
      <c r="A67" s="4">
        <v>527</v>
      </c>
      <c r="B67" s="4" t="s">
        <v>777</v>
      </c>
      <c r="C67" s="4">
        <v>1080</v>
      </c>
      <c r="D67" s="4" t="s">
        <v>778</v>
      </c>
      <c r="E67" s="4" t="s">
        <v>2</v>
      </c>
    </row>
    <row r="68" spans="1:5" x14ac:dyDescent="0.25">
      <c r="A68" s="4">
        <v>1008</v>
      </c>
      <c r="B68" s="4" t="s">
        <v>775</v>
      </c>
      <c r="C68" s="4">
        <v>1085</v>
      </c>
      <c r="D68" s="4" t="s">
        <v>776</v>
      </c>
      <c r="E68" s="4" t="s">
        <v>2</v>
      </c>
    </row>
    <row r="69" spans="1:5" x14ac:dyDescent="0.25">
      <c r="A69" s="4">
        <v>15526</v>
      </c>
      <c r="B69" s="4" t="s">
        <v>773</v>
      </c>
      <c r="C69" s="4">
        <v>1092</v>
      </c>
      <c r="D69" s="4" t="s">
        <v>774</v>
      </c>
      <c r="E69" s="4" t="s">
        <v>2</v>
      </c>
    </row>
    <row r="70" spans="1:5" x14ac:dyDescent="0.25">
      <c r="A70" s="4">
        <v>10047</v>
      </c>
      <c r="B70" s="4" t="s">
        <v>771</v>
      </c>
      <c r="C70" s="4">
        <v>1120</v>
      </c>
      <c r="D70" s="4" t="s">
        <v>772</v>
      </c>
      <c r="E70" s="4" t="s">
        <v>2</v>
      </c>
    </row>
    <row r="71" spans="1:5" x14ac:dyDescent="0.25">
      <c r="A71" s="4">
        <v>10058</v>
      </c>
      <c r="B71" s="4" t="s">
        <v>769</v>
      </c>
      <c r="C71" s="4">
        <v>1127</v>
      </c>
      <c r="D71" s="4" t="s">
        <v>770</v>
      </c>
      <c r="E71" s="4" t="s">
        <v>2</v>
      </c>
    </row>
    <row r="72" spans="1:5" x14ac:dyDescent="0.25">
      <c r="A72" s="4">
        <v>6261</v>
      </c>
      <c r="B72" s="4" t="s">
        <v>767</v>
      </c>
      <c r="C72" s="4">
        <v>1134</v>
      </c>
      <c r="D72" s="4" t="s">
        <v>768</v>
      </c>
      <c r="E72" s="4" t="s">
        <v>2</v>
      </c>
    </row>
    <row r="73" spans="1:5" x14ac:dyDescent="0.25">
      <c r="A73" s="4">
        <v>17575</v>
      </c>
      <c r="B73" s="4" t="s">
        <v>765</v>
      </c>
      <c r="C73" s="4">
        <v>1141</v>
      </c>
      <c r="D73" s="4" t="s">
        <v>766</v>
      </c>
      <c r="E73" s="4" t="s">
        <v>2</v>
      </c>
    </row>
    <row r="74" spans="1:5" x14ac:dyDescent="0.25">
      <c r="A74" s="4">
        <v>14599</v>
      </c>
      <c r="B74" s="4" t="s">
        <v>763</v>
      </c>
      <c r="C74" s="4">
        <v>1155</v>
      </c>
      <c r="D74" s="4" t="s">
        <v>764</v>
      </c>
      <c r="E74" s="4" t="s">
        <v>2</v>
      </c>
    </row>
    <row r="75" spans="1:5" x14ac:dyDescent="0.25">
      <c r="A75" s="4">
        <v>12518</v>
      </c>
      <c r="B75" s="4" t="s">
        <v>761</v>
      </c>
      <c r="C75" s="4">
        <v>1162</v>
      </c>
      <c r="D75" s="4" t="s">
        <v>762</v>
      </c>
      <c r="E75" s="4" t="s">
        <v>2</v>
      </c>
    </row>
    <row r="76" spans="1:5" x14ac:dyDescent="0.25">
      <c r="A76" s="4">
        <v>10467</v>
      </c>
      <c r="B76" s="4" t="s">
        <v>759</v>
      </c>
      <c r="C76" s="4">
        <v>1169</v>
      </c>
      <c r="D76" s="4" t="s">
        <v>760</v>
      </c>
      <c r="E76" s="4" t="s">
        <v>2</v>
      </c>
    </row>
    <row r="77" spans="1:5" x14ac:dyDescent="0.25">
      <c r="A77" s="4">
        <v>15597</v>
      </c>
      <c r="B77" s="4" t="s">
        <v>757</v>
      </c>
      <c r="C77" s="4">
        <v>1176</v>
      </c>
      <c r="D77" s="4" t="s">
        <v>758</v>
      </c>
      <c r="E77" s="4" t="s">
        <v>2</v>
      </c>
    </row>
    <row r="78" spans="1:5" x14ac:dyDescent="0.25">
      <c r="A78" s="4">
        <v>9494</v>
      </c>
      <c r="B78" s="4" t="s">
        <v>755</v>
      </c>
      <c r="C78" s="4">
        <v>1183</v>
      </c>
      <c r="D78" s="4" t="s">
        <v>756</v>
      </c>
      <c r="E78" s="4" t="s">
        <v>2</v>
      </c>
    </row>
    <row r="79" spans="1:5" x14ac:dyDescent="0.25">
      <c r="A79" s="4">
        <v>15615</v>
      </c>
      <c r="B79" s="4" t="s">
        <v>753</v>
      </c>
      <c r="C79" s="4">
        <v>1204</v>
      </c>
      <c r="D79" s="4" t="s">
        <v>754</v>
      </c>
      <c r="E79" s="4" t="s">
        <v>2</v>
      </c>
    </row>
    <row r="80" spans="1:5" x14ac:dyDescent="0.25">
      <c r="A80" s="4">
        <v>13694</v>
      </c>
      <c r="B80" s="4" t="s">
        <v>751</v>
      </c>
      <c r="C80" s="4">
        <v>1218</v>
      </c>
      <c r="D80" s="4" t="s">
        <v>752</v>
      </c>
      <c r="E80" s="4" t="s">
        <v>2</v>
      </c>
    </row>
    <row r="81" spans="1:5" x14ac:dyDescent="0.25">
      <c r="A81" s="4">
        <v>10489</v>
      </c>
      <c r="B81" s="4" t="s">
        <v>749</v>
      </c>
      <c r="C81" s="4">
        <v>1232</v>
      </c>
      <c r="D81" s="4" t="s">
        <v>750</v>
      </c>
      <c r="E81" s="4" t="s">
        <v>2</v>
      </c>
    </row>
    <row r="82" spans="1:5" x14ac:dyDescent="0.25">
      <c r="A82" s="4">
        <v>8813</v>
      </c>
      <c r="B82" s="4" t="s">
        <v>747</v>
      </c>
      <c r="C82" s="4">
        <v>1246</v>
      </c>
      <c r="D82" s="4" t="s">
        <v>748</v>
      </c>
      <c r="E82" s="4" t="s">
        <v>2</v>
      </c>
    </row>
    <row r="83" spans="1:5" x14ac:dyDescent="0.25">
      <c r="A83" s="4">
        <v>2684</v>
      </c>
      <c r="B83" s="4" t="s">
        <v>745</v>
      </c>
      <c r="C83" s="4">
        <v>1253</v>
      </c>
      <c r="D83" s="4" t="s">
        <v>746</v>
      </c>
      <c r="E83" s="4" t="s">
        <v>2</v>
      </c>
    </row>
    <row r="84" spans="1:5" x14ac:dyDescent="0.25">
      <c r="A84" s="4">
        <v>16538</v>
      </c>
      <c r="B84" s="4" t="s">
        <v>743</v>
      </c>
      <c r="C84" s="4">
        <v>1260</v>
      </c>
      <c r="D84" s="4" t="s">
        <v>744</v>
      </c>
      <c r="E84" s="4" t="s">
        <v>2</v>
      </c>
    </row>
    <row r="85" spans="1:5" x14ac:dyDescent="0.25">
      <c r="A85" s="4">
        <v>13131</v>
      </c>
      <c r="B85" s="4" t="s">
        <v>741</v>
      </c>
      <c r="C85" s="4">
        <v>4970</v>
      </c>
      <c r="D85" s="4" t="s">
        <v>742</v>
      </c>
      <c r="E85" s="4" t="s">
        <v>2</v>
      </c>
    </row>
    <row r="86" spans="1:5" x14ac:dyDescent="0.25">
      <c r="A86" s="4">
        <v>6318</v>
      </c>
      <c r="B86" s="4" t="s">
        <v>739</v>
      </c>
      <c r="C86" s="4">
        <v>1295</v>
      </c>
      <c r="D86" s="4" t="s">
        <v>740</v>
      </c>
      <c r="E86" s="4" t="s">
        <v>2</v>
      </c>
    </row>
    <row r="87" spans="1:5" x14ac:dyDescent="0.25">
      <c r="A87" s="4">
        <v>2119</v>
      </c>
      <c r="B87" s="4" t="s">
        <v>737</v>
      </c>
      <c r="C87" s="4">
        <v>8009</v>
      </c>
      <c r="D87" s="4" t="s">
        <v>738</v>
      </c>
      <c r="E87" s="4" t="s">
        <v>9</v>
      </c>
    </row>
    <row r="88" spans="1:5" x14ac:dyDescent="0.25">
      <c r="A88" s="4">
        <v>6367</v>
      </c>
      <c r="B88" s="4" t="s">
        <v>735</v>
      </c>
      <c r="C88" s="4">
        <v>1316</v>
      </c>
      <c r="D88" s="4" t="s">
        <v>736</v>
      </c>
      <c r="E88" s="4" t="s">
        <v>2</v>
      </c>
    </row>
    <row r="89" spans="1:5" x14ac:dyDescent="0.25">
      <c r="A89" s="4">
        <v>10528</v>
      </c>
      <c r="B89" s="4" t="s">
        <v>733</v>
      </c>
      <c r="C89" s="4">
        <v>1414</v>
      </c>
      <c r="D89" s="4" t="s">
        <v>734</v>
      </c>
      <c r="E89" s="4" t="s">
        <v>2</v>
      </c>
    </row>
    <row r="90" spans="1:5" x14ac:dyDescent="0.25">
      <c r="A90" s="4">
        <v>14567</v>
      </c>
      <c r="B90" s="4" t="s">
        <v>731</v>
      </c>
      <c r="C90" s="4">
        <v>1421</v>
      </c>
      <c r="D90" s="4" t="s">
        <v>732</v>
      </c>
      <c r="E90" s="4" t="s">
        <v>2</v>
      </c>
    </row>
    <row r="91" spans="1:5" x14ac:dyDescent="0.25">
      <c r="A91" s="4">
        <v>6344</v>
      </c>
      <c r="B91" s="4" t="s">
        <v>729</v>
      </c>
      <c r="C91" s="4">
        <v>1309</v>
      </c>
      <c r="D91" s="4" t="s">
        <v>730</v>
      </c>
      <c r="E91" s="4" t="s">
        <v>2</v>
      </c>
    </row>
    <row r="92" spans="1:5" x14ac:dyDescent="0.25">
      <c r="A92" s="4">
        <v>2730</v>
      </c>
      <c r="B92" s="4" t="s">
        <v>727</v>
      </c>
      <c r="C92" s="4">
        <v>1380</v>
      </c>
      <c r="D92" s="4" t="s">
        <v>728</v>
      </c>
      <c r="E92" s="4" t="s">
        <v>2</v>
      </c>
    </row>
    <row r="93" spans="1:5" x14ac:dyDescent="0.25">
      <c r="A93" s="4">
        <v>11346</v>
      </c>
      <c r="B93" s="4" t="s">
        <v>725</v>
      </c>
      <c r="C93" s="4">
        <v>1407</v>
      </c>
      <c r="D93" s="4" t="s">
        <v>726</v>
      </c>
      <c r="E93" s="4" t="s">
        <v>2</v>
      </c>
    </row>
    <row r="94" spans="1:5" x14ac:dyDescent="0.25">
      <c r="A94" s="4">
        <v>1476</v>
      </c>
      <c r="B94" s="4" t="s">
        <v>723</v>
      </c>
      <c r="C94" s="4">
        <v>2744</v>
      </c>
      <c r="D94" s="4" t="s">
        <v>724</v>
      </c>
      <c r="E94" s="4" t="s">
        <v>2</v>
      </c>
    </row>
    <row r="95" spans="1:5" x14ac:dyDescent="0.25">
      <c r="A95" s="4">
        <v>6410</v>
      </c>
      <c r="B95" s="4" t="s">
        <v>721</v>
      </c>
      <c r="C95" s="4">
        <v>1428</v>
      </c>
      <c r="D95" s="4" t="s">
        <v>722</v>
      </c>
      <c r="E95" s="4" t="s">
        <v>2</v>
      </c>
    </row>
    <row r="96" spans="1:5" x14ac:dyDescent="0.25">
      <c r="A96" s="4">
        <v>3058</v>
      </c>
      <c r="B96" s="4" t="s">
        <v>719</v>
      </c>
      <c r="C96" s="4">
        <v>1449</v>
      </c>
      <c r="D96" s="4" t="s">
        <v>720</v>
      </c>
      <c r="E96" s="4" t="s">
        <v>2</v>
      </c>
    </row>
    <row r="97" spans="1:5" x14ac:dyDescent="0.25">
      <c r="A97" s="4">
        <v>2116</v>
      </c>
      <c r="B97" s="4" t="s">
        <v>717</v>
      </c>
      <c r="C97" s="4">
        <v>8006</v>
      </c>
      <c r="D97" s="4" t="s">
        <v>718</v>
      </c>
      <c r="E97" s="4" t="s">
        <v>9</v>
      </c>
    </row>
    <row r="98" spans="1:5" x14ac:dyDescent="0.25">
      <c r="A98" s="4">
        <v>2121</v>
      </c>
      <c r="B98" s="4" t="s">
        <v>715</v>
      </c>
      <c r="C98" s="4">
        <v>8011</v>
      </c>
      <c r="D98" s="4" t="s">
        <v>716</v>
      </c>
      <c r="E98" s="4" t="s">
        <v>9</v>
      </c>
    </row>
    <row r="99" spans="1:5" x14ac:dyDescent="0.25">
      <c r="A99" s="4">
        <v>16571</v>
      </c>
      <c r="B99" s="4" t="s">
        <v>713</v>
      </c>
      <c r="C99" s="4">
        <v>1491</v>
      </c>
      <c r="D99" s="4" t="s">
        <v>714</v>
      </c>
      <c r="E99" s="4" t="s">
        <v>2</v>
      </c>
    </row>
    <row r="100" spans="1:5" x14ac:dyDescent="0.25">
      <c r="A100" s="4">
        <v>15644</v>
      </c>
      <c r="B100" s="4" t="s">
        <v>711</v>
      </c>
      <c r="C100" s="4">
        <v>1499</v>
      </c>
      <c r="D100" s="4" t="s">
        <v>712</v>
      </c>
      <c r="E100" s="4" t="s">
        <v>2</v>
      </c>
    </row>
    <row r="101" spans="1:5" x14ac:dyDescent="0.25">
      <c r="A101" s="4">
        <v>2795</v>
      </c>
      <c r="B101" s="4" t="s">
        <v>709</v>
      </c>
      <c r="C101" s="4">
        <v>1540</v>
      </c>
      <c r="D101" s="4" t="s">
        <v>710</v>
      </c>
      <c r="E101" s="4" t="s">
        <v>2</v>
      </c>
    </row>
    <row r="102" spans="1:5" x14ac:dyDescent="0.25">
      <c r="A102" s="4">
        <v>15254</v>
      </c>
      <c r="B102" s="4" t="s">
        <v>707</v>
      </c>
      <c r="C102" s="4">
        <v>1554</v>
      </c>
      <c r="D102" s="4" t="s">
        <v>708</v>
      </c>
      <c r="E102" s="4" t="s">
        <v>2</v>
      </c>
    </row>
    <row r="103" spans="1:5" x14ac:dyDescent="0.25">
      <c r="A103" s="4">
        <v>12558</v>
      </c>
      <c r="B103" s="4" t="s">
        <v>705</v>
      </c>
      <c r="C103" s="4">
        <v>1561</v>
      </c>
      <c r="D103" s="4" t="s">
        <v>706</v>
      </c>
      <c r="E103" s="4" t="s">
        <v>2</v>
      </c>
    </row>
    <row r="104" spans="1:5" x14ac:dyDescent="0.25">
      <c r="A104" s="4">
        <v>6443</v>
      </c>
      <c r="B104" s="4" t="s">
        <v>703</v>
      </c>
      <c r="C104" s="4">
        <v>1568</v>
      </c>
      <c r="D104" s="4" t="s">
        <v>704</v>
      </c>
      <c r="E104" s="4" t="s">
        <v>2</v>
      </c>
    </row>
    <row r="105" spans="1:5" x14ac:dyDescent="0.25">
      <c r="A105" s="4">
        <v>12582</v>
      </c>
      <c r="B105" s="4" t="s">
        <v>701</v>
      </c>
      <c r="C105" s="4">
        <v>1582</v>
      </c>
      <c r="D105" s="4" t="s">
        <v>702</v>
      </c>
      <c r="E105" s="4" t="s">
        <v>2</v>
      </c>
    </row>
    <row r="106" spans="1:5" x14ac:dyDescent="0.25">
      <c r="A106" s="4">
        <v>16099</v>
      </c>
      <c r="B106" s="4" t="s">
        <v>699</v>
      </c>
      <c r="C106" s="4">
        <v>1600</v>
      </c>
      <c r="D106" s="4" t="s">
        <v>700</v>
      </c>
      <c r="E106" s="4" t="s">
        <v>2</v>
      </c>
    </row>
    <row r="107" spans="1:5" x14ac:dyDescent="0.25">
      <c r="A107" s="4">
        <v>15685</v>
      </c>
      <c r="B107" s="4" t="s">
        <v>697</v>
      </c>
      <c r="C107" s="4">
        <v>1645</v>
      </c>
      <c r="D107" s="4" t="s">
        <v>698</v>
      </c>
      <c r="E107" s="4" t="s">
        <v>2</v>
      </c>
    </row>
    <row r="108" spans="1:5" x14ac:dyDescent="0.25">
      <c r="A108" s="4">
        <v>1087</v>
      </c>
      <c r="B108" s="4" t="s">
        <v>695</v>
      </c>
      <c r="C108" s="4">
        <v>1631</v>
      </c>
      <c r="D108" s="4" t="s">
        <v>696</v>
      </c>
      <c r="E108" s="4" t="s">
        <v>2</v>
      </c>
    </row>
    <row r="109" spans="1:5" x14ac:dyDescent="0.25">
      <c r="A109" s="4">
        <v>2827</v>
      </c>
      <c r="B109" s="4" t="s">
        <v>693</v>
      </c>
      <c r="C109" s="4">
        <v>1638</v>
      </c>
      <c r="D109" s="4" t="s">
        <v>694</v>
      </c>
      <c r="E109" s="4" t="s">
        <v>2</v>
      </c>
    </row>
    <row r="110" spans="1:5" x14ac:dyDescent="0.25">
      <c r="A110" s="4">
        <v>10092</v>
      </c>
      <c r="B110" s="4" t="s">
        <v>691</v>
      </c>
      <c r="C110" s="4">
        <v>1659</v>
      </c>
      <c r="D110" s="4" t="s">
        <v>692</v>
      </c>
      <c r="E110" s="4" t="s">
        <v>2</v>
      </c>
    </row>
    <row r="111" spans="1:5" x14ac:dyDescent="0.25">
      <c r="A111" s="4">
        <v>838</v>
      </c>
      <c r="B111" s="4" t="s">
        <v>689</v>
      </c>
      <c r="C111" s="4">
        <v>714</v>
      </c>
      <c r="D111" s="4" t="s">
        <v>690</v>
      </c>
      <c r="E111" s="4" t="s">
        <v>2</v>
      </c>
    </row>
    <row r="112" spans="1:5" x14ac:dyDescent="0.25">
      <c r="A112" s="4">
        <v>15698</v>
      </c>
      <c r="B112" s="4" t="s">
        <v>687</v>
      </c>
      <c r="C112" s="4">
        <v>1666</v>
      </c>
      <c r="D112" s="4" t="s">
        <v>688</v>
      </c>
      <c r="E112" s="4" t="s">
        <v>2</v>
      </c>
    </row>
    <row r="113" spans="1:5" x14ac:dyDescent="0.25">
      <c r="A113" s="4">
        <v>1193</v>
      </c>
      <c r="B113" s="4" t="s">
        <v>685</v>
      </c>
      <c r="C113" s="4">
        <v>1687</v>
      </c>
      <c r="D113" s="4" t="s">
        <v>686</v>
      </c>
      <c r="E113" s="4" t="s">
        <v>2</v>
      </c>
    </row>
    <row r="114" spans="1:5" x14ac:dyDescent="0.25">
      <c r="A114" s="4">
        <v>6478</v>
      </c>
      <c r="B114" s="4" t="s">
        <v>683</v>
      </c>
      <c r="C114" s="4">
        <v>1694</v>
      </c>
      <c r="D114" s="4" t="s">
        <v>684</v>
      </c>
      <c r="E114" s="4" t="s">
        <v>2</v>
      </c>
    </row>
    <row r="115" spans="1:5" x14ac:dyDescent="0.25">
      <c r="A115" s="4">
        <v>15738</v>
      </c>
      <c r="B115" s="4" t="s">
        <v>681</v>
      </c>
      <c r="C115" s="4">
        <v>1729</v>
      </c>
      <c r="D115" s="4" t="s">
        <v>682</v>
      </c>
      <c r="E115" s="4" t="s">
        <v>2</v>
      </c>
    </row>
    <row r="116" spans="1:5" x14ac:dyDescent="0.25">
      <c r="A116" s="4">
        <v>9553</v>
      </c>
      <c r="B116" s="4" t="s">
        <v>679</v>
      </c>
      <c r="C116" s="4">
        <v>1736</v>
      </c>
      <c r="D116" s="4" t="s">
        <v>680</v>
      </c>
      <c r="E116" s="4" t="s">
        <v>2</v>
      </c>
    </row>
    <row r="117" spans="1:5" x14ac:dyDescent="0.25">
      <c r="A117" s="4">
        <v>8872</v>
      </c>
      <c r="B117" s="4" t="s">
        <v>677</v>
      </c>
      <c r="C117" s="4">
        <v>1813</v>
      </c>
      <c r="D117" s="4" t="s">
        <v>678</v>
      </c>
      <c r="E117" s="4" t="s">
        <v>2</v>
      </c>
    </row>
    <row r="118" spans="1:5" x14ac:dyDescent="0.25">
      <c r="A118" s="4">
        <v>14066</v>
      </c>
      <c r="B118" s="4" t="s">
        <v>675</v>
      </c>
      <c r="C118" s="4">
        <v>5757</v>
      </c>
      <c r="D118" s="4" t="s">
        <v>676</v>
      </c>
      <c r="E118" s="4" t="s">
        <v>2</v>
      </c>
    </row>
    <row r="119" spans="1:5" x14ac:dyDescent="0.25">
      <c r="A119" s="4">
        <v>10594</v>
      </c>
      <c r="B119" s="4" t="s">
        <v>673</v>
      </c>
      <c r="C119" s="4">
        <v>1855</v>
      </c>
      <c r="D119" s="4" t="s">
        <v>674</v>
      </c>
      <c r="E119" s="4" t="s">
        <v>2</v>
      </c>
    </row>
    <row r="120" spans="1:5" x14ac:dyDescent="0.25">
      <c r="A120" s="4">
        <v>17641</v>
      </c>
      <c r="B120" s="4" t="s">
        <v>671</v>
      </c>
      <c r="C120" s="4">
        <v>1862</v>
      </c>
      <c r="D120" s="4" t="s">
        <v>672</v>
      </c>
      <c r="E120" s="4" t="s">
        <v>2</v>
      </c>
    </row>
    <row r="121" spans="1:5" x14ac:dyDescent="0.25">
      <c r="A121" s="4">
        <v>2892</v>
      </c>
      <c r="B121" s="4" t="s">
        <v>669</v>
      </c>
      <c r="C121" s="4">
        <v>1870</v>
      </c>
      <c r="D121" s="4" t="s">
        <v>670</v>
      </c>
      <c r="E121" s="4" t="s">
        <v>2</v>
      </c>
    </row>
    <row r="122" spans="1:5" x14ac:dyDescent="0.25">
      <c r="A122" s="4">
        <v>6510</v>
      </c>
      <c r="B122" s="4" t="s">
        <v>667</v>
      </c>
      <c r="C122" s="4">
        <v>1883</v>
      </c>
      <c r="D122" s="4" t="s">
        <v>668</v>
      </c>
      <c r="E122" s="4" t="s">
        <v>2</v>
      </c>
    </row>
    <row r="123" spans="1:5" x14ac:dyDescent="0.25">
      <c r="A123" s="4">
        <v>5147</v>
      </c>
      <c r="B123" s="4" t="s">
        <v>665</v>
      </c>
      <c r="C123" s="4">
        <v>1890</v>
      </c>
      <c r="D123" s="4" t="s">
        <v>666</v>
      </c>
      <c r="E123" s="4" t="s">
        <v>2</v>
      </c>
    </row>
    <row r="124" spans="1:5" x14ac:dyDescent="0.25">
      <c r="A124" s="4">
        <v>3024</v>
      </c>
      <c r="B124" s="4" t="s">
        <v>663</v>
      </c>
      <c r="C124" s="4">
        <v>1900</v>
      </c>
      <c r="D124" s="4" t="s">
        <v>664</v>
      </c>
      <c r="E124" s="4" t="s">
        <v>2</v>
      </c>
    </row>
    <row r="125" spans="1:5" x14ac:dyDescent="0.25">
      <c r="A125" s="4">
        <v>16597</v>
      </c>
      <c r="B125" s="4" t="s">
        <v>661</v>
      </c>
      <c r="C125" s="4">
        <v>1939</v>
      </c>
      <c r="D125" s="4" t="s">
        <v>662</v>
      </c>
      <c r="E125" s="4" t="s">
        <v>2</v>
      </c>
    </row>
    <row r="126" spans="1:5" x14ac:dyDescent="0.25">
      <c r="A126" s="4">
        <v>10732</v>
      </c>
      <c r="B126" s="4" t="s">
        <v>659</v>
      </c>
      <c r="C126" s="4">
        <v>1953</v>
      </c>
      <c r="D126" s="4" t="s">
        <v>660</v>
      </c>
      <c r="E126" s="4" t="s">
        <v>2</v>
      </c>
    </row>
    <row r="127" spans="1:5" x14ac:dyDescent="0.25">
      <c r="A127" s="4">
        <v>14612</v>
      </c>
      <c r="B127" s="4" t="s">
        <v>657</v>
      </c>
      <c r="C127" s="4">
        <v>2009</v>
      </c>
      <c r="D127" s="4" t="s">
        <v>658</v>
      </c>
      <c r="E127" s="4" t="s">
        <v>2</v>
      </c>
    </row>
    <row r="128" spans="1:5" x14ac:dyDescent="0.25">
      <c r="A128" s="4">
        <v>3333</v>
      </c>
      <c r="B128" s="4" t="s">
        <v>655</v>
      </c>
      <c r="C128" s="4">
        <v>2044</v>
      </c>
      <c r="D128" s="4" t="s">
        <v>656</v>
      </c>
      <c r="E128" s="4" t="s">
        <v>2</v>
      </c>
    </row>
    <row r="129" spans="1:5" x14ac:dyDescent="0.25">
      <c r="A129" s="4">
        <v>2944</v>
      </c>
      <c r="B129" s="4" t="s">
        <v>653</v>
      </c>
      <c r="C129" s="4">
        <v>2051</v>
      </c>
      <c r="D129" s="4" t="s">
        <v>654</v>
      </c>
      <c r="E129" s="4" t="s">
        <v>2</v>
      </c>
    </row>
    <row r="130" spans="1:5" x14ac:dyDescent="0.25">
      <c r="A130" s="4">
        <v>1142</v>
      </c>
      <c r="B130" s="4" t="s">
        <v>651</v>
      </c>
      <c r="C130" s="4">
        <v>2058</v>
      </c>
      <c r="D130" s="4" t="s">
        <v>652</v>
      </c>
      <c r="E130" s="4" t="s">
        <v>2</v>
      </c>
    </row>
    <row r="131" spans="1:5" x14ac:dyDescent="0.25">
      <c r="A131" s="4">
        <v>11355</v>
      </c>
      <c r="B131" s="4" t="s">
        <v>649</v>
      </c>
      <c r="C131" s="4">
        <v>2114</v>
      </c>
      <c r="D131" s="4" t="s">
        <v>650</v>
      </c>
      <c r="E131" s="4" t="s">
        <v>2</v>
      </c>
    </row>
    <row r="132" spans="1:5" x14ac:dyDescent="0.25">
      <c r="A132" s="4">
        <v>10620</v>
      </c>
      <c r="B132" s="4" t="s">
        <v>647</v>
      </c>
      <c r="C132" s="4">
        <v>2128</v>
      </c>
      <c r="D132" s="4" t="s">
        <v>648</v>
      </c>
      <c r="E132" s="4" t="s">
        <v>2</v>
      </c>
    </row>
    <row r="133" spans="1:5" x14ac:dyDescent="0.25">
      <c r="A133" s="4">
        <v>12603</v>
      </c>
      <c r="B133" s="4" t="s">
        <v>645</v>
      </c>
      <c r="C133" s="4">
        <v>2135</v>
      </c>
      <c r="D133" s="4" t="s">
        <v>646</v>
      </c>
      <c r="E133" s="4" t="s">
        <v>2</v>
      </c>
    </row>
    <row r="134" spans="1:5" x14ac:dyDescent="0.25">
      <c r="A134" s="4">
        <v>15764</v>
      </c>
      <c r="B134" s="4" t="s">
        <v>643</v>
      </c>
      <c r="C134" s="4">
        <v>2142</v>
      </c>
      <c r="D134" s="4" t="s">
        <v>644</v>
      </c>
      <c r="E134" s="4" t="s">
        <v>2</v>
      </c>
    </row>
    <row r="135" spans="1:5" x14ac:dyDescent="0.25">
      <c r="A135" s="4">
        <v>4733</v>
      </c>
      <c r="B135" s="4" t="s">
        <v>641</v>
      </c>
      <c r="C135" s="4">
        <v>2184</v>
      </c>
      <c r="D135" s="4" t="s">
        <v>642</v>
      </c>
      <c r="E135" s="4" t="s">
        <v>2</v>
      </c>
    </row>
    <row r="136" spans="1:5" x14ac:dyDescent="0.25">
      <c r="A136" s="4">
        <v>10123</v>
      </c>
      <c r="B136" s="4" t="s">
        <v>639</v>
      </c>
      <c r="C136" s="4">
        <v>2198</v>
      </c>
      <c r="D136" s="4" t="s">
        <v>640</v>
      </c>
      <c r="E136" s="4" t="s">
        <v>2</v>
      </c>
    </row>
    <row r="137" spans="1:5" x14ac:dyDescent="0.25">
      <c r="A137" s="4">
        <v>10641</v>
      </c>
      <c r="B137" s="4" t="s">
        <v>637</v>
      </c>
      <c r="C137" s="4">
        <v>2212</v>
      </c>
      <c r="D137" s="4" t="s">
        <v>638</v>
      </c>
      <c r="E137" s="4" t="s">
        <v>2</v>
      </c>
    </row>
    <row r="138" spans="1:5" x14ac:dyDescent="0.25">
      <c r="A138" s="4">
        <v>1156</v>
      </c>
      <c r="B138" s="4" t="s">
        <v>635</v>
      </c>
      <c r="C138" s="4">
        <v>2217</v>
      </c>
      <c r="D138" s="4" t="s">
        <v>636</v>
      </c>
      <c r="E138" s="4" t="s">
        <v>2</v>
      </c>
    </row>
    <row r="139" spans="1:5" x14ac:dyDescent="0.25">
      <c r="A139" s="4">
        <v>12623</v>
      </c>
      <c r="B139" s="4" t="s">
        <v>633</v>
      </c>
      <c r="C139" s="4">
        <v>2226</v>
      </c>
      <c r="D139" s="4" t="s">
        <v>634</v>
      </c>
      <c r="E139" s="4" t="s">
        <v>2</v>
      </c>
    </row>
    <row r="140" spans="1:5" x14ac:dyDescent="0.25">
      <c r="A140" s="4">
        <v>16626</v>
      </c>
      <c r="B140" s="4" t="s">
        <v>631</v>
      </c>
      <c r="C140" s="4">
        <v>2233</v>
      </c>
      <c r="D140" s="4" t="s">
        <v>632</v>
      </c>
      <c r="E140" s="4" t="s">
        <v>2</v>
      </c>
    </row>
    <row r="141" spans="1:5" x14ac:dyDescent="0.25">
      <c r="A141" s="4">
        <v>12004</v>
      </c>
      <c r="B141" s="4" t="s">
        <v>629</v>
      </c>
      <c r="C141" s="4">
        <v>2289</v>
      </c>
      <c r="D141" s="4" t="s">
        <v>630</v>
      </c>
      <c r="E141" s="4" t="s">
        <v>2</v>
      </c>
    </row>
    <row r="142" spans="1:5" x14ac:dyDescent="0.25">
      <c r="A142" s="4">
        <v>17797</v>
      </c>
      <c r="B142" s="4" t="s">
        <v>627</v>
      </c>
      <c r="C142" s="4">
        <v>2310</v>
      </c>
      <c r="D142" s="4" t="s">
        <v>628</v>
      </c>
      <c r="E142" s="4" t="s">
        <v>2</v>
      </c>
    </row>
    <row r="143" spans="1:5" x14ac:dyDescent="0.25">
      <c r="A143" s="4">
        <v>2966</v>
      </c>
      <c r="B143" s="4" t="s">
        <v>625</v>
      </c>
      <c r="C143" s="4">
        <v>2296</v>
      </c>
      <c r="D143" s="4" t="s">
        <v>626</v>
      </c>
      <c r="E143" s="4" t="s">
        <v>2</v>
      </c>
    </row>
    <row r="144" spans="1:5" x14ac:dyDescent="0.25">
      <c r="A144" s="4">
        <v>5609</v>
      </c>
      <c r="B144" s="4" t="s">
        <v>623</v>
      </c>
      <c r="C144" s="4">
        <v>2303</v>
      </c>
      <c r="D144" s="4" t="s">
        <v>624</v>
      </c>
      <c r="E144" s="4" t="s">
        <v>2</v>
      </c>
    </row>
    <row r="145" spans="1:5" x14ac:dyDescent="0.25">
      <c r="A145" s="4">
        <v>12643</v>
      </c>
      <c r="B145" s="4" t="s">
        <v>621</v>
      </c>
      <c r="C145" s="4">
        <v>2394</v>
      </c>
      <c r="D145" s="4" t="s">
        <v>622</v>
      </c>
      <c r="E145" s="4" t="s">
        <v>2</v>
      </c>
    </row>
    <row r="146" spans="1:5" x14ac:dyDescent="0.25">
      <c r="A146" s="4">
        <v>313</v>
      </c>
      <c r="B146" s="4" t="s">
        <v>619</v>
      </c>
      <c r="C146" s="4">
        <v>2415</v>
      </c>
      <c r="D146" s="4" t="s">
        <v>620</v>
      </c>
      <c r="E146" s="4" t="s">
        <v>2</v>
      </c>
    </row>
    <row r="147" spans="1:5" x14ac:dyDescent="0.25">
      <c r="A147" s="4">
        <v>2300</v>
      </c>
      <c r="B147" s="4" t="s">
        <v>617</v>
      </c>
      <c r="C147" s="4">
        <v>2420</v>
      </c>
      <c r="D147" s="4" t="s">
        <v>618</v>
      </c>
      <c r="E147" s="4" t="s">
        <v>2</v>
      </c>
    </row>
    <row r="148" spans="1:5" x14ac:dyDescent="0.25">
      <c r="A148" s="4">
        <v>1195</v>
      </c>
      <c r="B148" s="4" t="s">
        <v>615</v>
      </c>
      <c r="C148" s="4">
        <v>2443</v>
      </c>
      <c r="D148" s="4" t="s">
        <v>616</v>
      </c>
      <c r="E148" s="4" t="s">
        <v>2</v>
      </c>
    </row>
    <row r="149" spans="1:5" x14ac:dyDescent="0.25">
      <c r="A149" s="4">
        <v>1194</v>
      </c>
      <c r="B149" s="4" t="s">
        <v>613</v>
      </c>
      <c r="C149" s="4">
        <v>2436</v>
      </c>
      <c r="D149" s="4" t="s">
        <v>614</v>
      </c>
      <c r="E149" s="4" t="s">
        <v>2</v>
      </c>
    </row>
    <row r="150" spans="1:5" x14ac:dyDescent="0.25">
      <c r="A150" s="4">
        <v>1324</v>
      </c>
      <c r="B150" s="4" t="s">
        <v>611</v>
      </c>
      <c r="C150" s="4">
        <v>2460</v>
      </c>
      <c r="D150" s="4" t="s">
        <v>612</v>
      </c>
      <c r="E150" s="4" t="s">
        <v>2</v>
      </c>
    </row>
    <row r="151" spans="1:5" x14ac:dyDescent="0.25">
      <c r="A151" s="4">
        <v>16663</v>
      </c>
      <c r="B151" s="4" t="s">
        <v>609</v>
      </c>
      <c r="C151" s="4">
        <v>2478</v>
      </c>
      <c r="D151" s="4" t="s">
        <v>610</v>
      </c>
      <c r="E151" s="4" t="s">
        <v>2</v>
      </c>
    </row>
    <row r="152" spans="1:5" x14ac:dyDescent="0.25">
      <c r="A152" s="4">
        <v>1473</v>
      </c>
      <c r="B152" s="4" t="s">
        <v>607</v>
      </c>
      <c r="C152" s="4">
        <v>2525</v>
      </c>
      <c r="D152" s="4" t="s">
        <v>608</v>
      </c>
      <c r="E152" s="4" t="s">
        <v>2</v>
      </c>
    </row>
    <row r="153" spans="1:5" x14ac:dyDescent="0.25">
      <c r="A153" s="4">
        <v>6564</v>
      </c>
      <c r="B153" s="4" t="s">
        <v>605</v>
      </c>
      <c r="C153" s="4">
        <v>2527</v>
      </c>
      <c r="D153" s="4" t="s">
        <v>606</v>
      </c>
      <c r="E153" s="4" t="s">
        <v>2</v>
      </c>
    </row>
    <row r="154" spans="1:5" x14ac:dyDescent="0.25">
      <c r="A154" s="4">
        <v>10684</v>
      </c>
      <c r="B154" s="4" t="s">
        <v>603</v>
      </c>
      <c r="C154" s="4">
        <v>2534</v>
      </c>
      <c r="D154" s="4" t="s">
        <v>604</v>
      </c>
      <c r="E154" s="4" t="s">
        <v>2</v>
      </c>
    </row>
    <row r="155" spans="1:5" x14ac:dyDescent="0.25">
      <c r="A155" s="4">
        <v>14661</v>
      </c>
      <c r="B155" s="4" t="s">
        <v>601</v>
      </c>
      <c r="C155" s="4">
        <v>2541</v>
      </c>
      <c r="D155" s="4" t="s">
        <v>602</v>
      </c>
      <c r="E155" s="4" t="s">
        <v>2</v>
      </c>
    </row>
    <row r="156" spans="1:5" x14ac:dyDescent="0.25">
      <c r="A156" s="4">
        <v>14690</v>
      </c>
      <c r="B156" s="4" t="s">
        <v>599</v>
      </c>
      <c r="C156" s="4">
        <v>2562</v>
      </c>
      <c r="D156" s="4" t="s">
        <v>600</v>
      </c>
      <c r="E156" s="4" t="s">
        <v>2</v>
      </c>
    </row>
    <row r="157" spans="1:5" x14ac:dyDescent="0.25">
      <c r="A157" s="4">
        <v>1720</v>
      </c>
      <c r="B157" s="4" t="s">
        <v>597</v>
      </c>
      <c r="C157" s="4">
        <v>2570</v>
      </c>
      <c r="D157" s="4" t="s">
        <v>598</v>
      </c>
      <c r="E157" s="4" t="s">
        <v>2</v>
      </c>
    </row>
    <row r="158" spans="1:5" x14ac:dyDescent="0.25">
      <c r="A158" s="4">
        <v>1379</v>
      </c>
      <c r="B158" s="4" t="s">
        <v>595</v>
      </c>
      <c r="C158" s="4">
        <v>2576</v>
      </c>
      <c r="D158" s="4" t="s">
        <v>596</v>
      </c>
      <c r="E158" s="4" t="s">
        <v>2</v>
      </c>
    </row>
    <row r="159" spans="1:5" x14ac:dyDescent="0.25">
      <c r="A159" s="4">
        <v>17835</v>
      </c>
      <c r="B159" s="4" t="s">
        <v>593</v>
      </c>
      <c r="C159" s="4">
        <v>2583</v>
      </c>
      <c r="D159" s="4" t="s">
        <v>594</v>
      </c>
      <c r="E159" s="4" t="s">
        <v>2</v>
      </c>
    </row>
    <row r="160" spans="1:5" x14ac:dyDescent="0.25">
      <c r="A160" s="4">
        <v>2193</v>
      </c>
      <c r="B160" s="4" t="s">
        <v>591</v>
      </c>
      <c r="C160" s="4">
        <v>2605</v>
      </c>
      <c r="D160" s="4" t="s">
        <v>592</v>
      </c>
      <c r="E160" s="4" t="s">
        <v>2</v>
      </c>
    </row>
    <row r="161" spans="1:5" x14ac:dyDescent="0.25">
      <c r="A161" s="4">
        <v>12102</v>
      </c>
      <c r="B161" s="4" t="s">
        <v>589</v>
      </c>
      <c r="C161" s="4">
        <v>2604</v>
      </c>
      <c r="D161" s="4" t="s">
        <v>590</v>
      </c>
      <c r="E161" s="4" t="s">
        <v>2</v>
      </c>
    </row>
    <row r="162" spans="1:5" x14ac:dyDescent="0.25">
      <c r="A162" s="4">
        <v>10168</v>
      </c>
      <c r="B162" s="4" t="s">
        <v>587</v>
      </c>
      <c r="C162" s="4">
        <v>2611</v>
      </c>
      <c r="D162" s="4" t="s">
        <v>588</v>
      </c>
      <c r="E162" s="4" t="s">
        <v>2</v>
      </c>
    </row>
    <row r="163" spans="1:5" x14ac:dyDescent="0.25">
      <c r="A163" s="4">
        <v>13787</v>
      </c>
      <c r="B163" s="4" t="s">
        <v>585</v>
      </c>
      <c r="C163" s="4">
        <v>2618</v>
      </c>
      <c r="D163" s="4" t="s">
        <v>586</v>
      </c>
      <c r="E163" s="4" t="s">
        <v>2</v>
      </c>
    </row>
    <row r="164" spans="1:5" x14ac:dyDescent="0.25">
      <c r="A164" s="4">
        <v>1419</v>
      </c>
      <c r="B164" s="4" t="s">
        <v>583</v>
      </c>
      <c r="C164" s="4">
        <v>2625</v>
      </c>
      <c r="D164" s="4" t="s">
        <v>584</v>
      </c>
      <c r="E164" s="4" t="s">
        <v>2</v>
      </c>
    </row>
    <row r="165" spans="1:5" x14ac:dyDescent="0.25">
      <c r="A165" s="4">
        <v>15790</v>
      </c>
      <c r="B165" s="4" t="s">
        <v>581</v>
      </c>
      <c r="C165" s="4">
        <v>2632</v>
      </c>
      <c r="D165" s="4" t="s">
        <v>582</v>
      </c>
      <c r="E165" s="4" t="s">
        <v>2</v>
      </c>
    </row>
    <row r="166" spans="1:5" x14ac:dyDescent="0.25">
      <c r="A166" s="4">
        <v>17855</v>
      </c>
      <c r="B166" s="4" t="s">
        <v>579</v>
      </c>
      <c r="C166" s="4">
        <v>2639</v>
      </c>
      <c r="D166" s="4" t="s">
        <v>580</v>
      </c>
      <c r="E166" s="4" t="s">
        <v>2</v>
      </c>
    </row>
    <row r="167" spans="1:5" x14ac:dyDescent="0.25">
      <c r="A167" s="4">
        <v>6809</v>
      </c>
      <c r="B167" s="4" t="s">
        <v>577</v>
      </c>
      <c r="C167" s="4">
        <v>2646</v>
      </c>
      <c r="D167" s="4" t="s">
        <v>578</v>
      </c>
      <c r="E167" s="4" t="s">
        <v>2</v>
      </c>
    </row>
    <row r="168" spans="1:5" x14ac:dyDescent="0.25">
      <c r="A168" s="4">
        <v>2127</v>
      </c>
      <c r="B168" s="4" t="s">
        <v>575</v>
      </c>
      <c r="C168" s="4">
        <v>8018</v>
      </c>
      <c r="D168" s="4" t="s">
        <v>576</v>
      </c>
      <c r="E168" s="4" t="s">
        <v>9</v>
      </c>
    </row>
    <row r="169" spans="1:5" x14ac:dyDescent="0.25">
      <c r="A169" s="4">
        <v>7320</v>
      </c>
      <c r="B169" s="4" t="s">
        <v>573</v>
      </c>
      <c r="C169" s="4">
        <v>2660</v>
      </c>
      <c r="D169" s="4" t="s">
        <v>574</v>
      </c>
      <c r="E169" s="4" t="s">
        <v>2</v>
      </c>
    </row>
    <row r="170" spans="1:5" x14ac:dyDescent="0.25">
      <c r="A170" s="4">
        <v>6597</v>
      </c>
      <c r="B170" s="4" t="s">
        <v>571</v>
      </c>
      <c r="C170" s="4">
        <v>2695</v>
      </c>
      <c r="D170" s="4" t="s">
        <v>572</v>
      </c>
      <c r="E170" s="4" t="s">
        <v>2</v>
      </c>
    </row>
    <row r="171" spans="1:5" x14ac:dyDescent="0.25">
      <c r="A171" s="4">
        <v>6733</v>
      </c>
      <c r="B171" s="4" t="s">
        <v>569</v>
      </c>
      <c r="C171" s="4">
        <v>2702</v>
      </c>
      <c r="D171" s="4" t="s">
        <v>570</v>
      </c>
      <c r="E171" s="4" t="s">
        <v>2</v>
      </c>
    </row>
    <row r="172" spans="1:5" x14ac:dyDescent="0.25">
      <c r="A172" s="4">
        <v>1457</v>
      </c>
      <c r="B172" s="4" t="s">
        <v>567</v>
      </c>
      <c r="C172" s="4">
        <v>2730</v>
      </c>
      <c r="D172" s="4" t="s">
        <v>568</v>
      </c>
      <c r="E172" s="4" t="s">
        <v>2</v>
      </c>
    </row>
    <row r="173" spans="1:5" x14ac:dyDescent="0.25">
      <c r="A173" s="4">
        <v>6768</v>
      </c>
      <c r="B173" s="4" t="s">
        <v>565</v>
      </c>
      <c r="C173" s="4">
        <v>2737</v>
      </c>
      <c r="D173" s="4" t="s">
        <v>566</v>
      </c>
      <c r="E173" s="4" t="s">
        <v>2</v>
      </c>
    </row>
    <row r="174" spans="1:5" x14ac:dyDescent="0.25">
      <c r="A174" s="4">
        <v>10702</v>
      </c>
      <c r="B174" s="4" t="s">
        <v>563</v>
      </c>
      <c r="C174" s="4">
        <v>2758</v>
      </c>
      <c r="D174" s="4" t="s">
        <v>564</v>
      </c>
      <c r="E174" s="4" t="s">
        <v>2</v>
      </c>
    </row>
    <row r="175" spans="1:5" x14ac:dyDescent="0.25">
      <c r="A175" s="4">
        <v>3166</v>
      </c>
      <c r="B175" s="4" t="s">
        <v>561</v>
      </c>
      <c r="C175" s="4">
        <v>2793</v>
      </c>
      <c r="D175" s="4" t="s">
        <v>562</v>
      </c>
      <c r="E175" s="4" t="s">
        <v>2</v>
      </c>
    </row>
    <row r="176" spans="1:5" x14ac:dyDescent="0.25">
      <c r="A176" s="4">
        <v>2158</v>
      </c>
      <c r="B176" s="4" t="s">
        <v>559</v>
      </c>
      <c r="C176" s="4">
        <v>8029</v>
      </c>
      <c r="D176" s="4" t="s">
        <v>560</v>
      </c>
      <c r="E176" s="4" t="s">
        <v>9</v>
      </c>
    </row>
    <row r="177" spans="1:5" x14ac:dyDescent="0.25">
      <c r="A177" s="4">
        <v>3813</v>
      </c>
      <c r="B177" s="4" t="s">
        <v>557</v>
      </c>
      <c r="C177" s="4">
        <v>1376</v>
      </c>
      <c r="D177" s="4" t="s">
        <v>558</v>
      </c>
      <c r="E177" s="4" t="s">
        <v>2</v>
      </c>
    </row>
    <row r="178" spans="1:5" x14ac:dyDescent="0.25">
      <c r="A178" s="4">
        <v>1513</v>
      </c>
      <c r="B178" s="4" t="s">
        <v>555</v>
      </c>
      <c r="C178" s="4">
        <v>2800</v>
      </c>
      <c r="D178" s="4" t="s">
        <v>556</v>
      </c>
      <c r="E178" s="4" t="s">
        <v>2</v>
      </c>
    </row>
    <row r="179" spans="1:5" x14ac:dyDescent="0.25">
      <c r="A179" s="4">
        <v>11398</v>
      </c>
      <c r="B179" s="4" t="s">
        <v>553</v>
      </c>
      <c r="C179" s="4">
        <v>2814</v>
      </c>
      <c r="D179" s="4" t="s">
        <v>554</v>
      </c>
      <c r="E179" s="4" t="s">
        <v>2</v>
      </c>
    </row>
    <row r="180" spans="1:5" x14ac:dyDescent="0.25">
      <c r="A180" s="4">
        <v>15018</v>
      </c>
      <c r="B180" s="4" t="s">
        <v>551</v>
      </c>
      <c r="C180" s="4">
        <v>5960</v>
      </c>
      <c r="D180" s="4" t="s">
        <v>552</v>
      </c>
      <c r="E180" s="4" t="s">
        <v>2</v>
      </c>
    </row>
    <row r="181" spans="1:5" x14ac:dyDescent="0.25">
      <c r="A181" s="4">
        <v>1526</v>
      </c>
      <c r="B181" s="4" t="s">
        <v>549</v>
      </c>
      <c r="C181" s="4">
        <v>2828</v>
      </c>
      <c r="D181" s="4" t="s">
        <v>550</v>
      </c>
      <c r="E181" s="4" t="s">
        <v>2</v>
      </c>
    </row>
    <row r="182" spans="1:5" x14ac:dyDescent="0.25">
      <c r="A182" s="4">
        <v>10789</v>
      </c>
      <c r="B182" s="4" t="s">
        <v>547</v>
      </c>
      <c r="C182" s="4">
        <v>2835</v>
      </c>
      <c r="D182" s="4" t="s">
        <v>548</v>
      </c>
      <c r="E182" s="4" t="s">
        <v>2</v>
      </c>
    </row>
    <row r="183" spans="1:5" x14ac:dyDescent="0.25">
      <c r="A183" s="4">
        <v>1548</v>
      </c>
      <c r="B183" s="4" t="s">
        <v>545</v>
      </c>
      <c r="C183" s="4">
        <v>2842</v>
      </c>
      <c r="D183" s="4" t="s">
        <v>546</v>
      </c>
      <c r="E183" s="4" t="s">
        <v>2</v>
      </c>
    </row>
    <row r="184" spans="1:5" x14ac:dyDescent="0.25">
      <c r="A184" s="4">
        <v>2124</v>
      </c>
      <c r="B184" s="4" t="s">
        <v>543</v>
      </c>
      <c r="C184" s="4">
        <v>8014</v>
      </c>
      <c r="D184" s="4" t="s">
        <v>544</v>
      </c>
      <c r="E184" s="4" t="s">
        <v>9</v>
      </c>
    </row>
    <row r="185" spans="1:5" x14ac:dyDescent="0.25">
      <c r="A185" s="4">
        <v>14142</v>
      </c>
      <c r="B185" s="4" t="s">
        <v>541</v>
      </c>
      <c r="C185" s="4">
        <v>2849</v>
      </c>
      <c r="D185" s="4" t="s">
        <v>542</v>
      </c>
      <c r="E185" s="4" t="s">
        <v>2</v>
      </c>
    </row>
    <row r="186" spans="1:5" x14ac:dyDescent="0.25">
      <c r="A186" s="4">
        <v>14727</v>
      </c>
      <c r="B186" s="4" t="s">
        <v>539</v>
      </c>
      <c r="C186" s="4">
        <v>2863</v>
      </c>
      <c r="D186" s="4" t="s">
        <v>540</v>
      </c>
      <c r="E186" s="4" t="s">
        <v>2</v>
      </c>
    </row>
    <row r="187" spans="1:5" x14ac:dyDescent="0.25">
      <c r="A187" s="4">
        <v>13807</v>
      </c>
      <c r="B187" s="4" t="s">
        <v>537</v>
      </c>
      <c r="C187" s="4">
        <v>1848</v>
      </c>
      <c r="D187" s="4" t="s">
        <v>538</v>
      </c>
      <c r="E187" s="4" t="s">
        <v>2</v>
      </c>
    </row>
    <row r="188" spans="1:5" x14ac:dyDescent="0.25">
      <c r="A188" s="4">
        <v>16720</v>
      </c>
      <c r="B188" s="4" t="s">
        <v>535</v>
      </c>
      <c r="C188" s="4">
        <v>2856</v>
      </c>
      <c r="D188" s="4" t="s">
        <v>536</v>
      </c>
      <c r="E188" s="4" t="s">
        <v>2</v>
      </c>
    </row>
    <row r="189" spans="1:5" x14ac:dyDescent="0.25">
      <c r="A189" s="4">
        <v>2130</v>
      </c>
      <c r="B189" s="4" t="s">
        <v>533</v>
      </c>
      <c r="C189" s="4">
        <v>8021</v>
      </c>
      <c r="D189" s="4" t="s">
        <v>534</v>
      </c>
      <c r="E189" s="4" t="s">
        <v>9</v>
      </c>
    </row>
    <row r="190" spans="1:5" x14ac:dyDescent="0.25">
      <c r="A190" s="4">
        <v>1326</v>
      </c>
      <c r="B190" s="4" t="s">
        <v>531</v>
      </c>
      <c r="C190" s="4">
        <v>3862</v>
      </c>
      <c r="D190" s="4" t="s">
        <v>532</v>
      </c>
      <c r="E190" s="4" t="s">
        <v>2</v>
      </c>
    </row>
    <row r="191" spans="1:5" x14ac:dyDescent="0.25">
      <c r="A191" s="4">
        <v>3335</v>
      </c>
      <c r="B191" s="4" t="s">
        <v>529</v>
      </c>
      <c r="C191" s="4">
        <v>2885</v>
      </c>
      <c r="D191" s="4" t="s">
        <v>530</v>
      </c>
      <c r="E191" s="4" t="s">
        <v>2</v>
      </c>
    </row>
    <row r="192" spans="1:5" x14ac:dyDescent="0.25">
      <c r="A192" s="4">
        <v>3334</v>
      </c>
      <c r="B192" s="4" t="s">
        <v>527</v>
      </c>
      <c r="C192" s="4">
        <v>2884</v>
      </c>
      <c r="D192" s="4" t="s">
        <v>528</v>
      </c>
      <c r="E192" s="4" t="s">
        <v>2</v>
      </c>
    </row>
    <row r="193" spans="1:5" x14ac:dyDescent="0.25">
      <c r="A193" s="4">
        <v>15771</v>
      </c>
      <c r="B193" s="4" t="s">
        <v>525</v>
      </c>
      <c r="C193" s="4">
        <v>2891</v>
      </c>
      <c r="D193" s="4" t="s">
        <v>526</v>
      </c>
      <c r="E193" s="4" t="s">
        <v>2</v>
      </c>
    </row>
    <row r="194" spans="1:5" x14ac:dyDescent="0.25">
      <c r="A194" s="4">
        <v>6785</v>
      </c>
      <c r="B194" s="4" t="s">
        <v>523</v>
      </c>
      <c r="C194" s="4">
        <v>2898</v>
      </c>
      <c r="D194" s="4" t="s">
        <v>524</v>
      </c>
      <c r="E194" s="4" t="s">
        <v>2</v>
      </c>
    </row>
    <row r="195" spans="1:5" x14ac:dyDescent="0.25">
      <c r="A195" s="4">
        <v>13906</v>
      </c>
      <c r="B195" s="4" t="s">
        <v>521</v>
      </c>
      <c r="C195" s="4">
        <v>3647</v>
      </c>
      <c r="D195" s="4" t="s">
        <v>522</v>
      </c>
      <c r="E195" s="4" t="s">
        <v>2</v>
      </c>
    </row>
    <row r="196" spans="1:5" x14ac:dyDescent="0.25">
      <c r="A196" s="4">
        <v>8957</v>
      </c>
      <c r="B196" s="4" t="s">
        <v>519</v>
      </c>
      <c r="C196" s="4">
        <v>2912</v>
      </c>
      <c r="D196" s="4" t="s">
        <v>520</v>
      </c>
      <c r="E196" s="4" t="s">
        <v>2</v>
      </c>
    </row>
    <row r="197" spans="1:5" x14ac:dyDescent="0.25">
      <c r="A197" s="4">
        <v>13831</v>
      </c>
      <c r="B197" s="4" t="s">
        <v>517</v>
      </c>
      <c r="C197" s="4">
        <v>2940</v>
      </c>
      <c r="D197" s="4" t="s">
        <v>518</v>
      </c>
      <c r="E197" s="4" t="s">
        <v>2</v>
      </c>
    </row>
    <row r="198" spans="1:5" x14ac:dyDescent="0.25">
      <c r="A198" s="4">
        <v>10826</v>
      </c>
      <c r="B198" s="4" t="s">
        <v>515</v>
      </c>
      <c r="C198" s="4">
        <v>2961</v>
      </c>
      <c r="D198" s="4" t="s">
        <v>516</v>
      </c>
      <c r="E198" s="4" t="s">
        <v>2</v>
      </c>
    </row>
    <row r="199" spans="1:5" x14ac:dyDescent="0.25">
      <c r="A199" s="4">
        <v>3336</v>
      </c>
      <c r="B199" s="4" t="s">
        <v>513</v>
      </c>
      <c r="C199" s="4">
        <v>3087</v>
      </c>
      <c r="D199" s="4" t="s">
        <v>514</v>
      </c>
      <c r="E199" s="4" t="s">
        <v>2</v>
      </c>
    </row>
    <row r="200" spans="1:5" x14ac:dyDescent="0.25">
      <c r="A200" s="4">
        <v>3337</v>
      </c>
      <c r="B200" s="4" t="s">
        <v>511</v>
      </c>
      <c r="C200" s="4">
        <v>3094</v>
      </c>
      <c r="D200" s="4" t="s">
        <v>512</v>
      </c>
      <c r="E200" s="4" t="s">
        <v>2</v>
      </c>
    </row>
    <row r="201" spans="1:5" x14ac:dyDescent="0.25">
      <c r="A201" s="4">
        <v>10850</v>
      </c>
      <c r="B201" s="4" t="s">
        <v>509</v>
      </c>
      <c r="C201" s="4">
        <v>3129</v>
      </c>
      <c r="D201" s="4" t="s">
        <v>510</v>
      </c>
      <c r="E201" s="4" t="s">
        <v>2</v>
      </c>
    </row>
    <row r="202" spans="1:5" x14ac:dyDescent="0.25">
      <c r="A202" s="4">
        <v>6826</v>
      </c>
      <c r="B202" s="4" t="s">
        <v>507</v>
      </c>
      <c r="C202" s="4">
        <v>3150</v>
      </c>
      <c r="D202" s="4" t="s">
        <v>508</v>
      </c>
      <c r="E202" s="4" t="s">
        <v>2</v>
      </c>
    </row>
    <row r="203" spans="1:5" x14ac:dyDescent="0.25">
      <c r="A203" s="4">
        <v>1592</v>
      </c>
      <c r="B203" s="4" t="s">
        <v>505</v>
      </c>
      <c r="C203" s="4">
        <v>3171</v>
      </c>
      <c r="D203" s="4" t="s">
        <v>506</v>
      </c>
      <c r="E203" s="4" t="s">
        <v>2</v>
      </c>
    </row>
    <row r="204" spans="1:5" x14ac:dyDescent="0.25">
      <c r="A204" s="4">
        <v>12675</v>
      </c>
      <c r="B204" s="4" t="s">
        <v>503</v>
      </c>
      <c r="C204" s="4">
        <v>3206</v>
      </c>
      <c r="D204" s="4" t="s">
        <v>504</v>
      </c>
      <c r="E204" s="4" t="s">
        <v>2</v>
      </c>
    </row>
    <row r="205" spans="1:5" x14ac:dyDescent="0.25">
      <c r="A205" s="4">
        <v>16766</v>
      </c>
      <c r="B205" s="4" t="s">
        <v>501</v>
      </c>
      <c r="C205" s="4">
        <v>3213</v>
      </c>
      <c r="D205" s="4" t="s">
        <v>502</v>
      </c>
      <c r="E205" s="4" t="s">
        <v>2</v>
      </c>
    </row>
    <row r="206" spans="1:5" x14ac:dyDescent="0.25">
      <c r="A206" s="4">
        <v>11407</v>
      </c>
      <c r="B206" s="4" t="s">
        <v>499</v>
      </c>
      <c r="C206" s="4">
        <v>3220</v>
      </c>
      <c r="D206" s="4" t="s">
        <v>500</v>
      </c>
      <c r="E206" s="4" t="s">
        <v>2</v>
      </c>
    </row>
    <row r="207" spans="1:5" x14ac:dyDescent="0.25">
      <c r="A207" s="4">
        <v>7738</v>
      </c>
      <c r="B207" s="4" t="s">
        <v>497</v>
      </c>
      <c r="C207" s="4">
        <v>3269</v>
      </c>
      <c r="D207" s="4" t="s">
        <v>498</v>
      </c>
      <c r="E207" s="4" t="s">
        <v>2</v>
      </c>
    </row>
    <row r="208" spans="1:5" x14ac:dyDescent="0.25">
      <c r="A208" s="4">
        <v>17878</v>
      </c>
      <c r="B208" s="4" t="s">
        <v>495</v>
      </c>
      <c r="C208" s="4">
        <v>3276</v>
      </c>
      <c r="D208" s="4" t="s">
        <v>496</v>
      </c>
      <c r="E208" s="4" t="s">
        <v>2</v>
      </c>
    </row>
    <row r="209" spans="1:5" x14ac:dyDescent="0.25">
      <c r="A209" s="4">
        <v>11531</v>
      </c>
      <c r="B209" s="4" t="s">
        <v>493</v>
      </c>
      <c r="C209" s="4">
        <v>3290</v>
      </c>
      <c r="D209" s="4" t="s">
        <v>494</v>
      </c>
      <c r="E209" s="4" t="s">
        <v>2</v>
      </c>
    </row>
    <row r="210" spans="1:5" x14ac:dyDescent="0.25">
      <c r="A210" s="4">
        <v>4732</v>
      </c>
      <c r="B210" s="4" t="s">
        <v>491</v>
      </c>
      <c r="C210" s="4">
        <v>1897</v>
      </c>
      <c r="D210" s="4" t="s">
        <v>492</v>
      </c>
      <c r="E210" s="4" t="s">
        <v>2</v>
      </c>
    </row>
    <row r="211" spans="1:5" x14ac:dyDescent="0.25">
      <c r="A211" s="4">
        <v>16783</v>
      </c>
      <c r="B211" s="4" t="s">
        <v>489</v>
      </c>
      <c r="C211" s="4">
        <v>3297</v>
      </c>
      <c r="D211" s="4" t="s">
        <v>490</v>
      </c>
      <c r="E211" s="4" t="s">
        <v>2</v>
      </c>
    </row>
    <row r="212" spans="1:5" x14ac:dyDescent="0.25">
      <c r="A212" s="4">
        <v>12713</v>
      </c>
      <c r="B212" s="4" t="s">
        <v>487</v>
      </c>
      <c r="C212" s="4">
        <v>3304</v>
      </c>
      <c r="D212" s="4" t="s">
        <v>488</v>
      </c>
      <c r="E212" s="4" t="s">
        <v>2</v>
      </c>
    </row>
    <row r="213" spans="1:5" x14ac:dyDescent="0.25">
      <c r="A213" s="4">
        <v>10888</v>
      </c>
      <c r="B213" s="4" t="s">
        <v>485</v>
      </c>
      <c r="C213" s="4">
        <v>3311</v>
      </c>
      <c r="D213" s="4" t="s">
        <v>486</v>
      </c>
      <c r="E213" s="4" t="s">
        <v>2</v>
      </c>
    </row>
    <row r="214" spans="1:5" x14ac:dyDescent="0.25">
      <c r="A214" s="4">
        <v>17900</v>
      </c>
      <c r="B214" s="4" t="s">
        <v>483</v>
      </c>
      <c r="C214" s="4">
        <v>3318</v>
      </c>
      <c r="D214" s="4" t="s">
        <v>484</v>
      </c>
      <c r="E214" s="4" t="s">
        <v>2</v>
      </c>
    </row>
    <row r="215" spans="1:5" x14ac:dyDescent="0.25">
      <c r="A215" s="4">
        <v>9611</v>
      </c>
      <c r="B215" s="4" t="s">
        <v>481</v>
      </c>
      <c r="C215" s="4">
        <v>3325</v>
      </c>
      <c r="D215" s="4" t="s">
        <v>482</v>
      </c>
      <c r="E215" s="4" t="s">
        <v>2</v>
      </c>
    </row>
    <row r="216" spans="1:5" x14ac:dyDescent="0.25">
      <c r="A216" s="4">
        <v>6896</v>
      </c>
      <c r="B216" s="4" t="s">
        <v>479</v>
      </c>
      <c r="C216" s="4">
        <v>3332</v>
      </c>
      <c r="D216" s="4" t="s">
        <v>480</v>
      </c>
      <c r="E216" s="4" t="s">
        <v>2</v>
      </c>
    </row>
    <row r="217" spans="1:5" x14ac:dyDescent="0.25">
      <c r="A217" s="4">
        <v>12735</v>
      </c>
      <c r="B217" s="4" t="s">
        <v>477</v>
      </c>
      <c r="C217" s="4">
        <v>3339</v>
      </c>
      <c r="D217" s="4" t="s">
        <v>478</v>
      </c>
      <c r="E217" s="4" t="s">
        <v>2</v>
      </c>
    </row>
    <row r="218" spans="1:5" x14ac:dyDescent="0.25">
      <c r="A218" s="4">
        <v>9635</v>
      </c>
      <c r="B218" s="4" t="s">
        <v>475</v>
      </c>
      <c r="C218" s="4">
        <v>3360</v>
      </c>
      <c r="D218" s="4" t="s">
        <v>476</v>
      </c>
      <c r="E218" s="4" t="s">
        <v>2</v>
      </c>
    </row>
    <row r="219" spans="1:5" x14ac:dyDescent="0.25">
      <c r="A219" s="4">
        <v>1618</v>
      </c>
      <c r="B219" s="4" t="s">
        <v>473</v>
      </c>
      <c r="C219" s="4">
        <v>3367</v>
      </c>
      <c r="D219" s="4" t="s">
        <v>474</v>
      </c>
      <c r="E219" s="4" t="s">
        <v>2</v>
      </c>
    </row>
    <row r="220" spans="1:5" x14ac:dyDescent="0.25">
      <c r="A220" s="4">
        <v>6863</v>
      </c>
      <c r="B220" s="4" t="s">
        <v>471</v>
      </c>
      <c r="C220" s="4">
        <v>3381</v>
      </c>
      <c r="D220" s="4" t="s">
        <v>472</v>
      </c>
      <c r="E220" s="4" t="s">
        <v>2</v>
      </c>
    </row>
    <row r="221" spans="1:5" x14ac:dyDescent="0.25">
      <c r="A221" s="4">
        <v>12803</v>
      </c>
      <c r="B221" s="4" t="s">
        <v>469</v>
      </c>
      <c r="C221" s="4">
        <v>3409</v>
      </c>
      <c r="D221" s="4" t="s">
        <v>470</v>
      </c>
      <c r="E221" s="4" t="s">
        <v>2</v>
      </c>
    </row>
    <row r="222" spans="1:5" x14ac:dyDescent="0.25">
      <c r="A222" s="4">
        <v>13861</v>
      </c>
      <c r="B222" s="4" t="s">
        <v>467</v>
      </c>
      <c r="C222" s="4">
        <v>3427</v>
      </c>
      <c r="D222" s="4" t="s">
        <v>468</v>
      </c>
      <c r="E222" s="4" t="s">
        <v>2</v>
      </c>
    </row>
    <row r="223" spans="1:5" x14ac:dyDescent="0.25">
      <c r="A223" s="4">
        <v>14750</v>
      </c>
      <c r="B223" s="4" t="s">
        <v>465</v>
      </c>
      <c r="C223" s="4">
        <v>3428</v>
      </c>
      <c r="D223" s="4" t="s">
        <v>466</v>
      </c>
      <c r="E223" s="4" t="s">
        <v>2</v>
      </c>
    </row>
    <row r="224" spans="1:5" x14ac:dyDescent="0.25">
      <c r="A224" s="4">
        <v>17965</v>
      </c>
      <c r="B224" s="4" t="s">
        <v>463</v>
      </c>
      <c r="C224" s="4">
        <v>3430</v>
      </c>
      <c r="D224" s="4" t="s">
        <v>464</v>
      </c>
      <c r="E224" s="4" t="s">
        <v>2</v>
      </c>
    </row>
    <row r="225" spans="1:5" x14ac:dyDescent="0.25">
      <c r="A225" s="4">
        <v>10749</v>
      </c>
      <c r="B225" s="4" t="s">
        <v>461</v>
      </c>
      <c r="C225" s="4">
        <v>3434</v>
      </c>
      <c r="D225" s="4" t="s">
        <v>462</v>
      </c>
      <c r="E225" s="4" t="s">
        <v>2</v>
      </c>
    </row>
    <row r="226" spans="1:5" x14ac:dyDescent="0.25">
      <c r="A226" s="4">
        <v>1655</v>
      </c>
      <c r="B226" s="4" t="s">
        <v>459</v>
      </c>
      <c r="C226" s="4">
        <v>3437</v>
      </c>
      <c r="D226" s="4" t="s">
        <v>460</v>
      </c>
      <c r="E226" s="4" t="s">
        <v>2</v>
      </c>
    </row>
    <row r="227" spans="1:5" x14ac:dyDescent="0.25">
      <c r="A227" s="4">
        <v>15828</v>
      </c>
      <c r="B227" s="4" t="s">
        <v>457</v>
      </c>
      <c r="C227" s="4">
        <v>3444</v>
      </c>
      <c r="D227" s="4" t="s">
        <v>458</v>
      </c>
      <c r="E227" s="4" t="s">
        <v>2</v>
      </c>
    </row>
    <row r="228" spans="1:5" x14ac:dyDescent="0.25">
      <c r="A228" s="4">
        <v>2341</v>
      </c>
      <c r="B228" s="4" t="s">
        <v>455</v>
      </c>
      <c r="C228" s="4">
        <v>3479</v>
      </c>
      <c r="D228" s="4" t="s">
        <v>456</v>
      </c>
      <c r="E228" s="4" t="s">
        <v>2</v>
      </c>
    </row>
    <row r="229" spans="1:5" x14ac:dyDescent="0.25">
      <c r="A229" s="4">
        <v>13883</v>
      </c>
      <c r="B229" s="4" t="s">
        <v>453</v>
      </c>
      <c r="C229" s="4">
        <v>3484</v>
      </c>
      <c r="D229" s="4" t="s">
        <v>454</v>
      </c>
      <c r="E229" s="4" t="s">
        <v>2</v>
      </c>
    </row>
    <row r="230" spans="1:5" x14ac:dyDescent="0.25">
      <c r="A230" s="4">
        <v>12852</v>
      </c>
      <c r="B230" s="4" t="s">
        <v>451</v>
      </c>
      <c r="C230" s="4">
        <v>3500</v>
      </c>
      <c r="D230" s="4" t="s">
        <v>452</v>
      </c>
      <c r="E230" s="4" t="s">
        <v>2</v>
      </c>
    </row>
    <row r="231" spans="1:5" x14ac:dyDescent="0.25">
      <c r="A231" s="4">
        <v>1702</v>
      </c>
      <c r="B231" s="4" t="s">
        <v>449</v>
      </c>
      <c r="C231" s="4">
        <v>3528</v>
      </c>
      <c r="D231" s="4" t="s">
        <v>450</v>
      </c>
      <c r="E231" s="4" t="s">
        <v>2</v>
      </c>
    </row>
    <row r="232" spans="1:5" x14ac:dyDescent="0.25">
      <c r="A232" s="4">
        <v>6948</v>
      </c>
      <c r="B232" s="4" t="s">
        <v>447</v>
      </c>
      <c r="C232" s="4">
        <v>3549</v>
      </c>
      <c r="D232" s="4" t="s">
        <v>448</v>
      </c>
      <c r="E232" s="4" t="s">
        <v>2</v>
      </c>
    </row>
    <row r="233" spans="1:5" x14ac:dyDescent="0.25">
      <c r="A233" s="4">
        <v>2128</v>
      </c>
      <c r="B233" s="4" t="s">
        <v>445</v>
      </c>
      <c r="C233" s="4">
        <v>8019</v>
      </c>
      <c r="D233" s="4" t="s">
        <v>446</v>
      </c>
      <c r="E233" s="4" t="s">
        <v>9</v>
      </c>
    </row>
    <row r="234" spans="1:5" x14ac:dyDescent="0.25">
      <c r="A234" s="4">
        <v>2254</v>
      </c>
      <c r="B234" s="4" t="s">
        <v>443</v>
      </c>
      <c r="C234" s="4">
        <v>8031</v>
      </c>
      <c r="D234" s="4" t="s">
        <v>444</v>
      </c>
      <c r="E234" s="4" t="s">
        <v>9</v>
      </c>
    </row>
    <row r="235" spans="1:5" x14ac:dyDescent="0.25">
      <c r="A235" s="4">
        <v>6991</v>
      </c>
      <c r="B235" s="4" t="s">
        <v>441</v>
      </c>
      <c r="C235" s="4">
        <v>3612</v>
      </c>
      <c r="D235" s="4" t="s">
        <v>442</v>
      </c>
      <c r="E235" s="4" t="s">
        <v>2</v>
      </c>
    </row>
    <row r="236" spans="1:5" x14ac:dyDescent="0.25">
      <c r="A236" s="4">
        <v>2122</v>
      </c>
      <c r="B236" s="4" t="s">
        <v>439</v>
      </c>
      <c r="C236" s="4">
        <v>8012</v>
      </c>
      <c r="D236" s="4" t="s">
        <v>440</v>
      </c>
      <c r="E236" s="4" t="s">
        <v>9</v>
      </c>
    </row>
    <row r="237" spans="1:5" x14ac:dyDescent="0.25">
      <c r="A237" s="4">
        <v>2123</v>
      </c>
      <c r="B237" s="4" t="s">
        <v>437</v>
      </c>
      <c r="C237" s="4">
        <v>8013</v>
      </c>
      <c r="D237" s="4" t="s">
        <v>438</v>
      </c>
      <c r="E237" s="4" t="s">
        <v>9</v>
      </c>
    </row>
    <row r="238" spans="1:5" x14ac:dyDescent="0.25">
      <c r="A238" s="4">
        <v>4387</v>
      </c>
      <c r="B238" s="4" t="s">
        <v>435</v>
      </c>
      <c r="C238" s="4">
        <v>3619</v>
      </c>
      <c r="D238" s="4" t="s">
        <v>436</v>
      </c>
      <c r="E238" s="4" t="s">
        <v>2</v>
      </c>
    </row>
    <row r="239" spans="1:5" x14ac:dyDescent="0.25">
      <c r="A239" s="4">
        <v>2118</v>
      </c>
      <c r="B239" s="4" t="s">
        <v>433</v>
      </c>
      <c r="C239" s="4">
        <v>8008</v>
      </c>
      <c r="D239" s="4" t="s">
        <v>434</v>
      </c>
      <c r="E239" s="4" t="s">
        <v>9</v>
      </c>
    </row>
    <row r="240" spans="1:5" x14ac:dyDescent="0.25">
      <c r="A240" s="4">
        <v>7031</v>
      </c>
      <c r="B240" s="4" t="s">
        <v>431</v>
      </c>
      <c r="C240" s="4">
        <v>3633</v>
      </c>
      <c r="D240" s="4" t="s">
        <v>432</v>
      </c>
      <c r="E240" s="4" t="s">
        <v>2</v>
      </c>
    </row>
    <row r="241" spans="1:5" x14ac:dyDescent="0.25">
      <c r="A241" s="4">
        <v>13905</v>
      </c>
      <c r="B241" s="4" t="s">
        <v>429</v>
      </c>
      <c r="C241" s="4">
        <v>3640</v>
      </c>
      <c r="D241" s="4" t="s">
        <v>430</v>
      </c>
      <c r="E241" s="4" t="s">
        <v>2</v>
      </c>
    </row>
    <row r="242" spans="1:5" x14ac:dyDescent="0.25">
      <c r="A242" s="4">
        <v>11552</v>
      </c>
      <c r="B242" s="4" t="s">
        <v>427</v>
      </c>
      <c r="C242" s="4">
        <v>3661</v>
      </c>
      <c r="D242" s="4" t="s">
        <v>428</v>
      </c>
      <c r="E242" s="4" t="s">
        <v>2</v>
      </c>
    </row>
    <row r="243" spans="1:5" x14ac:dyDescent="0.25">
      <c r="A243" s="4">
        <v>15919</v>
      </c>
      <c r="B243" s="4" t="s">
        <v>425</v>
      </c>
      <c r="C243" s="4">
        <v>3668</v>
      </c>
      <c r="D243" s="4" t="s">
        <v>426</v>
      </c>
      <c r="E243" s="4" t="s">
        <v>2</v>
      </c>
    </row>
    <row r="244" spans="1:5" x14ac:dyDescent="0.25">
      <c r="A244" s="4">
        <v>8640</v>
      </c>
      <c r="B244" s="4" t="s">
        <v>423</v>
      </c>
      <c r="C244" s="4">
        <v>3675</v>
      </c>
      <c r="D244" s="4" t="s">
        <v>424</v>
      </c>
      <c r="E244" s="4" t="s">
        <v>2</v>
      </c>
    </row>
    <row r="245" spans="1:5" x14ac:dyDescent="0.25">
      <c r="A245" s="4">
        <v>7059</v>
      </c>
      <c r="B245" s="4" t="s">
        <v>421</v>
      </c>
      <c r="C245" s="4">
        <v>3682</v>
      </c>
      <c r="D245" s="4" t="s">
        <v>422</v>
      </c>
      <c r="E245" s="4" t="s">
        <v>2</v>
      </c>
    </row>
    <row r="246" spans="1:5" x14ac:dyDescent="0.25">
      <c r="A246" s="4">
        <v>9670</v>
      </c>
      <c r="B246" s="4" t="s">
        <v>419</v>
      </c>
      <c r="C246" s="4">
        <v>3689</v>
      </c>
      <c r="D246" s="4" t="s">
        <v>420</v>
      </c>
      <c r="E246" s="4" t="s">
        <v>2</v>
      </c>
    </row>
    <row r="247" spans="1:5" x14ac:dyDescent="0.25">
      <c r="A247" s="4">
        <v>7104</v>
      </c>
      <c r="B247" s="4" t="s">
        <v>417</v>
      </c>
      <c r="C247" s="4">
        <v>3696</v>
      </c>
      <c r="D247" s="4" t="s">
        <v>418</v>
      </c>
      <c r="E247" s="4" t="s">
        <v>2</v>
      </c>
    </row>
    <row r="248" spans="1:5" x14ac:dyDescent="0.25">
      <c r="A248" s="4">
        <v>12906</v>
      </c>
      <c r="B248" s="4" t="s">
        <v>415</v>
      </c>
      <c r="C248" s="4">
        <v>3787</v>
      </c>
      <c r="D248" s="4" t="s">
        <v>416</v>
      </c>
      <c r="E248" s="4" t="s">
        <v>2</v>
      </c>
    </row>
    <row r="249" spans="1:5" x14ac:dyDescent="0.25">
      <c r="A249" s="4">
        <v>7133</v>
      </c>
      <c r="B249" s="4" t="s">
        <v>413</v>
      </c>
      <c r="C249" s="4">
        <v>3794</v>
      </c>
      <c r="D249" s="4" t="s">
        <v>414</v>
      </c>
      <c r="E249" s="4" t="s">
        <v>2</v>
      </c>
    </row>
    <row r="250" spans="1:5" x14ac:dyDescent="0.25">
      <c r="A250" s="4">
        <v>3399</v>
      </c>
      <c r="B250" s="4" t="s">
        <v>411</v>
      </c>
      <c r="C250" s="4">
        <v>3822</v>
      </c>
      <c r="D250" s="4" t="s">
        <v>412</v>
      </c>
      <c r="E250" s="4" t="s">
        <v>2</v>
      </c>
    </row>
    <row r="251" spans="1:5" x14ac:dyDescent="0.25">
      <c r="A251" s="4">
        <v>3472</v>
      </c>
      <c r="B251" s="4" t="s">
        <v>409</v>
      </c>
      <c r="C251" s="4">
        <v>3857</v>
      </c>
      <c r="D251" s="4" t="s">
        <v>410</v>
      </c>
      <c r="E251" s="4" t="s">
        <v>2</v>
      </c>
    </row>
    <row r="252" spans="1:5" x14ac:dyDescent="0.25">
      <c r="A252" s="4">
        <v>14772</v>
      </c>
      <c r="B252" s="4" t="s">
        <v>407</v>
      </c>
      <c r="C252" s="4">
        <v>3871</v>
      </c>
      <c r="D252" s="4" t="s">
        <v>408</v>
      </c>
      <c r="E252" s="4" t="s">
        <v>2</v>
      </c>
    </row>
    <row r="253" spans="1:5" x14ac:dyDescent="0.25">
      <c r="A253" s="4">
        <v>17996</v>
      </c>
      <c r="B253" s="4" t="s">
        <v>405</v>
      </c>
      <c r="C253" s="4">
        <v>3892</v>
      </c>
      <c r="D253" s="4" t="s">
        <v>406</v>
      </c>
      <c r="E253" s="4" t="s">
        <v>2</v>
      </c>
    </row>
    <row r="254" spans="1:5" x14ac:dyDescent="0.25">
      <c r="A254" s="4">
        <v>12943</v>
      </c>
      <c r="B254" s="4" t="s">
        <v>403</v>
      </c>
      <c r="C254" s="4">
        <v>3899</v>
      </c>
      <c r="D254" s="4" t="s">
        <v>404</v>
      </c>
      <c r="E254" s="4" t="s">
        <v>2</v>
      </c>
    </row>
    <row r="255" spans="1:5" x14ac:dyDescent="0.25">
      <c r="A255" s="4">
        <v>12975</v>
      </c>
      <c r="B255" s="4" t="s">
        <v>401</v>
      </c>
      <c r="C255" s="4">
        <v>3906</v>
      </c>
      <c r="D255" s="4" t="s">
        <v>402</v>
      </c>
      <c r="E255" s="4" t="s">
        <v>2</v>
      </c>
    </row>
    <row r="256" spans="1:5" x14ac:dyDescent="0.25">
      <c r="A256" s="4">
        <v>15943</v>
      </c>
      <c r="B256" s="4" t="s">
        <v>399</v>
      </c>
      <c r="C256" s="4">
        <v>3920</v>
      </c>
      <c r="D256" s="4" t="s">
        <v>400</v>
      </c>
      <c r="E256" s="4" t="s">
        <v>2</v>
      </c>
    </row>
    <row r="257" spans="1:5" x14ac:dyDescent="0.25">
      <c r="A257" s="4">
        <v>3485</v>
      </c>
      <c r="B257" s="4" t="s">
        <v>397</v>
      </c>
      <c r="C257" s="4">
        <v>3925</v>
      </c>
      <c r="D257" s="4" t="s">
        <v>398</v>
      </c>
      <c r="E257" s="4" t="s">
        <v>2</v>
      </c>
    </row>
    <row r="258" spans="1:5" x14ac:dyDescent="0.25">
      <c r="A258" s="4">
        <v>7190</v>
      </c>
      <c r="B258" s="4" t="s">
        <v>395</v>
      </c>
      <c r="C258" s="4">
        <v>3934</v>
      </c>
      <c r="D258" s="4" t="s">
        <v>396</v>
      </c>
      <c r="E258" s="4" t="s">
        <v>2</v>
      </c>
    </row>
    <row r="259" spans="1:5" x14ac:dyDescent="0.25">
      <c r="A259" s="4">
        <v>1747</v>
      </c>
      <c r="B259" s="4" t="s">
        <v>393</v>
      </c>
      <c r="C259" s="4">
        <v>3941</v>
      </c>
      <c r="D259" s="4" t="s">
        <v>394</v>
      </c>
      <c r="E259" s="4" t="s">
        <v>2</v>
      </c>
    </row>
    <row r="260" spans="1:5" x14ac:dyDescent="0.25">
      <c r="A260" s="4">
        <v>2133</v>
      </c>
      <c r="B260" s="4" t="s">
        <v>391</v>
      </c>
      <c r="C260" s="4">
        <v>8024</v>
      </c>
      <c r="D260" s="4" t="s">
        <v>392</v>
      </c>
      <c r="E260" s="4" t="s">
        <v>9</v>
      </c>
    </row>
    <row r="261" spans="1:5" x14ac:dyDescent="0.25">
      <c r="A261" s="4">
        <v>9693</v>
      </c>
      <c r="B261" s="4" t="s">
        <v>389</v>
      </c>
      <c r="C261" s="4">
        <v>3948</v>
      </c>
      <c r="D261" s="4" t="s">
        <v>390</v>
      </c>
      <c r="E261" s="4" t="s">
        <v>2</v>
      </c>
    </row>
    <row r="262" spans="1:5" x14ac:dyDescent="0.25">
      <c r="A262" s="4">
        <v>18081</v>
      </c>
      <c r="B262" s="4" t="s">
        <v>387</v>
      </c>
      <c r="C262" s="4">
        <v>3955</v>
      </c>
      <c r="D262" s="4" t="s">
        <v>388</v>
      </c>
      <c r="E262" s="4" t="s">
        <v>2</v>
      </c>
    </row>
    <row r="263" spans="1:5" x14ac:dyDescent="0.25">
      <c r="A263" s="4">
        <v>10197</v>
      </c>
      <c r="B263" s="4" t="s">
        <v>385</v>
      </c>
      <c r="C263" s="4">
        <v>3962</v>
      </c>
      <c r="D263" s="4" t="s">
        <v>386</v>
      </c>
      <c r="E263" s="4" t="s">
        <v>2</v>
      </c>
    </row>
    <row r="264" spans="1:5" x14ac:dyDescent="0.25">
      <c r="A264" s="4">
        <v>10952</v>
      </c>
      <c r="B264" s="4" t="s">
        <v>383</v>
      </c>
      <c r="C264" s="4">
        <v>3969</v>
      </c>
      <c r="D264" s="4" t="s">
        <v>384</v>
      </c>
      <c r="E264" s="4" t="s">
        <v>2</v>
      </c>
    </row>
    <row r="265" spans="1:5" x14ac:dyDescent="0.25">
      <c r="A265" s="4">
        <v>5148</v>
      </c>
      <c r="B265" s="4" t="s">
        <v>381</v>
      </c>
      <c r="C265" s="4">
        <v>2177</v>
      </c>
      <c r="D265" s="4" t="s">
        <v>382</v>
      </c>
      <c r="E265" s="4" t="s">
        <v>2</v>
      </c>
    </row>
    <row r="266" spans="1:5" x14ac:dyDescent="0.25">
      <c r="A266" s="4">
        <v>3400</v>
      </c>
      <c r="B266" s="4" t="s">
        <v>379</v>
      </c>
      <c r="C266" s="4">
        <v>3976</v>
      </c>
      <c r="D266" s="4" t="s">
        <v>380</v>
      </c>
      <c r="E266" s="4" t="s">
        <v>2</v>
      </c>
    </row>
    <row r="267" spans="1:5" x14ac:dyDescent="0.25">
      <c r="A267" s="4">
        <v>2916</v>
      </c>
      <c r="B267" s="4" t="s">
        <v>377</v>
      </c>
      <c r="C267" s="4">
        <v>4690</v>
      </c>
      <c r="D267" s="4" t="s">
        <v>378</v>
      </c>
      <c r="E267" s="4" t="s">
        <v>2</v>
      </c>
    </row>
    <row r="268" spans="1:5" x14ac:dyDescent="0.25">
      <c r="A268" s="4">
        <v>14633</v>
      </c>
      <c r="B268" s="4" t="s">
        <v>375</v>
      </c>
      <c r="C268" s="4">
        <v>2016</v>
      </c>
      <c r="D268" s="4" t="s">
        <v>376</v>
      </c>
      <c r="E268" s="4" t="s">
        <v>2</v>
      </c>
    </row>
    <row r="269" spans="1:5" x14ac:dyDescent="0.25">
      <c r="A269" s="4">
        <v>17770</v>
      </c>
      <c r="B269" s="4" t="s">
        <v>373</v>
      </c>
      <c r="C269" s="4">
        <v>3983</v>
      </c>
      <c r="D269" s="4" t="s">
        <v>374</v>
      </c>
      <c r="E269" s="4" t="s">
        <v>2</v>
      </c>
    </row>
    <row r="270" spans="1:5" x14ac:dyDescent="0.25">
      <c r="A270" s="4">
        <v>1763</v>
      </c>
      <c r="B270" s="4" t="s">
        <v>371</v>
      </c>
      <c r="C270" s="4">
        <v>3514</v>
      </c>
      <c r="D270" s="4" t="s">
        <v>372</v>
      </c>
      <c r="E270" s="4" t="s">
        <v>2</v>
      </c>
    </row>
    <row r="271" spans="1:5" x14ac:dyDescent="0.25">
      <c r="A271" s="4">
        <v>13848</v>
      </c>
      <c r="B271" s="4" t="s">
        <v>369</v>
      </c>
      <c r="C271" s="4">
        <v>616</v>
      </c>
      <c r="D271" s="4" t="s">
        <v>370</v>
      </c>
      <c r="E271" s="4" t="s">
        <v>2</v>
      </c>
    </row>
    <row r="272" spans="1:5" x14ac:dyDescent="0.25">
      <c r="A272" s="4">
        <v>1107</v>
      </c>
      <c r="B272" s="4" t="s">
        <v>367</v>
      </c>
      <c r="C272" s="4">
        <v>1945</v>
      </c>
      <c r="D272" s="4" t="s">
        <v>368</v>
      </c>
      <c r="E272" s="4" t="s">
        <v>2</v>
      </c>
    </row>
    <row r="273" spans="1:5" x14ac:dyDescent="0.25">
      <c r="A273" s="4">
        <v>13714</v>
      </c>
      <c r="B273" s="4" t="s">
        <v>365</v>
      </c>
      <c r="C273" s="4">
        <v>1526</v>
      </c>
      <c r="D273" s="4" t="s">
        <v>366</v>
      </c>
      <c r="E273" s="4" t="s">
        <v>2</v>
      </c>
    </row>
    <row r="274" spans="1:5" x14ac:dyDescent="0.25">
      <c r="A274" s="4">
        <v>16812</v>
      </c>
      <c r="B274" s="4" t="s">
        <v>363</v>
      </c>
      <c r="C274" s="4">
        <v>3654</v>
      </c>
      <c r="D274" s="4" t="s">
        <v>364</v>
      </c>
      <c r="E274" s="4" t="s">
        <v>2</v>
      </c>
    </row>
    <row r="275" spans="1:5" x14ac:dyDescent="0.25">
      <c r="A275" s="4">
        <v>14845</v>
      </c>
      <c r="B275" s="4" t="s">
        <v>361</v>
      </c>
      <c r="C275" s="4">
        <v>3990</v>
      </c>
      <c r="D275" s="4" t="s">
        <v>362</v>
      </c>
      <c r="E275" s="4" t="s">
        <v>2</v>
      </c>
    </row>
    <row r="276" spans="1:5" x14ac:dyDescent="0.25">
      <c r="A276" s="4">
        <v>2914</v>
      </c>
      <c r="B276" s="4" t="s">
        <v>359</v>
      </c>
      <c r="C276" s="4">
        <v>4011</v>
      </c>
      <c r="D276" s="4" t="s">
        <v>360</v>
      </c>
      <c r="E276" s="4" t="s">
        <v>2</v>
      </c>
    </row>
    <row r="277" spans="1:5" x14ac:dyDescent="0.25">
      <c r="A277" s="4">
        <v>3545</v>
      </c>
      <c r="B277" s="4" t="s">
        <v>357</v>
      </c>
      <c r="C277" s="4">
        <v>4018</v>
      </c>
      <c r="D277" s="4" t="s">
        <v>358</v>
      </c>
      <c r="E277" s="4" t="s">
        <v>2</v>
      </c>
    </row>
    <row r="278" spans="1:5" x14ac:dyDescent="0.25">
      <c r="A278" s="4">
        <v>1776</v>
      </c>
      <c r="B278" s="4" t="s">
        <v>355</v>
      </c>
      <c r="C278" s="4">
        <v>4025</v>
      </c>
      <c r="D278" s="4" t="s">
        <v>356</v>
      </c>
      <c r="E278" s="4" t="s">
        <v>2</v>
      </c>
    </row>
    <row r="279" spans="1:5" x14ac:dyDescent="0.25">
      <c r="A279" s="4">
        <v>1808</v>
      </c>
      <c r="B279" s="4" t="s">
        <v>353</v>
      </c>
      <c r="C279" s="4">
        <v>4060</v>
      </c>
      <c r="D279" s="4" t="s">
        <v>354</v>
      </c>
      <c r="E279" s="4" t="s">
        <v>2</v>
      </c>
    </row>
    <row r="280" spans="1:5" x14ac:dyDescent="0.25">
      <c r="A280" s="4">
        <v>11009</v>
      </c>
      <c r="B280" s="4" t="s">
        <v>351</v>
      </c>
      <c r="C280" s="4">
        <v>4074</v>
      </c>
      <c r="D280" s="4" t="s">
        <v>352</v>
      </c>
      <c r="E280" s="4" t="s">
        <v>2</v>
      </c>
    </row>
    <row r="281" spans="1:5" x14ac:dyDescent="0.25">
      <c r="A281" s="4">
        <v>10977</v>
      </c>
      <c r="B281" s="4" t="s">
        <v>349</v>
      </c>
      <c r="C281" s="4">
        <v>4067</v>
      </c>
      <c r="D281" s="4" t="s">
        <v>350</v>
      </c>
      <c r="E281" s="4" t="s">
        <v>2</v>
      </c>
    </row>
    <row r="282" spans="1:5" x14ac:dyDescent="0.25">
      <c r="A282" s="4">
        <v>18120</v>
      </c>
      <c r="B282" s="4" t="s">
        <v>347</v>
      </c>
      <c r="C282" s="4">
        <v>4088</v>
      </c>
      <c r="D282" s="4" t="s">
        <v>348</v>
      </c>
      <c r="E282" s="4" t="s">
        <v>2</v>
      </c>
    </row>
    <row r="283" spans="1:5" x14ac:dyDescent="0.25">
      <c r="A283" s="4">
        <v>14830</v>
      </c>
      <c r="B283" s="4" t="s">
        <v>345</v>
      </c>
      <c r="C283" s="4">
        <v>4095</v>
      </c>
      <c r="D283" s="4" t="s">
        <v>346</v>
      </c>
      <c r="E283" s="4" t="s">
        <v>2</v>
      </c>
    </row>
    <row r="284" spans="1:5" x14ac:dyDescent="0.25">
      <c r="A284" s="4">
        <v>2115</v>
      </c>
      <c r="B284" s="4" t="s">
        <v>343</v>
      </c>
      <c r="C284" s="4">
        <v>8005</v>
      </c>
      <c r="D284" s="4" t="s">
        <v>344</v>
      </c>
      <c r="E284" s="4" t="s">
        <v>9</v>
      </c>
    </row>
    <row r="285" spans="1:5" x14ac:dyDescent="0.25">
      <c r="A285" s="4">
        <v>1871</v>
      </c>
      <c r="B285" s="4" t="s">
        <v>341</v>
      </c>
      <c r="C285" s="4">
        <v>4137</v>
      </c>
      <c r="D285" s="4" t="s">
        <v>342</v>
      </c>
      <c r="E285" s="4" t="s">
        <v>2</v>
      </c>
    </row>
    <row r="286" spans="1:5" x14ac:dyDescent="0.25">
      <c r="A286" s="4">
        <v>7210</v>
      </c>
      <c r="B286" s="4" t="s">
        <v>339</v>
      </c>
      <c r="C286" s="4">
        <v>4144</v>
      </c>
      <c r="D286" s="4" t="s">
        <v>340</v>
      </c>
      <c r="E286" s="4" t="s">
        <v>2</v>
      </c>
    </row>
    <row r="287" spans="1:5" x14ac:dyDescent="0.25">
      <c r="A287" s="4">
        <v>10224</v>
      </c>
      <c r="B287" s="4" t="s">
        <v>337</v>
      </c>
      <c r="C287" s="4">
        <v>4165</v>
      </c>
      <c r="D287" s="4" t="s">
        <v>338</v>
      </c>
      <c r="E287" s="4" t="s">
        <v>2</v>
      </c>
    </row>
    <row r="288" spans="1:5" x14ac:dyDescent="0.25">
      <c r="A288" s="4">
        <v>17271</v>
      </c>
      <c r="B288" s="4" t="s">
        <v>335</v>
      </c>
      <c r="C288" s="4">
        <v>4179</v>
      </c>
      <c r="D288" s="4" t="s">
        <v>336</v>
      </c>
      <c r="E288" s="4" t="s">
        <v>2</v>
      </c>
    </row>
    <row r="289" spans="1:5" x14ac:dyDescent="0.25">
      <c r="A289" s="4">
        <v>15961</v>
      </c>
      <c r="B289" s="4" t="s">
        <v>333</v>
      </c>
      <c r="C289" s="4">
        <v>4186</v>
      </c>
      <c r="D289" s="4" t="s">
        <v>334</v>
      </c>
      <c r="E289" s="4" t="s">
        <v>2</v>
      </c>
    </row>
    <row r="290" spans="1:5" x14ac:dyDescent="0.25">
      <c r="A290" s="4">
        <v>13004</v>
      </c>
      <c r="B290" s="4" t="s">
        <v>331</v>
      </c>
      <c r="C290" s="4">
        <v>4207</v>
      </c>
      <c r="D290" s="4" t="s">
        <v>332</v>
      </c>
      <c r="E290" s="4" t="s">
        <v>2</v>
      </c>
    </row>
    <row r="291" spans="1:5" x14ac:dyDescent="0.25">
      <c r="A291" s="4">
        <v>3578</v>
      </c>
      <c r="B291" s="4" t="s">
        <v>329</v>
      </c>
      <c r="C291" s="4">
        <v>4221</v>
      </c>
      <c r="D291" s="4" t="s">
        <v>330</v>
      </c>
      <c r="E291" s="4" t="s">
        <v>2</v>
      </c>
    </row>
    <row r="292" spans="1:5" x14ac:dyDescent="0.25">
      <c r="A292" s="4">
        <v>9734</v>
      </c>
      <c r="B292" s="4" t="s">
        <v>327</v>
      </c>
      <c r="C292" s="4">
        <v>4228</v>
      </c>
      <c r="D292" s="4" t="s">
        <v>328</v>
      </c>
      <c r="E292" s="4" t="s">
        <v>2</v>
      </c>
    </row>
    <row r="293" spans="1:5" x14ac:dyDescent="0.25">
      <c r="A293" s="4">
        <v>3101</v>
      </c>
      <c r="B293" s="4" t="s">
        <v>325</v>
      </c>
      <c r="C293" s="4">
        <v>4235</v>
      </c>
      <c r="D293" s="4" t="s">
        <v>326</v>
      </c>
      <c r="E293" s="4" t="s">
        <v>2</v>
      </c>
    </row>
    <row r="294" spans="1:5" x14ac:dyDescent="0.25">
      <c r="A294" s="4">
        <v>7249</v>
      </c>
      <c r="B294" s="4" t="s">
        <v>323</v>
      </c>
      <c r="C294" s="4">
        <v>4151</v>
      </c>
      <c r="D294" s="4" t="s">
        <v>324</v>
      </c>
      <c r="E294" s="4" t="s">
        <v>2</v>
      </c>
    </row>
    <row r="295" spans="1:5" x14ac:dyDescent="0.25">
      <c r="A295" s="4">
        <v>2126</v>
      </c>
      <c r="B295" s="4" t="s">
        <v>321</v>
      </c>
      <c r="C295" s="4">
        <v>8017</v>
      </c>
      <c r="D295" s="4" t="s">
        <v>322</v>
      </c>
      <c r="E295" s="4" t="s">
        <v>9</v>
      </c>
    </row>
    <row r="296" spans="1:5" x14ac:dyDescent="0.25">
      <c r="A296" s="4">
        <v>6165</v>
      </c>
      <c r="B296" s="4" t="s">
        <v>319</v>
      </c>
      <c r="C296" s="4">
        <v>490</v>
      </c>
      <c r="D296" s="4" t="s">
        <v>320</v>
      </c>
      <c r="E296" s="4" t="s">
        <v>2</v>
      </c>
    </row>
    <row r="297" spans="1:5" x14ac:dyDescent="0.25">
      <c r="A297" s="4">
        <v>2125</v>
      </c>
      <c r="B297" s="4" t="s">
        <v>317</v>
      </c>
      <c r="C297" s="4">
        <v>8016</v>
      </c>
      <c r="D297" s="4" t="s">
        <v>318</v>
      </c>
      <c r="E297" s="4" t="s">
        <v>9</v>
      </c>
    </row>
    <row r="298" spans="1:5" x14ac:dyDescent="0.25">
      <c r="A298" s="4">
        <v>15984</v>
      </c>
      <c r="B298" s="4" t="s">
        <v>315</v>
      </c>
      <c r="C298" s="4">
        <v>4270</v>
      </c>
      <c r="D298" s="4" t="s">
        <v>316</v>
      </c>
      <c r="E298" s="4" t="s">
        <v>2</v>
      </c>
    </row>
    <row r="299" spans="1:5" x14ac:dyDescent="0.25">
      <c r="A299" s="4">
        <v>11063</v>
      </c>
      <c r="B299" s="4" t="s">
        <v>313</v>
      </c>
      <c r="C299" s="4">
        <v>4305</v>
      </c>
      <c r="D299" s="4" t="s">
        <v>314</v>
      </c>
      <c r="E299" s="4" t="s">
        <v>2</v>
      </c>
    </row>
    <row r="300" spans="1:5" x14ac:dyDescent="0.25">
      <c r="A300" s="4">
        <v>1898</v>
      </c>
      <c r="B300" s="4" t="s">
        <v>311</v>
      </c>
      <c r="C300" s="4">
        <v>4312</v>
      </c>
      <c r="D300" s="4" t="s">
        <v>312</v>
      </c>
      <c r="E300" s="4" t="s">
        <v>2</v>
      </c>
    </row>
    <row r="301" spans="1:5" x14ac:dyDescent="0.25">
      <c r="A301" s="4">
        <v>13971</v>
      </c>
      <c r="B301" s="4" t="s">
        <v>309</v>
      </c>
      <c r="C301" s="4">
        <v>4330</v>
      </c>
      <c r="D301" s="4" t="s">
        <v>310</v>
      </c>
      <c r="E301" s="4" t="s">
        <v>2</v>
      </c>
    </row>
    <row r="302" spans="1:5" x14ac:dyDescent="0.25">
      <c r="A302" s="4">
        <v>13978</v>
      </c>
      <c r="B302" s="4" t="s">
        <v>307</v>
      </c>
      <c r="C302" s="4">
        <v>4347</v>
      </c>
      <c r="D302" s="4" t="s">
        <v>308</v>
      </c>
      <c r="E302" s="4" t="s">
        <v>2</v>
      </c>
    </row>
    <row r="303" spans="1:5" x14ac:dyDescent="0.25">
      <c r="A303" s="4">
        <v>13029</v>
      </c>
      <c r="B303" s="4" t="s">
        <v>305</v>
      </c>
      <c r="C303" s="4">
        <v>4368</v>
      </c>
      <c r="D303" s="4" t="s">
        <v>306</v>
      </c>
      <c r="E303" s="4" t="s">
        <v>2</v>
      </c>
    </row>
    <row r="304" spans="1:5" x14ac:dyDescent="0.25">
      <c r="A304" s="4">
        <v>9024</v>
      </c>
      <c r="B304" s="4" t="s">
        <v>303</v>
      </c>
      <c r="C304" s="4">
        <v>4389</v>
      </c>
      <c r="D304" s="4" t="s">
        <v>304</v>
      </c>
      <c r="E304" s="4" t="s">
        <v>2</v>
      </c>
    </row>
    <row r="305" spans="1:5" x14ac:dyDescent="0.25">
      <c r="A305" s="4">
        <v>16008</v>
      </c>
      <c r="B305" s="4" t="s">
        <v>301</v>
      </c>
      <c r="C305" s="4">
        <v>4459</v>
      </c>
      <c r="D305" s="4" t="s">
        <v>302</v>
      </c>
      <c r="E305" s="4" t="s">
        <v>2</v>
      </c>
    </row>
    <row r="306" spans="1:5" x14ac:dyDescent="0.25">
      <c r="A306" s="4">
        <v>1939</v>
      </c>
      <c r="B306" s="4" t="s">
        <v>299</v>
      </c>
      <c r="C306" s="4">
        <v>4473</v>
      </c>
      <c r="D306" s="4" t="s">
        <v>300</v>
      </c>
      <c r="E306" s="4" t="s">
        <v>2</v>
      </c>
    </row>
    <row r="307" spans="1:5" x14ac:dyDescent="0.25">
      <c r="A307" s="4">
        <v>13065</v>
      </c>
      <c r="B307" s="4" t="s">
        <v>297</v>
      </c>
      <c r="C307" s="4">
        <v>4508</v>
      </c>
      <c r="D307" s="4" t="s">
        <v>298</v>
      </c>
      <c r="E307" s="4" t="s">
        <v>2</v>
      </c>
    </row>
    <row r="308" spans="1:5" x14ac:dyDescent="0.25">
      <c r="A308" s="4">
        <v>1981</v>
      </c>
      <c r="B308" s="4" t="s">
        <v>295</v>
      </c>
      <c r="C308" s="4">
        <v>4515</v>
      </c>
      <c r="D308" s="4" t="s">
        <v>296</v>
      </c>
      <c r="E308" s="4" t="s">
        <v>2</v>
      </c>
    </row>
    <row r="309" spans="1:5" x14ac:dyDescent="0.25">
      <c r="A309" s="4">
        <v>9217</v>
      </c>
      <c r="B309" s="4" t="s">
        <v>293</v>
      </c>
      <c r="C309" s="4">
        <v>4501</v>
      </c>
      <c r="D309" s="4" t="s">
        <v>294</v>
      </c>
      <c r="E309" s="4" t="s">
        <v>2</v>
      </c>
    </row>
    <row r="310" spans="1:5" x14ac:dyDescent="0.25">
      <c r="A310" s="4">
        <v>9092</v>
      </c>
      <c r="B310" s="4" t="s">
        <v>291</v>
      </c>
      <c r="C310" s="4">
        <v>4529</v>
      </c>
      <c r="D310" s="4" t="s">
        <v>292</v>
      </c>
      <c r="E310" s="4" t="s">
        <v>2</v>
      </c>
    </row>
    <row r="311" spans="1:5" x14ac:dyDescent="0.25">
      <c r="A311" s="4">
        <v>9760</v>
      </c>
      <c r="B311" s="4" t="s">
        <v>289</v>
      </c>
      <c r="C311" s="4">
        <v>4536</v>
      </c>
      <c r="D311" s="4" t="s">
        <v>290</v>
      </c>
      <c r="E311" s="4" t="s">
        <v>2</v>
      </c>
    </row>
    <row r="312" spans="1:5" x14ac:dyDescent="0.25">
      <c r="A312" s="4">
        <v>9121</v>
      </c>
      <c r="B312" s="4" t="s">
        <v>287</v>
      </c>
      <c r="C312" s="4">
        <v>4543</v>
      </c>
      <c r="D312" s="4" t="s">
        <v>288</v>
      </c>
      <c r="E312" s="4" t="s">
        <v>2</v>
      </c>
    </row>
    <row r="313" spans="1:5" x14ac:dyDescent="0.25">
      <c r="A313" s="4">
        <v>16021</v>
      </c>
      <c r="B313" s="4" t="s">
        <v>285</v>
      </c>
      <c r="C313" s="4">
        <v>4557</v>
      </c>
      <c r="D313" s="4" t="s">
        <v>286</v>
      </c>
      <c r="E313" s="4" t="s">
        <v>2</v>
      </c>
    </row>
    <row r="314" spans="1:5" x14ac:dyDescent="0.25">
      <c r="A314" s="4">
        <v>14010</v>
      </c>
      <c r="B314" s="4" t="s">
        <v>283</v>
      </c>
      <c r="C314" s="4">
        <v>4571</v>
      </c>
      <c r="D314" s="4" t="s">
        <v>284</v>
      </c>
      <c r="E314" s="4" t="s">
        <v>2</v>
      </c>
    </row>
    <row r="315" spans="1:5" x14ac:dyDescent="0.25">
      <c r="A315" s="4">
        <v>10254</v>
      </c>
      <c r="B315" s="4" t="s">
        <v>281</v>
      </c>
      <c r="C315" s="4">
        <v>4578</v>
      </c>
      <c r="D315" s="4" t="s">
        <v>282</v>
      </c>
      <c r="E315" s="4" t="s">
        <v>2</v>
      </c>
    </row>
    <row r="316" spans="1:5" x14ac:dyDescent="0.25">
      <c r="A316" s="4">
        <v>18179</v>
      </c>
      <c r="B316" s="4" t="s">
        <v>279</v>
      </c>
      <c r="C316" s="4">
        <v>4606</v>
      </c>
      <c r="D316" s="4" t="s">
        <v>280</v>
      </c>
      <c r="E316" s="4" t="s">
        <v>2</v>
      </c>
    </row>
    <row r="317" spans="1:5" x14ac:dyDescent="0.25">
      <c r="A317" s="4">
        <v>11097</v>
      </c>
      <c r="B317" s="4" t="s">
        <v>277</v>
      </c>
      <c r="C317" s="4">
        <v>4613</v>
      </c>
      <c r="D317" s="4" t="s">
        <v>278</v>
      </c>
      <c r="E317" s="4" t="s">
        <v>2</v>
      </c>
    </row>
    <row r="318" spans="1:5" x14ac:dyDescent="0.25">
      <c r="A318" s="4">
        <v>2120</v>
      </c>
      <c r="B318" s="4" t="s">
        <v>275</v>
      </c>
      <c r="C318" s="4">
        <v>8010</v>
      </c>
      <c r="D318" s="4" t="s">
        <v>276</v>
      </c>
      <c r="E318" s="4" t="s">
        <v>9</v>
      </c>
    </row>
    <row r="319" spans="1:5" x14ac:dyDescent="0.25">
      <c r="A319" s="4">
        <v>5830</v>
      </c>
      <c r="B319" s="4" t="s">
        <v>273</v>
      </c>
      <c r="C319" s="4">
        <v>4620</v>
      </c>
      <c r="D319" s="4" t="s">
        <v>274</v>
      </c>
      <c r="E319" s="4" t="s">
        <v>2</v>
      </c>
    </row>
    <row r="320" spans="1:5" x14ac:dyDescent="0.25">
      <c r="A320" s="4">
        <v>2551</v>
      </c>
      <c r="B320" s="4" t="s">
        <v>271</v>
      </c>
      <c r="C320" s="4">
        <v>4627</v>
      </c>
      <c r="D320" s="4" t="s">
        <v>272</v>
      </c>
      <c r="E320" s="4" t="s">
        <v>2</v>
      </c>
    </row>
    <row r="321" spans="1:5" x14ac:dyDescent="0.25">
      <c r="A321" s="4">
        <v>9785</v>
      </c>
      <c r="B321" s="4" t="s">
        <v>269</v>
      </c>
      <c r="C321" s="4">
        <v>4634</v>
      </c>
      <c r="D321" s="4" t="s">
        <v>270</v>
      </c>
      <c r="E321" s="4" t="s">
        <v>2</v>
      </c>
    </row>
    <row r="322" spans="1:5" x14ac:dyDescent="0.25">
      <c r="A322" s="4">
        <v>2019</v>
      </c>
      <c r="B322" s="4" t="s">
        <v>267</v>
      </c>
      <c r="C322" s="4">
        <v>4641</v>
      </c>
      <c r="D322" s="4" t="s">
        <v>268</v>
      </c>
      <c r="E322" s="4" t="s">
        <v>2</v>
      </c>
    </row>
    <row r="323" spans="1:5" x14ac:dyDescent="0.25">
      <c r="A323" s="4">
        <v>2915</v>
      </c>
      <c r="B323" s="4" t="s">
        <v>265</v>
      </c>
      <c r="C323" s="4">
        <v>4686</v>
      </c>
      <c r="D323" s="4" t="s">
        <v>266</v>
      </c>
      <c r="E323" s="4" t="s">
        <v>2</v>
      </c>
    </row>
    <row r="324" spans="1:5" x14ac:dyDescent="0.25">
      <c r="A324" s="4">
        <v>9809</v>
      </c>
      <c r="B324" s="4" t="s">
        <v>263</v>
      </c>
      <c r="C324" s="4">
        <v>4753</v>
      </c>
      <c r="D324" s="4" t="s">
        <v>264</v>
      </c>
      <c r="E324" s="4" t="s">
        <v>2</v>
      </c>
    </row>
    <row r="325" spans="1:5" x14ac:dyDescent="0.25">
      <c r="A325" s="4">
        <v>11571</v>
      </c>
      <c r="B325" s="4" t="s">
        <v>261</v>
      </c>
      <c r="C325" s="4">
        <v>4760</v>
      </c>
      <c r="D325" s="4" t="s">
        <v>262</v>
      </c>
      <c r="E325" s="4" t="s">
        <v>2</v>
      </c>
    </row>
    <row r="326" spans="1:5" x14ac:dyDescent="0.25">
      <c r="A326" s="4">
        <v>13588</v>
      </c>
      <c r="B326" s="4" t="s">
        <v>259</v>
      </c>
      <c r="C326" s="4">
        <v>4781</v>
      </c>
      <c r="D326" s="4" t="s">
        <v>260</v>
      </c>
      <c r="E326" s="4" t="s">
        <v>2</v>
      </c>
    </row>
    <row r="327" spans="1:5" x14ac:dyDescent="0.25">
      <c r="A327" s="4">
        <v>13078</v>
      </c>
      <c r="B327" s="4" t="s">
        <v>257</v>
      </c>
      <c r="C327" s="4">
        <v>4795</v>
      </c>
      <c r="D327" s="4" t="s">
        <v>258</v>
      </c>
      <c r="E327" s="4" t="s">
        <v>2</v>
      </c>
    </row>
    <row r="328" spans="1:5" x14ac:dyDescent="0.25">
      <c r="A328" s="4">
        <v>16856</v>
      </c>
      <c r="B328" s="4" t="s">
        <v>255</v>
      </c>
      <c r="C328" s="4">
        <v>4802</v>
      </c>
      <c r="D328" s="4" t="s">
        <v>256</v>
      </c>
      <c r="E328" s="4" t="s">
        <v>2</v>
      </c>
    </row>
    <row r="329" spans="1:5" x14ac:dyDescent="0.25">
      <c r="A329" s="4">
        <v>7321</v>
      </c>
      <c r="B329" s="4" t="s">
        <v>253</v>
      </c>
      <c r="C329" s="4">
        <v>4851</v>
      </c>
      <c r="D329" s="4" t="s">
        <v>254</v>
      </c>
      <c r="E329" s="4" t="s">
        <v>2</v>
      </c>
    </row>
    <row r="330" spans="1:5" x14ac:dyDescent="0.25">
      <c r="A330" s="4">
        <v>2301</v>
      </c>
      <c r="B330" s="4" t="s">
        <v>251</v>
      </c>
      <c r="C330" s="4">
        <v>3122</v>
      </c>
      <c r="D330" s="4" t="s">
        <v>252</v>
      </c>
      <c r="E330" s="4" t="s">
        <v>2</v>
      </c>
    </row>
    <row r="331" spans="1:5" x14ac:dyDescent="0.25">
      <c r="A331" s="4">
        <v>9846</v>
      </c>
      <c r="B331" s="4" t="s">
        <v>249</v>
      </c>
      <c r="C331" s="4">
        <v>4865</v>
      </c>
      <c r="D331" s="4" t="s">
        <v>250</v>
      </c>
      <c r="E331" s="4" t="s">
        <v>2</v>
      </c>
    </row>
    <row r="332" spans="1:5" x14ac:dyDescent="0.25">
      <c r="A332" s="4">
        <v>18212</v>
      </c>
      <c r="B332" s="4" t="s">
        <v>247</v>
      </c>
      <c r="C332" s="4">
        <v>4872</v>
      </c>
      <c r="D332" s="4" t="s">
        <v>248</v>
      </c>
      <c r="E332" s="4" t="s">
        <v>2</v>
      </c>
    </row>
    <row r="333" spans="1:5" x14ac:dyDescent="0.25">
      <c r="A333" s="4">
        <v>10280</v>
      </c>
      <c r="B333" s="4" t="s">
        <v>245</v>
      </c>
      <c r="C333" s="4">
        <v>4893</v>
      </c>
      <c r="D333" s="4" t="s">
        <v>246</v>
      </c>
      <c r="E333" s="4" t="s">
        <v>2</v>
      </c>
    </row>
    <row r="334" spans="1:5" x14ac:dyDescent="0.25">
      <c r="A334" s="4">
        <v>26800</v>
      </c>
      <c r="B334" s="4" t="s">
        <v>243</v>
      </c>
      <c r="C334" s="4">
        <v>4904</v>
      </c>
      <c r="D334" s="4" t="s">
        <v>244</v>
      </c>
      <c r="E334" s="4" t="s">
        <v>2</v>
      </c>
    </row>
    <row r="335" spans="1:5" x14ac:dyDescent="0.25">
      <c r="A335" s="4">
        <v>7451</v>
      </c>
      <c r="B335" s="4" t="s">
        <v>241</v>
      </c>
      <c r="C335" s="4">
        <v>5523</v>
      </c>
      <c r="D335" s="4" t="s">
        <v>242</v>
      </c>
      <c r="E335" s="4" t="s">
        <v>2</v>
      </c>
    </row>
    <row r="336" spans="1:5" x14ac:dyDescent="0.25">
      <c r="A336" s="4">
        <v>7162</v>
      </c>
      <c r="B336" s="4" t="s">
        <v>239</v>
      </c>
      <c r="C336" s="4">
        <v>3850</v>
      </c>
      <c r="D336" s="4" t="s">
        <v>240</v>
      </c>
      <c r="E336" s="4" t="s">
        <v>2</v>
      </c>
    </row>
    <row r="337" spans="1:5" x14ac:dyDescent="0.25">
      <c r="A337" s="4">
        <v>1764</v>
      </c>
      <c r="B337" s="4" t="s">
        <v>237</v>
      </c>
      <c r="C337" s="4">
        <v>8002</v>
      </c>
      <c r="D337" s="4" t="s">
        <v>238</v>
      </c>
      <c r="E337" s="4" t="s">
        <v>9</v>
      </c>
    </row>
    <row r="338" spans="1:5" x14ac:dyDescent="0.25">
      <c r="A338" s="4">
        <v>18260</v>
      </c>
      <c r="B338" s="4" t="s">
        <v>235</v>
      </c>
      <c r="C338" s="4">
        <v>4956</v>
      </c>
      <c r="D338" s="4" t="s">
        <v>236</v>
      </c>
      <c r="E338" s="4" t="s">
        <v>2</v>
      </c>
    </row>
    <row r="339" spans="1:5" x14ac:dyDescent="0.25">
      <c r="A339" s="4">
        <v>13101</v>
      </c>
      <c r="B339" s="4" t="s">
        <v>233</v>
      </c>
      <c r="C339" s="4">
        <v>4963</v>
      </c>
      <c r="D339" s="4" t="s">
        <v>234</v>
      </c>
      <c r="E339" s="4" t="s">
        <v>2</v>
      </c>
    </row>
    <row r="340" spans="1:5" x14ac:dyDescent="0.25">
      <c r="A340" s="4">
        <v>9523</v>
      </c>
      <c r="B340" s="4" t="s">
        <v>231</v>
      </c>
      <c r="C340" s="4">
        <v>1673</v>
      </c>
      <c r="D340" s="4" t="s">
        <v>232</v>
      </c>
      <c r="E340" s="4" t="s">
        <v>2</v>
      </c>
    </row>
    <row r="341" spans="1:5" x14ac:dyDescent="0.25">
      <c r="A341" s="4">
        <v>10150</v>
      </c>
      <c r="B341" s="4" t="s">
        <v>229</v>
      </c>
      <c r="C341" s="4">
        <v>2422</v>
      </c>
      <c r="D341" s="4" t="s">
        <v>230</v>
      </c>
      <c r="E341" s="4" t="s">
        <v>2</v>
      </c>
    </row>
    <row r="342" spans="1:5" x14ac:dyDescent="0.25">
      <c r="A342" s="4">
        <v>10344</v>
      </c>
      <c r="B342" s="4" t="s">
        <v>227</v>
      </c>
      <c r="C342" s="4">
        <v>5019</v>
      </c>
      <c r="D342" s="4" t="s">
        <v>228</v>
      </c>
      <c r="E342" s="4" t="s">
        <v>2</v>
      </c>
    </row>
    <row r="343" spans="1:5" x14ac:dyDescent="0.25">
      <c r="A343" s="4">
        <v>5696</v>
      </c>
      <c r="B343" s="4" t="s">
        <v>225</v>
      </c>
      <c r="C343" s="4">
        <v>5026</v>
      </c>
      <c r="D343" s="4" t="s">
        <v>226</v>
      </c>
      <c r="E343" s="4" t="s">
        <v>2</v>
      </c>
    </row>
    <row r="344" spans="1:5" x14ac:dyDescent="0.25">
      <c r="A344" s="4">
        <v>3619</v>
      </c>
      <c r="B344" s="4" t="s">
        <v>223</v>
      </c>
      <c r="C344" s="4">
        <v>5068</v>
      </c>
      <c r="D344" s="4" t="s">
        <v>224</v>
      </c>
      <c r="E344" s="4" t="s">
        <v>2</v>
      </c>
    </row>
    <row r="345" spans="1:5" x14ac:dyDescent="0.25">
      <c r="A345" s="4">
        <v>7372</v>
      </c>
      <c r="B345" s="4" t="s">
        <v>221</v>
      </c>
      <c r="C345" s="4">
        <v>5100</v>
      </c>
      <c r="D345" s="4" t="s">
        <v>222</v>
      </c>
      <c r="E345" s="4" t="s">
        <v>2</v>
      </c>
    </row>
    <row r="346" spans="1:5" x14ac:dyDescent="0.25">
      <c r="A346" s="4">
        <v>961</v>
      </c>
      <c r="B346" s="4" t="s">
        <v>219</v>
      </c>
      <c r="C346" s="4">
        <v>8001</v>
      </c>
      <c r="D346" s="4" t="s">
        <v>220</v>
      </c>
      <c r="E346" s="4" t="s">
        <v>9</v>
      </c>
    </row>
    <row r="347" spans="1:5" x14ac:dyDescent="0.25">
      <c r="A347" s="4">
        <v>14870</v>
      </c>
      <c r="B347" s="4" t="s">
        <v>217</v>
      </c>
      <c r="C347" s="4">
        <v>5124</v>
      </c>
      <c r="D347" s="4" t="s">
        <v>218</v>
      </c>
      <c r="E347" s="4" t="s">
        <v>2</v>
      </c>
    </row>
    <row r="348" spans="1:5" x14ac:dyDescent="0.25">
      <c r="A348" s="4">
        <v>11614</v>
      </c>
      <c r="B348" s="4" t="s">
        <v>215</v>
      </c>
      <c r="C348" s="4">
        <v>5130</v>
      </c>
      <c r="D348" s="4" t="s">
        <v>216</v>
      </c>
      <c r="E348" s="4" t="s">
        <v>2</v>
      </c>
    </row>
    <row r="349" spans="1:5" x14ac:dyDescent="0.25">
      <c r="A349" s="4">
        <v>11122</v>
      </c>
      <c r="B349" s="4" t="s">
        <v>213</v>
      </c>
      <c r="C349" s="4">
        <v>5138</v>
      </c>
      <c r="D349" s="4" t="s">
        <v>214</v>
      </c>
      <c r="E349" s="4" t="s">
        <v>2</v>
      </c>
    </row>
    <row r="350" spans="1:5" x14ac:dyDescent="0.25">
      <c r="A350" s="4">
        <v>7399</v>
      </c>
      <c r="B350" s="4" t="s">
        <v>211</v>
      </c>
      <c r="C350" s="4">
        <v>5258</v>
      </c>
      <c r="D350" s="4" t="s">
        <v>212</v>
      </c>
      <c r="E350" s="4" t="s">
        <v>2</v>
      </c>
    </row>
    <row r="351" spans="1:5" x14ac:dyDescent="0.25">
      <c r="A351" s="4">
        <v>11151</v>
      </c>
      <c r="B351" s="4" t="s">
        <v>209</v>
      </c>
      <c r="C351" s="4">
        <v>5264</v>
      </c>
      <c r="D351" s="4" t="s">
        <v>210</v>
      </c>
      <c r="E351" s="4" t="s">
        <v>2</v>
      </c>
    </row>
    <row r="352" spans="1:5" x14ac:dyDescent="0.25">
      <c r="A352" s="4">
        <v>2099</v>
      </c>
      <c r="B352" s="4" t="s">
        <v>207</v>
      </c>
      <c r="C352" s="4">
        <v>5271</v>
      </c>
      <c r="D352" s="4" t="s">
        <v>208</v>
      </c>
      <c r="E352" s="4" t="s">
        <v>2</v>
      </c>
    </row>
    <row r="353" spans="1:5" x14ac:dyDescent="0.25">
      <c r="A353" s="4">
        <v>2234</v>
      </c>
      <c r="B353" s="4" t="s">
        <v>205</v>
      </c>
      <c r="C353" s="4">
        <v>5278</v>
      </c>
      <c r="D353" s="4" t="s">
        <v>206</v>
      </c>
      <c r="E353" s="4" t="s">
        <v>2</v>
      </c>
    </row>
    <row r="354" spans="1:5" x14ac:dyDescent="0.25">
      <c r="A354" s="4">
        <v>16903</v>
      </c>
      <c r="B354" s="4" t="s">
        <v>203</v>
      </c>
      <c r="C354" s="4">
        <v>5306</v>
      </c>
      <c r="D354" s="4" t="s">
        <v>204</v>
      </c>
      <c r="E354" s="4" t="s">
        <v>2</v>
      </c>
    </row>
    <row r="355" spans="1:5" x14ac:dyDescent="0.25">
      <c r="A355" s="4">
        <v>11193</v>
      </c>
      <c r="B355" s="4" t="s">
        <v>201</v>
      </c>
      <c r="C355" s="4">
        <v>5348</v>
      </c>
      <c r="D355" s="4" t="s">
        <v>202</v>
      </c>
      <c r="E355" s="4" t="s">
        <v>2</v>
      </c>
    </row>
    <row r="356" spans="1:5" x14ac:dyDescent="0.25">
      <c r="A356" s="4">
        <v>4825</v>
      </c>
      <c r="B356" s="4" t="s">
        <v>199</v>
      </c>
      <c r="C356" s="4">
        <v>5355</v>
      </c>
      <c r="D356" s="4" t="s">
        <v>200</v>
      </c>
      <c r="E356" s="4" t="s">
        <v>2</v>
      </c>
    </row>
    <row r="357" spans="1:5" x14ac:dyDescent="0.25">
      <c r="A357" s="4">
        <v>7420</v>
      </c>
      <c r="B357" s="4" t="s">
        <v>197</v>
      </c>
      <c r="C357" s="4">
        <v>5362</v>
      </c>
      <c r="D357" s="4" t="s">
        <v>198</v>
      </c>
      <c r="E357" s="4" t="s">
        <v>2</v>
      </c>
    </row>
    <row r="358" spans="1:5" x14ac:dyDescent="0.25">
      <c r="A358" s="4">
        <v>3648</v>
      </c>
      <c r="B358" s="4" t="s">
        <v>195</v>
      </c>
      <c r="C358" s="4">
        <v>5369</v>
      </c>
      <c r="D358" s="4" t="s">
        <v>196</v>
      </c>
      <c r="E358" s="4" t="s">
        <v>2</v>
      </c>
    </row>
    <row r="359" spans="1:5" x14ac:dyDescent="0.25">
      <c r="A359" s="4">
        <v>16927</v>
      </c>
      <c r="B359" s="4" t="s">
        <v>193</v>
      </c>
      <c r="C359" s="4">
        <v>5376</v>
      </c>
      <c r="D359" s="4" t="s">
        <v>194</v>
      </c>
      <c r="E359" s="4" t="s">
        <v>2</v>
      </c>
    </row>
    <row r="360" spans="1:5" x14ac:dyDescent="0.25">
      <c r="A360" s="4">
        <v>2263</v>
      </c>
      <c r="B360" s="4" t="s">
        <v>191</v>
      </c>
      <c r="C360" s="4">
        <v>5390</v>
      </c>
      <c r="D360" s="4" t="s">
        <v>192</v>
      </c>
      <c r="E360" s="4" t="s">
        <v>2</v>
      </c>
    </row>
    <row r="361" spans="1:5" x14ac:dyDescent="0.25">
      <c r="A361" s="4">
        <v>16946</v>
      </c>
      <c r="B361" s="4" t="s">
        <v>189</v>
      </c>
      <c r="C361" s="4">
        <v>5397</v>
      </c>
      <c r="D361" s="4" t="s">
        <v>190</v>
      </c>
      <c r="E361" s="4" t="s">
        <v>2</v>
      </c>
    </row>
    <row r="362" spans="1:5" x14ac:dyDescent="0.25">
      <c r="A362" s="4">
        <v>10371</v>
      </c>
      <c r="B362" s="4" t="s">
        <v>187</v>
      </c>
      <c r="C362" s="4">
        <v>5432</v>
      </c>
      <c r="D362" s="4" t="s">
        <v>188</v>
      </c>
      <c r="E362" s="4" t="s">
        <v>2</v>
      </c>
    </row>
    <row r="363" spans="1:5" x14ac:dyDescent="0.25">
      <c r="A363" s="4">
        <v>3672</v>
      </c>
      <c r="B363" s="4" t="s">
        <v>185</v>
      </c>
      <c r="C363" s="4">
        <v>5439</v>
      </c>
      <c r="D363" s="4" t="s">
        <v>186</v>
      </c>
      <c r="E363" s="4" t="s">
        <v>2</v>
      </c>
    </row>
    <row r="364" spans="1:5" x14ac:dyDescent="0.25">
      <c r="A364" s="4">
        <v>16827</v>
      </c>
      <c r="B364" s="4" t="s">
        <v>183</v>
      </c>
      <c r="C364" s="4">
        <v>4522</v>
      </c>
      <c r="D364" s="4" t="s">
        <v>184</v>
      </c>
      <c r="E364" s="4" t="s">
        <v>2</v>
      </c>
    </row>
    <row r="365" spans="1:5" x14ac:dyDescent="0.25">
      <c r="A365" s="4">
        <v>11314</v>
      </c>
      <c r="B365" s="4" t="s">
        <v>181</v>
      </c>
      <c r="C365" s="4">
        <v>5457</v>
      </c>
      <c r="D365" s="4" t="s">
        <v>182</v>
      </c>
      <c r="E365" s="4" t="s">
        <v>2</v>
      </c>
    </row>
    <row r="366" spans="1:5" x14ac:dyDescent="0.25">
      <c r="A366" s="4">
        <v>8929</v>
      </c>
      <c r="B366" s="4" t="s">
        <v>179</v>
      </c>
      <c r="C366" s="4">
        <v>2485</v>
      </c>
      <c r="D366" s="4" t="s">
        <v>180</v>
      </c>
      <c r="E366" s="4" t="s">
        <v>2</v>
      </c>
    </row>
    <row r="367" spans="1:5" x14ac:dyDescent="0.25">
      <c r="A367" s="4">
        <v>14901</v>
      </c>
      <c r="B367" s="4" t="s">
        <v>177</v>
      </c>
      <c r="C367" s="4">
        <v>5460</v>
      </c>
      <c r="D367" s="4" t="s">
        <v>178</v>
      </c>
      <c r="E367" s="4" t="s">
        <v>2</v>
      </c>
    </row>
    <row r="368" spans="1:5" x14ac:dyDescent="0.25">
      <c r="A368" s="4">
        <v>13159</v>
      </c>
      <c r="B368" s="4" t="s">
        <v>175</v>
      </c>
      <c r="C368" s="4">
        <v>5467</v>
      </c>
      <c r="D368" s="4" t="s">
        <v>176</v>
      </c>
      <c r="E368" s="4" t="s">
        <v>2</v>
      </c>
    </row>
    <row r="369" spans="1:5" x14ac:dyDescent="0.25">
      <c r="A369" s="4">
        <v>16180</v>
      </c>
      <c r="B369" s="4" t="s">
        <v>173</v>
      </c>
      <c r="C369" s="4">
        <v>5474</v>
      </c>
      <c r="D369" s="4" t="s">
        <v>174</v>
      </c>
      <c r="E369" s="4" t="s">
        <v>2</v>
      </c>
    </row>
    <row r="370" spans="1:5" x14ac:dyDescent="0.25">
      <c r="A370" s="4">
        <v>16054</v>
      </c>
      <c r="B370" s="4" t="s">
        <v>171</v>
      </c>
      <c r="C370" s="4">
        <v>5586</v>
      </c>
      <c r="D370" s="4" t="s">
        <v>172</v>
      </c>
      <c r="E370" s="4" t="s">
        <v>2</v>
      </c>
    </row>
    <row r="371" spans="1:5" x14ac:dyDescent="0.25">
      <c r="A371" s="4">
        <v>16081</v>
      </c>
      <c r="B371" s="4" t="s">
        <v>169</v>
      </c>
      <c r="C371" s="4">
        <v>5593</v>
      </c>
      <c r="D371" s="4" t="s">
        <v>170</v>
      </c>
      <c r="E371" s="4" t="s">
        <v>2</v>
      </c>
    </row>
    <row r="372" spans="1:5" x14ac:dyDescent="0.25">
      <c r="A372" s="4">
        <v>13193</v>
      </c>
      <c r="B372" s="4" t="s">
        <v>167</v>
      </c>
      <c r="C372" s="4">
        <v>5607</v>
      </c>
      <c r="D372" s="4" t="s">
        <v>168</v>
      </c>
      <c r="E372" s="4" t="s">
        <v>2</v>
      </c>
    </row>
    <row r="373" spans="1:5" x14ac:dyDescent="0.25">
      <c r="A373" s="4">
        <v>2280</v>
      </c>
      <c r="B373" s="4" t="s">
        <v>165</v>
      </c>
      <c r="C373" s="4">
        <v>5614</v>
      </c>
      <c r="D373" s="4" t="s">
        <v>166</v>
      </c>
      <c r="E373" s="4" t="s">
        <v>2</v>
      </c>
    </row>
    <row r="374" spans="1:5" x14ac:dyDescent="0.25">
      <c r="A374" s="4">
        <v>1807</v>
      </c>
      <c r="B374" s="4" t="s">
        <v>163</v>
      </c>
      <c r="C374" s="4">
        <v>3542</v>
      </c>
      <c r="D374" s="4" t="s">
        <v>164</v>
      </c>
      <c r="E374" s="4" t="s">
        <v>2</v>
      </c>
    </row>
    <row r="375" spans="1:5" x14ac:dyDescent="0.25">
      <c r="A375" s="4">
        <v>7479</v>
      </c>
      <c r="B375" s="4" t="s">
        <v>161</v>
      </c>
      <c r="C375" s="4">
        <v>5621</v>
      </c>
      <c r="D375" s="4" t="s">
        <v>162</v>
      </c>
      <c r="E375" s="4" t="s">
        <v>2</v>
      </c>
    </row>
    <row r="376" spans="1:5" x14ac:dyDescent="0.25">
      <c r="A376" s="4">
        <v>13308</v>
      </c>
      <c r="B376" s="4" t="s">
        <v>159</v>
      </c>
      <c r="C376" s="4">
        <v>5628</v>
      </c>
      <c r="D376" s="4" t="s">
        <v>160</v>
      </c>
      <c r="E376" s="4" t="s">
        <v>2</v>
      </c>
    </row>
    <row r="377" spans="1:5" x14ac:dyDescent="0.25">
      <c r="A377" s="4">
        <v>11615</v>
      </c>
      <c r="B377" s="4" t="s">
        <v>157</v>
      </c>
      <c r="C377" s="4">
        <v>5642</v>
      </c>
      <c r="D377" s="4" t="s">
        <v>158</v>
      </c>
      <c r="E377" s="4" t="s">
        <v>2</v>
      </c>
    </row>
    <row r="378" spans="1:5" x14ac:dyDescent="0.25">
      <c r="A378" s="4">
        <v>7533</v>
      </c>
      <c r="B378" s="4" t="s">
        <v>155</v>
      </c>
      <c r="C378" s="4">
        <v>5656</v>
      </c>
      <c r="D378" s="4" t="s">
        <v>156</v>
      </c>
      <c r="E378" s="4" t="s">
        <v>2</v>
      </c>
    </row>
    <row r="379" spans="1:5" x14ac:dyDescent="0.25">
      <c r="A379" s="4">
        <v>16979</v>
      </c>
      <c r="B379" s="4" t="s">
        <v>153</v>
      </c>
      <c r="C379" s="4">
        <v>5663</v>
      </c>
      <c r="D379" s="4" t="s">
        <v>154</v>
      </c>
      <c r="E379" s="4" t="s">
        <v>2</v>
      </c>
    </row>
    <row r="380" spans="1:5" x14ac:dyDescent="0.25">
      <c r="A380" s="4">
        <v>11224</v>
      </c>
      <c r="B380" s="4" t="s">
        <v>151</v>
      </c>
      <c r="C380" s="4">
        <v>5670</v>
      </c>
      <c r="D380" s="4" t="s">
        <v>152</v>
      </c>
      <c r="E380" s="4" t="s">
        <v>2</v>
      </c>
    </row>
    <row r="381" spans="1:5" x14ac:dyDescent="0.25">
      <c r="A381" s="4">
        <v>1325</v>
      </c>
      <c r="B381" s="4" t="s">
        <v>149</v>
      </c>
      <c r="C381" s="4">
        <v>3510</v>
      </c>
      <c r="D381" s="4" t="s">
        <v>150</v>
      </c>
      <c r="E381" s="4" t="s">
        <v>2</v>
      </c>
    </row>
    <row r="382" spans="1:5" x14ac:dyDescent="0.25">
      <c r="A382" s="4">
        <v>2132</v>
      </c>
      <c r="B382" s="4" t="s">
        <v>147</v>
      </c>
      <c r="C382" s="4">
        <v>8023</v>
      </c>
      <c r="D382" s="4" t="s">
        <v>148</v>
      </c>
      <c r="E382" s="4" t="s">
        <v>9</v>
      </c>
    </row>
    <row r="383" spans="1:5" x14ac:dyDescent="0.25">
      <c r="A383" s="4">
        <v>16121</v>
      </c>
      <c r="B383" s="4" t="s">
        <v>145</v>
      </c>
      <c r="C383" s="4">
        <v>5726</v>
      </c>
      <c r="D383" s="4" t="s">
        <v>146</v>
      </c>
      <c r="E383" s="4" t="s">
        <v>2</v>
      </c>
    </row>
    <row r="384" spans="1:5" x14ac:dyDescent="0.25">
      <c r="A384" s="4">
        <v>14042</v>
      </c>
      <c r="B384" s="4" t="s">
        <v>143</v>
      </c>
      <c r="C384" s="4">
        <v>5733</v>
      </c>
      <c r="D384" s="4" t="s">
        <v>144</v>
      </c>
      <c r="E384" s="4" t="s">
        <v>2</v>
      </c>
    </row>
    <row r="385" spans="1:5" x14ac:dyDescent="0.25">
      <c r="A385" s="4">
        <v>13334</v>
      </c>
      <c r="B385" s="4" t="s">
        <v>141</v>
      </c>
      <c r="C385" s="4">
        <v>5740</v>
      </c>
      <c r="D385" s="4" t="s">
        <v>142</v>
      </c>
      <c r="E385" s="4" t="s">
        <v>2</v>
      </c>
    </row>
    <row r="386" spans="1:5" x14ac:dyDescent="0.25">
      <c r="A386" s="4">
        <v>15006</v>
      </c>
      <c r="B386" s="4" t="s">
        <v>139</v>
      </c>
      <c r="C386" s="4">
        <v>5747</v>
      </c>
      <c r="D386" s="4" t="s">
        <v>140</v>
      </c>
      <c r="E386" s="4" t="s">
        <v>2</v>
      </c>
    </row>
    <row r="387" spans="1:5" x14ac:dyDescent="0.25">
      <c r="A387" s="4">
        <v>13356</v>
      </c>
      <c r="B387" s="4" t="s">
        <v>137</v>
      </c>
      <c r="C387" s="4">
        <v>5754</v>
      </c>
      <c r="D387" s="4" t="s">
        <v>138</v>
      </c>
      <c r="E387" s="4" t="s">
        <v>2</v>
      </c>
    </row>
    <row r="388" spans="1:5" x14ac:dyDescent="0.25">
      <c r="A388" s="4">
        <v>12359</v>
      </c>
      <c r="B388" s="4" t="s">
        <v>135</v>
      </c>
      <c r="C388" s="4">
        <v>126</v>
      </c>
      <c r="D388" s="4" t="s">
        <v>136</v>
      </c>
      <c r="E388" s="4" t="s">
        <v>2</v>
      </c>
    </row>
    <row r="389" spans="1:5" x14ac:dyDescent="0.25">
      <c r="A389" s="4">
        <v>2135</v>
      </c>
      <c r="B389" s="4" t="s">
        <v>133</v>
      </c>
      <c r="C389" s="4">
        <v>8026</v>
      </c>
      <c r="D389" s="4" t="s">
        <v>134</v>
      </c>
      <c r="E389" s="4" t="s">
        <v>9</v>
      </c>
    </row>
    <row r="390" spans="1:5" x14ac:dyDescent="0.25">
      <c r="A390" s="4">
        <v>179</v>
      </c>
      <c r="B390" s="4" t="s">
        <v>131</v>
      </c>
      <c r="C390" s="4">
        <v>5780</v>
      </c>
      <c r="D390" s="4" t="s">
        <v>132</v>
      </c>
      <c r="E390" s="4" t="s">
        <v>2</v>
      </c>
    </row>
    <row r="391" spans="1:5" x14ac:dyDescent="0.25">
      <c r="A391" s="4">
        <v>18152</v>
      </c>
      <c r="B391" s="4" t="s">
        <v>129</v>
      </c>
      <c r="C391" s="4">
        <v>4375</v>
      </c>
      <c r="D391" s="4" t="s">
        <v>130</v>
      </c>
      <c r="E391" s="4" t="s">
        <v>2</v>
      </c>
    </row>
    <row r="392" spans="1:5" x14ac:dyDescent="0.25">
      <c r="A392" s="4">
        <v>17043</v>
      </c>
      <c r="B392" s="4" t="s">
        <v>127</v>
      </c>
      <c r="C392" s="4">
        <v>5810</v>
      </c>
      <c r="D392" s="4" t="s">
        <v>128</v>
      </c>
      <c r="E392" s="4" t="s">
        <v>2</v>
      </c>
    </row>
    <row r="393" spans="1:5" x14ac:dyDescent="0.25">
      <c r="A393" s="4">
        <v>3733</v>
      </c>
      <c r="B393" s="4" t="s">
        <v>125</v>
      </c>
      <c r="C393" s="4">
        <v>5817</v>
      </c>
      <c r="D393" s="4" t="s">
        <v>126</v>
      </c>
      <c r="E393" s="4" t="s">
        <v>2</v>
      </c>
    </row>
    <row r="394" spans="1:5" x14ac:dyDescent="0.25">
      <c r="A394" s="4">
        <v>11678</v>
      </c>
      <c r="B394" s="4" t="s">
        <v>123</v>
      </c>
      <c r="C394" s="4">
        <v>5824</v>
      </c>
      <c r="D394" s="4" t="s">
        <v>124</v>
      </c>
      <c r="E394" s="4" t="s">
        <v>2</v>
      </c>
    </row>
    <row r="395" spans="1:5" x14ac:dyDescent="0.25">
      <c r="A395" s="4">
        <v>3760</v>
      </c>
      <c r="B395" s="4" t="s">
        <v>121</v>
      </c>
      <c r="C395" s="4">
        <v>5859</v>
      </c>
      <c r="D395" s="4" t="s">
        <v>122</v>
      </c>
      <c r="E395" s="4" t="s">
        <v>2</v>
      </c>
    </row>
    <row r="396" spans="1:5" x14ac:dyDescent="0.25">
      <c r="A396" s="4">
        <v>3759</v>
      </c>
      <c r="B396" s="4" t="s">
        <v>119</v>
      </c>
      <c r="C396" s="4">
        <v>5852</v>
      </c>
      <c r="D396" s="4" t="s">
        <v>120</v>
      </c>
      <c r="E396" s="4" t="s">
        <v>2</v>
      </c>
    </row>
    <row r="397" spans="1:5" x14ac:dyDescent="0.25">
      <c r="A397" s="4">
        <v>2113</v>
      </c>
      <c r="B397" s="4" t="s">
        <v>117</v>
      </c>
      <c r="C397" s="4">
        <v>8003</v>
      </c>
      <c r="D397" s="4" t="s">
        <v>118</v>
      </c>
      <c r="E397" s="4" t="s">
        <v>9</v>
      </c>
    </row>
    <row r="398" spans="1:5" x14ac:dyDescent="0.25">
      <c r="A398" s="4">
        <v>16332</v>
      </c>
      <c r="B398" s="4" t="s">
        <v>115</v>
      </c>
      <c r="C398" s="4">
        <v>238</v>
      </c>
      <c r="D398" s="4" t="s">
        <v>116</v>
      </c>
      <c r="E398" s="4" t="s">
        <v>2</v>
      </c>
    </row>
    <row r="399" spans="1:5" x14ac:dyDescent="0.25">
      <c r="A399" s="4">
        <v>2134</v>
      </c>
      <c r="B399" s="4" t="s">
        <v>113</v>
      </c>
      <c r="C399" s="4">
        <v>8025</v>
      </c>
      <c r="D399" s="4" t="s">
        <v>114</v>
      </c>
      <c r="E399" s="4" t="s">
        <v>9</v>
      </c>
    </row>
    <row r="400" spans="1:5" x14ac:dyDescent="0.25">
      <c r="A400" s="4">
        <v>11708</v>
      </c>
      <c r="B400" s="4" t="s">
        <v>111</v>
      </c>
      <c r="C400" s="4">
        <v>5866</v>
      </c>
      <c r="D400" s="4" t="s">
        <v>112</v>
      </c>
      <c r="E400" s="4" t="s">
        <v>2</v>
      </c>
    </row>
    <row r="401" spans="1:5" x14ac:dyDescent="0.25">
      <c r="A401" s="4">
        <v>7585</v>
      </c>
      <c r="B401" s="4" t="s">
        <v>109</v>
      </c>
      <c r="C401" s="4">
        <v>5901</v>
      </c>
      <c r="D401" s="4" t="s">
        <v>110</v>
      </c>
      <c r="E401" s="4" t="s">
        <v>2</v>
      </c>
    </row>
    <row r="402" spans="1:5" x14ac:dyDescent="0.25">
      <c r="A402" s="4">
        <v>15040</v>
      </c>
      <c r="B402" s="4" t="s">
        <v>107</v>
      </c>
      <c r="C402" s="4">
        <v>5985</v>
      </c>
      <c r="D402" s="4" t="s">
        <v>108</v>
      </c>
      <c r="E402" s="4" t="s">
        <v>2</v>
      </c>
    </row>
    <row r="403" spans="1:5" x14ac:dyDescent="0.25">
      <c r="A403" s="4">
        <v>2129</v>
      </c>
      <c r="B403" s="4" t="s">
        <v>105</v>
      </c>
      <c r="C403" s="4">
        <v>8020</v>
      </c>
      <c r="D403" s="4" t="s">
        <v>106</v>
      </c>
      <c r="E403" s="4" t="s">
        <v>9</v>
      </c>
    </row>
    <row r="404" spans="1:5" x14ac:dyDescent="0.25">
      <c r="A404" s="4">
        <v>14088</v>
      </c>
      <c r="B404" s="4" t="s">
        <v>103</v>
      </c>
      <c r="C404" s="4">
        <v>5992</v>
      </c>
      <c r="D404" s="4" t="s">
        <v>104</v>
      </c>
      <c r="E404" s="4" t="s">
        <v>2</v>
      </c>
    </row>
    <row r="405" spans="1:5" x14ac:dyDescent="0.25">
      <c r="A405" s="4">
        <v>3827</v>
      </c>
      <c r="B405" s="4" t="s">
        <v>101</v>
      </c>
      <c r="C405" s="4">
        <v>6022</v>
      </c>
      <c r="D405" s="4" t="s">
        <v>102</v>
      </c>
      <c r="E405" s="4" t="s">
        <v>2</v>
      </c>
    </row>
    <row r="406" spans="1:5" x14ac:dyDescent="0.25">
      <c r="A406" s="4">
        <v>17065</v>
      </c>
      <c r="B406" s="4" t="s">
        <v>99</v>
      </c>
      <c r="C406" s="4">
        <v>6027</v>
      </c>
      <c r="D406" s="4" t="s">
        <v>100</v>
      </c>
      <c r="E406" s="4" t="s">
        <v>2</v>
      </c>
    </row>
    <row r="407" spans="1:5" x14ac:dyDescent="0.25">
      <c r="A407" s="4">
        <v>11756</v>
      </c>
      <c r="B407" s="4" t="s">
        <v>97</v>
      </c>
      <c r="C407" s="4">
        <v>6069</v>
      </c>
      <c r="D407" s="4" t="s">
        <v>98</v>
      </c>
      <c r="E407" s="4" t="s">
        <v>2</v>
      </c>
    </row>
    <row r="408" spans="1:5" x14ac:dyDescent="0.25">
      <c r="A408" s="4">
        <v>3869</v>
      </c>
      <c r="B408" s="4" t="s">
        <v>95</v>
      </c>
      <c r="C408" s="4">
        <v>6104</v>
      </c>
      <c r="D408" s="4" t="s">
        <v>96</v>
      </c>
      <c r="E408" s="4" t="s">
        <v>2</v>
      </c>
    </row>
    <row r="409" spans="1:5" x14ac:dyDescent="0.25">
      <c r="A409" s="4">
        <v>3870</v>
      </c>
      <c r="B409" s="4" t="s">
        <v>93</v>
      </c>
      <c r="C409" s="4">
        <v>6113</v>
      </c>
      <c r="D409" s="4" t="s">
        <v>94</v>
      </c>
      <c r="E409" s="4" t="s">
        <v>2</v>
      </c>
    </row>
    <row r="410" spans="1:5" x14ac:dyDescent="0.25">
      <c r="A410" s="4">
        <v>3868</v>
      </c>
      <c r="B410" s="4" t="s">
        <v>91</v>
      </c>
      <c r="C410" s="4">
        <v>6083</v>
      </c>
      <c r="D410" s="4" t="s">
        <v>92</v>
      </c>
      <c r="E410" s="4" t="s">
        <v>2</v>
      </c>
    </row>
    <row r="411" spans="1:5" x14ac:dyDescent="0.25">
      <c r="A411" s="4">
        <v>7624</v>
      </c>
      <c r="B411" s="4" t="s">
        <v>89</v>
      </c>
      <c r="C411" s="4">
        <v>6118</v>
      </c>
      <c r="D411" s="4" t="s">
        <v>90</v>
      </c>
      <c r="E411" s="4" t="s">
        <v>2</v>
      </c>
    </row>
    <row r="412" spans="1:5" x14ac:dyDescent="0.25">
      <c r="A412" s="4">
        <v>2410</v>
      </c>
      <c r="B412" s="4" t="s">
        <v>87</v>
      </c>
      <c r="C412" s="4">
        <v>6125</v>
      </c>
      <c r="D412" s="4" t="s">
        <v>88</v>
      </c>
      <c r="E412" s="4" t="s">
        <v>2</v>
      </c>
    </row>
    <row r="413" spans="1:5" x14ac:dyDescent="0.25">
      <c r="A413" s="4">
        <v>3998</v>
      </c>
      <c r="B413" s="4" t="s">
        <v>85</v>
      </c>
      <c r="C413" s="4">
        <v>6174</v>
      </c>
      <c r="D413" s="4" t="s">
        <v>86</v>
      </c>
      <c r="E413" s="4" t="s">
        <v>2</v>
      </c>
    </row>
    <row r="414" spans="1:5" x14ac:dyDescent="0.25">
      <c r="A414" s="4">
        <v>7649</v>
      </c>
      <c r="B414" s="4" t="s">
        <v>83</v>
      </c>
      <c r="C414" s="4">
        <v>6181</v>
      </c>
      <c r="D414" s="4" t="s">
        <v>84</v>
      </c>
      <c r="E414" s="4" t="s">
        <v>2</v>
      </c>
    </row>
    <row r="415" spans="1:5" x14ac:dyDescent="0.25">
      <c r="A415" s="4">
        <v>18294</v>
      </c>
      <c r="B415" s="4" t="s">
        <v>81</v>
      </c>
      <c r="C415" s="4">
        <v>6195</v>
      </c>
      <c r="D415" s="4" t="s">
        <v>82</v>
      </c>
      <c r="E415" s="4" t="s">
        <v>2</v>
      </c>
    </row>
    <row r="416" spans="1:5" x14ac:dyDescent="0.25">
      <c r="A416" s="4">
        <v>9874</v>
      </c>
      <c r="B416" s="4" t="s">
        <v>79</v>
      </c>
      <c r="C416" s="4">
        <v>6216</v>
      </c>
      <c r="D416" s="4" t="s">
        <v>80</v>
      </c>
      <c r="E416" s="4" t="s">
        <v>2</v>
      </c>
    </row>
    <row r="417" spans="1:5" x14ac:dyDescent="0.25">
      <c r="A417" s="4">
        <v>12296</v>
      </c>
      <c r="B417" s="4" t="s">
        <v>77</v>
      </c>
      <c r="C417" s="4">
        <v>6223</v>
      </c>
      <c r="D417" s="4" t="s">
        <v>78</v>
      </c>
      <c r="E417" s="4" t="s">
        <v>2</v>
      </c>
    </row>
    <row r="418" spans="1:5" x14ac:dyDescent="0.25">
      <c r="A418" s="4">
        <v>11258</v>
      </c>
      <c r="B418" s="4" t="s">
        <v>75</v>
      </c>
      <c r="C418" s="4">
        <v>6230</v>
      </c>
      <c r="D418" s="4" t="s">
        <v>76</v>
      </c>
      <c r="E418" s="4" t="s">
        <v>2</v>
      </c>
    </row>
    <row r="419" spans="1:5" x14ac:dyDescent="0.25">
      <c r="A419" s="4">
        <v>18330</v>
      </c>
      <c r="B419" s="4" t="s">
        <v>73</v>
      </c>
      <c r="C419" s="4">
        <v>6237</v>
      </c>
      <c r="D419" s="4" t="s">
        <v>74</v>
      </c>
      <c r="E419" s="4" t="s">
        <v>2</v>
      </c>
    </row>
    <row r="420" spans="1:5" x14ac:dyDescent="0.25">
      <c r="A420" s="4">
        <v>5495</v>
      </c>
      <c r="B420" s="4" t="s">
        <v>71</v>
      </c>
      <c r="C420" s="4">
        <v>6244</v>
      </c>
      <c r="D420" s="4" t="s">
        <v>72</v>
      </c>
      <c r="E420" s="4" t="s">
        <v>2</v>
      </c>
    </row>
    <row r="421" spans="1:5" x14ac:dyDescent="0.25">
      <c r="A421" s="4">
        <v>9196</v>
      </c>
      <c r="B421" s="4" t="s">
        <v>69</v>
      </c>
      <c r="C421" s="4">
        <v>6251</v>
      </c>
      <c r="D421" s="4" t="s">
        <v>70</v>
      </c>
      <c r="E421" s="4" t="s">
        <v>2</v>
      </c>
    </row>
    <row r="422" spans="1:5" x14ac:dyDescent="0.25">
      <c r="A422" s="4">
        <v>17092</v>
      </c>
      <c r="B422" s="4" t="s">
        <v>67</v>
      </c>
      <c r="C422" s="4">
        <v>6293</v>
      </c>
      <c r="D422" s="4" t="s">
        <v>68</v>
      </c>
      <c r="E422" s="4" t="s">
        <v>2</v>
      </c>
    </row>
    <row r="423" spans="1:5" x14ac:dyDescent="0.25">
      <c r="A423" s="4">
        <v>5553</v>
      </c>
      <c r="B423" s="4" t="s">
        <v>65</v>
      </c>
      <c r="C423" s="4">
        <v>6300</v>
      </c>
      <c r="D423" s="4" t="s">
        <v>66</v>
      </c>
      <c r="E423" s="4" t="s">
        <v>2</v>
      </c>
    </row>
    <row r="424" spans="1:5" x14ac:dyDescent="0.25">
      <c r="A424" s="4">
        <v>2479</v>
      </c>
      <c r="B424" s="4" t="s">
        <v>63</v>
      </c>
      <c r="C424" s="4">
        <v>6307</v>
      </c>
      <c r="D424" s="4" t="s">
        <v>64</v>
      </c>
      <c r="E424" s="4" t="s">
        <v>2</v>
      </c>
    </row>
    <row r="425" spans="1:5" x14ac:dyDescent="0.25">
      <c r="A425" s="4">
        <v>10529</v>
      </c>
      <c r="B425" s="4" t="s">
        <v>61</v>
      </c>
      <c r="C425" s="4">
        <v>6328</v>
      </c>
      <c r="D425" s="4" t="s">
        <v>62</v>
      </c>
      <c r="E425" s="4" t="s">
        <v>2</v>
      </c>
    </row>
    <row r="426" spans="1:5" x14ac:dyDescent="0.25">
      <c r="A426" s="4">
        <v>15105</v>
      </c>
      <c r="B426" s="4" t="s">
        <v>59</v>
      </c>
      <c r="C426" s="4">
        <v>6370</v>
      </c>
      <c r="D426" s="4" t="s">
        <v>60</v>
      </c>
      <c r="E426" s="4" t="s">
        <v>2</v>
      </c>
    </row>
    <row r="427" spans="1:5" x14ac:dyDescent="0.25">
      <c r="A427" s="4">
        <v>15083</v>
      </c>
      <c r="B427" s="4" t="s">
        <v>57</v>
      </c>
      <c r="C427" s="4">
        <v>6321</v>
      </c>
      <c r="D427" s="4" t="s">
        <v>58</v>
      </c>
      <c r="E427" s="4" t="s">
        <v>2</v>
      </c>
    </row>
    <row r="428" spans="1:5" x14ac:dyDescent="0.25">
      <c r="A428" s="4">
        <v>9911</v>
      </c>
      <c r="B428" s="4" t="s">
        <v>55</v>
      </c>
      <c r="C428" s="4">
        <v>6335</v>
      </c>
      <c r="D428" s="4" t="s">
        <v>56</v>
      </c>
      <c r="E428" s="4" t="s">
        <v>2</v>
      </c>
    </row>
    <row r="429" spans="1:5" x14ac:dyDescent="0.25">
      <c r="A429" s="4">
        <v>9475</v>
      </c>
      <c r="B429" s="4" t="s">
        <v>53</v>
      </c>
      <c r="C429" s="4">
        <v>6354</v>
      </c>
      <c r="D429" s="4" t="s">
        <v>54</v>
      </c>
      <c r="E429" s="4" t="s">
        <v>2</v>
      </c>
    </row>
    <row r="430" spans="1:5" x14ac:dyDescent="0.25">
      <c r="A430" s="4">
        <v>3618</v>
      </c>
      <c r="B430" s="4" t="s">
        <v>51</v>
      </c>
      <c r="C430" s="4">
        <v>5054</v>
      </c>
      <c r="D430" s="4" t="s">
        <v>52</v>
      </c>
      <c r="E430" s="4" t="s">
        <v>2</v>
      </c>
    </row>
    <row r="431" spans="1:5" x14ac:dyDescent="0.25">
      <c r="A431" s="4">
        <v>18363</v>
      </c>
      <c r="B431" s="4" t="s">
        <v>49</v>
      </c>
      <c r="C431" s="4">
        <v>6384</v>
      </c>
      <c r="D431" s="4" t="s">
        <v>50</v>
      </c>
      <c r="E431" s="4" t="s">
        <v>2</v>
      </c>
    </row>
    <row r="432" spans="1:5" x14ac:dyDescent="0.25">
      <c r="A432" s="4">
        <v>2603</v>
      </c>
      <c r="B432" s="4" t="s">
        <v>47</v>
      </c>
      <c r="C432" s="4">
        <v>6412</v>
      </c>
      <c r="D432" s="4" t="s">
        <v>48</v>
      </c>
      <c r="E432" s="4" t="s">
        <v>2</v>
      </c>
    </row>
    <row r="433" spans="1:5" x14ac:dyDescent="0.25">
      <c r="A433" s="4">
        <v>13415</v>
      </c>
      <c r="B433" s="4" t="s">
        <v>45</v>
      </c>
      <c r="C433" s="4">
        <v>6440</v>
      </c>
      <c r="D433" s="4" t="s">
        <v>46</v>
      </c>
      <c r="E433" s="4" t="s">
        <v>2</v>
      </c>
    </row>
    <row r="434" spans="1:5" x14ac:dyDescent="0.25">
      <c r="A434" s="4">
        <v>5149</v>
      </c>
      <c r="B434" s="4" t="s">
        <v>43</v>
      </c>
      <c r="C434" s="4">
        <v>6419</v>
      </c>
      <c r="D434" s="4" t="s">
        <v>44</v>
      </c>
      <c r="E434" s="4" t="s">
        <v>2</v>
      </c>
    </row>
    <row r="435" spans="1:5" x14ac:dyDescent="0.25">
      <c r="A435" s="4">
        <v>16164</v>
      </c>
      <c r="B435" s="4" t="s">
        <v>41</v>
      </c>
      <c r="C435" s="4">
        <v>6426</v>
      </c>
      <c r="D435" s="4" t="s">
        <v>42</v>
      </c>
      <c r="E435" s="4" t="s">
        <v>2</v>
      </c>
    </row>
    <row r="436" spans="1:5" x14ac:dyDescent="0.25">
      <c r="A436" s="4">
        <v>4160</v>
      </c>
      <c r="B436" s="4" t="s">
        <v>39</v>
      </c>
      <c r="C436" s="4">
        <v>6461</v>
      </c>
      <c r="D436" s="4" t="s">
        <v>40</v>
      </c>
      <c r="E436" s="4" t="s">
        <v>2</v>
      </c>
    </row>
    <row r="437" spans="1:5" x14ac:dyDescent="0.25">
      <c r="A437" s="4">
        <v>5610</v>
      </c>
      <c r="B437" s="4" t="s">
        <v>37</v>
      </c>
      <c r="C437" s="4">
        <v>6470</v>
      </c>
      <c r="D437" s="4" t="s">
        <v>38</v>
      </c>
      <c r="E437" s="4" t="s">
        <v>2</v>
      </c>
    </row>
    <row r="438" spans="1:5" x14ac:dyDescent="0.25">
      <c r="A438" s="4">
        <v>18390</v>
      </c>
      <c r="B438" s="4" t="s">
        <v>35</v>
      </c>
      <c r="C438" s="4">
        <v>6475</v>
      </c>
      <c r="D438" s="4" t="s">
        <v>36</v>
      </c>
      <c r="E438" s="4" t="s">
        <v>2</v>
      </c>
    </row>
    <row r="439" spans="1:5" x14ac:dyDescent="0.25">
      <c r="A439" s="4">
        <v>4250</v>
      </c>
      <c r="B439" s="4" t="s">
        <v>33</v>
      </c>
      <c r="C439" s="4">
        <v>6482</v>
      </c>
      <c r="D439" s="4" t="s">
        <v>34</v>
      </c>
      <c r="E439" s="4" t="s">
        <v>2</v>
      </c>
    </row>
    <row r="440" spans="1:5" x14ac:dyDescent="0.25">
      <c r="A440" s="4">
        <v>4275</v>
      </c>
      <c r="B440" s="4" t="s">
        <v>31</v>
      </c>
      <c r="C440" s="4">
        <v>6545</v>
      </c>
      <c r="D440" s="4" t="s">
        <v>32</v>
      </c>
      <c r="E440" s="4" t="s">
        <v>2</v>
      </c>
    </row>
    <row r="441" spans="1:5" x14ac:dyDescent="0.25">
      <c r="A441" s="4">
        <v>18417</v>
      </c>
      <c r="B441" s="4" t="s">
        <v>29</v>
      </c>
      <c r="C441" s="4">
        <v>6608</v>
      </c>
      <c r="D441" s="4" t="s">
        <v>30</v>
      </c>
      <c r="E441" s="4" t="s">
        <v>2</v>
      </c>
    </row>
    <row r="442" spans="1:5" x14ac:dyDescent="0.25">
      <c r="A442" s="4">
        <v>17130</v>
      </c>
      <c r="B442" s="4" t="s">
        <v>27</v>
      </c>
      <c r="C442" s="4">
        <v>6615</v>
      </c>
      <c r="D442" s="4" t="s">
        <v>28</v>
      </c>
      <c r="E442" s="4" t="s">
        <v>2</v>
      </c>
    </row>
    <row r="443" spans="1:5" x14ac:dyDescent="0.25">
      <c r="A443" s="4">
        <v>9932</v>
      </c>
      <c r="B443" s="4" t="s">
        <v>25</v>
      </c>
      <c r="C443" s="4">
        <v>6678</v>
      </c>
      <c r="D443" s="4" t="s">
        <v>26</v>
      </c>
      <c r="E443" s="4" t="s">
        <v>2</v>
      </c>
    </row>
    <row r="444" spans="1:5" x14ac:dyDescent="0.25">
      <c r="A444" s="4">
        <v>8223</v>
      </c>
      <c r="B444" s="4" t="s">
        <v>23</v>
      </c>
      <c r="C444" s="4">
        <v>9120</v>
      </c>
      <c r="D444" s="4" t="s">
        <v>24</v>
      </c>
      <c r="E444" s="4" t="s">
        <v>20</v>
      </c>
    </row>
    <row r="445" spans="1:5" x14ac:dyDescent="0.25">
      <c r="A445" s="4">
        <v>8224</v>
      </c>
      <c r="B445" s="4" t="s">
        <v>21</v>
      </c>
      <c r="C445" s="4">
        <v>9113</v>
      </c>
      <c r="D445" s="4" t="s">
        <v>22</v>
      </c>
      <c r="E445" s="4" t="s">
        <v>20</v>
      </c>
    </row>
    <row r="446" spans="1:5" x14ac:dyDescent="0.25">
      <c r="A446" s="4">
        <v>6920</v>
      </c>
      <c r="B446" s="4" t="s">
        <v>18</v>
      </c>
      <c r="C446" s="4">
        <v>469</v>
      </c>
      <c r="D446" s="4" t="s">
        <v>19</v>
      </c>
      <c r="E446" s="4" t="s">
        <v>2</v>
      </c>
    </row>
    <row r="447" spans="1:5" x14ac:dyDescent="0.25">
      <c r="A447" s="4">
        <v>13521</v>
      </c>
      <c r="B447" s="4" t="s">
        <v>16</v>
      </c>
      <c r="C447" s="4">
        <v>6685</v>
      </c>
      <c r="D447" s="4" t="s">
        <v>17</v>
      </c>
      <c r="E447" s="4" t="s">
        <v>2</v>
      </c>
    </row>
    <row r="448" spans="1:5" x14ac:dyDescent="0.25">
      <c r="A448" s="4">
        <v>13552</v>
      </c>
      <c r="B448" s="4" t="s">
        <v>14</v>
      </c>
      <c r="C448" s="4">
        <v>6692</v>
      </c>
      <c r="D448" s="4" t="s">
        <v>15</v>
      </c>
      <c r="E448" s="4" t="s">
        <v>2</v>
      </c>
    </row>
    <row r="449" spans="1:5" x14ac:dyDescent="0.25">
      <c r="A449" s="4">
        <v>9955</v>
      </c>
      <c r="B449" s="4" t="s">
        <v>12</v>
      </c>
      <c r="C449" s="4">
        <v>6713</v>
      </c>
      <c r="D449" s="4" t="s">
        <v>13</v>
      </c>
      <c r="E449" s="4" t="s">
        <v>2</v>
      </c>
    </row>
    <row r="450" spans="1:5" x14ac:dyDescent="0.25">
      <c r="A450" s="4">
        <v>2114</v>
      </c>
      <c r="B450" s="4" t="s">
        <v>10</v>
      </c>
      <c r="C450" s="4">
        <v>8004</v>
      </c>
      <c r="D450" s="4" t="s">
        <v>11</v>
      </c>
      <c r="E450" s="4" t="s">
        <v>9</v>
      </c>
    </row>
    <row r="451" spans="1:5" x14ac:dyDescent="0.25">
      <c r="A451" s="4">
        <v>14105</v>
      </c>
      <c r="B451" s="4" t="s">
        <v>7</v>
      </c>
      <c r="C451" s="4">
        <v>6720</v>
      </c>
      <c r="D451" s="4" t="s">
        <v>8</v>
      </c>
      <c r="E451" s="4" t="s">
        <v>2</v>
      </c>
    </row>
    <row r="452" spans="1:5" x14ac:dyDescent="0.25">
      <c r="A452" s="4">
        <v>11267</v>
      </c>
      <c r="B452" s="4" t="s">
        <v>5</v>
      </c>
      <c r="C452" s="4">
        <v>6734</v>
      </c>
      <c r="D452" s="4" t="s">
        <v>6</v>
      </c>
      <c r="E452" s="4" t="s">
        <v>2</v>
      </c>
    </row>
    <row r="453" spans="1:5" x14ac:dyDescent="0.25">
      <c r="A453" s="4">
        <v>3761</v>
      </c>
      <c r="B453" s="4" t="s">
        <v>3</v>
      </c>
      <c r="C453" s="4">
        <v>6748</v>
      </c>
      <c r="D453" s="4" t="s">
        <v>4</v>
      </c>
      <c r="E453" s="4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F490-7008-43F2-BABA-DCD195863F0D}">
  <dimension ref="A3:L427"/>
  <sheetViews>
    <sheetView tabSelected="1" workbookViewId="0"/>
  </sheetViews>
  <sheetFormatPr defaultRowHeight="15" x14ac:dyDescent="0.25"/>
  <cols>
    <col min="1" max="1" width="42.5703125" bestFit="1" customWidth="1"/>
    <col min="2" max="2" width="18" style="8" bestFit="1" customWidth="1"/>
    <col min="3" max="3" width="12.5703125" style="8" bestFit="1" customWidth="1"/>
    <col min="4" max="4" width="16.28515625" style="8" bestFit="1" customWidth="1"/>
    <col min="5" max="5" width="7.7109375" style="8" bestFit="1" customWidth="1"/>
    <col min="6" max="6" width="16.28515625" style="8" bestFit="1" customWidth="1"/>
    <col min="7" max="7" width="7.7109375" style="8" bestFit="1" customWidth="1"/>
    <col min="8" max="8" width="15.28515625" style="8" bestFit="1" customWidth="1"/>
    <col min="9" max="9" width="16.28515625" style="8" bestFit="1" customWidth="1"/>
    <col min="10" max="10" width="17" style="8" bestFit="1" customWidth="1"/>
    <col min="11" max="11" width="16.28515625" style="8" bestFit="1" customWidth="1"/>
    <col min="12" max="12" width="20.85546875" style="8" bestFit="1" customWidth="1"/>
    <col min="13" max="14" width="12" bestFit="1" customWidth="1"/>
  </cols>
  <sheetData>
    <row r="3" spans="1:12" x14ac:dyDescent="0.25">
      <c r="A3" s="2" t="s">
        <v>934</v>
      </c>
      <c r="B3" s="7" t="s">
        <v>934</v>
      </c>
    </row>
    <row r="4" spans="1:12" x14ac:dyDescent="0.25">
      <c r="A4" s="2" t="s">
        <v>935</v>
      </c>
      <c r="B4" s="8" t="s">
        <v>920</v>
      </c>
      <c r="C4" s="8" t="s">
        <v>925</v>
      </c>
      <c r="D4" s="8" t="s">
        <v>921</v>
      </c>
      <c r="E4" s="8" t="s">
        <v>927</v>
      </c>
      <c r="F4" s="8" t="s">
        <v>923</v>
      </c>
      <c r="G4" s="8" t="s">
        <v>928</v>
      </c>
      <c r="H4" s="8" t="s">
        <v>922</v>
      </c>
      <c r="I4" s="8" t="s">
        <v>924</v>
      </c>
      <c r="J4" s="8" t="s">
        <v>931</v>
      </c>
      <c r="K4" s="8" t="s">
        <v>926</v>
      </c>
      <c r="L4" s="8" t="s">
        <v>936</v>
      </c>
    </row>
    <row r="5" spans="1:12" x14ac:dyDescent="0.25">
      <c r="A5" s="3" t="s">
        <v>908</v>
      </c>
      <c r="B5" s="8">
        <v>951672</v>
      </c>
      <c r="C5" s="8">
        <v>0</v>
      </c>
      <c r="D5" s="8">
        <v>0</v>
      </c>
      <c r="F5" s="8">
        <v>1455725</v>
      </c>
      <c r="H5" s="8">
        <v>0</v>
      </c>
      <c r="I5" s="8">
        <v>65000</v>
      </c>
      <c r="L5" s="8">
        <v>277206780</v>
      </c>
    </row>
    <row r="6" spans="1:12" x14ac:dyDescent="0.25">
      <c r="A6" s="3" t="s">
        <v>906</v>
      </c>
      <c r="B6" s="8">
        <v>13440215</v>
      </c>
      <c r="C6" s="8">
        <v>0</v>
      </c>
      <c r="D6" s="8">
        <v>97520</v>
      </c>
      <c r="F6" s="8">
        <v>0</v>
      </c>
      <c r="H6" s="8">
        <v>0</v>
      </c>
      <c r="I6" s="8">
        <v>200000</v>
      </c>
      <c r="L6" s="8">
        <v>2236057148</v>
      </c>
    </row>
    <row r="7" spans="1:12" x14ac:dyDescent="0.25">
      <c r="A7" s="3" t="s">
        <v>902</v>
      </c>
      <c r="B7" s="8">
        <v>2670437</v>
      </c>
      <c r="C7" s="8">
        <v>0</v>
      </c>
      <c r="D7" s="8">
        <v>0</v>
      </c>
      <c r="F7" s="8">
        <v>387000</v>
      </c>
      <c r="H7" s="8">
        <v>0</v>
      </c>
      <c r="I7" s="8">
        <v>15000</v>
      </c>
      <c r="L7" s="8">
        <v>370605430</v>
      </c>
    </row>
    <row r="8" spans="1:12" x14ac:dyDescent="0.25">
      <c r="A8" s="3" t="s">
        <v>900</v>
      </c>
      <c r="B8" s="8">
        <v>2457437</v>
      </c>
      <c r="C8" s="8">
        <v>0</v>
      </c>
      <c r="D8" s="8">
        <v>0</v>
      </c>
      <c r="F8" s="8">
        <v>802500</v>
      </c>
      <c r="H8" s="8">
        <v>0</v>
      </c>
      <c r="I8" s="8">
        <v>705000</v>
      </c>
      <c r="L8" s="8">
        <v>586634394</v>
      </c>
    </row>
    <row r="9" spans="1:12" x14ac:dyDescent="0.25">
      <c r="A9" s="3" t="s">
        <v>896</v>
      </c>
      <c r="B9" s="8">
        <v>1674464</v>
      </c>
      <c r="C9" s="8">
        <v>0</v>
      </c>
      <c r="D9" s="8">
        <v>0</v>
      </c>
      <c r="F9" s="8">
        <v>452727</v>
      </c>
      <c r="H9" s="8">
        <v>25000</v>
      </c>
      <c r="I9" s="8">
        <v>0</v>
      </c>
      <c r="L9" s="8">
        <v>240989999</v>
      </c>
    </row>
    <row r="10" spans="1:12" x14ac:dyDescent="0.25">
      <c r="A10" s="3" t="s">
        <v>894</v>
      </c>
      <c r="B10" s="8">
        <v>1595591</v>
      </c>
      <c r="C10" s="8">
        <v>0</v>
      </c>
      <c r="D10" s="8">
        <v>0</v>
      </c>
      <c r="F10" s="8">
        <v>0</v>
      </c>
      <c r="H10" s="8">
        <v>0</v>
      </c>
      <c r="I10" s="8">
        <v>48000</v>
      </c>
      <c r="L10" s="8">
        <v>276589134</v>
      </c>
    </row>
    <row r="11" spans="1:12" x14ac:dyDescent="0.25">
      <c r="A11" s="3" t="s">
        <v>892</v>
      </c>
      <c r="B11" s="8">
        <v>4134351</v>
      </c>
      <c r="C11" s="8">
        <v>0</v>
      </c>
      <c r="D11" s="8">
        <v>234944</v>
      </c>
      <c r="F11" s="8">
        <v>2890705</v>
      </c>
      <c r="H11" s="8">
        <v>0</v>
      </c>
      <c r="I11" s="8">
        <v>340000</v>
      </c>
      <c r="L11" s="8">
        <v>1100758305</v>
      </c>
    </row>
    <row r="12" spans="1:12" x14ac:dyDescent="0.25">
      <c r="A12" s="3" t="s">
        <v>890</v>
      </c>
      <c r="B12" s="8">
        <v>8475158</v>
      </c>
      <c r="C12" s="8">
        <v>0</v>
      </c>
      <c r="D12" s="8">
        <v>99731</v>
      </c>
      <c r="F12" s="8">
        <v>2595975</v>
      </c>
      <c r="H12" s="8">
        <v>0</v>
      </c>
      <c r="I12" s="8">
        <v>104000</v>
      </c>
      <c r="L12" s="8">
        <v>1622551244</v>
      </c>
    </row>
    <row r="13" spans="1:12" x14ac:dyDescent="0.25">
      <c r="A13" s="3" t="s">
        <v>888</v>
      </c>
      <c r="B13" s="8">
        <v>9068180</v>
      </c>
      <c r="C13" s="8">
        <v>0</v>
      </c>
      <c r="D13" s="8">
        <v>0</v>
      </c>
      <c r="F13" s="8">
        <v>0</v>
      </c>
      <c r="H13" s="8">
        <v>0</v>
      </c>
      <c r="I13" s="8">
        <v>300000</v>
      </c>
      <c r="L13" s="8">
        <v>1508363917</v>
      </c>
    </row>
    <row r="14" spans="1:12" x14ac:dyDescent="0.25">
      <c r="A14" s="3" t="s">
        <v>886</v>
      </c>
      <c r="B14" s="8">
        <v>60286400</v>
      </c>
      <c r="C14" s="8">
        <v>14479.41</v>
      </c>
      <c r="D14" s="8">
        <v>0</v>
      </c>
      <c r="F14" s="8">
        <v>12768252</v>
      </c>
      <c r="H14" s="8">
        <v>2460000</v>
      </c>
      <c r="I14" s="8">
        <v>2655278</v>
      </c>
      <c r="L14" s="8">
        <v>11972391961</v>
      </c>
    </row>
    <row r="15" spans="1:12" x14ac:dyDescent="0.25">
      <c r="A15" s="3" t="s">
        <v>884</v>
      </c>
      <c r="B15" s="8">
        <v>143304</v>
      </c>
      <c r="C15" s="8">
        <v>0</v>
      </c>
      <c r="D15" s="8">
        <v>0</v>
      </c>
      <c r="F15" s="8">
        <v>2252823</v>
      </c>
      <c r="H15" s="8">
        <v>0</v>
      </c>
      <c r="I15" s="8">
        <v>780000</v>
      </c>
      <c r="L15" s="8">
        <v>575628939</v>
      </c>
    </row>
    <row r="16" spans="1:12" x14ac:dyDescent="0.25">
      <c r="A16" s="3" t="s">
        <v>882</v>
      </c>
      <c r="B16" s="8">
        <v>1386083</v>
      </c>
      <c r="C16" s="8">
        <v>0</v>
      </c>
      <c r="D16" s="8">
        <v>0</v>
      </c>
      <c r="F16" s="8">
        <v>573825</v>
      </c>
      <c r="H16" s="8">
        <v>0</v>
      </c>
      <c r="I16" s="8">
        <v>0</v>
      </c>
      <c r="L16" s="8">
        <v>214045666</v>
      </c>
    </row>
    <row r="17" spans="1:12" x14ac:dyDescent="0.25">
      <c r="A17" s="3" t="s">
        <v>880</v>
      </c>
      <c r="B17" s="8">
        <v>16818194</v>
      </c>
      <c r="C17" s="8">
        <v>129</v>
      </c>
      <c r="D17" s="8">
        <v>117090</v>
      </c>
      <c r="F17" s="8">
        <v>0</v>
      </c>
      <c r="H17" s="8">
        <v>300000</v>
      </c>
      <c r="I17" s="8">
        <v>0</v>
      </c>
      <c r="L17" s="8">
        <v>9505023027</v>
      </c>
    </row>
    <row r="18" spans="1:12" x14ac:dyDescent="0.25">
      <c r="A18" s="3" t="s">
        <v>878</v>
      </c>
      <c r="B18" s="8">
        <v>3452509</v>
      </c>
      <c r="C18" s="8">
        <v>0</v>
      </c>
      <c r="D18" s="8">
        <v>0</v>
      </c>
      <c r="F18" s="8">
        <v>3500000</v>
      </c>
      <c r="H18" s="8">
        <v>0</v>
      </c>
      <c r="I18" s="8">
        <v>0</v>
      </c>
      <c r="L18" s="8">
        <v>990475605</v>
      </c>
    </row>
    <row r="19" spans="1:12" x14ac:dyDescent="0.25">
      <c r="A19" s="3" t="s">
        <v>876</v>
      </c>
      <c r="B19" s="8">
        <v>17042448</v>
      </c>
      <c r="C19" s="8">
        <v>0</v>
      </c>
      <c r="D19" s="8">
        <v>0</v>
      </c>
      <c r="F19" s="8">
        <v>600000</v>
      </c>
      <c r="H19" s="8">
        <v>0</v>
      </c>
      <c r="I19" s="8">
        <v>747800</v>
      </c>
      <c r="L19" s="8">
        <v>2645114374</v>
      </c>
    </row>
    <row r="20" spans="1:12" x14ac:dyDescent="0.25">
      <c r="A20" s="3" t="s">
        <v>874</v>
      </c>
      <c r="B20" s="8">
        <v>3733308</v>
      </c>
      <c r="C20" s="8">
        <v>0</v>
      </c>
      <c r="D20" s="8">
        <v>0</v>
      </c>
      <c r="F20" s="8">
        <v>0</v>
      </c>
      <c r="H20" s="8">
        <v>0</v>
      </c>
      <c r="I20" s="8">
        <v>0</v>
      </c>
      <c r="L20" s="8">
        <v>392846206</v>
      </c>
    </row>
    <row r="21" spans="1:12" x14ac:dyDescent="0.25">
      <c r="A21" s="3" t="s">
        <v>872</v>
      </c>
      <c r="B21" s="8">
        <v>2363681</v>
      </c>
      <c r="C21" s="8">
        <v>0</v>
      </c>
      <c r="D21" s="8">
        <v>0</v>
      </c>
      <c r="F21" s="8">
        <v>405627</v>
      </c>
      <c r="H21" s="8">
        <v>0</v>
      </c>
      <c r="I21" s="8">
        <v>0</v>
      </c>
      <c r="L21" s="8">
        <v>454896077</v>
      </c>
    </row>
    <row r="22" spans="1:12" x14ac:dyDescent="0.25">
      <c r="A22" s="3" t="s">
        <v>870</v>
      </c>
      <c r="B22" s="8">
        <v>2201879</v>
      </c>
      <c r="C22" s="8">
        <v>0</v>
      </c>
      <c r="D22" s="8">
        <v>637615</v>
      </c>
      <c r="F22" s="8">
        <v>680000</v>
      </c>
      <c r="H22" s="8">
        <v>0</v>
      </c>
      <c r="I22" s="8">
        <v>535000</v>
      </c>
      <c r="L22" s="8">
        <v>431656975</v>
      </c>
    </row>
    <row r="23" spans="1:12" x14ac:dyDescent="0.25">
      <c r="A23" s="3" t="s">
        <v>868</v>
      </c>
      <c r="B23" s="8">
        <v>5273853</v>
      </c>
      <c r="C23" s="8">
        <v>0</v>
      </c>
      <c r="D23" s="8">
        <v>433869</v>
      </c>
      <c r="F23" s="8">
        <v>2100009</v>
      </c>
      <c r="H23" s="8">
        <v>0</v>
      </c>
      <c r="I23" s="8">
        <v>250000</v>
      </c>
      <c r="L23" s="8">
        <v>1176783271</v>
      </c>
    </row>
    <row r="24" spans="1:12" x14ac:dyDescent="0.25">
      <c r="A24" s="3" t="s">
        <v>866</v>
      </c>
      <c r="B24" s="8">
        <v>2544336</v>
      </c>
      <c r="C24" s="8">
        <v>0</v>
      </c>
      <c r="D24" s="8">
        <v>0</v>
      </c>
      <c r="F24" s="8">
        <v>1757428</v>
      </c>
      <c r="H24" s="8">
        <v>0</v>
      </c>
      <c r="I24" s="8">
        <v>0</v>
      </c>
      <c r="L24" s="8">
        <v>451764744</v>
      </c>
    </row>
    <row r="25" spans="1:12" x14ac:dyDescent="0.25">
      <c r="A25" s="3" t="s">
        <v>864</v>
      </c>
      <c r="B25" s="8">
        <v>12068178</v>
      </c>
      <c r="C25" s="8">
        <v>82</v>
      </c>
      <c r="D25" s="8">
        <v>0</v>
      </c>
      <c r="F25" s="8">
        <v>7500933</v>
      </c>
      <c r="H25" s="8">
        <v>0</v>
      </c>
      <c r="I25" s="8">
        <v>419085</v>
      </c>
      <c r="L25" s="8">
        <v>2589648529</v>
      </c>
    </row>
    <row r="26" spans="1:12" x14ac:dyDescent="0.25">
      <c r="A26" s="3" t="s">
        <v>862</v>
      </c>
      <c r="B26" s="8">
        <v>1581936</v>
      </c>
      <c r="C26" s="8">
        <v>0</v>
      </c>
      <c r="D26" s="8">
        <v>0</v>
      </c>
      <c r="F26" s="8">
        <v>1551324</v>
      </c>
      <c r="H26" s="8">
        <v>0</v>
      </c>
      <c r="I26" s="8">
        <v>10000</v>
      </c>
      <c r="L26" s="8">
        <v>352009664</v>
      </c>
    </row>
    <row r="27" spans="1:12" x14ac:dyDescent="0.25">
      <c r="A27" s="3" t="s">
        <v>860</v>
      </c>
      <c r="B27" s="8">
        <v>3377908</v>
      </c>
      <c r="C27" s="8">
        <v>0</v>
      </c>
      <c r="D27" s="8">
        <v>212385</v>
      </c>
      <c r="F27" s="8">
        <v>1542894</v>
      </c>
      <c r="H27" s="8">
        <v>0</v>
      </c>
      <c r="I27" s="8">
        <v>495000</v>
      </c>
      <c r="L27" s="8">
        <v>699346576</v>
      </c>
    </row>
    <row r="28" spans="1:12" x14ac:dyDescent="0.25">
      <c r="A28" s="3" t="s">
        <v>858</v>
      </c>
      <c r="B28" s="8">
        <v>7128065</v>
      </c>
      <c r="C28" s="8">
        <v>0</v>
      </c>
      <c r="D28" s="8">
        <v>0</v>
      </c>
      <c r="F28" s="8">
        <v>0</v>
      </c>
      <c r="H28" s="8">
        <v>0</v>
      </c>
      <c r="I28" s="8">
        <v>50000</v>
      </c>
      <c r="L28" s="8">
        <v>776106400</v>
      </c>
    </row>
    <row r="29" spans="1:12" x14ac:dyDescent="0.25">
      <c r="A29" s="3" t="s">
        <v>856</v>
      </c>
      <c r="B29" s="8">
        <v>11638418</v>
      </c>
      <c r="C29" s="8">
        <v>0</v>
      </c>
      <c r="D29" s="8">
        <v>703310</v>
      </c>
      <c r="F29" s="8">
        <v>4617769</v>
      </c>
      <c r="H29" s="8">
        <v>0</v>
      </c>
      <c r="I29" s="8">
        <v>1000000</v>
      </c>
      <c r="L29" s="8">
        <v>2533649985</v>
      </c>
    </row>
    <row r="30" spans="1:12" x14ac:dyDescent="0.25">
      <c r="A30" s="3" t="s">
        <v>854</v>
      </c>
      <c r="B30" s="8">
        <v>3584854</v>
      </c>
      <c r="C30" s="8">
        <v>0</v>
      </c>
      <c r="D30" s="8">
        <v>0</v>
      </c>
      <c r="F30" s="8">
        <v>0</v>
      </c>
      <c r="H30" s="8">
        <v>0</v>
      </c>
      <c r="I30" s="8">
        <v>0</v>
      </c>
      <c r="L30" s="8">
        <v>409525100</v>
      </c>
    </row>
    <row r="31" spans="1:12" x14ac:dyDescent="0.25">
      <c r="A31" s="3" t="s">
        <v>852</v>
      </c>
      <c r="B31" s="8">
        <v>4907722</v>
      </c>
      <c r="C31" s="8">
        <v>0</v>
      </c>
      <c r="D31" s="8">
        <v>117425</v>
      </c>
      <c r="F31" s="8">
        <v>1733684</v>
      </c>
      <c r="H31" s="8">
        <v>0</v>
      </c>
      <c r="I31" s="8">
        <v>366147</v>
      </c>
      <c r="L31" s="8">
        <v>909537811</v>
      </c>
    </row>
    <row r="32" spans="1:12" x14ac:dyDescent="0.25">
      <c r="A32" s="3" t="s">
        <v>850</v>
      </c>
      <c r="B32" s="8">
        <v>969506</v>
      </c>
      <c r="C32" s="8">
        <v>0</v>
      </c>
      <c r="D32" s="8">
        <v>0</v>
      </c>
      <c r="F32" s="8">
        <v>626775</v>
      </c>
      <c r="H32" s="8">
        <v>0</v>
      </c>
      <c r="I32" s="8">
        <v>1000</v>
      </c>
      <c r="L32" s="8">
        <v>246007687</v>
      </c>
    </row>
    <row r="33" spans="1:12" x14ac:dyDescent="0.25">
      <c r="A33" s="3" t="s">
        <v>848</v>
      </c>
      <c r="B33" s="8">
        <v>9126308</v>
      </c>
      <c r="C33" s="8">
        <v>0</v>
      </c>
      <c r="D33" s="8">
        <v>963799</v>
      </c>
      <c r="F33" s="8">
        <v>0</v>
      </c>
      <c r="H33" s="8">
        <v>0</v>
      </c>
      <c r="I33" s="8">
        <v>650000</v>
      </c>
      <c r="L33" s="8">
        <v>2715060134</v>
      </c>
    </row>
    <row r="34" spans="1:12" x14ac:dyDescent="0.25">
      <c r="A34" s="3" t="s">
        <v>846</v>
      </c>
      <c r="B34" s="8">
        <v>2837683</v>
      </c>
      <c r="C34" s="8">
        <v>0</v>
      </c>
      <c r="D34" s="8">
        <v>307900</v>
      </c>
      <c r="F34" s="8">
        <v>2777028</v>
      </c>
      <c r="H34" s="8">
        <v>0</v>
      </c>
      <c r="I34" s="8">
        <v>0</v>
      </c>
      <c r="L34" s="8">
        <v>867337472</v>
      </c>
    </row>
    <row r="35" spans="1:12" x14ac:dyDescent="0.25">
      <c r="A35" s="3" t="s">
        <v>844</v>
      </c>
      <c r="B35" s="8">
        <v>988345</v>
      </c>
      <c r="C35" s="8">
        <v>0</v>
      </c>
      <c r="D35" s="8">
        <v>11774</v>
      </c>
      <c r="F35" s="8">
        <v>0</v>
      </c>
      <c r="H35" s="8">
        <v>0</v>
      </c>
      <c r="I35" s="8">
        <v>56482</v>
      </c>
      <c r="L35" s="8">
        <v>139834155</v>
      </c>
    </row>
    <row r="36" spans="1:12" x14ac:dyDescent="0.25">
      <c r="A36" s="3" t="s">
        <v>842</v>
      </c>
      <c r="B36" s="8">
        <v>4839338</v>
      </c>
      <c r="C36" s="8">
        <v>0</v>
      </c>
      <c r="D36" s="8">
        <v>171608</v>
      </c>
      <c r="F36" s="8">
        <v>2230567</v>
      </c>
      <c r="H36" s="8">
        <v>0</v>
      </c>
      <c r="I36" s="8">
        <v>175000</v>
      </c>
      <c r="L36" s="8">
        <v>1025714103</v>
      </c>
    </row>
    <row r="37" spans="1:12" x14ac:dyDescent="0.25">
      <c r="A37" s="3" t="s">
        <v>840</v>
      </c>
      <c r="B37" s="8">
        <v>6781152</v>
      </c>
      <c r="C37" s="8">
        <v>16</v>
      </c>
      <c r="D37" s="8">
        <v>155671</v>
      </c>
      <c r="F37" s="8">
        <v>1425000</v>
      </c>
      <c r="H37" s="8">
        <v>0</v>
      </c>
      <c r="I37" s="8">
        <v>929600</v>
      </c>
      <c r="L37" s="8">
        <v>4282223363</v>
      </c>
    </row>
    <row r="38" spans="1:12" x14ac:dyDescent="0.25">
      <c r="A38" s="3" t="s">
        <v>838</v>
      </c>
      <c r="B38" s="8">
        <v>3857088</v>
      </c>
      <c r="C38" s="8">
        <v>0</v>
      </c>
      <c r="D38" s="8">
        <v>0</v>
      </c>
      <c r="F38" s="8">
        <v>0</v>
      </c>
      <c r="H38" s="8">
        <v>0</v>
      </c>
      <c r="I38" s="8">
        <v>245000</v>
      </c>
      <c r="L38" s="8">
        <v>931569581</v>
      </c>
    </row>
    <row r="39" spans="1:12" x14ac:dyDescent="0.25">
      <c r="A39" s="3" t="s">
        <v>836</v>
      </c>
      <c r="B39" s="8">
        <v>1244498</v>
      </c>
      <c r="C39" s="8">
        <v>0</v>
      </c>
      <c r="D39" s="8">
        <v>61689</v>
      </c>
      <c r="F39" s="8">
        <v>489575</v>
      </c>
      <c r="H39" s="8">
        <v>0</v>
      </c>
      <c r="I39" s="8">
        <v>3000</v>
      </c>
      <c r="L39" s="8">
        <v>260055489</v>
      </c>
    </row>
    <row r="40" spans="1:12" x14ac:dyDescent="0.25">
      <c r="A40" s="3" t="s">
        <v>834</v>
      </c>
      <c r="B40" s="8">
        <v>5615326</v>
      </c>
      <c r="C40" s="8">
        <v>0</v>
      </c>
      <c r="D40" s="8">
        <v>0</v>
      </c>
      <c r="F40" s="8">
        <v>2400586</v>
      </c>
      <c r="H40" s="8">
        <v>0</v>
      </c>
      <c r="I40" s="8">
        <v>20012</v>
      </c>
      <c r="L40" s="8">
        <v>1276144966</v>
      </c>
    </row>
    <row r="41" spans="1:12" x14ac:dyDescent="0.25">
      <c r="A41" s="3" t="s">
        <v>832</v>
      </c>
      <c r="B41" s="8">
        <v>3225074</v>
      </c>
      <c r="C41" s="8">
        <v>0</v>
      </c>
      <c r="D41" s="8">
        <v>0</v>
      </c>
      <c r="F41" s="8">
        <v>1414250</v>
      </c>
      <c r="H41" s="8">
        <v>0</v>
      </c>
      <c r="I41" s="8">
        <v>50000</v>
      </c>
      <c r="L41" s="8">
        <v>528966269</v>
      </c>
    </row>
    <row r="42" spans="1:12" x14ac:dyDescent="0.25">
      <c r="A42" s="3" t="s">
        <v>830</v>
      </c>
      <c r="B42" s="8">
        <v>3854300</v>
      </c>
      <c r="C42" s="8">
        <v>0</v>
      </c>
      <c r="D42" s="8">
        <v>0</v>
      </c>
      <c r="F42" s="8">
        <v>2200650</v>
      </c>
      <c r="H42" s="8">
        <v>0</v>
      </c>
      <c r="I42" s="8">
        <v>80000</v>
      </c>
      <c r="L42" s="8">
        <v>917637122</v>
      </c>
    </row>
    <row r="43" spans="1:12" x14ac:dyDescent="0.25">
      <c r="A43" s="3" t="s">
        <v>828</v>
      </c>
      <c r="B43" s="8">
        <v>3796942</v>
      </c>
      <c r="C43" s="8">
        <v>0</v>
      </c>
      <c r="D43" s="8">
        <v>59950</v>
      </c>
      <c r="F43" s="8">
        <v>849768</v>
      </c>
      <c r="H43" s="8">
        <v>0</v>
      </c>
      <c r="I43" s="8">
        <v>410000</v>
      </c>
      <c r="L43" s="8">
        <v>746435066</v>
      </c>
    </row>
    <row r="44" spans="1:12" x14ac:dyDescent="0.25">
      <c r="A44" s="3" t="s">
        <v>826</v>
      </c>
      <c r="B44" s="8">
        <v>3176544</v>
      </c>
      <c r="C44" s="8">
        <v>0</v>
      </c>
      <c r="D44" s="8">
        <v>0</v>
      </c>
      <c r="F44" s="8">
        <v>982027</v>
      </c>
      <c r="H44" s="8">
        <v>0</v>
      </c>
      <c r="I44" s="8">
        <v>15000</v>
      </c>
      <c r="L44" s="8">
        <v>483113930</v>
      </c>
    </row>
    <row r="45" spans="1:12" x14ac:dyDescent="0.25">
      <c r="A45" s="3" t="s">
        <v>824</v>
      </c>
      <c r="B45" s="8">
        <v>1072953</v>
      </c>
      <c r="C45" s="8">
        <v>0</v>
      </c>
      <c r="D45" s="8">
        <v>347200</v>
      </c>
      <c r="F45" s="8">
        <v>0</v>
      </c>
      <c r="H45" s="8">
        <v>0</v>
      </c>
      <c r="I45" s="8">
        <v>235000</v>
      </c>
      <c r="L45" s="8">
        <v>213711401</v>
      </c>
    </row>
    <row r="46" spans="1:12" x14ac:dyDescent="0.25">
      <c r="A46" s="3" t="s">
        <v>822</v>
      </c>
      <c r="B46" s="8">
        <v>1796402</v>
      </c>
      <c r="C46" s="8">
        <v>0</v>
      </c>
      <c r="D46" s="8">
        <v>46477</v>
      </c>
      <c r="F46" s="8">
        <v>1400000</v>
      </c>
      <c r="H46" s="8">
        <v>0</v>
      </c>
      <c r="I46" s="8">
        <v>100000</v>
      </c>
      <c r="L46" s="8">
        <v>517481603</v>
      </c>
    </row>
    <row r="47" spans="1:12" x14ac:dyDescent="0.25">
      <c r="A47" s="3" t="s">
        <v>820</v>
      </c>
      <c r="B47" s="8">
        <v>980046</v>
      </c>
      <c r="C47" s="8">
        <v>0</v>
      </c>
      <c r="D47" s="8">
        <v>0</v>
      </c>
      <c r="F47" s="8">
        <v>0</v>
      </c>
      <c r="H47" s="8">
        <v>20000</v>
      </c>
      <c r="I47" s="8">
        <v>0</v>
      </c>
      <c r="L47" s="8">
        <v>287098296</v>
      </c>
    </row>
    <row r="48" spans="1:12" x14ac:dyDescent="0.25">
      <c r="A48" s="3" t="s">
        <v>818</v>
      </c>
      <c r="B48" s="8">
        <v>2409277</v>
      </c>
      <c r="C48" s="8">
        <v>0</v>
      </c>
      <c r="D48" s="8">
        <v>39821</v>
      </c>
      <c r="F48" s="8">
        <v>1801964</v>
      </c>
      <c r="H48" s="8">
        <v>0</v>
      </c>
      <c r="I48" s="8">
        <v>46000</v>
      </c>
      <c r="L48" s="8">
        <v>604190960</v>
      </c>
    </row>
    <row r="49" spans="1:12" x14ac:dyDescent="0.25">
      <c r="A49" s="3" t="s">
        <v>816</v>
      </c>
      <c r="B49" s="8">
        <v>4562183</v>
      </c>
      <c r="C49" s="8">
        <v>13896</v>
      </c>
      <c r="D49" s="8">
        <v>50250</v>
      </c>
      <c r="F49" s="8">
        <v>1821917</v>
      </c>
      <c r="H49" s="8">
        <v>0</v>
      </c>
      <c r="I49" s="8">
        <v>0</v>
      </c>
      <c r="L49" s="8">
        <v>1371859098</v>
      </c>
    </row>
    <row r="50" spans="1:12" x14ac:dyDescent="0.25">
      <c r="A50" s="3" t="s">
        <v>814</v>
      </c>
      <c r="B50" s="8">
        <v>5173374</v>
      </c>
      <c r="C50" s="8">
        <v>0</v>
      </c>
      <c r="D50" s="8">
        <v>0</v>
      </c>
      <c r="F50" s="8">
        <v>0</v>
      </c>
      <c r="H50" s="8">
        <v>0</v>
      </c>
      <c r="I50" s="8">
        <v>0</v>
      </c>
      <c r="L50" s="8">
        <v>733809980</v>
      </c>
    </row>
    <row r="51" spans="1:12" x14ac:dyDescent="0.25">
      <c r="A51" s="3" t="s">
        <v>812</v>
      </c>
      <c r="B51" s="8">
        <v>8231065</v>
      </c>
      <c r="C51" s="8">
        <v>0</v>
      </c>
      <c r="D51" s="8">
        <v>0</v>
      </c>
      <c r="F51" s="8">
        <v>2880412</v>
      </c>
      <c r="H51" s="8">
        <v>0</v>
      </c>
      <c r="I51" s="8">
        <v>0</v>
      </c>
      <c r="L51" s="8">
        <v>1293859700</v>
      </c>
    </row>
    <row r="52" spans="1:12" x14ac:dyDescent="0.25">
      <c r="A52" s="3" t="s">
        <v>810</v>
      </c>
      <c r="B52" s="8">
        <v>2941201</v>
      </c>
      <c r="C52" s="8">
        <v>0</v>
      </c>
      <c r="D52" s="8">
        <v>0</v>
      </c>
      <c r="F52" s="8">
        <v>0</v>
      </c>
      <c r="H52" s="8">
        <v>0</v>
      </c>
      <c r="I52" s="8">
        <v>40000</v>
      </c>
      <c r="L52" s="8">
        <v>480462286</v>
      </c>
    </row>
    <row r="53" spans="1:12" x14ac:dyDescent="0.25">
      <c r="A53" s="3" t="s">
        <v>808</v>
      </c>
      <c r="B53" s="8">
        <v>17523002</v>
      </c>
      <c r="C53" s="8">
        <v>0</v>
      </c>
      <c r="D53" s="8">
        <v>294340</v>
      </c>
      <c r="F53" s="8">
        <v>6781888</v>
      </c>
      <c r="H53" s="8">
        <v>0</v>
      </c>
      <c r="I53" s="8">
        <v>60000</v>
      </c>
      <c r="L53" s="8">
        <v>3565476651</v>
      </c>
    </row>
    <row r="54" spans="1:12" x14ac:dyDescent="0.25">
      <c r="A54" s="3" t="s">
        <v>806</v>
      </c>
      <c r="B54" s="8">
        <v>764516</v>
      </c>
      <c r="C54" s="8">
        <v>0</v>
      </c>
      <c r="D54" s="8">
        <v>0</v>
      </c>
      <c r="F54" s="8">
        <v>0</v>
      </c>
      <c r="H54" s="8">
        <v>0</v>
      </c>
      <c r="I54" s="8">
        <v>60000</v>
      </c>
      <c r="L54" s="8">
        <v>147376418</v>
      </c>
    </row>
    <row r="55" spans="1:12" x14ac:dyDescent="0.25">
      <c r="A55" s="3" t="s">
        <v>804</v>
      </c>
      <c r="B55" s="8">
        <v>3889902</v>
      </c>
      <c r="C55" s="8">
        <v>0</v>
      </c>
      <c r="D55" s="8">
        <v>0</v>
      </c>
      <c r="F55" s="8">
        <v>1046500</v>
      </c>
      <c r="H55" s="8">
        <v>0</v>
      </c>
      <c r="I55" s="8">
        <v>8290</v>
      </c>
      <c r="L55" s="8">
        <v>595712600</v>
      </c>
    </row>
    <row r="56" spans="1:12" x14ac:dyDescent="0.25">
      <c r="A56" s="3" t="s">
        <v>802</v>
      </c>
      <c r="B56" s="8">
        <v>3337924</v>
      </c>
      <c r="C56" s="8">
        <v>0</v>
      </c>
      <c r="D56" s="8">
        <v>117000</v>
      </c>
      <c r="F56" s="8">
        <v>0</v>
      </c>
      <c r="H56" s="8">
        <v>0</v>
      </c>
      <c r="I56" s="8">
        <v>0</v>
      </c>
      <c r="L56" s="8">
        <v>303729376</v>
      </c>
    </row>
    <row r="57" spans="1:12" x14ac:dyDescent="0.25">
      <c r="A57" s="3" t="s">
        <v>800</v>
      </c>
      <c r="B57" s="8">
        <v>8145015</v>
      </c>
      <c r="C57" s="8">
        <v>0</v>
      </c>
      <c r="D57" s="8">
        <v>108180</v>
      </c>
      <c r="F57" s="8">
        <v>0</v>
      </c>
      <c r="H57" s="8">
        <v>225000</v>
      </c>
      <c r="I57" s="8">
        <v>492500</v>
      </c>
      <c r="L57" s="8">
        <v>1028561803</v>
      </c>
    </row>
    <row r="58" spans="1:12" x14ac:dyDescent="0.25">
      <c r="A58" s="3" t="s">
        <v>798</v>
      </c>
      <c r="B58" s="8">
        <v>2388777</v>
      </c>
      <c r="C58" s="8">
        <v>0</v>
      </c>
      <c r="D58" s="8">
        <v>0</v>
      </c>
      <c r="F58" s="8">
        <v>2181040</v>
      </c>
      <c r="H58" s="8">
        <v>0</v>
      </c>
      <c r="I58" s="8">
        <v>510000</v>
      </c>
      <c r="L58" s="8">
        <v>577568158</v>
      </c>
    </row>
    <row r="59" spans="1:12" x14ac:dyDescent="0.25">
      <c r="A59" s="3" t="s">
        <v>796</v>
      </c>
      <c r="B59" s="8">
        <v>7000359</v>
      </c>
      <c r="C59" s="8">
        <v>0</v>
      </c>
      <c r="D59" s="8">
        <v>0</v>
      </c>
      <c r="F59" s="8">
        <v>1769790</v>
      </c>
      <c r="H59" s="8">
        <v>350000</v>
      </c>
      <c r="I59" s="8">
        <v>0</v>
      </c>
      <c r="L59" s="8">
        <v>1388670071</v>
      </c>
    </row>
    <row r="60" spans="1:12" x14ac:dyDescent="0.25">
      <c r="A60" s="3" t="s">
        <v>792</v>
      </c>
      <c r="B60" s="8">
        <v>1242776</v>
      </c>
      <c r="C60" s="8">
        <v>0</v>
      </c>
      <c r="D60" s="8">
        <v>0</v>
      </c>
      <c r="F60" s="8">
        <v>947516</v>
      </c>
      <c r="H60" s="8">
        <v>0</v>
      </c>
      <c r="I60" s="8">
        <v>25500</v>
      </c>
      <c r="L60" s="8">
        <v>331469199</v>
      </c>
    </row>
    <row r="61" spans="1:12" x14ac:dyDescent="0.25">
      <c r="A61" s="3" t="s">
        <v>790</v>
      </c>
      <c r="B61" s="8">
        <v>1843900</v>
      </c>
      <c r="C61" s="8">
        <v>0</v>
      </c>
      <c r="D61" s="8">
        <v>0</v>
      </c>
      <c r="F61" s="8">
        <v>0</v>
      </c>
      <c r="H61" s="8">
        <v>0</v>
      </c>
      <c r="I61" s="8">
        <v>0</v>
      </c>
      <c r="L61" s="8">
        <v>200700297</v>
      </c>
    </row>
    <row r="62" spans="1:12" x14ac:dyDescent="0.25">
      <c r="A62" s="3" t="s">
        <v>788</v>
      </c>
      <c r="B62" s="8">
        <v>4177826</v>
      </c>
      <c r="C62" s="8">
        <v>0</v>
      </c>
      <c r="D62" s="8">
        <v>0</v>
      </c>
      <c r="F62" s="8">
        <v>1700000</v>
      </c>
      <c r="H62" s="8">
        <v>0</v>
      </c>
      <c r="I62" s="8">
        <v>201674</v>
      </c>
      <c r="L62" s="8">
        <v>916437688</v>
      </c>
    </row>
    <row r="63" spans="1:12" x14ac:dyDescent="0.25">
      <c r="A63" s="3" t="s">
        <v>786</v>
      </c>
      <c r="B63" s="8">
        <v>18639343</v>
      </c>
      <c r="C63" s="8">
        <v>0</v>
      </c>
      <c r="D63" s="8">
        <v>889425</v>
      </c>
      <c r="F63" s="8">
        <v>4794550</v>
      </c>
      <c r="H63" s="8">
        <v>0</v>
      </c>
      <c r="I63" s="8">
        <v>285000</v>
      </c>
      <c r="L63" s="8">
        <v>3785893043</v>
      </c>
    </row>
    <row r="64" spans="1:12" x14ac:dyDescent="0.25">
      <c r="A64" s="3" t="s">
        <v>780</v>
      </c>
      <c r="B64" s="8">
        <v>5905593</v>
      </c>
      <c r="C64" s="8">
        <v>0</v>
      </c>
      <c r="D64" s="8">
        <v>0</v>
      </c>
      <c r="F64" s="8">
        <v>0</v>
      </c>
      <c r="H64" s="8">
        <v>300000</v>
      </c>
      <c r="I64" s="8">
        <v>110000</v>
      </c>
      <c r="L64" s="8">
        <v>1095231405</v>
      </c>
    </row>
    <row r="65" spans="1:12" x14ac:dyDescent="0.25">
      <c r="A65" s="3" t="s">
        <v>778</v>
      </c>
      <c r="B65" s="8">
        <v>10126357</v>
      </c>
      <c r="C65" s="8">
        <v>0</v>
      </c>
      <c r="D65" s="8">
        <v>0</v>
      </c>
      <c r="F65" s="8">
        <v>0</v>
      </c>
      <c r="H65" s="8">
        <v>0</v>
      </c>
      <c r="I65" s="8">
        <v>200000</v>
      </c>
      <c r="L65" s="8">
        <v>1512274178</v>
      </c>
    </row>
    <row r="66" spans="1:12" x14ac:dyDescent="0.25">
      <c r="A66" s="3" t="s">
        <v>776</v>
      </c>
      <c r="B66" s="8">
        <v>3744546</v>
      </c>
      <c r="C66" s="8">
        <v>0</v>
      </c>
      <c r="D66" s="8">
        <v>1871988</v>
      </c>
      <c r="F66" s="8">
        <v>772678</v>
      </c>
      <c r="H66" s="8">
        <v>0</v>
      </c>
      <c r="I66" s="8">
        <v>322000</v>
      </c>
      <c r="L66" s="8">
        <v>826115390</v>
      </c>
    </row>
    <row r="67" spans="1:12" x14ac:dyDescent="0.25">
      <c r="A67" s="3" t="s">
        <v>774</v>
      </c>
      <c r="B67" s="8">
        <v>24225659</v>
      </c>
      <c r="C67" s="8">
        <v>0</v>
      </c>
      <c r="D67" s="8">
        <v>0</v>
      </c>
      <c r="F67" s="8">
        <v>4276850</v>
      </c>
      <c r="H67" s="8">
        <v>0</v>
      </c>
      <c r="I67" s="8">
        <v>361780</v>
      </c>
      <c r="L67" s="8">
        <v>4861854844</v>
      </c>
    </row>
    <row r="68" spans="1:12" x14ac:dyDescent="0.25">
      <c r="A68" s="3" t="s">
        <v>772</v>
      </c>
      <c r="B68" s="8">
        <v>1968643</v>
      </c>
      <c r="C68" s="8">
        <v>0</v>
      </c>
      <c r="D68" s="8">
        <v>0</v>
      </c>
      <c r="F68" s="8">
        <v>0</v>
      </c>
      <c r="H68" s="8">
        <v>0</v>
      </c>
      <c r="I68" s="8">
        <v>100000</v>
      </c>
      <c r="L68" s="8">
        <v>197779103</v>
      </c>
    </row>
    <row r="69" spans="1:12" x14ac:dyDescent="0.25">
      <c r="A69" s="3" t="s">
        <v>770</v>
      </c>
      <c r="B69" s="8">
        <v>1690550</v>
      </c>
      <c r="C69" s="8">
        <v>0</v>
      </c>
      <c r="D69" s="8">
        <v>483203</v>
      </c>
      <c r="F69" s="8">
        <v>491801</v>
      </c>
      <c r="H69" s="8">
        <v>0</v>
      </c>
      <c r="I69" s="8">
        <v>30000</v>
      </c>
      <c r="L69" s="8">
        <v>393065887</v>
      </c>
    </row>
    <row r="70" spans="1:12" x14ac:dyDescent="0.25">
      <c r="A70" s="3" t="s">
        <v>768</v>
      </c>
      <c r="B70" s="8">
        <v>6629514</v>
      </c>
      <c r="C70" s="8">
        <v>0</v>
      </c>
      <c r="D70" s="8">
        <v>145000</v>
      </c>
      <c r="F70" s="8">
        <v>4044303</v>
      </c>
      <c r="H70" s="8">
        <v>0</v>
      </c>
      <c r="I70" s="8">
        <v>503000</v>
      </c>
      <c r="L70" s="8">
        <v>1043971797</v>
      </c>
    </row>
    <row r="71" spans="1:12" x14ac:dyDescent="0.25">
      <c r="A71" s="3" t="s">
        <v>766</v>
      </c>
      <c r="B71" s="8">
        <v>3866999</v>
      </c>
      <c r="C71" s="8">
        <v>0</v>
      </c>
      <c r="D71" s="8">
        <v>0</v>
      </c>
      <c r="F71" s="8">
        <v>3656500</v>
      </c>
      <c r="H71" s="8">
        <v>0</v>
      </c>
      <c r="I71" s="8">
        <v>2104999</v>
      </c>
      <c r="L71" s="8">
        <v>896508201</v>
      </c>
    </row>
    <row r="72" spans="1:12" x14ac:dyDescent="0.25">
      <c r="A72" s="3" t="s">
        <v>764</v>
      </c>
      <c r="B72" s="8">
        <v>2887209</v>
      </c>
      <c r="C72" s="8">
        <v>0</v>
      </c>
      <c r="D72" s="8">
        <v>0</v>
      </c>
      <c r="F72" s="8">
        <v>890263</v>
      </c>
      <c r="H72" s="8">
        <v>0</v>
      </c>
      <c r="I72" s="8">
        <v>147150</v>
      </c>
      <c r="L72" s="8">
        <v>558968160</v>
      </c>
    </row>
    <row r="73" spans="1:12" x14ac:dyDescent="0.25">
      <c r="A73" s="3" t="s">
        <v>762</v>
      </c>
      <c r="B73" s="8">
        <v>2418649</v>
      </c>
      <c r="C73" s="8">
        <v>0</v>
      </c>
      <c r="D73" s="8">
        <v>79613</v>
      </c>
      <c r="F73" s="8">
        <v>920725</v>
      </c>
      <c r="H73" s="8">
        <v>0</v>
      </c>
      <c r="I73" s="8">
        <v>165000</v>
      </c>
      <c r="L73" s="8">
        <v>555045202</v>
      </c>
    </row>
    <row r="74" spans="1:12" x14ac:dyDescent="0.25">
      <c r="A74" s="3" t="s">
        <v>760</v>
      </c>
      <c r="B74" s="8">
        <v>3542687</v>
      </c>
      <c r="C74" s="8">
        <v>0</v>
      </c>
      <c r="D74" s="8">
        <v>0</v>
      </c>
      <c r="F74" s="8">
        <v>1834500</v>
      </c>
      <c r="H74" s="8">
        <v>0</v>
      </c>
      <c r="I74" s="8">
        <v>0</v>
      </c>
      <c r="L74" s="8">
        <v>762948042</v>
      </c>
    </row>
    <row r="75" spans="1:12" x14ac:dyDescent="0.25">
      <c r="A75" s="3" t="s">
        <v>758</v>
      </c>
      <c r="B75" s="8">
        <v>2570066</v>
      </c>
      <c r="C75" s="8">
        <v>0</v>
      </c>
      <c r="D75" s="8">
        <v>26191</v>
      </c>
      <c r="F75" s="8">
        <v>528163</v>
      </c>
      <c r="H75" s="8">
        <v>0</v>
      </c>
      <c r="I75" s="8">
        <v>0</v>
      </c>
      <c r="L75" s="8">
        <v>571858944</v>
      </c>
    </row>
    <row r="76" spans="1:12" x14ac:dyDescent="0.25">
      <c r="A76" s="3" t="s">
        <v>756</v>
      </c>
      <c r="B76" s="8">
        <v>5249136</v>
      </c>
      <c r="C76" s="8">
        <v>0</v>
      </c>
      <c r="D76" s="8">
        <v>847100</v>
      </c>
      <c r="F76" s="8">
        <v>2105828</v>
      </c>
      <c r="H76" s="8">
        <v>0</v>
      </c>
      <c r="I76" s="8">
        <v>200000</v>
      </c>
      <c r="L76" s="8">
        <v>1142830599</v>
      </c>
    </row>
    <row r="77" spans="1:12" x14ac:dyDescent="0.25">
      <c r="A77" s="3" t="s">
        <v>754</v>
      </c>
      <c r="B77" s="8">
        <v>1736023</v>
      </c>
      <c r="C77" s="8">
        <v>0</v>
      </c>
      <c r="D77" s="8">
        <v>0</v>
      </c>
      <c r="F77" s="8">
        <v>0</v>
      </c>
      <c r="H77" s="8">
        <v>0</v>
      </c>
      <c r="I77" s="8">
        <v>0</v>
      </c>
      <c r="L77" s="8">
        <v>282537214</v>
      </c>
    </row>
    <row r="78" spans="1:12" x14ac:dyDescent="0.25">
      <c r="A78" s="3" t="s">
        <v>752</v>
      </c>
      <c r="B78" s="8">
        <v>6661509</v>
      </c>
      <c r="C78" s="8">
        <v>0</v>
      </c>
      <c r="D78" s="8">
        <v>0</v>
      </c>
      <c r="F78" s="8">
        <v>0</v>
      </c>
      <c r="H78" s="8">
        <v>50000</v>
      </c>
      <c r="I78" s="8">
        <v>30000</v>
      </c>
      <c r="L78" s="8">
        <v>1132271515</v>
      </c>
    </row>
    <row r="79" spans="1:12" x14ac:dyDescent="0.25">
      <c r="A79" s="3" t="s">
        <v>750</v>
      </c>
      <c r="B79" s="8">
        <v>7188820</v>
      </c>
      <c r="C79" s="8">
        <v>0</v>
      </c>
      <c r="D79" s="8">
        <v>0</v>
      </c>
      <c r="F79" s="8">
        <v>0</v>
      </c>
      <c r="H79" s="8">
        <v>0</v>
      </c>
      <c r="I79" s="8">
        <v>30000</v>
      </c>
      <c r="L79" s="8">
        <v>1399321480</v>
      </c>
    </row>
    <row r="80" spans="1:12" x14ac:dyDescent="0.25">
      <c r="A80" s="3" t="s">
        <v>748</v>
      </c>
      <c r="B80" s="8">
        <v>2326184</v>
      </c>
      <c r="C80" s="8">
        <v>0</v>
      </c>
      <c r="D80" s="8">
        <v>46504</v>
      </c>
      <c r="F80" s="8">
        <v>2249039</v>
      </c>
      <c r="H80" s="8">
        <v>0</v>
      </c>
      <c r="I80" s="8">
        <v>68000</v>
      </c>
      <c r="L80" s="8">
        <v>479934905</v>
      </c>
    </row>
    <row r="81" spans="1:12" x14ac:dyDescent="0.25">
      <c r="A81" s="3" t="s">
        <v>746</v>
      </c>
      <c r="B81" s="8">
        <v>8956090</v>
      </c>
      <c r="C81" s="8">
        <v>0</v>
      </c>
      <c r="D81" s="8">
        <v>1229313</v>
      </c>
      <c r="F81" s="8">
        <v>954226</v>
      </c>
      <c r="H81" s="8">
        <v>0</v>
      </c>
      <c r="I81" s="8">
        <v>379272</v>
      </c>
      <c r="L81" s="8">
        <v>1709290800</v>
      </c>
    </row>
    <row r="82" spans="1:12" x14ac:dyDescent="0.25">
      <c r="A82" s="3" t="s">
        <v>744</v>
      </c>
      <c r="B82" s="8">
        <v>6899536</v>
      </c>
      <c r="C82" s="8">
        <v>0</v>
      </c>
      <c r="D82" s="8">
        <v>0</v>
      </c>
      <c r="F82" s="8">
        <v>0</v>
      </c>
      <c r="H82" s="8">
        <v>0</v>
      </c>
      <c r="I82" s="8">
        <v>250000</v>
      </c>
      <c r="L82" s="8">
        <v>1139776147</v>
      </c>
    </row>
    <row r="83" spans="1:12" x14ac:dyDescent="0.25">
      <c r="A83" s="3" t="s">
        <v>742</v>
      </c>
      <c r="B83" s="8">
        <v>13866795</v>
      </c>
      <c r="C83" s="8">
        <v>442</v>
      </c>
      <c r="D83" s="8">
        <v>2048800</v>
      </c>
      <c r="F83" s="8">
        <v>10476894</v>
      </c>
      <c r="H83" s="8">
        <v>0</v>
      </c>
      <c r="I83" s="8">
        <v>450000</v>
      </c>
      <c r="L83" s="8">
        <v>3620531673</v>
      </c>
    </row>
    <row r="84" spans="1:12" x14ac:dyDescent="0.25">
      <c r="A84" s="3" t="s">
        <v>740</v>
      </c>
      <c r="B84" s="8">
        <v>3422811</v>
      </c>
      <c r="C84" s="8">
        <v>0</v>
      </c>
      <c r="D84" s="8">
        <v>576190</v>
      </c>
      <c r="F84" s="8">
        <v>0</v>
      </c>
      <c r="H84" s="8">
        <v>0</v>
      </c>
      <c r="I84" s="8">
        <v>0</v>
      </c>
      <c r="L84" s="8">
        <v>477373434</v>
      </c>
    </row>
    <row r="85" spans="1:12" x14ac:dyDescent="0.25">
      <c r="A85" s="3" t="s">
        <v>736</v>
      </c>
      <c r="B85" s="8">
        <v>22272782</v>
      </c>
      <c r="C85" s="8">
        <v>0</v>
      </c>
      <c r="D85" s="8">
        <v>0</v>
      </c>
      <c r="F85" s="8">
        <v>15399241</v>
      </c>
      <c r="H85" s="8">
        <v>500000</v>
      </c>
      <c r="I85" s="8">
        <v>90000</v>
      </c>
      <c r="L85" s="8">
        <v>4214665960</v>
      </c>
    </row>
    <row r="86" spans="1:12" x14ac:dyDescent="0.25">
      <c r="A86" s="3" t="s">
        <v>734</v>
      </c>
      <c r="B86" s="8">
        <v>18054087</v>
      </c>
      <c r="C86" s="8">
        <v>1043</v>
      </c>
      <c r="D86" s="8">
        <v>491665</v>
      </c>
      <c r="F86" s="8">
        <v>948000</v>
      </c>
      <c r="H86" s="8">
        <v>0</v>
      </c>
      <c r="I86" s="8">
        <v>197192</v>
      </c>
      <c r="L86" s="8">
        <v>3471671452</v>
      </c>
    </row>
    <row r="87" spans="1:12" x14ac:dyDescent="0.25">
      <c r="A87" s="3" t="s">
        <v>732</v>
      </c>
      <c r="B87" s="8">
        <v>2960049</v>
      </c>
      <c r="C87" s="8">
        <v>0</v>
      </c>
      <c r="D87" s="8">
        <v>0</v>
      </c>
      <c r="F87" s="8">
        <v>467445</v>
      </c>
      <c r="H87" s="8">
        <v>0</v>
      </c>
      <c r="I87" s="8">
        <v>25000</v>
      </c>
      <c r="L87" s="8">
        <v>587156415</v>
      </c>
    </row>
    <row r="88" spans="1:12" x14ac:dyDescent="0.25">
      <c r="A88" s="3" t="s">
        <v>730</v>
      </c>
      <c r="B88" s="8">
        <v>3386136</v>
      </c>
      <c r="C88" s="8">
        <v>0</v>
      </c>
      <c r="D88" s="8">
        <v>0</v>
      </c>
      <c r="F88" s="8">
        <v>2741932</v>
      </c>
      <c r="H88" s="8">
        <v>0</v>
      </c>
      <c r="I88" s="8">
        <v>0</v>
      </c>
      <c r="L88" s="8">
        <v>656863472</v>
      </c>
    </row>
    <row r="89" spans="1:12" x14ac:dyDescent="0.25">
      <c r="A89" s="3" t="s">
        <v>728</v>
      </c>
      <c r="B89" s="8">
        <v>16662219</v>
      </c>
      <c r="C89" s="8">
        <v>51</v>
      </c>
      <c r="D89" s="8">
        <v>1292118</v>
      </c>
      <c r="F89" s="8">
        <v>152863</v>
      </c>
      <c r="H89" s="8">
        <v>0</v>
      </c>
      <c r="I89" s="8">
        <v>0</v>
      </c>
      <c r="L89" s="8">
        <v>2849326140</v>
      </c>
    </row>
    <row r="90" spans="1:12" x14ac:dyDescent="0.25">
      <c r="A90" s="3" t="s">
        <v>726</v>
      </c>
      <c r="B90" s="8">
        <v>5874516</v>
      </c>
      <c r="C90" s="8">
        <v>0</v>
      </c>
      <c r="D90" s="8">
        <v>0</v>
      </c>
      <c r="F90" s="8">
        <v>2154478</v>
      </c>
      <c r="H90" s="8">
        <v>0</v>
      </c>
      <c r="I90" s="8">
        <v>124904</v>
      </c>
      <c r="L90" s="8">
        <v>1194276297</v>
      </c>
    </row>
    <row r="91" spans="1:12" x14ac:dyDescent="0.25">
      <c r="A91" s="3" t="s">
        <v>724</v>
      </c>
      <c r="B91" s="8">
        <v>2148507</v>
      </c>
      <c r="C91" s="8">
        <v>0</v>
      </c>
      <c r="D91" s="8">
        <v>59538</v>
      </c>
      <c r="F91" s="8">
        <v>1086975</v>
      </c>
      <c r="H91" s="8">
        <v>0</v>
      </c>
      <c r="I91" s="8">
        <v>80000</v>
      </c>
      <c r="L91" s="8">
        <v>526021720</v>
      </c>
    </row>
    <row r="92" spans="1:12" x14ac:dyDescent="0.25">
      <c r="A92" s="3" t="s">
        <v>722</v>
      </c>
      <c r="B92" s="8">
        <v>5784217</v>
      </c>
      <c r="C92" s="8">
        <v>0</v>
      </c>
      <c r="D92" s="8">
        <v>131077</v>
      </c>
      <c r="F92" s="8">
        <v>1831316</v>
      </c>
      <c r="H92" s="8">
        <v>0</v>
      </c>
      <c r="I92" s="8">
        <v>300000</v>
      </c>
      <c r="L92" s="8">
        <v>1096640111</v>
      </c>
    </row>
    <row r="93" spans="1:12" x14ac:dyDescent="0.25">
      <c r="A93" s="3" t="s">
        <v>720</v>
      </c>
      <c r="B93" s="8">
        <v>461672</v>
      </c>
      <c r="C93" s="8">
        <v>0</v>
      </c>
      <c r="D93" s="8">
        <v>0</v>
      </c>
      <c r="F93" s="8">
        <v>0</v>
      </c>
      <c r="H93" s="8">
        <v>0</v>
      </c>
      <c r="I93" s="8">
        <v>0</v>
      </c>
      <c r="L93" s="8">
        <v>144972107</v>
      </c>
    </row>
    <row r="94" spans="1:12" x14ac:dyDescent="0.25">
      <c r="A94" s="3" t="s">
        <v>714</v>
      </c>
      <c r="B94" s="8">
        <v>4084751</v>
      </c>
      <c r="C94" s="8">
        <v>0</v>
      </c>
      <c r="D94" s="8">
        <v>0</v>
      </c>
      <c r="F94" s="8">
        <v>0</v>
      </c>
      <c r="H94" s="8">
        <v>0</v>
      </c>
      <c r="I94" s="8">
        <v>0</v>
      </c>
      <c r="L94" s="8">
        <v>1849810629</v>
      </c>
    </row>
    <row r="95" spans="1:12" x14ac:dyDescent="0.25">
      <c r="A95" s="3" t="s">
        <v>712</v>
      </c>
      <c r="B95" s="8">
        <v>3849240</v>
      </c>
      <c r="C95" s="8">
        <v>0</v>
      </c>
      <c r="D95" s="8">
        <v>119829</v>
      </c>
      <c r="F95" s="8">
        <v>858350</v>
      </c>
      <c r="H95" s="8">
        <v>0</v>
      </c>
      <c r="I95" s="8">
        <v>13000</v>
      </c>
      <c r="L95" s="8">
        <v>798593516</v>
      </c>
    </row>
    <row r="96" spans="1:12" x14ac:dyDescent="0.25">
      <c r="A96" s="3" t="s">
        <v>710</v>
      </c>
      <c r="B96" s="8">
        <v>15494239</v>
      </c>
      <c r="C96" s="8">
        <v>0</v>
      </c>
      <c r="D96" s="8">
        <v>0</v>
      </c>
      <c r="F96" s="8">
        <v>1743175</v>
      </c>
      <c r="H96" s="8">
        <v>0</v>
      </c>
      <c r="I96" s="8">
        <v>352509</v>
      </c>
      <c r="L96" s="8">
        <v>2591158234</v>
      </c>
    </row>
    <row r="97" spans="1:12" x14ac:dyDescent="0.25">
      <c r="A97" s="3" t="s">
        <v>708</v>
      </c>
      <c r="B97" s="8">
        <v>54395902</v>
      </c>
      <c r="C97" s="8">
        <v>3098</v>
      </c>
      <c r="D97" s="8">
        <v>2189250</v>
      </c>
      <c r="F97" s="8">
        <v>11085736</v>
      </c>
      <c r="H97" s="8">
        <v>0</v>
      </c>
      <c r="I97" s="8">
        <v>1000000</v>
      </c>
      <c r="L97" s="8">
        <v>10863940710</v>
      </c>
    </row>
    <row r="98" spans="1:12" x14ac:dyDescent="0.25">
      <c r="A98" s="3" t="s">
        <v>706</v>
      </c>
      <c r="B98" s="8">
        <v>1549430</v>
      </c>
      <c r="C98" s="8">
        <v>0</v>
      </c>
      <c r="D98" s="8">
        <v>125046</v>
      </c>
      <c r="F98" s="8">
        <v>277449</v>
      </c>
      <c r="H98" s="8">
        <v>0</v>
      </c>
      <c r="I98" s="8">
        <v>0</v>
      </c>
      <c r="L98" s="8">
        <v>312801318</v>
      </c>
    </row>
    <row r="99" spans="1:12" x14ac:dyDescent="0.25">
      <c r="A99" s="3" t="s">
        <v>704</v>
      </c>
      <c r="B99" s="8">
        <v>8444921</v>
      </c>
      <c r="C99" s="8">
        <v>0</v>
      </c>
      <c r="D99" s="8">
        <v>0</v>
      </c>
      <c r="F99" s="8">
        <v>5726959</v>
      </c>
      <c r="H99" s="8">
        <v>0</v>
      </c>
      <c r="I99" s="8">
        <v>140000</v>
      </c>
      <c r="L99" s="8">
        <v>1902943429</v>
      </c>
    </row>
    <row r="100" spans="1:12" x14ac:dyDescent="0.25">
      <c r="A100" s="3" t="s">
        <v>702</v>
      </c>
      <c r="B100" s="8">
        <v>4052435</v>
      </c>
      <c r="C100" s="8">
        <v>0</v>
      </c>
      <c r="D100" s="8">
        <v>0</v>
      </c>
      <c r="F100" s="8">
        <v>1290269</v>
      </c>
      <c r="H100" s="8">
        <v>0</v>
      </c>
      <c r="I100" s="8">
        <v>60000</v>
      </c>
      <c r="L100" s="8">
        <v>1102872411</v>
      </c>
    </row>
    <row r="101" spans="1:12" x14ac:dyDescent="0.25">
      <c r="A101" s="3" t="s">
        <v>700</v>
      </c>
      <c r="B101" s="8">
        <v>1899161</v>
      </c>
      <c r="C101" s="8">
        <v>0</v>
      </c>
      <c r="D101" s="8">
        <v>130956</v>
      </c>
      <c r="F101" s="8">
        <v>1166888</v>
      </c>
      <c r="H101" s="8">
        <v>0</v>
      </c>
      <c r="I101" s="8">
        <v>0</v>
      </c>
      <c r="L101" s="8">
        <v>410213145</v>
      </c>
    </row>
    <row r="102" spans="1:12" x14ac:dyDescent="0.25">
      <c r="A102" s="3" t="s">
        <v>698</v>
      </c>
      <c r="B102" s="8">
        <v>2275949</v>
      </c>
      <c r="C102" s="8">
        <v>0</v>
      </c>
      <c r="D102" s="8">
        <v>0</v>
      </c>
      <c r="F102" s="8">
        <v>815000</v>
      </c>
      <c r="H102" s="8">
        <v>0</v>
      </c>
      <c r="I102" s="8">
        <v>0</v>
      </c>
      <c r="L102" s="8">
        <v>581549468</v>
      </c>
    </row>
    <row r="103" spans="1:12" x14ac:dyDescent="0.25">
      <c r="A103" s="3" t="s">
        <v>696</v>
      </c>
      <c r="B103" s="8">
        <v>6523454</v>
      </c>
      <c r="C103" s="8">
        <v>0</v>
      </c>
      <c r="D103" s="8">
        <v>176997</v>
      </c>
      <c r="F103" s="8">
        <v>0</v>
      </c>
      <c r="H103" s="8">
        <v>0</v>
      </c>
      <c r="I103" s="8">
        <v>0</v>
      </c>
      <c r="L103" s="8">
        <v>1029197460</v>
      </c>
    </row>
    <row r="104" spans="1:12" x14ac:dyDescent="0.25">
      <c r="A104" s="3" t="s">
        <v>694</v>
      </c>
      <c r="B104" s="8">
        <v>15942003</v>
      </c>
      <c r="C104" s="8">
        <v>801</v>
      </c>
      <c r="D104" s="8">
        <v>9819</v>
      </c>
      <c r="F104" s="8">
        <v>5744699</v>
      </c>
      <c r="H104" s="8">
        <v>0</v>
      </c>
      <c r="I104" s="8">
        <v>682080</v>
      </c>
      <c r="L104" s="8">
        <v>3286520889</v>
      </c>
    </row>
    <row r="105" spans="1:12" x14ac:dyDescent="0.25">
      <c r="A105" s="3" t="s">
        <v>692</v>
      </c>
      <c r="B105" s="8">
        <v>7388634</v>
      </c>
      <c r="C105" s="8">
        <v>0</v>
      </c>
      <c r="D105" s="8">
        <v>324773</v>
      </c>
      <c r="F105" s="8">
        <v>2208910</v>
      </c>
      <c r="H105" s="8">
        <v>0</v>
      </c>
      <c r="I105" s="8">
        <v>150000</v>
      </c>
      <c r="L105" s="8">
        <v>1513104588</v>
      </c>
    </row>
    <row r="106" spans="1:12" x14ac:dyDescent="0.25">
      <c r="A106" s="3" t="s">
        <v>690</v>
      </c>
      <c r="B106" s="8">
        <v>66803601</v>
      </c>
      <c r="C106" s="8">
        <v>858</v>
      </c>
      <c r="D106" s="8">
        <v>1802271</v>
      </c>
      <c r="F106" s="8">
        <v>4926966</v>
      </c>
      <c r="H106" s="8">
        <v>0</v>
      </c>
      <c r="I106" s="8">
        <v>1042616</v>
      </c>
      <c r="L106" s="8">
        <v>11472239239</v>
      </c>
    </row>
    <row r="107" spans="1:12" x14ac:dyDescent="0.25">
      <c r="A107" s="3" t="s">
        <v>688</v>
      </c>
      <c r="B107" s="8">
        <v>1869631</v>
      </c>
      <c r="C107" s="8">
        <v>0</v>
      </c>
      <c r="D107" s="8">
        <v>0</v>
      </c>
      <c r="F107" s="8">
        <v>0</v>
      </c>
      <c r="H107" s="8">
        <v>0</v>
      </c>
      <c r="I107" s="8">
        <v>25000</v>
      </c>
      <c r="L107" s="8">
        <v>219854577</v>
      </c>
    </row>
    <row r="108" spans="1:12" x14ac:dyDescent="0.25">
      <c r="A108" s="3" t="s">
        <v>686</v>
      </c>
      <c r="B108" s="8">
        <v>2087823</v>
      </c>
      <c r="C108" s="8">
        <v>0</v>
      </c>
      <c r="D108" s="8">
        <v>0</v>
      </c>
      <c r="F108" s="8">
        <v>0</v>
      </c>
      <c r="H108" s="8">
        <v>0</v>
      </c>
      <c r="I108" s="8">
        <v>8500</v>
      </c>
      <c r="L108" s="8">
        <v>664501811</v>
      </c>
    </row>
    <row r="109" spans="1:12" x14ac:dyDescent="0.25">
      <c r="A109" s="3" t="s">
        <v>684</v>
      </c>
      <c r="B109" s="8">
        <v>7077317</v>
      </c>
      <c r="C109" s="8">
        <v>0</v>
      </c>
      <c r="D109" s="8">
        <v>0</v>
      </c>
      <c r="F109" s="8">
        <v>2710381</v>
      </c>
      <c r="H109" s="8">
        <v>0</v>
      </c>
      <c r="I109" s="8">
        <v>0</v>
      </c>
      <c r="L109" s="8">
        <v>1273218060</v>
      </c>
    </row>
    <row r="110" spans="1:12" x14ac:dyDescent="0.25">
      <c r="A110" s="3" t="s">
        <v>682</v>
      </c>
      <c r="B110" s="8">
        <v>1843438</v>
      </c>
      <c r="C110" s="8">
        <v>0</v>
      </c>
      <c r="D110" s="8">
        <v>0</v>
      </c>
      <c r="F110" s="8">
        <v>2293000</v>
      </c>
      <c r="H110" s="8">
        <v>0</v>
      </c>
      <c r="I110" s="8">
        <v>0</v>
      </c>
      <c r="L110" s="8">
        <v>517166421</v>
      </c>
    </row>
    <row r="111" spans="1:12" x14ac:dyDescent="0.25">
      <c r="A111" s="3" t="s">
        <v>680</v>
      </c>
      <c r="B111" s="8">
        <v>1774877</v>
      </c>
      <c r="C111" s="8">
        <v>0</v>
      </c>
      <c r="D111" s="8">
        <v>43597</v>
      </c>
      <c r="F111" s="8">
        <v>843718</v>
      </c>
      <c r="H111" s="8">
        <v>0</v>
      </c>
      <c r="I111" s="8">
        <v>160000</v>
      </c>
      <c r="L111" s="8">
        <v>410154118</v>
      </c>
    </row>
    <row r="112" spans="1:12" x14ac:dyDescent="0.25">
      <c r="A112" s="3" t="s">
        <v>678</v>
      </c>
      <c r="B112" s="8">
        <v>1677033</v>
      </c>
      <c r="C112" s="8">
        <v>0</v>
      </c>
      <c r="D112" s="8">
        <v>70000</v>
      </c>
      <c r="F112" s="8">
        <v>1380500</v>
      </c>
      <c r="H112" s="8">
        <v>0</v>
      </c>
      <c r="I112" s="8">
        <v>0</v>
      </c>
      <c r="L112" s="8">
        <v>360079500</v>
      </c>
    </row>
    <row r="113" spans="1:12" x14ac:dyDescent="0.25">
      <c r="A113" s="3" t="s">
        <v>676</v>
      </c>
      <c r="B113" s="8">
        <v>1967864</v>
      </c>
      <c r="C113" s="8">
        <v>0</v>
      </c>
      <c r="D113" s="8">
        <v>0</v>
      </c>
      <c r="F113" s="8">
        <v>0</v>
      </c>
      <c r="H113" s="8">
        <v>0</v>
      </c>
      <c r="I113" s="8">
        <v>48000</v>
      </c>
      <c r="L113" s="8">
        <v>401014302</v>
      </c>
    </row>
    <row r="114" spans="1:12" x14ac:dyDescent="0.25">
      <c r="A114" s="3" t="s">
        <v>674</v>
      </c>
      <c r="B114" s="8">
        <v>6328085</v>
      </c>
      <c r="C114" s="8">
        <v>0</v>
      </c>
      <c r="D114" s="8">
        <v>0</v>
      </c>
      <c r="F114" s="8">
        <v>1101925.5</v>
      </c>
      <c r="H114" s="8">
        <v>0</v>
      </c>
      <c r="I114" s="8">
        <v>11885</v>
      </c>
      <c r="L114" s="8">
        <v>946989500</v>
      </c>
    </row>
    <row r="115" spans="1:12" x14ac:dyDescent="0.25">
      <c r="A115" s="3" t="s">
        <v>672</v>
      </c>
      <c r="B115" s="8">
        <v>27364035</v>
      </c>
      <c r="C115" s="8">
        <v>6225</v>
      </c>
      <c r="D115" s="8">
        <v>0</v>
      </c>
      <c r="F115" s="8">
        <v>6192025</v>
      </c>
      <c r="H115" s="8">
        <v>0</v>
      </c>
      <c r="I115" s="8">
        <v>1695588</v>
      </c>
      <c r="L115" s="8">
        <v>5457743498</v>
      </c>
    </row>
    <row r="116" spans="1:12" x14ac:dyDescent="0.25">
      <c r="A116" s="3" t="s">
        <v>670</v>
      </c>
      <c r="B116" s="8">
        <v>3076405</v>
      </c>
      <c r="C116" s="8">
        <v>0</v>
      </c>
      <c r="D116" s="8">
        <v>344296</v>
      </c>
      <c r="F116" s="8">
        <v>0</v>
      </c>
      <c r="H116" s="8">
        <v>0</v>
      </c>
      <c r="I116" s="8">
        <v>400000</v>
      </c>
      <c r="L116" s="8">
        <v>2169765843</v>
      </c>
    </row>
    <row r="117" spans="1:12" x14ac:dyDescent="0.25">
      <c r="A117" s="3" t="s">
        <v>668</v>
      </c>
      <c r="B117" s="8">
        <v>12339760</v>
      </c>
      <c r="C117" s="8">
        <v>0</v>
      </c>
      <c r="D117" s="8">
        <v>194550</v>
      </c>
      <c r="F117" s="8">
        <v>8900000</v>
      </c>
      <c r="H117" s="8">
        <v>0</v>
      </c>
      <c r="I117" s="8">
        <v>0</v>
      </c>
      <c r="L117" s="8">
        <v>2228668107</v>
      </c>
    </row>
    <row r="118" spans="1:12" x14ac:dyDescent="0.25">
      <c r="A118" s="3" t="s">
        <v>666</v>
      </c>
      <c r="B118" s="8">
        <v>11492251</v>
      </c>
      <c r="C118" s="8">
        <v>0</v>
      </c>
      <c r="D118" s="8">
        <v>0</v>
      </c>
      <c r="F118" s="8">
        <v>4500000</v>
      </c>
      <c r="H118" s="8">
        <v>0</v>
      </c>
      <c r="I118" s="8">
        <v>0</v>
      </c>
      <c r="L118" s="8">
        <v>1789051861</v>
      </c>
    </row>
    <row r="119" spans="1:12" x14ac:dyDescent="0.25">
      <c r="A119" s="3" t="s">
        <v>664</v>
      </c>
      <c r="B119" s="8">
        <v>25918127</v>
      </c>
      <c r="C119" s="8">
        <v>0</v>
      </c>
      <c r="D119" s="8">
        <v>0</v>
      </c>
      <c r="F119" s="8">
        <v>8038000</v>
      </c>
      <c r="H119" s="8">
        <v>0</v>
      </c>
      <c r="I119" s="8">
        <v>2509415</v>
      </c>
      <c r="L119" s="8">
        <v>4593746771</v>
      </c>
    </row>
    <row r="120" spans="1:12" x14ac:dyDescent="0.25">
      <c r="A120" s="3" t="s">
        <v>662</v>
      </c>
      <c r="B120" s="8">
        <v>2810302</v>
      </c>
      <c r="C120" s="8">
        <v>0</v>
      </c>
      <c r="D120" s="8">
        <v>30300</v>
      </c>
      <c r="F120" s="8">
        <v>630375</v>
      </c>
      <c r="H120" s="8">
        <v>0</v>
      </c>
      <c r="I120" s="8">
        <v>150000</v>
      </c>
      <c r="L120" s="8">
        <v>518825372</v>
      </c>
    </row>
    <row r="121" spans="1:12" x14ac:dyDescent="0.25">
      <c r="A121" s="3" t="s">
        <v>660</v>
      </c>
      <c r="B121" s="8">
        <v>7456157</v>
      </c>
      <c r="C121" s="8">
        <v>0</v>
      </c>
      <c r="D121" s="8">
        <v>186000</v>
      </c>
      <c r="F121" s="8">
        <v>0</v>
      </c>
      <c r="H121" s="8">
        <v>0</v>
      </c>
      <c r="I121" s="8">
        <v>0</v>
      </c>
      <c r="L121" s="8">
        <v>1454686526</v>
      </c>
    </row>
    <row r="122" spans="1:12" x14ac:dyDescent="0.25">
      <c r="A122" s="3" t="s">
        <v>658</v>
      </c>
      <c r="B122" s="8">
        <v>6308326</v>
      </c>
      <c r="C122" s="8">
        <v>0</v>
      </c>
      <c r="D122" s="8">
        <v>616050</v>
      </c>
      <c r="F122" s="8">
        <v>1475500</v>
      </c>
      <c r="H122" s="8">
        <v>0</v>
      </c>
      <c r="I122" s="8">
        <v>0</v>
      </c>
      <c r="L122" s="8">
        <v>1136149275</v>
      </c>
    </row>
    <row r="123" spans="1:12" x14ac:dyDescent="0.25">
      <c r="A123" s="3" t="s">
        <v>656</v>
      </c>
      <c r="B123" s="8">
        <v>2337454</v>
      </c>
      <c r="C123" s="8">
        <v>0</v>
      </c>
      <c r="D123" s="8">
        <v>0</v>
      </c>
      <c r="F123" s="8">
        <v>307975</v>
      </c>
      <c r="H123" s="8">
        <v>0</v>
      </c>
      <c r="I123" s="8">
        <v>0</v>
      </c>
      <c r="L123" s="8">
        <v>940370576</v>
      </c>
    </row>
    <row r="124" spans="1:12" x14ac:dyDescent="0.25">
      <c r="A124" s="3" t="s">
        <v>654</v>
      </c>
      <c r="B124" s="8">
        <v>2514901</v>
      </c>
      <c r="C124" s="8">
        <v>0</v>
      </c>
      <c r="D124" s="8">
        <v>130140</v>
      </c>
      <c r="F124" s="8">
        <v>1191226</v>
      </c>
      <c r="H124" s="8">
        <v>0</v>
      </c>
      <c r="I124" s="8">
        <v>71828</v>
      </c>
      <c r="L124" s="8">
        <v>630891914</v>
      </c>
    </row>
    <row r="125" spans="1:12" x14ac:dyDescent="0.25">
      <c r="A125" s="3" t="s">
        <v>652</v>
      </c>
      <c r="B125" s="8">
        <v>24747701</v>
      </c>
      <c r="C125" s="8">
        <v>26000</v>
      </c>
      <c r="D125" s="8">
        <v>2472906</v>
      </c>
      <c r="F125" s="8">
        <v>13544654</v>
      </c>
      <c r="H125" s="8">
        <v>500000</v>
      </c>
      <c r="I125" s="8">
        <v>180000</v>
      </c>
      <c r="L125" s="8">
        <v>5051468487</v>
      </c>
    </row>
    <row r="126" spans="1:12" x14ac:dyDescent="0.25">
      <c r="A126" s="3" t="s">
        <v>650</v>
      </c>
      <c r="B126" s="8">
        <v>12773721</v>
      </c>
      <c r="C126" s="8">
        <v>0</v>
      </c>
      <c r="D126" s="8">
        <v>0</v>
      </c>
      <c r="F126" s="8">
        <v>3565994</v>
      </c>
      <c r="H126" s="8">
        <v>0</v>
      </c>
      <c r="I126" s="8">
        <v>0</v>
      </c>
      <c r="L126" s="8">
        <v>5972068123</v>
      </c>
    </row>
    <row r="127" spans="1:12" x14ac:dyDescent="0.25">
      <c r="A127" s="3" t="s">
        <v>648</v>
      </c>
      <c r="B127" s="8">
        <v>2724871</v>
      </c>
      <c r="C127" s="8">
        <v>0</v>
      </c>
      <c r="D127" s="8">
        <v>666889</v>
      </c>
      <c r="F127" s="8">
        <v>0</v>
      </c>
      <c r="H127" s="8">
        <v>0</v>
      </c>
      <c r="I127" s="8">
        <v>70000</v>
      </c>
      <c r="L127" s="8">
        <v>449735456</v>
      </c>
    </row>
    <row r="128" spans="1:12" x14ac:dyDescent="0.25">
      <c r="A128" s="3" t="s">
        <v>646</v>
      </c>
      <c r="B128" s="8">
        <v>2301750</v>
      </c>
      <c r="C128" s="8">
        <v>0</v>
      </c>
      <c r="D128" s="8">
        <v>129029</v>
      </c>
      <c r="F128" s="8">
        <v>0</v>
      </c>
      <c r="H128" s="8">
        <v>0</v>
      </c>
      <c r="I128" s="8">
        <v>30000</v>
      </c>
      <c r="L128" s="8">
        <v>357232217</v>
      </c>
    </row>
    <row r="129" spans="1:12" x14ac:dyDescent="0.25">
      <c r="A129" s="3" t="s">
        <v>644</v>
      </c>
      <c r="B129" s="8">
        <v>1349483</v>
      </c>
      <c r="C129" s="8">
        <v>0</v>
      </c>
      <c r="D129" s="8">
        <v>0</v>
      </c>
      <c r="F129" s="8">
        <v>0</v>
      </c>
      <c r="H129" s="8">
        <v>0</v>
      </c>
      <c r="I129" s="8">
        <v>0</v>
      </c>
      <c r="L129" s="8">
        <v>131717601</v>
      </c>
    </row>
    <row r="130" spans="1:12" x14ac:dyDescent="0.25">
      <c r="A130" s="3" t="s">
        <v>642</v>
      </c>
      <c r="B130" s="8">
        <v>13034668</v>
      </c>
      <c r="C130" s="8">
        <v>0</v>
      </c>
      <c r="D130" s="8">
        <v>206457</v>
      </c>
      <c r="F130" s="8">
        <v>0</v>
      </c>
      <c r="H130" s="8">
        <v>0</v>
      </c>
      <c r="I130" s="8">
        <v>1751055</v>
      </c>
      <c r="L130" s="8">
        <v>2447126195</v>
      </c>
    </row>
    <row r="131" spans="1:12" x14ac:dyDescent="0.25">
      <c r="A131" s="3" t="s">
        <v>640</v>
      </c>
      <c r="B131" s="8">
        <v>2158158</v>
      </c>
      <c r="C131" s="8">
        <v>0</v>
      </c>
      <c r="D131" s="8">
        <v>0</v>
      </c>
      <c r="F131" s="8">
        <v>653638</v>
      </c>
      <c r="H131" s="8">
        <v>0</v>
      </c>
      <c r="I131" s="8">
        <v>700000</v>
      </c>
      <c r="L131" s="8">
        <v>432283038</v>
      </c>
    </row>
    <row r="132" spans="1:12" x14ac:dyDescent="0.25">
      <c r="A132" s="3" t="s">
        <v>638</v>
      </c>
      <c r="B132" s="8">
        <v>1984829</v>
      </c>
      <c r="C132" s="8">
        <v>0</v>
      </c>
      <c r="D132" s="8">
        <v>0</v>
      </c>
      <c r="F132" s="8">
        <v>0</v>
      </c>
      <c r="H132" s="8">
        <v>0</v>
      </c>
      <c r="I132" s="8">
        <v>0</v>
      </c>
      <c r="L132" s="8">
        <v>175693300</v>
      </c>
    </row>
    <row r="133" spans="1:12" x14ac:dyDescent="0.25">
      <c r="A133" s="3" t="s">
        <v>636</v>
      </c>
      <c r="B133" s="8">
        <v>12228712</v>
      </c>
      <c r="C133" s="8">
        <v>0</v>
      </c>
      <c r="D133" s="8">
        <v>517779</v>
      </c>
      <c r="F133" s="8">
        <v>5967593</v>
      </c>
      <c r="H133" s="8">
        <v>100</v>
      </c>
      <c r="I133" s="8">
        <v>0</v>
      </c>
      <c r="L133" s="8">
        <v>2522780428</v>
      </c>
    </row>
    <row r="134" spans="1:12" x14ac:dyDescent="0.25">
      <c r="A134" s="3" t="s">
        <v>634</v>
      </c>
      <c r="B134" s="8">
        <v>645769</v>
      </c>
      <c r="C134" s="8">
        <v>0</v>
      </c>
      <c r="D134" s="8">
        <v>0</v>
      </c>
      <c r="F134" s="8">
        <v>210000</v>
      </c>
      <c r="H134" s="8">
        <v>0</v>
      </c>
      <c r="I134" s="8">
        <v>30000</v>
      </c>
      <c r="L134" s="8">
        <v>153740314</v>
      </c>
    </row>
    <row r="135" spans="1:12" x14ac:dyDescent="0.25">
      <c r="A135" s="3" t="s">
        <v>632</v>
      </c>
      <c r="B135" s="8">
        <v>2823317</v>
      </c>
      <c r="C135" s="8">
        <v>0</v>
      </c>
      <c r="D135" s="8">
        <v>0</v>
      </c>
      <c r="F135" s="8">
        <v>888044</v>
      </c>
      <c r="H135" s="8">
        <v>0</v>
      </c>
      <c r="I135" s="8">
        <v>77905</v>
      </c>
      <c r="L135" s="8">
        <v>694367325</v>
      </c>
    </row>
    <row r="136" spans="1:12" x14ac:dyDescent="0.25">
      <c r="A136" s="3" t="s">
        <v>630</v>
      </c>
      <c r="B136" s="8">
        <v>68829742</v>
      </c>
      <c r="C136" s="8">
        <v>0</v>
      </c>
      <c r="D136" s="8">
        <v>0</v>
      </c>
      <c r="F136" s="8">
        <v>37783772</v>
      </c>
      <c r="H136" s="8">
        <v>0</v>
      </c>
      <c r="I136" s="8">
        <v>2764368</v>
      </c>
      <c r="L136" s="8">
        <v>13240500164</v>
      </c>
    </row>
    <row r="137" spans="1:12" x14ac:dyDescent="0.25">
      <c r="A137" s="3" t="s">
        <v>628</v>
      </c>
      <c r="B137" s="8">
        <v>4965672</v>
      </c>
      <c r="C137" s="8">
        <v>0</v>
      </c>
      <c r="D137" s="8">
        <v>0</v>
      </c>
      <c r="F137" s="8">
        <v>0</v>
      </c>
      <c r="H137" s="8">
        <v>0</v>
      </c>
      <c r="I137" s="8">
        <v>160000</v>
      </c>
      <c r="L137" s="8">
        <v>1325429231</v>
      </c>
    </row>
    <row r="138" spans="1:12" x14ac:dyDescent="0.25">
      <c r="A138" s="3" t="s">
        <v>626</v>
      </c>
      <c r="B138" s="8">
        <v>9454339</v>
      </c>
      <c r="C138" s="8">
        <v>0</v>
      </c>
      <c r="D138" s="8">
        <v>963383</v>
      </c>
      <c r="F138" s="8">
        <v>3963879</v>
      </c>
      <c r="H138" s="8">
        <v>200000</v>
      </c>
      <c r="I138" s="8">
        <v>849627</v>
      </c>
      <c r="L138" s="8">
        <v>1860349200</v>
      </c>
    </row>
    <row r="139" spans="1:12" x14ac:dyDescent="0.25">
      <c r="A139" s="3" t="s">
        <v>624</v>
      </c>
      <c r="B139" s="8">
        <v>17254729</v>
      </c>
      <c r="C139" s="8">
        <v>11242</v>
      </c>
      <c r="D139" s="8">
        <v>1124242</v>
      </c>
      <c r="F139" s="8">
        <v>3600649</v>
      </c>
      <c r="H139" s="8">
        <v>0</v>
      </c>
      <c r="I139" s="8">
        <v>215000</v>
      </c>
      <c r="L139" s="8">
        <v>2908143369</v>
      </c>
    </row>
    <row r="140" spans="1:12" x14ac:dyDescent="0.25">
      <c r="A140" s="3" t="s">
        <v>622</v>
      </c>
      <c r="B140" s="8">
        <v>2485003</v>
      </c>
      <c r="C140" s="8">
        <v>0</v>
      </c>
      <c r="D140" s="8">
        <v>0</v>
      </c>
      <c r="F140" s="8">
        <v>0</v>
      </c>
      <c r="H140" s="8">
        <v>0</v>
      </c>
      <c r="I140" s="8">
        <v>25000</v>
      </c>
      <c r="L140" s="8">
        <v>332669039</v>
      </c>
    </row>
    <row r="141" spans="1:12" x14ac:dyDescent="0.25">
      <c r="A141" s="3" t="s">
        <v>620</v>
      </c>
      <c r="B141" s="8">
        <v>1806757</v>
      </c>
      <c r="C141" s="8">
        <v>0</v>
      </c>
      <c r="D141" s="8">
        <v>0</v>
      </c>
      <c r="F141" s="8">
        <v>902000</v>
      </c>
      <c r="H141" s="8">
        <v>0</v>
      </c>
      <c r="I141" s="8">
        <v>0</v>
      </c>
      <c r="L141" s="8">
        <v>186786647</v>
      </c>
    </row>
    <row r="142" spans="1:12" x14ac:dyDescent="0.25">
      <c r="A142" s="3" t="s">
        <v>618</v>
      </c>
      <c r="B142" s="8">
        <v>28342869</v>
      </c>
      <c r="C142" s="8">
        <v>0</v>
      </c>
      <c r="D142" s="8">
        <v>0</v>
      </c>
      <c r="F142" s="8">
        <v>9998519</v>
      </c>
      <c r="H142" s="8">
        <v>0</v>
      </c>
      <c r="I142" s="8">
        <v>33000</v>
      </c>
      <c r="L142" s="8">
        <v>5551908817</v>
      </c>
    </row>
    <row r="143" spans="1:12" x14ac:dyDescent="0.25">
      <c r="A143" s="3" t="s">
        <v>616</v>
      </c>
      <c r="B143" s="8">
        <v>9277293</v>
      </c>
      <c r="C143" s="8">
        <v>0</v>
      </c>
      <c r="D143" s="8">
        <v>150000</v>
      </c>
      <c r="F143" s="8">
        <v>880000</v>
      </c>
      <c r="H143" s="8">
        <v>0</v>
      </c>
      <c r="I143" s="8">
        <v>240000</v>
      </c>
      <c r="L143" s="8">
        <v>2582104591</v>
      </c>
    </row>
    <row r="144" spans="1:12" x14ac:dyDescent="0.25">
      <c r="A144" s="3" t="s">
        <v>614</v>
      </c>
      <c r="B144" s="8">
        <v>10190272</v>
      </c>
      <c r="C144" s="8">
        <v>0</v>
      </c>
      <c r="D144" s="8">
        <v>619366</v>
      </c>
      <c r="F144" s="8">
        <v>0</v>
      </c>
      <c r="H144" s="8">
        <v>345000</v>
      </c>
      <c r="I144" s="8">
        <v>0</v>
      </c>
      <c r="L144" s="8">
        <v>5439469112</v>
      </c>
    </row>
    <row r="145" spans="1:12" x14ac:dyDescent="0.25">
      <c r="A145" s="3" t="s">
        <v>612</v>
      </c>
      <c r="B145" s="8">
        <v>8257617</v>
      </c>
      <c r="C145" s="8">
        <v>0</v>
      </c>
      <c r="D145" s="8">
        <v>0</v>
      </c>
      <c r="F145" s="8">
        <v>0</v>
      </c>
      <c r="H145" s="8">
        <v>0</v>
      </c>
      <c r="I145" s="8">
        <v>0</v>
      </c>
      <c r="L145" s="8">
        <v>2470668205</v>
      </c>
    </row>
    <row r="146" spans="1:12" x14ac:dyDescent="0.25">
      <c r="A146" s="3" t="s">
        <v>610</v>
      </c>
      <c r="B146" s="8">
        <v>18736084</v>
      </c>
      <c r="C146" s="8">
        <v>0</v>
      </c>
      <c r="D146" s="8">
        <v>1161788</v>
      </c>
      <c r="F146" s="8">
        <v>2532950</v>
      </c>
      <c r="H146" s="8">
        <v>0</v>
      </c>
      <c r="I146" s="8">
        <v>200000</v>
      </c>
      <c r="L146" s="8">
        <v>4413116850</v>
      </c>
    </row>
    <row r="147" spans="1:12" x14ac:dyDescent="0.25">
      <c r="A147" s="3" t="s">
        <v>608</v>
      </c>
      <c r="B147" s="8">
        <v>2486796</v>
      </c>
      <c r="C147" s="8">
        <v>0</v>
      </c>
      <c r="D147" s="8">
        <v>0</v>
      </c>
      <c r="F147" s="8">
        <v>0</v>
      </c>
      <c r="H147" s="8">
        <v>0</v>
      </c>
      <c r="I147" s="8">
        <v>0</v>
      </c>
      <c r="L147" s="8">
        <v>658340948</v>
      </c>
    </row>
    <row r="148" spans="1:12" x14ac:dyDescent="0.25">
      <c r="A148" s="3" t="s">
        <v>606</v>
      </c>
      <c r="B148" s="8">
        <v>970336</v>
      </c>
      <c r="C148" s="8">
        <v>0</v>
      </c>
      <c r="D148" s="8">
        <v>78545</v>
      </c>
      <c r="F148" s="8">
        <v>264690</v>
      </c>
      <c r="H148" s="8">
        <v>0</v>
      </c>
      <c r="I148" s="8">
        <v>20000</v>
      </c>
      <c r="L148" s="8">
        <v>166820975</v>
      </c>
    </row>
    <row r="149" spans="1:12" x14ac:dyDescent="0.25">
      <c r="A149" s="3" t="s">
        <v>604</v>
      </c>
      <c r="B149" s="8">
        <v>1544550</v>
      </c>
      <c r="C149" s="8">
        <v>0</v>
      </c>
      <c r="D149" s="8">
        <v>0</v>
      </c>
      <c r="F149" s="8">
        <v>1152115</v>
      </c>
      <c r="H149" s="8">
        <v>0</v>
      </c>
      <c r="I149" s="8">
        <v>58000</v>
      </c>
      <c r="L149" s="8">
        <v>373282638</v>
      </c>
    </row>
    <row r="150" spans="1:12" x14ac:dyDescent="0.25">
      <c r="A150" s="3" t="s">
        <v>602</v>
      </c>
      <c r="B150" s="8">
        <v>2413740</v>
      </c>
      <c r="C150" s="8">
        <v>0</v>
      </c>
      <c r="D150" s="8">
        <v>429395</v>
      </c>
      <c r="F150" s="8">
        <v>120850</v>
      </c>
      <c r="H150" s="8">
        <v>0</v>
      </c>
      <c r="I150" s="8">
        <v>16645</v>
      </c>
      <c r="L150" s="8">
        <v>372103152</v>
      </c>
    </row>
    <row r="151" spans="1:12" x14ac:dyDescent="0.25">
      <c r="A151" s="3" t="s">
        <v>600</v>
      </c>
      <c r="B151" s="8">
        <v>12773195</v>
      </c>
      <c r="C151" s="8">
        <v>0</v>
      </c>
      <c r="D151" s="8">
        <v>0</v>
      </c>
      <c r="F151" s="8">
        <v>7094387</v>
      </c>
      <c r="H151" s="8">
        <v>0</v>
      </c>
      <c r="I151" s="8">
        <v>100000</v>
      </c>
      <c r="L151" s="8">
        <v>2879196130</v>
      </c>
    </row>
    <row r="152" spans="1:12" x14ac:dyDescent="0.25">
      <c r="A152" s="3" t="s">
        <v>598</v>
      </c>
      <c r="B152" s="8">
        <v>5596752</v>
      </c>
      <c r="C152" s="8">
        <v>0</v>
      </c>
      <c r="D152" s="8">
        <v>143410</v>
      </c>
      <c r="F152" s="8">
        <v>0</v>
      </c>
      <c r="H152" s="8">
        <v>25000</v>
      </c>
      <c r="I152" s="8">
        <v>0</v>
      </c>
      <c r="L152" s="8">
        <v>1534521763</v>
      </c>
    </row>
    <row r="153" spans="1:12" x14ac:dyDescent="0.25">
      <c r="A153" s="3" t="s">
        <v>596</v>
      </c>
      <c r="B153" s="8">
        <v>2427874</v>
      </c>
      <c r="C153" s="8">
        <v>0</v>
      </c>
      <c r="D153" s="8">
        <v>78500</v>
      </c>
      <c r="F153" s="8">
        <v>1852275</v>
      </c>
      <c r="H153" s="8">
        <v>0</v>
      </c>
      <c r="I153" s="8">
        <v>182000</v>
      </c>
      <c r="L153" s="8">
        <v>608347257</v>
      </c>
    </row>
    <row r="154" spans="1:12" x14ac:dyDescent="0.25">
      <c r="A154" s="3" t="s">
        <v>594</v>
      </c>
      <c r="B154" s="8">
        <v>15739278</v>
      </c>
      <c r="C154" s="8">
        <v>0</v>
      </c>
      <c r="D154" s="8">
        <v>0</v>
      </c>
      <c r="F154" s="8">
        <v>5211100</v>
      </c>
      <c r="H154" s="8">
        <v>0</v>
      </c>
      <c r="I154" s="8">
        <v>0</v>
      </c>
      <c r="L154" s="8">
        <v>3546807813</v>
      </c>
    </row>
    <row r="155" spans="1:12" x14ac:dyDescent="0.25">
      <c r="A155" s="3" t="s">
        <v>592</v>
      </c>
      <c r="B155" s="8">
        <v>3063546</v>
      </c>
      <c r="C155" s="8">
        <v>0</v>
      </c>
      <c r="D155" s="8">
        <v>0</v>
      </c>
      <c r="F155" s="8">
        <v>3317705</v>
      </c>
      <c r="H155" s="8">
        <v>0</v>
      </c>
      <c r="I155" s="8">
        <v>70000</v>
      </c>
      <c r="L155" s="8">
        <v>720016543</v>
      </c>
    </row>
    <row r="156" spans="1:12" x14ac:dyDescent="0.25">
      <c r="A156" s="3" t="s">
        <v>590</v>
      </c>
      <c r="B156" s="8">
        <v>22695768</v>
      </c>
      <c r="C156" s="8">
        <v>1060</v>
      </c>
      <c r="D156" s="8">
        <v>0</v>
      </c>
      <c r="F156" s="8">
        <v>13839932</v>
      </c>
      <c r="H156" s="8">
        <v>0</v>
      </c>
      <c r="I156" s="8">
        <v>800000</v>
      </c>
      <c r="L156" s="8">
        <v>4558822952</v>
      </c>
    </row>
    <row r="157" spans="1:12" x14ac:dyDescent="0.25">
      <c r="A157" s="3" t="s">
        <v>588</v>
      </c>
      <c r="B157" s="8">
        <v>43188535</v>
      </c>
      <c r="C157" s="8">
        <v>0</v>
      </c>
      <c r="D157" s="8">
        <v>0</v>
      </c>
      <c r="F157" s="8">
        <v>12591699</v>
      </c>
      <c r="H157" s="8">
        <v>0</v>
      </c>
      <c r="I157" s="8">
        <v>225000</v>
      </c>
      <c r="L157" s="8">
        <v>6797138702</v>
      </c>
    </row>
    <row r="158" spans="1:12" x14ac:dyDescent="0.25">
      <c r="A158" s="3" t="s">
        <v>586</v>
      </c>
      <c r="B158" s="8">
        <v>2407364</v>
      </c>
      <c r="C158" s="8">
        <v>0</v>
      </c>
      <c r="D158" s="8">
        <v>0</v>
      </c>
      <c r="F158" s="8">
        <v>0</v>
      </c>
      <c r="H158" s="8">
        <v>0</v>
      </c>
      <c r="I158" s="8">
        <v>0</v>
      </c>
      <c r="L158" s="8">
        <v>511774537</v>
      </c>
    </row>
    <row r="159" spans="1:12" x14ac:dyDescent="0.25">
      <c r="A159" s="3" t="s">
        <v>584</v>
      </c>
      <c r="B159" s="8">
        <v>2839098</v>
      </c>
      <c r="C159" s="8">
        <v>0</v>
      </c>
      <c r="D159" s="8">
        <v>33876</v>
      </c>
      <c r="F159" s="8">
        <v>0</v>
      </c>
      <c r="H159" s="8">
        <v>0</v>
      </c>
      <c r="I159" s="8">
        <v>50000</v>
      </c>
      <c r="L159" s="8">
        <v>486675667</v>
      </c>
    </row>
    <row r="160" spans="1:12" x14ac:dyDescent="0.25">
      <c r="A160" s="3" t="s">
        <v>582</v>
      </c>
      <c r="B160" s="8">
        <v>1811500</v>
      </c>
      <c r="C160" s="8">
        <v>0</v>
      </c>
      <c r="D160" s="8">
        <v>88310</v>
      </c>
      <c r="F160" s="8">
        <v>0</v>
      </c>
      <c r="H160" s="8">
        <v>0</v>
      </c>
      <c r="I160" s="8">
        <v>0</v>
      </c>
      <c r="L160" s="8">
        <v>239033280</v>
      </c>
    </row>
    <row r="161" spans="1:12" x14ac:dyDescent="0.25">
      <c r="A161" s="3" t="s">
        <v>580</v>
      </c>
      <c r="B161" s="8">
        <v>4098196</v>
      </c>
      <c r="C161" s="8">
        <v>0</v>
      </c>
      <c r="D161" s="8">
        <v>0</v>
      </c>
      <c r="F161" s="8">
        <v>175000</v>
      </c>
      <c r="H161" s="8">
        <v>0</v>
      </c>
      <c r="I161" s="8">
        <v>175000</v>
      </c>
      <c r="L161" s="8">
        <v>582535825</v>
      </c>
    </row>
    <row r="162" spans="1:12" x14ac:dyDescent="0.25">
      <c r="A162" s="3" t="s">
        <v>578</v>
      </c>
      <c r="B162" s="8">
        <v>2557561</v>
      </c>
      <c r="C162" s="8">
        <v>0</v>
      </c>
      <c r="D162" s="8">
        <v>0</v>
      </c>
      <c r="F162" s="8">
        <v>0</v>
      </c>
      <c r="H162" s="8">
        <v>0</v>
      </c>
      <c r="I162" s="8">
        <v>15000</v>
      </c>
      <c r="L162" s="8">
        <v>425228587</v>
      </c>
    </row>
    <row r="163" spans="1:12" x14ac:dyDescent="0.25">
      <c r="A163" s="3" t="s">
        <v>574</v>
      </c>
      <c r="B163" s="8">
        <v>1022767</v>
      </c>
      <c r="C163" s="8">
        <v>0</v>
      </c>
      <c r="D163" s="8">
        <v>77872</v>
      </c>
      <c r="F163" s="8">
        <v>626000</v>
      </c>
      <c r="H163" s="8">
        <v>0</v>
      </c>
      <c r="I163" s="8">
        <v>150000</v>
      </c>
      <c r="L163" s="8">
        <v>196011575</v>
      </c>
    </row>
    <row r="164" spans="1:12" x14ac:dyDescent="0.25">
      <c r="A164" s="3" t="s">
        <v>572</v>
      </c>
      <c r="B164" s="8">
        <v>40412701</v>
      </c>
      <c r="C164" s="8">
        <v>1002</v>
      </c>
      <c r="D164" s="8">
        <v>2755308</v>
      </c>
      <c r="F164" s="8">
        <v>6858789</v>
      </c>
      <c r="H164" s="8">
        <v>0</v>
      </c>
      <c r="I164" s="8">
        <v>200000</v>
      </c>
      <c r="L164" s="8">
        <v>7124508982</v>
      </c>
    </row>
    <row r="165" spans="1:12" x14ac:dyDescent="0.25">
      <c r="A165" s="3" t="s">
        <v>570</v>
      </c>
      <c r="B165" s="8">
        <v>9115974</v>
      </c>
      <c r="C165" s="8">
        <v>0</v>
      </c>
      <c r="D165" s="8">
        <v>496612</v>
      </c>
      <c r="F165" s="8">
        <v>4223196</v>
      </c>
      <c r="H165" s="8">
        <v>0</v>
      </c>
      <c r="I165" s="8">
        <v>57342</v>
      </c>
      <c r="L165" s="8">
        <v>1537234559</v>
      </c>
    </row>
    <row r="166" spans="1:12" x14ac:dyDescent="0.25">
      <c r="A166" s="3" t="s">
        <v>568</v>
      </c>
      <c r="B166" s="8">
        <v>3666166</v>
      </c>
      <c r="C166" s="8">
        <v>0</v>
      </c>
      <c r="D166" s="8">
        <v>243280</v>
      </c>
      <c r="F166" s="8">
        <v>5148293</v>
      </c>
      <c r="H166" s="8">
        <v>0</v>
      </c>
      <c r="I166" s="8">
        <v>400000</v>
      </c>
      <c r="L166" s="8">
        <v>816741423</v>
      </c>
    </row>
    <row r="167" spans="1:12" x14ac:dyDescent="0.25">
      <c r="A167" s="3" t="s">
        <v>566</v>
      </c>
      <c r="B167" s="8">
        <v>895016</v>
      </c>
      <c r="C167" s="8">
        <v>0</v>
      </c>
      <c r="D167" s="8">
        <v>23475</v>
      </c>
      <c r="F167" s="8">
        <v>587994</v>
      </c>
      <c r="H167" s="8">
        <v>0</v>
      </c>
      <c r="I167" s="8">
        <v>410000</v>
      </c>
      <c r="L167" s="8">
        <v>174939004</v>
      </c>
    </row>
    <row r="168" spans="1:12" x14ac:dyDescent="0.25">
      <c r="A168" s="3" t="s">
        <v>564</v>
      </c>
      <c r="B168" s="8">
        <v>14566033</v>
      </c>
      <c r="C168" s="8">
        <v>0</v>
      </c>
      <c r="D168" s="8">
        <v>6727454</v>
      </c>
      <c r="F168" s="8">
        <v>0</v>
      </c>
      <c r="H168" s="8">
        <v>0</v>
      </c>
      <c r="I168" s="8">
        <v>386825</v>
      </c>
      <c r="L168" s="8">
        <v>3533908549</v>
      </c>
    </row>
    <row r="169" spans="1:12" x14ac:dyDescent="0.25">
      <c r="A169" s="3" t="s">
        <v>562</v>
      </c>
      <c r="B169" s="8">
        <v>68817610</v>
      </c>
      <c r="C169" s="8">
        <v>0</v>
      </c>
      <c r="D169" s="8">
        <v>5980122</v>
      </c>
      <c r="F169" s="8">
        <v>6336319</v>
      </c>
      <c r="H169" s="8">
        <v>0</v>
      </c>
      <c r="I169" s="8">
        <v>1500000</v>
      </c>
      <c r="L169" s="8">
        <v>14711896140</v>
      </c>
    </row>
    <row r="170" spans="1:12" x14ac:dyDescent="0.25">
      <c r="A170" s="3" t="s">
        <v>558</v>
      </c>
      <c r="B170" s="8">
        <v>32107561</v>
      </c>
      <c r="C170" s="8">
        <v>35043</v>
      </c>
      <c r="D170" s="8">
        <v>0</v>
      </c>
      <c r="F170" s="8">
        <v>340984</v>
      </c>
      <c r="H170" s="8">
        <v>5293545</v>
      </c>
      <c r="I170" s="8">
        <v>2547749</v>
      </c>
      <c r="L170" s="8">
        <v>5585881716</v>
      </c>
    </row>
    <row r="171" spans="1:12" x14ac:dyDescent="0.25">
      <c r="A171" s="3" t="s">
        <v>556</v>
      </c>
      <c r="B171" s="8">
        <v>8941553</v>
      </c>
      <c r="C171" s="8">
        <v>0</v>
      </c>
      <c r="D171" s="8">
        <v>1437931</v>
      </c>
      <c r="F171" s="8">
        <v>1577225</v>
      </c>
      <c r="H171" s="8">
        <v>0</v>
      </c>
      <c r="I171" s="8">
        <v>105100</v>
      </c>
      <c r="L171" s="8">
        <v>2093361035</v>
      </c>
    </row>
    <row r="172" spans="1:12" x14ac:dyDescent="0.25">
      <c r="A172" s="3" t="s">
        <v>554</v>
      </c>
      <c r="B172" s="8">
        <v>4531659</v>
      </c>
      <c r="C172" s="8">
        <v>582186</v>
      </c>
      <c r="D172" s="8">
        <v>0</v>
      </c>
      <c r="F172" s="8">
        <v>1214806</v>
      </c>
      <c r="H172" s="8">
        <v>0</v>
      </c>
      <c r="I172" s="8">
        <v>250000</v>
      </c>
      <c r="L172" s="8">
        <v>839617897</v>
      </c>
    </row>
    <row r="173" spans="1:12" x14ac:dyDescent="0.25">
      <c r="A173" s="3" t="s">
        <v>552</v>
      </c>
      <c r="B173" s="8">
        <v>1368494</v>
      </c>
      <c r="C173" s="8">
        <v>0</v>
      </c>
      <c r="D173" s="8">
        <v>438812</v>
      </c>
      <c r="F173" s="8">
        <v>189065</v>
      </c>
      <c r="H173" s="8">
        <v>0</v>
      </c>
      <c r="I173" s="8">
        <v>0</v>
      </c>
      <c r="L173" s="8">
        <v>345870455</v>
      </c>
    </row>
    <row r="174" spans="1:12" x14ac:dyDescent="0.25">
      <c r="A174" s="3" t="s">
        <v>550</v>
      </c>
      <c r="B174" s="8">
        <v>6773984</v>
      </c>
      <c r="C174" s="8">
        <v>0</v>
      </c>
      <c r="D174" s="8">
        <v>0</v>
      </c>
      <c r="F174" s="8">
        <v>1216061.57</v>
      </c>
      <c r="H174" s="8">
        <v>0</v>
      </c>
      <c r="I174" s="8">
        <v>140000</v>
      </c>
      <c r="L174" s="8">
        <v>1135746292</v>
      </c>
    </row>
    <row r="175" spans="1:12" x14ac:dyDescent="0.25">
      <c r="A175" s="3" t="s">
        <v>548</v>
      </c>
      <c r="B175" s="8">
        <v>15501201</v>
      </c>
      <c r="C175" s="8">
        <v>0</v>
      </c>
      <c r="D175" s="8">
        <v>262250</v>
      </c>
      <c r="F175" s="8">
        <v>2386062.5</v>
      </c>
      <c r="H175" s="8">
        <v>0</v>
      </c>
      <c r="I175" s="8">
        <v>0</v>
      </c>
      <c r="L175" s="8">
        <v>3206760040</v>
      </c>
    </row>
    <row r="176" spans="1:12" x14ac:dyDescent="0.25">
      <c r="A176" s="3" t="s">
        <v>546</v>
      </c>
      <c r="B176" s="8">
        <v>4694980</v>
      </c>
      <c r="C176" s="8">
        <v>0</v>
      </c>
      <c r="D176" s="8">
        <v>0</v>
      </c>
      <c r="F176" s="8">
        <v>1358074</v>
      </c>
      <c r="H176" s="8">
        <v>0</v>
      </c>
      <c r="I176" s="8">
        <v>82675</v>
      </c>
      <c r="L176" s="8">
        <v>975347204</v>
      </c>
    </row>
    <row r="177" spans="1:12" x14ac:dyDescent="0.25">
      <c r="A177" s="3" t="s">
        <v>542</v>
      </c>
      <c r="B177" s="8">
        <v>44580845</v>
      </c>
      <c r="C177" s="8">
        <v>170</v>
      </c>
      <c r="D177" s="8">
        <v>0</v>
      </c>
      <c r="F177" s="8">
        <v>0</v>
      </c>
      <c r="H177" s="8">
        <v>3712500</v>
      </c>
      <c r="I177" s="8">
        <v>1395000</v>
      </c>
      <c r="L177" s="8">
        <v>6256442518</v>
      </c>
    </row>
    <row r="178" spans="1:12" x14ac:dyDescent="0.25">
      <c r="A178" s="3" t="s">
        <v>540</v>
      </c>
      <c r="B178" s="8">
        <v>756375</v>
      </c>
      <c r="C178" s="8">
        <v>0</v>
      </c>
      <c r="D178" s="8">
        <v>106694</v>
      </c>
      <c r="F178" s="8">
        <v>503333</v>
      </c>
      <c r="H178" s="8">
        <v>0</v>
      </c>
      <c r="I178" s="8">
        <v>0</v>
      </c>
      <c r="L178" s="8">
        <v>169262719</v>
      </c>
    </row>
    <row r="179" spans="1:12" x14ac:dyDescent="0.25">
      <c r="A179" s="3" t="s">
        <v>538</v>
      </c>
      <c r="B179" s="8">
        <v>8600000</v>
      </c>
      <c r="C179" s="8">
        <v>0</v>
      </c>
      <c r="D179" s="8">
        <v>0</v>
      </c>
      <c r="F179" s="8">
        <v>0</v>
      </c>
      <c r="H179" s="8">
        <v>0</v>
      </c>
      <c r="I179" s="8">
        <v>60162</v>
      </c>
      <c r="L179" s="8">
        <v>1297750900</v>
      </c>
    </row>
    <row r="180" spans="1:12" x14ac:dyDescent="0.25">
      <c r="A180" s="3" t="s">
        <v>536</v>
      </c>
      <c r="B180" s="8">
        <v>1192063</v>
      </c>
      <c r="C180" s="8">
        <v>0</v>
      </c>
      <c r="D180" s="8">
        <v>605839</v>
      </c>
      <c r="F180" s="8">
        <v>1371906</v>
      </c>
      <c r="H180" s="8">
        <v>0</v>
      </c>
      <c r="I180" s="8">
        <v>129138</v>
      </c>
      <c r="L180" s="8">
        <v>366365897</v>
      </c>
    </row>
    <row r="181" spans="1:12" x14ac:dyDescent="0.25">
      <c r="A181" s="3" t="s">
        <v>532</v>
      </c>
      <c r="B181" s="8">
        <v>4069384</v>
      </c>
      <c r="C181" s="8">
        <v>0</v>
      </c>
      <c r="D181" s="8">
        <v>0</v>
      </c>
      <c r="F181" s="8">
        <v>0</v>
      </c>
      <c r="H181" s="8">
        <v>0</v>
      </c>
      <c r="I181" s="8">
        <v>56081</v>
      </c>
      <c r="L181" s="8">
        <v>1609943488</v>
      </c>
    </row>
    <row r="182" spans="1:12" x14ac:dyDescent="0.25">
      <c r="A182" s="3" t="s">
        <v>530</v>
      </c>
      <c r="B182" s="8">
        <v>16686791</v>
      </c>
      <c r="C182" s="8">
        <v>6263</v>
      </c>
      <c r="D182" s="8">
        <v>1698009</v>
      </c>
      <c r="F182" s="8">
        <v>0</v>
      </c>
      <c r="H182" s="8">
        <v>50</v>
      </c>
      <c r="I182" s="8">
        <v>713802</v>
      </c>
      <c r="L182" s="8">
        <v>4393159525</v>
      </c>
    </row>
    <row r="183" spans="1:12" x14ac:dyDescent="0.25">
      <c r="A183" s="3" t="s">
        <v>528</v>
      </c>
      <c r="B183" s="8">
        <v>16358382</v>
      </c>
      <c r="C183" s="8">
        <v>3884</v>
      </c>
      <c r="D183" s="8">
        <v>95632</v>
      </c>
      <c r="F183" s="8">
        <v>2250000</v>
      </c>
      <c r="H183" s="8">
        <v>50</v>
      </c>
      <c r="I183" s="8">
        <v>544248</v>
      </c>
      <c r="L183" s="8">
        <v>6803119425</v>
      </c>
    </row>
    <row r="184" spans="1:12" x14ac:dyDescent="0.25">
      <c r="A184" s="3" t="s">
        <v>526</v>
      </c>
      <c r="B184" s="8">
        <v>3884993</v>
      </c>
      <c r="C184" s="8">
        <v>0</v>
      </c>
      <c r="D184" s="8">
        <v>0</v>
      </c>
      <c r="F184" s="8">
        <v>0</v>
      </c>
      <c r="H184" s="8">
        <v>0</v>
      </c>
      <c r="I184" s="8">
        <v>75000</v>
      </c>
      <c r="L184" s="8">
        <v>693061140</v>
      </c>
    </row>
    <row r="185" spans="1:12" x14ac:dyDescent="0.25">
      <c r="A185" s="3" t="s">
        <v>524</v>
      </c>
      <c r="B185" s="8">
        <v>7956713</v>
      </c>
      <c r="C185" s="8">
        <v>0</v>
      </c>
      <c r="D185" s="8">
        <v>210125</v>
      </c>
      <c r="F185" s="8">
        <v>4400000</v>
      </c>
      <c r="H185" s="8">
        <v>150000</v>
      </c>
      <c r="I185" s="8">
        <v>300000</v>
      </c>
      <c r="L185" s="8">
        <v>1648453605</v>
      </c>
    </row>
    <row r="186" spans="1:12" x14ac:dyDescent="0.25">
      <c r="A186" s="3" t="s">
        <v>522</v>
      </c>
      <c r="B186" s="8">
        <v>11261192</v>
      </c>
      <c r="C186" s="8">
        <v>0</v>
      </c>
      <c r="D186" s="8">
        <v>997298</v>
      </c>
      <c r="F186" s="8">
        <v>0</v>
      </c>
      <c r="H186" s="8">
        <v>0</v>
      </c>
      <c r="I186" s="8">
        <v>0</v>
      </c>
      <c r="L186" s="8">
        <v>9551775181</v>
      </c>
    </row>
    <row r="187" spans="1:12" x14ac:dyDescent="0.25">
      <c r="A187" s="3" t="s">
        <v>520</v>
      </c>
      <c r="B187" s="8">
        <v>3563748</v>
      </c>
      <c r="C187" s="8">
        <v>0</v>
      </c>
      <c r="D187" s="8">
        <v>0</v>
      </c>
      <c r="F187" s="8">
        <v>0</v>
      </c>
      <c r="H187" s="8">
        <v>0</v>
      </c>
      <c r="I187" s="8">
        <v>0</v>
      </c>
      <c r="L187" s="8">
        <v>576281585</v>
      </c>
    </row>
    <row r="188" spans="1:12" x14ac:dyDescent="0.25">
      <c r="A188" s="3" t="s">
        <v>518</v>
      </c>
      <c r="B188" s="8">
        <v>1674316</v>
      </c>
      <c r="C188" s="8">
        <v>0</v>
      </c>
      <c r="D188" s="8">
        <v>0</v>
      </c>
      <c r="F188" s="8">
        <v>0</v>
      </c>
      <c r="H188" s="8">
        <v>0</v>
      </c>
      <c r="I188" s="8">
        <v>0</v>
      </c>
      <c r="L188" s="8">
        <v>215974210</v>
      </c>
    </row>
    <row r="189" spans="1:12" x14ac:dyDescent="0.25">
      <c r="A189" s="3" t="s">
        <v>516</v>
      </c>
      <c r="B189" s="8">
        <v>1482672</v>
      </c>
      <c r="C189" s="8">
        <v>0</v>
      </c>
      <c r="D189" s="8">
        <v>0</v>
      </c>
      <c r="F189" s="8">
        <v>0</v>
      </c>
      <c r="H189" s="8">
        <v>0</v>
      </c>
      <c r="I189" s="8">
        <v>10000</v>
      </c>
      <c r="L189" s="8">
        <v>283711342</v>
      </c>
    </row>
    <row r="190" spans="1:12" x14ac:dyDescent="0.25">
      <c r="A190" s="3" t="s">
        <v>514</v>
      </c>
      <c r="B190" s="8">
        <v>1897719</v>
      </c>
      <c r="C190" s="8">
        <v>0</v>
      </c>
      <c r="D190" s="8">
        <v>204054</v>
      </c>
      <c r="F190" s="8">
        <v>0</v>
      </c>
      <c r="H190" s="8">
        <v>0</v>
      </c>
      <c r="I190" s="8">
        <v>16500</v>
      </c>
      <c r="L190" s="8">
        <v>838697410</v>
      </c>
    </row>
    <row r="191" spans="1:12" x14ac:dyDescent="0.25">
      <c r="A191" s="3" t="s">
        <v>512</v>
      </c>
      <c r="B191" s="8">
        <v>1478819</v>
      </c>
      <c r="C191" s="8">
        <v>0</v>
      </c>
      <c r="D191" s="8">
        <v>92837</v>
      </c>
      <c r="F191" s="8">
        <v>545000</v>
      </c>
      <c r="H191" s="8">
        <v>0</v>
      </c>
      <c r="I191" s="8">
        <v>40000</v>
      </c>
      <c r="L191" s="8">
        <v>1342923940</v>
      </c>
    </row>
    <row r="192" spans="1:12" x14ac:dyDescent="0.25">
      <c r="A192" s="3" t="s">
        <v>510</v>
      </c>
      <c r="B192" s="8">
        <v>3755025.66</v>
      </c>
      <c r="C192" s="8">
        <v>0</v>
      </c>
      <c r="D192" s="8">
        <v>74526.34</v>
      </c>
      <c r="F192" s="8">
        <v>1357341</v>
      </c>
      <c r="H192" s="8">
        <v>25000</v>
      </c>
      <c r="I192" s="8">
        <v>90000</v>
      </c>
      <c r="L192" s="8">
        <v>793948137</v>
      </c>
    </row>
    <row r="193" spans="1:12" x14ac:dyDescent="0.25">
      <c r="A193" s="3" t="s">
        <v>508</v>
      </c>
      <c r="B193" s="8">
        <v>13780824</v>
      </c>
      <c r="C193" s="8">
        <v>0</v>
      </c>
      <c r="D193" s="8">
        <v>64378</v>
      </c>
      <c r="F193" s="8">
        <v>1150688</v>
      </c>
      <c r="H193" s="8">
        <v>1780000</v>
      </c>
      <c r="I193" s="8">
        <v>300000</v>
      </c>
      <c r="L193" s="8">
        <v>1932395496</v>
      </c>
    </row>
    <row r="194" spans="1:12" x14ac:dyDescent="0.25">
      <c r="A194" s="3" t="s">
        <v>506</v>
      </c>
      <c r="B194" s="8">
        <v>2565395</v>
      </c>
      <c r="C194" s="8">
        <v>0</v>
      </c>
      <c r="D194" s="8">
        <v>0</v>
      </c>
      <c r="F194" s="8">
        <v>3010946</v>
      </c>
      <c r="H194" s="8">
        <v>0</v>
      </c>
      <c r="I194" s="8">
        <v>50000</v>
      </c>
      <c r="L194" s="8">
        <v>770410827</v>
      </c>
    </row>
    <row r="195" spans="1:12" x14ac:dyDescent="0.25">
      <c r="A195" s="3" t="s">
        <v>504</v>
      </c>
      <c r="B195" s="8">
        <v>2150717</v>
      </c>
      <c r="C195" s="8">
        <v>0</v>
      </c>
      <c r="D195" s="8">
        <v>0</v>
      </c>
      <c r="F195" s="8">
        <v>0</v>
      </c>
      <c r="H195" s="8">
        <v>0</v>
      </c>
      <c r="I195" s="8">
        <v>0</v>
      </c>
      <c r="L195" s="8">
        <v>301220897</v>
      </c>
    </row>
    <row r="196" spans="1:12" x14ac:dyDescent="0.25">
      <c r="A196" s="3" t="s">
        <v>502</v>
      </c>
      <c r="B196" s="8">
        <v>3052515</v>
      </c>
      <c r="C196" s="8">
        <v>0</v>
      </c>
      <c r="D196" s="8">
        <v>0</v>
      </c>
      <c r="F196" s="8">
        <v>371475</v>
      </c>
      <c r="H196" s="8">
        <v>0</v>
      </c>
      <c r="I196" s="8">
        <v>350000</v>
      </c>
      <c r="L196" s="8">
        <v>536929667</v>
      </c>
    </row>
    <row r="197" spans="1:12" x14ac:dyDescent="0.25">
      <c r="A197" s="3" t="s">
        <v>500</v>
      </c>
      <c r="B197" s="8">
        <v>6235571</v>
      </c>
      <c r="C197" s="8">
        <v>0</v>
      </c>
      <c r="D197" s="8">
        <v>555213</v>
      </c>
      <c r="F197" s="8">
        <v>3865630</v>
      </c>
      <c r="H197" s="8">
        <v>0</v>
      </c>
      <c r="I197" s="8">
        <v>265000</v>
      </c>
      <c r="L197" s="8">
        <v>1639666940</v>
      </c>
    </row>
    <row r="198" spans="1:12" x14ac:dyDescent="0.25">
      <c r="A198" s="3" t="s">
        <v>498</v>
      </c>
      <c r="B198" s="8">
        <v>338828498</v>
      </c>
      <c r="C198" s="8">
        <v>0</v>
      </c>
      <c r="D198" s="8">
        <v>0</v>
      </c>
      <c r="F198" s="8">
        <v>26943092</v>
      </c>
      <c r="H198" s="8">
        <v>5000000</v>
      </c>
      <c r="I198" s="8">
        <v>20900419</v>
      </c>
      <c r="L198" s="8">
        <v>39987660925</v>
      </c>
    </row>
    <row r="199" spans="1:12" x14ac:dyDescent="0.25">
      <c r="A199" s="3" t="s">
        <v>496</v>
      </c>
      <c r="B199" s="8">
        <v>2611087</v>
      </c>
      <c r="C199" s="8">
        <v>0</v>
      </c>
      <c r="D199" s="8">
        <v>0</v>
      </c>
      <c r="F199" s="8">
        <v>852500</v>
      </c>
      <c r="H199" s="8">
        <v>0</v>
      </c>
      <c r="I199" s="8">
        <v>100000</v>
      </c>
      <c r="L199" s="8">
        <v>508980812</v>
      </c>
    </row>
    <row r="200" spans="1:12" x14ac:dyDescent="0.25">
      <c r="A200" s="3" t="s">
        <v>494</v>
      </c>
      <c r="B200" s="8">
        <v>25247086</v>
      </c>
      <c r="C200" s="8">
        <v>0</v>
      </c>
      <c r="D200" s="8">
        <v>0</v>
      </c>
      <c r="F200" s="8">
        <v>0</v>
      </c>
      <c r="H200" s="8">
        <v>0</v>
      </c>
      <c r="I200" s="8">
        <v>0</v>
      </c>
      <c r="L200" s="8">
        <v>3796172650</v>
      </c>
    </row>
    <row r="201" spans="1:12" x14ac:dyDescent="0.25">
      <c r="A201" s="3" t="s">
        <v>492</v>
      </c>
      <c r="B201" s="8">
        <v>7011753</v>
      </c>
      <c r="C201" s="8">
        <v>0</v>
      </c>
      <c r="D201" s="8">
        <v>0</v>
      </c>
      <c r="F201" s="8">
        <v>1964775</v>
      </c>
      <c r="H201" s="8">
        <v>0</v>
      </c>
      <c r="I201" s="8">
        <v>60000</v>
      </c>
      <c r="L201" s="8">
        <v>1242352744</v>
      </c>
    </row>
    <row r="202" spans="1:12" x14ac:dyDescent="0.25">
      <c r="A202" s="3" t="s">
        <v>490</v>
      </c>
      <c r="B202" s="8">
        <v>6005819</v>
      </c>
      <c r="C202" s="8">
        <v>0</v>
      </c>
      <c r="D202" s="8">
        <v>579361</v>
      </c>
      <c r="F202" s="8">
        <v>3374825</v>
      </c>
      <c r="H202" s="8">
        <v>40000</v>
      </c>
      <c r="I202" s="8">
        <v>36900</v>
      </c>
      <c r="L202" s="8">
        <v>1350845710</v>
      </c>
    </row>
    <row r="203" spans="1:12" x14ac:dyDescent="0.25">
      <c r="A203" s="3" t="s">
        <v>488</v>
      </c>
      <c r="B203" s="8">
        <v>3348199</v>
      </c>
      <c r="C203" s="8">
        <v>0</v>
      </c>
      <c r="D203" s="8">
        <v>38157</v>
      </c>
      <c r="F203" s="8">
        <v>1444513</v>
      </c>
      <c r="H203" s="8">
        <v>0</v>
      </c>
      <c r="I203" s="8">
        <v>0</v>
      </c>
      <c r="L203" s="8">
        <v>573280765</v>
      </c>
    </row>
    <row r="204" spans="1:12" x14ac:dyDescent="0.25">
      <c r="A204" s="3" t="s">
        <v>486</v>
      </c>
      <c r="B204" s="8">
        <v>5614949</v>
      </c>
      <c r="C204" s="8">
        <v>0</v>
      </c>
      <c r="D204" s="8">
        <v>2931705</v>
      </c>
      <c r="F204" s="8">
        <v>1451403</v>
      </c>
      <c r="H204" s="8">
        <v>0</v>
      </c>
      <c r="I204" s="8">
        <v>0</v>
      </c>
      <c r="L204" s="8">
        <v>1441941702</v>
      </c>
    </row>
    <row r="205" spans="1:12" x14ac:dyDescent="0.25">
      <c r="A205" s="3" t="s">
        <v>484</v>
      </c>
      <c r="B205" s="8">
        <v>2339212</v>
      </c>
      <c r="C205" s="8">
        <v>0</v>
      </c>
      <c r="D205" s="8">
        <v>0</v>
      </c>
      <c r="F205" s="8">
        <v>0</v>
      </c>
      <c r="H205" s="8">
        <v>0</v>
      </c>
      <c r="I205" s="8">
        <v>130000</v>
      </c>
      <c r="L205" s="8">
        <v>391745971</v>
      </c>
    </row>
    <row r="206" spans="1:12" x14ac:dyDescent="0.25">
      <c r="A206" s="3" t="s">
        <v>482</v>
      </c>
      <c r="B206" s="8">
        <v>5402583</v>
      </c>
      <c r="C206" s="8">
        <v>0</v>
      </c>
      <c r="D206" s="8">
        <v>101723</v>
      </c>
      <c r="F206" s="8">
        <v>0</v>
      </c>
      <c r="H206" s="8">
        <v>100000</v>
      </c>
      <c r="I206" s="8">
        <v>92000</v>
      </c>
      <c r="L206" s="8">
        <v>953703030</v>
      </c>
    </row>
    <row r="207" spans="1:12" x14ac:dyDescent="0.25">
      <c r="A207" s="3" t="s">
        <v>480</v>
      </c>
      <c r="B207" s="8">
        <v>4769286</v>
      </c>
      <c r="C207" s="8">
        <v>0</v>
      </c>
      <c r="D207" s="8">
        <v>1134728</v>
      </c>
      <c r="F207" s="8">
        <v>0</v>
      </c>
      <c r="H207" s="8">
        <v>0</v>
      </c>
      <c r="I207" s="8">
        <v>10000</v>
      </c>
      <c r="L207" s="8">
        <v>703967309</v>
      </c>
    </row>
    <row r="208" spans="1:12" x14ac:dyDescent="0.25">
      <c r="A208" s="3" t="s">
        <v>478</v>
      </c>
      <c r="B208" s="8">
        <v>15250277</v>
      </c>
      <c r="C208" s="8">
        <v>0</v>
      </c>
      <c r="D208" s="8">
        <v>249237</v>
      </c>
      <c r="F208" s="8">
        <v>0</v>
      </c>
      <c r="H208" s="8">
        <v>0</v>
      </c>
      <c r="I208" s="8">
        <v>95000</v>
      </c>
      <c r="L208" s="8">
        <v>3050548848</v>
      </c>
    </row>
    <row r="209" spans="1:12" x14ac:dyDescent="0.25">
      <c r="A209" s="3" t="s">
        <v>476</v>
      </c>
      <c r="B209" s="8">
        <v>4403443</v>
      </c>
      <c r="C209" s="8">
        <v>0</v>
      </c>
      <c r="D209" s="8">
        <v>139800</v>
      </c>
      <c r="F209" s="8">
        <v>3570884</v>
      </c>
      <c r="H209" s="8">
        <v>0</v>
      </c>
      <c r="I209" s="8">
        <v>1000000</v>
      </c>
      <c r="L209" s="8">
        <v>1159096809</v>
      </c>
    </row>
    <row r="210" spans="1:12" x14ac:dyDescent="0.25">
      <c r="A210" s="3" t="s">
        <v>474</v>
      </c>
      <c r="B210" s="8">
        <v>4276502</v>
      </c>
      <c r="C210" s="8">
        <v>0</v>
      </c>
      <c r="D210" s="8">
        <v>204919</v>
      </c>
      <c r="F210" s="8">
        <v>2063100</v>
      </c>
      <c r="H210" s="8">
        <v>0</v>
      </c>
      <c r="I210" s="8">
        <v>148326</v>
      </c>
      <c r="L210" s="8">
        <v>920646486</v>
      </c>
    </row>
    <row r="211" spans="1:12" x14ac:dyDescent="0.25">
      <c r="A211" s="3" t="s">
        <v>472</v>
      </c>
      <c r="B211" s="8">
        <v>13088901</v>
      </c>
      <c r="C211" s="8">
        <v>0</v>
      </c>
      <c r="D211" s="8">
        <v>0</v>
      </c>
      <c r="F211" s="8">
        <v>4405418.76</v>
      </c>
      <c r="H211" s="8">
        <v>249000</v>
      </c>
      <c r="I211" s="8">
        <v>532402</v>
      </c>
      <c r="L211" s="8">
        <v>2303592273</v>
      </c>
    </row>
    <row r="212" spans="1:12" x14ac:dyDescent="0.25">
      <c r="A212" s="3" t="s">
        <v>470</v>
      </c>
      <c r="B212" s="8">
        <v>7556875</v>
      </c>
      <c r="C212" s="8">
        <v>0</v>
      </c>
      <c r="D212" s="8">
        <v>85250</v>
      </c>
      <c r="F212" s="8">
        <v>0</v>
      </c>
      <c r="H212" s="8">
        <v>0</v>
      </c>
      <c r="I212" s="8">
        <v>400000</v>
      </c>
      <c r="L212" s="8">
        <v>1370569486</v>
      </c>
    </row>
    <row r="213" spans="1:12" x14ac:dyDescent="0.25">
      <c r="A213" s="3" t="s">
        <v>468</v>
      </c>
      <c r="B213" s="8">
        <v>826087</v>
      </c>
      <c r="C213" s="8">
        <v>0</v>
      </c>
      <c r="D213" s="8">
        <v>81498</v>
      </c>
      <c r="F213" s="8">
        <v>0</v>
      </c>
      <c r="H213" s="8">
        <v>0</v>
      </c>
      <c r="I213" s="8">
        <v>0</v>
      </c>
      <c r="L213" s="8">
        <v>177598680</v>
      </c>
    </row>
    <row r="214" spans="1:12" x14ac:dyDescent="0.25">
      <c r="A214" s="3" t="s">
        <v>466</v>
      </c>
      <c r="B214" s="8">
        <v>2576425</v>
      </c>
      <c r="C214" s="8">
        <v>0</v>
      </c>
      <c r="D214" s="8">
        <v>0</v>
      </c>
      <c r="F214" s="8">
        <v>1568688</v>
      </c>
      <c r="H214" s="8">
        <v>0</v>
      </c>
      <c r="I214" s="8">
        <v>50000</v>
      </c>
      <c r="L214" s="8">
        <v>518392326</v>
      </c>
    </row>
    <row r="215" spans="1:12" x14ac:dyDescent="0.25">
      <c r="A215" s="3" t="s">
        <v>464</v>
      </c>
      <c r="B215" s="8">
        <v>7320227</v>
      </c>
      <c r="C215" s="8">
        <v>1015</v>
      </c>
      <c r="D215" s="8">
        <v>545611</v>
      </c>
      <c r="F215" s="8">
        <v>12406696</v>
      </c>
      <c r="H215" s="8">
        <v>0</v>
      </c>
      <c r="I215" s="8">
        <v>1500000</v>
      </c>
      <c r="L215" s="8">
        <v>2070295701</v>
      </c>
    </row>
    <row r="216" spans="1:12" x14ac:dyDescent="0.25">
      <c r="A216" s="3" t="s">
        <v>462</v>
      </c>
      <c r="B216" s="8">
        <v>3700000</v>
      </c>
      <c r="C216" s="8">
        <v>0</v>
      </c>
      <c r="D216" s="8">
        <v>0</v>
      </c>
      <c r="F216" s="8">
        <v>1859813</v>
      </c>
      <c r="H216" s="8">
        <v>0</v>
      </c>
      <c r="I216" s="8">
        <v>0</v>
      </c>
      <c r="L216" s="8">
        <v>644232500</v>
      </c>
    </row>
    <row r="217" spans="1:12" x14ac:dyDescent="0.25">
      <c r="A217" s="3" t="s">
        <v>460</v>
      </c>
      <c r="B217" s="8">
        <v>29127131</v>
      </c>
      <c r="C217" s="8">
        <v>0</v>
      </c>
      <c r="D217" s="8">
        <v>695575</v>
      </c>
      <c r="F217" s="8">
        <v>7634194</v>
      </c>
      <c r="H217" s="8">
        <v>0</v>
      </c>
      <c r="I217" s="8">
        <v>1019300</v>
      </c>
      <c r="L217" s="8">
        <v>5565167837</v>
      </c>
    </row>
    <row r="218" spans="1:12" x14ac:dyDescent="0.25">
      <c r="A218" s="3" t="s">
        <v>458</v>
      </c>
      <c r="B218" s="8">
        <v>12914206</v>
      </c>
      <c r="C218" s="8">
        <v>0</v>
      </c>
      <c r="D218" s="8">
        <v>0</v>
      </c>
      <c r="F218" s="8">
        <v>3589267</v>
      </c>
      <c r="H218" s="8">
        <v>0</v>
      </c>
      <c r="I218" s="8">
        <v>360000</v>
      </c>
      <c r="L218" s="8">
        <v>2963012872</v>
      </c>
    </row>
    <row r="219" spans="1:12" x14ac:dyDescent="0.25">
      <c r="A219" s="3" t="s">
        <v>454</v>
      </c>
      <c r="B219" s="8">
        <v>2059268</v>
      </c>
      <c r="C219" s="8">
        <v>0</v>
      </c>
      <c r="D219" s="8">
        <v>32493</v>
      </c>
      <c r="F219" s="8">
        <v>0</v>
      </c>
      <c r="H219" s="8">
        <v>0</v>
      </c>
      <c r="I219" s="8">
        <v>260085</v>
      </c>
      <c r="L219" s="8">
        <v>632103900</v>
      </c>
    </row>
    <row r="220" spans="1:12" x14ac:dyDescent="0.25">
      <c r="A220" s="3" t="s">
        <v>452</v>
      </c>
      <c r="B220" s="8">
        <v>9463617</v>
      </c>
      <c r="C220" s="8">
        <v>0</v>
      </c>
      <c r="D220" s="8">
        <v>0</v>
      </c>
      <c r="F220" s="8">
        <v>0</v>
      </c>
      <c r="H220" s="8">
        <v>0</v>
      </c>
      <c r="I220" s="8">
        <v>350000</v>
      </c>
      <c r="L220" s="8">
        <v>1681189879</v>
      </c>
    </row>
    <row r="221" spans="1:12" x14ac:dyDescent="0.25">
      <c r="A221" s="3" t="s">
        <v>450</v>
      </c>
      <c r="B221" s="8">
        <v>5376407</v>
      </c>
      <c r="C221" s="8">
        <v>0</v>
      </c>
      <c r="D221" s="8">
        <v>57188</v>
      </c>
      <c r="F221" s="8">
        <v>0</v>
      </c>
      <c r="H221" s="8">
        <v>50000</v>
      </c>
      <c r="I221" s="8">
        <v>0</v>
      </c>
      <c r="L221" s="8">
        <v>1580778485</v>
      </c>
    </row>
    <row r="222" spans="1:12" x14ac:dyDescent="0.25">
      <c r="A222" s="3" t="s">
        <v>448</v>
      </c>
      <c r="B222" s="8">
        <v>69482114</v>
      </c>
      <c r="C222" s="8">
        <v>0</v>
      </c>
      <c r="D222" s="8">
        <v>0</v>
      </c>
      <c r="F222" s="8">
        <v>13560244</v>
      </c>
      <c r="H222" s="8">
        <v>1000000</v>
      </c>
      <c r="I222" s="8">
        <v>38565</v>
      </c>
      <c r="L222" s="8">
        <v>9997047300</v>
      </c>
    </row>
    <row r="223" spans="1:12" x14ac:dyDescent="0.25">
      <c r="A223" s="3" t="s">
        <v>442</v>
      </c>
      <c r="B223" s="8">
        <v>16817168</v>
      </c>
      <c r="C223" s="8">
        <v>0</v>
      </c>
      <c r="D223" s="8">
        <v>0</v>
      </c>
      <c r="F223" s="8">
        <v>5445100</v>
      </c>
      <c r="H223" s="8">
        <v>0</v>
      </c>
      <c r="I223" s="8">
        <v>404384</v>
      </c>
      <c r="L223" s="8">
        <v>3027675630</v>
      </c>
    </row>
    <row r="224" spans="1:12" x14ac:dyDescent="0.25">
      <c r="A224" s="3" t="s">
        <v>436</v>
      </c>
      <c r="B224" s="8">
        <v>198741588</v>
      </c>
      <c r="C224" s="8">
        <v>0</v>
      </c>
      <c r="D224" s="8">
        <v>8971316</v>
      </c>
      <c r="E224" s="8">
        <v>0</v>
      </c>
      <c r="F224" s="8">
        <v>0</v>
      </c>
      <c r="G224" s="8">
        <v>0</v>
      </c>
      <c r="H224" s="8">
        <v>0</v>
      </c>
      <c r="I224" s="8">
        <v>112443075</v>
      </c>
      <c r="J224" s="8">
        <v>5000000</v>
      </c>
      <c r="K224" s="8">
        <v>202712904</v>
      </c>
      <c r="L224" s="8">
        <v>40321706100</v>
      </c>
    </row>
    <row r="225" spans="1:12" x14ac:dyDescent="0.25">
      <c r="A225" s="3" t="s">
        <v>432</v>
      </c>
      <c r="B225" s="8">
        <v>3806918</v>
      </c>
      <c r="C225" s="8">
        <v>0</v>
      </c>
      <c r="D225" s="8">
        <v>59534</v>
      </c>
      <c r="F225" s="8">
        <v>765806</v>
      </c>
      <c r="H225" s="8">
        <v>0</v>
      </c>
      <c r="I225" s="8">
        <v>91000</v>
      </c>
      <c r="L225" s="8">
        <v>570737765</v>
      </c>
    </row>
    <row r="226" spans="1:12" x14ac:dyDescent="0.25">
      <c r="A226" s="3" t="s">
        <v>430</v>
      </c>
      <c r="B226" s="8">
        <v>6715900</v>
      </c>
      <c r="C226" s="8">
        <v>0</v>
      </c>
      <c r="D226" s="8">
        <v>163000</v>
      </c>
      <c r="F226" s="8">
        <v>0</v>
      </c>
      <c r="H226" s="8">
        <v>200000</v>
      </c>
      <c r="I226" s="8">
        <v>0</v>
      </c>
      <c r="L226" s="8">
        <v>3904166031</v>
      </c>
    </row>
    <row r="227" spans="1:12" x14ac:dyDescent="0.25">
      <c r="A227" s="3" t="s">
        <v>428</v>
      </c>
      <c r="B227" s="8">
        <v>2800250</v>
      </c>
      <c r="C227" s="8">
        <v>0</v>
      </c>
      <c r="D227" s="8">
        <v>172451</v>
      </c>
      <c r="F227" s="8">
        <v>1499138</v>
      </c>
      <c r="H227" s="8">
        <v>0</v>
      </c>
      <c r="I227" s="8">
        <v>106619</v>
      </c>
      <c r="L227" s="8">
        <v>699049986</v>
      </c>
    </row>
    <row r="228" spans="1:12" x14ac:dyDescent="0.25">
      <c r="A228" s="3" t="s">
        <v>426</v>
      </c>
      <c r="B228" s="8">
        <v>2710916</v>
      </c>
      <c r="C228" s="8">
        <v>0</v>
      </c>
      <c r="D228" s="8">
        <v>0</v>
      </c>
      <c r="F228" s="8">
        <v>1800000</v>
      </c>
      <c r="H228" s="8">
        <v>0</v>
      </c>
      <c r="I228" s="8">
        <v>90000</v>
      </c>
      <c r="L228" s="8">
        <v>582717410</v>
      </c>
    </row>
    <row r="229" spans="1:12" x14ac:dyDescent="0.25">
      <c r="A229" s="3" t="s">
        <v>424</v>
      </c>
      <c r="B229" s="8">
        <v>26001761</v>
      </c>
      <c r="C229" s="8">
        <v>7408</v>
      </c>
      <c r="D229" s="8">
        <v>1702861</v>
      </c>
      <c r="F229" s="8">
        <v>5071575</v>
      </c>
      <c r="H229" s="8">
        <v>0</v>
      </c>
      <c r="I229" s="8">
        <v>750000</v>
      </c>
      <c r="L229" s="8">
        <v>3102351680</v>
      </c>
    </row>
    <row r="230" spans="1:12" x14ac:dyDescent="0.25">
      <c r="A230" s="3" t="s">
        <v>422</v>
      </c>
      <c r="B230" s="8">
        <v>8562222</v>
      </c>
      <c r="C230" s="8">
        <v>0</v>
      </c>
      <c r="D230" s="8">
        <v>245983</v>
      </c>
      <c r="F230" s="8">
        <v>5500000</v>
      </c>
      <c r="H230" s="8">
        <v>0</v>
      </c>
      <c r="I230" s="8">
        <v>1170000</v>
      </c>
      <c r="L230" s="8">
        <v>1782899757</v>
      </c>
    </row>
    <row r="231" spans="1:12" x14ac:dyDescent="0.25">
      <c r="A231" s="3" t="s">
        <v>420</v>
      </c>
      <c r="B231" s="8">
        <v>4960844</v>
      </c>
      <c r="C231" s="8">
        <v>0</v>
      </c>
      <c r="D231" s="8">
        <v>0</v>
      </c>
      <c r="F231" s="8">
        <v>514825</v>
      </c>
      <c r="H231" s="8">
        <v>0</v>
      </c>
      <c r="I231" s="8">
        <v>0</v>
      </c>
      <c r="L231" s="8">
        <v>1034682981</v>
      </c>
    </row>
    <row r="232" spans="1:12" x14ac:dyDescent="0.25">
      <c r="A232" s="3" t="s">
        <v>418</v>
      </c>
      <c r="B232" s="8">
        <v>2401993</v>
      </c>
      <c r="C232" s="8">
        <v>0</v>
      </c>
      <c r="D232" s="8">
        <v>239379</v>
      </c>
      <c r="F232" s="8">
        <v>0</v>
      </c>
      <c r="H232" s="8">
        <v>0</v>
      </c>
      <c r="I232" s="8">
        <v>0</v>
      </c>
      <c r="L232" s="8">
        <v>342101798</v>
      </c>
    </row>
    <row r="233" spans="1:12" x14ac:dyDescent="0.25">
      <c r="A233" s="3" t="s">
        <v>416</v>
      </c>
      <c r="B233" s="8">
        <v>6913796</v>
      </c>
      <c r="C233" s="8">
        <v>0</v>
      </c>
      <c r="D233" s="8">
        <v>1239590</v>
      </c>
      <c r="F233" s="8">
        <v>718262</v>
      </c>
      <c r="H233" s="8">
        <v>0</v>
      </c>
      <c r="I233" s="8">
        <v>650000</v>
      </c>
      <c r="L233" s="8">
        <v>1609054203</v>
      </c>
    </row>
    <row r="234" spans="1:12" x14ac:dyDescent="0.25">
      <c r="A234" s="3" t="s">
        <v>414</v>
      </c>
      <c r="B234" s="8">
        <v>15620046</v>
      </c>
      <c r="C234" s="8">
        <v>0</v>
      </c>
      <c r="D234" s="8">
        <v>0</v>
      </c>
      <c r="F234" s="8">
        <v>2618618</v>
      </c>
      <c r="H234" s="8">
        <v>0</v>
      </c>
      <c r="I234" s="8">
        <v>0</v>
      </c>
      <c r="L234" s="8">
        <v>2248230022</v>
      </c>
    </row>
    <row r="235" spans="1:12" x14ac:dyDescent="0.25">
      <c r="A235" s="3" t="s">
        <v>412</v>
      </c>
      <c r="B235" s="8">
        <v>25195955</v>
      </c>
      <c r="C235" s="8">
        <v>0</v>
      </c>
      <c r="D235" s="8">
        <v>0</v>
      </c>
      <c r="F235" s="8">
        <v>6327995</v>
      </c>
      <c r="H235" s="8">
        <v>800000</v>
      </c>
      <c r="I235" s="8">
        <v>150000</v>
      </c>
      <c r="L235" s="8">
        <v>5236165760</v>
      </c>
    </row>
    <row r="236" spans="1:12" x14ac:dyDescent="0.25">
      <c r="A236" s="3" t="s">
        <v>410</v>
      </c>
      <c r="B236" s="8">
        <v>25831869</v>
      </c>
      <c r="C236" s="8">
        <v>1181</v>
      </c>
      <c r="D236" s="8">
        <v>0</v>
      </c>
      <c r="F236" s="8">
        <v>6213188</v>
      </c>
      <c r="H236" s="8">
        <v>750000</v>
      </c>
      <c r="I236" s="8">
        <v>15000</v>
      </c>
      <c r="L236" s="8">
        <v>5481795364</v>
      </c>
    </row>
    <row r="237" spans="1:12" x14ac:dyDescent="0.25">
      <c r="A237" s="3" t="s">
        <v>408</v>
      </c>
      <c r="B237" s="8">
        <v>5550123</v>
      </c>
      <c r="C237" s="8">
        <v>0</v>
      </c>
      <c r="D237" s="8">
        <v>457850</v>
      </c>
      <c r="F237" s="8">
        <v>155000</v>
      </c>
      <c r="H237" s="8">
        <v>0</v>
      </c>
      <c r="I237" s="8">
        <v>0</v>
      </c>
      <c r="L237" s="8">
        <v>990921763</v>
      </c>
    </row>
    <row r="238" spans="1:12" x14ac:dyDescent="0.25">
      <c r="A238" s="3" t="s">
        <v>406</v>
      </c>
      <c r="B238" s="8">
        <v>27866072</v>
      </c>
      <c r="C238" s="8">
        <v>431</v>
      </c>
      <c r="D238" s="8">
        <v>669546</v>
      </c>
      <c r="F238" s="8">
        <v>8782106</v>
      </c>
      <c r="H238" s="8">
        <v>0</v>
      </c>
      <c r="I238" s="8">
        <v>350000</v>
      </c>
      <c r="L238" s="8">
        <v>6077402539</v>
      </c>
    </row>
    <row r="239" spans="1:12" x14ac:dyDescent="0.25">
      <c r="A239" s="3" t="s">
        <v>404</v>
      </c>
      <c r="B239" s="8">
        <v>3450000</v>
      </c>
      <c r="C239" s="8">
        <v>0</v>
      </c>
      <c r="D239" s="8">
        <v>0</v>
      </c>
      <c r="F239" s="8">
        <v>471416</v>
      </c>
      <c r="H239" s="8">
        <v>0</v>
      </c>
      <c r="I239" s="8">
        <v>75000</v>
      </c>
      <c r="L239" s="8">
        <v>729771496</v>
      </c>
    </row>
    <row r="240" spans="1:12" x14ac:dyDescent="0.25">
      <c r="A240" s="3" t="s">
        <v>402</v>
      </c>
      <c r="B240" s="8">
        <v>11274468</v>
      </c>
      <c r="C240" s="8">
        <v>0</v>
      </c>
      <c r="D240" s="8">
        <v>929244</v>
      </c>
      <c r="F240" s="8">
        <v>1156138</v>
      </c>
      <c r="H240" s="8">
        <v>0</v>
      </c>
      <c r="I240" s="8">
        <v>350000</v>
      </c>
      <c r="L240" s="8">
        <v>1890273822</v>
      </c>
    </row>
    <row r="241" spans="1:12" x14ac:dyDescent="0.25">
      <c r="A241" s="3" t="s">
        <v>400</v>
      </c>
      <c r="B241" s="8">
        <v>3218272</v>
      </c>
      <c r="C241" s="8">
        <v>0</v>
      </c>
      <c r="D241" s="8">
        <v>78700</v>
      </c>
      <c r="F241" s="8">
        <v>0</v>
      </c>
      <c r="H241" s="8">
        <v>0</v>
      </c>
      <c r="I241" s="8">
        <v>35022</v>
      </c>
      <c r="L241" s="8">
        <v>463521675</v>
      </c>
    </row>
    <row r="242" spans="1:12" x14ac:dyDescent="0.25">
      <c r="A242" s="3" t="s">
        <v>398</v>
      </c>
      <c r="B242" s="8">
        <v>35975336</v>
      </c>
      <c r="C242" s="8">
        <v>3320</v>
      </c>
      <c r="D242" s="8">
        <v>3617628</v>
      </c>
      <c r="F242" s="8">
        <v>0</v>
      </c>
      <c r="H242" s="8">
        <v>2225000</v>
      </c>
      <c r="I242" s="8">
        <v>800000</v>
      </c>
      <c r="L242" s="8">
        <v>7262867814</v>
      </c>
    </row>
    <row r="243" spans="1:12" x14ac:dyDescent="0.25">
      <c r="A243" s="3" t="s">
        <v>396</v>
      </c>
      <c r="B243" s="8">
        <v>5207461</v>
      </c>
      <c r="C243" s="8">
        <v>0</v>
      </c>
      <c r="D243" s="8">
        <v>0</v>
      </c>
      <c r="F243" s="8">
        <v>2992738</v>
      </c>
      <c r="H243" s="8">
        <v>0</v>
      </c>
      <c r="I243" s="8">
        <v>0</v>
      </c>
      <c r="L243" s="8">
        <v>782585373</v>
      </c>
    </row>
    <row r="244" spans="1:12" x14ac:dyDescent="0.25">
      <c r="A244" s="3" t="s">
        <v>394</v>
      </c>
      <c r="B244" s="8">
        <v>5397033</v>
      </c>
      <c r="C244" s="8">
        <v>0</v>
      </c>
      <c r="D244" s="8">
        <v>361575</v>
      </c>
      <c r="F244" s="8">
        <v>1348620</v>
      </c>
      <c r="H244" s="8">
        <v>0</v>
      </c>
      <c r="I244" s="8">
        <v>140000</v>
      </c>
      <c r="L244" s="8">
        <v>1091576191</v>
      </c>
    </row>
    <row r="245" spans="1:12" x14ac:dyDescent="0.25">
      <c r="A245" s="3" t="s">
        <v>390</v>
      </c>
      <c r="B245" s="8">
        <v>4067736</v>
      </c>
      <c r="C245" s="8">
        <v>0</v>
      </c>
      <c r="D245" s="8">
        <v>71826</v>
      </c>
      <c r="F245" s="8">
        <v>0</v>
      </c>
      <c r="H245" s="8">
        <v>0</v>
      </c>
      <c r="I245" s="8">
        <v>150000</v>
      </c>
      <c r="L245" s="8">
        <v>645954887</v>
      </c>
    </row>
    <row r="246" spans="1:12" x14ac:dyDescent="0.25">
      <c r="A246" s="3" t="s">
        <v>388</v>
      </c>
      <c r="B246" s="8">
        <v>9166571</v>
      </c>
      <c r="C246" s="8">
        <v>0</v>
      </c>
      <c r="D246" s="8">
        <v>349180</v>
      </c>
      <c r="F246" s="8">
        <v>0</v>
      </c>
      <c r="H246" s="8">
        <v>0</v>
      </c>
      <c r="I246" s="8">
        <v>95000</v>
      </c>
      <c r="L246" s="8">
        <v>1614355643</v>
      </c>
    </row>
    <row r="247" spans="1:12" x14ac:dyDescent="0.25">
      <c r="A247" s="3" t="s">
        <v>386</v>
      </c>
      <c r="B247" s="8">
        <v>12083162</v>
      </c>
      <c r="C247" s="8">
        <v>0</v>
      </c>
      <c r="D247" s="8">
        <v>115575</v>
      </c>
      <c r="F247" s="8">
        <v>9850000</v>
      </c>
      <c r="H247" s="8">
        <v>0</v>
      </c>
      <c r="I247" s="8">
        <v>775000</v>
      </c>
      <c r="L247" s="8">
        <v>2832274255</v>
      </c>
    </row>
    <row r="248" spans="1:12" x14ac:dyDescent="0.25">
      <c r="A248" s="3" t="s">
        <v>384</v>
      </c>
      <c r="B248" s="8">
        <v>1344328</v>
      </c>
      <c r="C248" s="8">
        <v>0</v>
      </c>
      <c r="D248" s="8">
        <v>169750</v>
      </c>
      <c r="F248" s="8">
        <v>231669</v>
      </c>
      <c r="H248" s="8">
        <v>0</v>
      </c>
      <c r="I248" s="8">
        <v>20000</v>
      </c>
      <c r="L248" s="8">
        <v>202899900</v>
      </c>
    </row>
    <row r="249" spans="1:12" x14ac:dyDescent="0.25">
      <c r="A249" s="3" t="s">
        <v>382</v>
      </c>
      <c r="B249" s="8">
        <v>19974734</v>
      </c>
      <c r="C249" s="8">
        <v>0</v>
      </c>
      <c r="D249" s="8">
        <v>673146</v>
      </c>
      <c r="F249" s="8">
        <v>5045043.76</v>
      </c>
      <c r="H249" s="8">
        <v>0</v>
      </c>
      <c r="I249" s="8">
        <v>300000</v>
      </c>
      <c r="L249" s="8">
        <v>5478530800</v>
      </c>
    </row>
    <row r="250" spans="1:12" x14ac:dyDescent="0.25">
      <c r="A250" s="3" t="s">
        <v>380</v>
      </c>
      <c r="B250" s="8">
        <v>5000</v>
      </c>
      <c r="C250" s="8">
        <v>0</v>
      </c>
      <c r="D250" s="8">
        <v>0</v>
      </c>
      <c r="F250" s="8">
        <v>0</v>
      </c>
      <c r="H250" s="8">
        <v>0</v>
      </c>
      <c r="I250" s="8">
        <v>0</v>
      </c>
      <c r="L250" s="8">
        <v>119611</v>
      </c>
    </row>
    <row r="251" spans="1:12" x14ac:dyDescent="0.25">
      <c r="A251" s="3" t="s">
        <v>378</v>
      </c>
      <c r="B251" s="8">
        <v>1418407</v>
      </c>
      <c r="C251" s="8">
        <v>0</v>
      </c>
      <c r="D251" s="8">
        <v>0</v>
      </c>
      <c r="F251" s="8">
        <v>0</v>
      </c>
      <c r="H251" s="8">
        <v>0</v>
      </c>
      <c r="I251" s="8">
        <v>0</v>
      </c>
      <c r="L251" s="8">
        <v>378366385</v>
      </c>
    </row>
    <row r="252" spans="1:12" x14ac:dyDescent="0.25">
      <c r="A252" s="3" t="s">
        <v>376</v>
      </c>
      <c r="B252" s="8">
        <v>1556579</v>
      </c>
      <c r="C252" s="8">
        <v>0</v>
      </c>
      <c r="D252" s="8">
        <v>110769</v>
      </c>
      <c r="F252" s="8">
        <v>510000</v>
      </c>
      <c r="H252" s="8">
        <v>0</v>
      </c>
      <c r="I252" s="8">
        <v>155000</v>
      </c>
      <c r="L252" s="8">
        <v>310219485</v>
      </c>
    </row>
    <row r="253" spans="1:12" x14ac:dyDescent="0.25">
      <c r="A253" s="3" t="s">
        <v>374</v>
      </c>
      <c r="B253" s="8">
        <v>2740587</v>
      </c>
      <c r="C253" s="8">
        <v>0</v>
      </c>
      <c r="D253" s="8">
        <v>314434</v>
      </c>
      <c r="F253" s="8">
        <v>3315000</v>
      </c>
      <c r="H253" s="8">
        <v>0</v>
      </c>
      <c r="I253" s="8">
        <v>200000</v>
      </c>
      <c r="L253" s="8">
        <v>806137505</v>
      </c>
    </row>
    <row r="254" spans="1:12" x14ac:dyDescent="0.25">
      <c r="A254" s="3" t="s">
        <v>372</v>
      </c>
      <c r="B254" s="8">
        <v>2328801</v>
      </c>
      <c r="C254" s="8">
        <v>0</v>
      </c>
      <c r="D254" s="8">
        <v>0</v>
      </c>
      <c r="F254" s="8">
        <v>487111</v>
      </c>
      <c r="H254" s="8">
        <v>0</v>
      </c>
      <c r="I254" s="8">
        <v>20000</v>
      </c>
      <c r="L254" s="8">
        <v>751562083</v>
      </c>
    </row>
    <row r="255" spans="1:12" x14ac:dyDescent="0.25">
      <c r="A255" s="3" t="s">
        <v>370</v>
      </c>
      <c r="B255" s="8">
        <v>2639839</v>
      </c>
      <c r="C255" s="8">
        <v>0</v>
      </c>
      <c r="D255" s="8">
        <v>197925</v>
      </c>
      <c r="F255" s="8">
        <v>0</v>
      </c>
      <c r="H255" s="8">
        <v>0</v>
      </c>
      <c r="I255" s="8">
        <v>100000</v>
      </c>
      <c r="L255" s="8">
        <v>2883452250</v>
      </c>
    </row>
    <row r="256" spans="1:12" x14ac:dyDescent="0.25">
      <c r="A256" s="3" t="s">
        <v>368</v>
      </c>
      <c r="B256" s="8">
        <v>5202468</v>
      </c>
      <c r="C256" s="8">
        <v>0</v>
      </c>
      <c r="D256" s="8">
        <v>90534</v>
      </c>
      <c r="F256" s="8">
        <v>2179900</v>
      </c>
      <c r="H256" s="8">
        <v>0</v>
      </c>
      <c r="I256" s="8">
        <v>90000</v>
      </c>
      <c r="L256" s="8">
        <v>906220084</v>
      </c>
    </row>
    <row r="257" spans="1:12" x14ac:dyDescent="0.25">
      <c r="A257" s="3" t="s">
        <v>366</v>
      </c>
      <c r="B257" s="8">
        <v>18763690</v>
      </c>
      <c r="C257" s="8">
        <v>0</v>
      </c>
      <c r="D257" s="8">
        <v>75516</v>
      </c>
      <c r="F257" s="8">
        <v>2484300</v>
      </c>
      <c r="H257" s="8">
        <v>0</v>
      </c>
      <c r="I257" s="8">
        <v>90000</v>
      </c>
      <c r="L257" s="8">
        <v>5285886702</v>
      </c>
    </row>
    <row r="258" spans="1:12" x14ac:dyDescent="0.25">
      <c r="A258" s="3" t="s">
        <v>364</v>
      </c>
      <c r="B258" s="8">
        <v>3547337</v>
      </c>
      <c r="C258" s="8">
        <v>0</v>
      </c>
      <c r="D258" s="8">
        <v>0</v>
      </c>
      <c r="F258" s="8">
        <v>0</v>
      </c>
      <c r="H258" s="8">
        <v>0</v>
      </c>
      <c r="I258" s="8">
        <v>160170</v>
      </c>
      <c r="L258" s="8">
        <v>1243915280</v>
      </c>
    </row>
    <row r="259" spans="1:12" x14ac:dyDescent="0.25">
      <c r="A259" s="3" t="s">
        <v>362</v>
      </c>
      <c r="B259" s="8">
        <v>1595351</v>
      </c>
      <c r="C259" s="8">
        <v>0</v>
      </c>
      <c r="D259" s="8">
        <v>0</v>
      </c>
      <c r="F259" s="8">
        <v>1226938</v>
      </c>
      <c r="H259" s="8">
        <v>0</v>
      </c>
      <c r="I259" s="8">
        <v>0</v>
      </c>
      <c r="L259" s="8">
        <v>319960891</v>
      </c>
    </row>
    <row r="260" spans="1:12" x14ac:dyDescent="0.25">
      <c r="A260" s="3" t="s">
        <v>360</v>
      </c>
      <c r="B260" s="8">
        <v>788500</v>
      </c>
      <c r="C260" s="8">
        <v>0</v>
      </c>
      <c r="D260" s="8">
        <v>0</v>
      </c>
      <c r="F260" s="8">
        <v>0</v>
      </c>
      <c r="H260" s="8">
        <v>80000</v>
      </c>
      <c r="I260" s="8">
        <v>0</v>
      </c>
      <c r="L260" s="8">
        <v>176402022</v>
      </c>
    </row>
    <row r="261" spans="1:12" x14ac:dyDescent="0.25">
      <c r="A261" s="3" t="s">
        <v>358</v>
      </c>
      <c r="B261" s="8">
        <v>27636218</v>
      </c>
      <c r="C261" s="8">
        <v>3022</v>
      </c>
      <c r="D261" s="8">
        <v>1759375</v>
      </c>
      <c r="F261" s="8">
        <v>15393451</v>
      </c>
      <c r="H261" s="8">
        <v>0</v>
      </c>
      <c r="I261" s="8">
        <v>230000</v>
      </c>
      <c r="L261" s="8">
        <v>5586899391</v>
      </c>
    </row>
    <row r="262" spans="1:12" x14ac:dyDescent="0.25">
      <c r="A262" s="3" t="s">
        <v>356</v>
      </c>
      <c r="B262" s="8">
        <v>2455348</v>
      </c>
      <c r="C262" s="8">
        <v>0</v>
      </c>
      <c r="D262" s="8">
        <v>0</v>
      </c>
      <c r="F262" s="8">
        <v>1030148</v>
      </c>
      <c r="H262" s="8">
        <v>0</v>
      </c>
      <c r="I262" s="8">
        <v>0</v>
      </c>
      <c r="L262" s="8">
        <v>345588958</v>
      </c>
    </row>
    <row r="263" spans="1:12" x14ac:dyDescent="0.25">
      <c r="A263" s="3" t="s">
        <v>354</v>
      </c>
      <c r="B263" s="8">
        <v>44433864</v>
      </c>
      <c r="C263" s="8">
        <v>482</v>
      </c>
      <c r="D263" s="8">
        <v>0</v>
      </c>
      <c r="F263" s="8">
        <v>11211438</v>
      </c>
      <c r="H263" s="8">
        <v>0</v>
      </c>
      <c r="I263" s="8">
        <v>929035</v>
      </c>
      <c r="L263" s="8">
        <v>9295942261</v>
      </c>
    </row>
    <row r="264" spans="1:12" x14ac:dyDescent="0.25">
      <c r="A264" s="3" t="s">
        <v>352</v>
      </c>
      <c r="B264" s="8">
        <v>8868234</v>
      </c>
      <c r="C264" s="8">
        <v>0</v>
      </c>
      <c r="D264" s="8">
        <v>49050</v>
      </c>
      <c r="F264" s="8">
        <v>3421752</v>
      </c>
      <c r="H264" s="8">
        <v>20000</v>
      </c>
      <c r="I264" s="8">
        <v>160000</v>
      </c>
      <c r="L264" s="8">
        <v>1522328066</v>
      </c>
    </row>
    <row r="265" spans="1:12" x14ac:dyDescent="0.25">
      <c r="A265" s="3" t="s">
        <v>350</v>
      </c>
      <c r="B265" s="8">
        <v>3842663</v>
      </c>
      <c r="C265" s="8">
        <v>0</v>
      </c>
      <c r="D265" s="8">
        <v>0</v>
      </c>
      <c r="F265" s="8">
        <v>1956250</v>
      </c>
      <c r="H265" s="8">
        <v>0</v>
      </c>
      <c r="I265" s="8">
        <v>60000</v>
      </c>
      <c r="L265" s="8">
        <v>755005884</v>
      </c>
    </row>
    <row r="266" spans="1:12" x14ac:dyDescent="0.25">
      <c r="A266" s="3" t="s">
        <v>348</v>
      </c>
      <c r="B266" s="8">
        <v>5650899</v>
      </c>
      <c r="C266" s="8">
        <v>0</v>
      </c>
      <c r="D266" s="8">
        <v>87770</v>
      </c>
      <c r="F266" s="8">
        <v>1300703.75</v>
      </c>
      <c r="H266" s="8">
        <v>0</v>
      </c>
      <c r="I266" s="8">
        <v>330000</v>
      </c>
      <c r="L266" s="8">
        <v>985517200</v>
      </c>
    </row>
    <row r="267" spans="1:12" x14ac:dyDescent="0.25">
      <c r="A267" s="3" t="s">
        <v>346</v>
      </c>
      <c r="B267" s="8">
        <v>18746913</v>
      </c>
      <c r="C267" s="8">
        <v>0</v>
      </c>
      <c r="D267" s="8">
        <v>0</v>
      </c>
      <c r="F267" s="8">
        <v>6085414</v>
      </c>
      <c r="H267" s="8">
        <v>0</v>
      </c>
      <c r="I267" s="8">
        <v>0</v>
      </c>
      <c r="L267" s="8">
        <v>2906401455</v>
      </c>
    </row>
    <row r="268" spans="1:12" x14ac:dyDescent="0.25">
      <c r="A268" s="3" t="s">
        <v>342</v>
      </c>
      <c r="B268" s="8">
        <v>4201852</v>
      </c>
      <c r="C268" s="8">
        <v>0</v>
      </c>
      <c r="D268" s="8">
        <v>0</v>
      </c>
      <c r="F268" s="8">
        <v>1698148</v>
      </c>
      <c r="H268" s="8">
        <v>0</v>
      </c>
      <c r="I268" s="8">
        <v>60000</v>
      </c>
      <c r="L268" s="8">
        <v>876024020</v>
      </c>
    </row>
    <row r="269" spans="1:12" x14ac:dyDescent="0.25">
      <c r="A269" s="3" t="s">
        <v>340</v>
      </c>
      <c r="B269" s="8">
        <v>33458559</v>
      </c>
      <c r="C269" s="8">
        <v>0</v>
      </c>
      <c r="D269" s="8">
        <v>0</v>
      </c>
      <c r="F269" s="8">
        <v>5900348</v>
      </c>
      <c r="H269" s="8">
        <v>0</v>
      </c>
      <c r="I269" s="8">
        <v>697876</v>
      </c>
      <c r="L269" s="8">
        <v>4234280940</v>
      </c>
    </row>
    <row r="270" spans="1:12" x14ac:dyDescent="0.25">
      <c r="A270" s="3" t="s">
        <v>338</v>
      </c>
      <c r="B270" s="8">
        <v>9794466</v>
      </c>
      <c r="C270" s="8">
        <v>0</v>
      </c>
      <c r="D270" s="8">
        <v>0</v>
      </c>
      <c r="F270" s="8">
        <v>1093659</v>
      </c>
      <c r="H270" s="8">
        <v>0</v>
      </c>
      <c r="I270" s="8">
        <v>125000</v>
      </c>
      <c r="L270" s="8">
        <v>1587530385</v>
      </c>
    </row>
    <row r="271" spans="1:12" x14ac:dyDescent="0.25">
      <c r="A271" s="3" t="s">
        <v>336</v>
      </c>
      <c r="B271" s="8">
        <v>41784849</v>
      </c>
      <c r="C271" s="8">
        <v>0</v>
      </c>
      <c r="D271" s="8">
        <v>3117934</v>
      </c>
      <c r="F271" s="8">
        <v>21500000</v>
      </c>
      <c r="H271" s="8">
        <v>0</v>
      </c>
      <c r="I271" s="8">
        <v>3050000</v>
      </c>
      <c r="L271" s="8">
        <v>7653980910</v>
      </c>
    </row>
    <row r="272" spans="1:12" x14ac:dyDescent="0.25">
      <c r="A272" s="3" t="s">
        <v>334</v>
      </c>
      <c r="B272" s="8">
        <v>3096764</v>
      </c>
      <c r="C272" s="8">
        <v>0</v>
      </c>
      <c r="D272" s="8">
        <v>103805</v>
      </c>
      <c r="F272" s="8">
        <v>1366375</v>
      </c>
      <c r="H272" s="8">
        <v>0</v>
      </c>
      <c r="I272" s="8">
        <v>140000</v>
      </c>
      <c r="L272" s="8">
        <v>656977091</v>
      </c>
    </row>
    <row r="273" spans="1:12" x14ac:dyDescent="0.25">
      <c r="A273" s="3" t="s">
        <v>332</v>
      </c>
      <c r="B273" s="8">
        <v>2008856</v>
      </c>
      <c r="C273" s="8">
        <v>0</v>
      </c>
      <c r="D273" s="8">
        <v>321904</v>
      </c>
      <c r="F273" s="8">
        <v>350000</v>
      </c>
      <c r="H273" s="8">
        <v>0</v>
      </c>
      <c r="I273" s="8">
        <v>25000</v>
      </c>
      <c r="L273" s="8">
        <v>359549225</v>
      </c>
    </row>
    <row r="274" spans="1:12" x14ac:dyDescent="0.25">
      <c r="A274" s="3" t="s">
        <v>330</v>
      </c>
      <c r="B274" s="8">
        <v>6334947</v>
      </c>
      <c r="C274" s="8">
        <v>0</v>
      </c>
      <c r="D274" s="8">
        <v>1599131</v>
      </c>
      <c r="F274" s="8">
        <v>0</v>
      </c>
      <c r="H274" s="8">
        <v>0</v>
      </c>
      <c r="I274" s="8">
        <v>50000</v>
      </c>
      <c r="L274" s="8">
        <v>1342552280</v>
      </c>
    </row>
    <row r="275" spans="1:12" x14ac:dyDescent="0.25">
      <c r="A275" s="3" t="s">
        <v>328</v>
      </c>
      <c r="B275" s="8">
        <v>4926657</v>
      </c>
      <c r="C275" s="8">
        <v>0</v>
      </c>
      <c r="D275" s="8">
        <v>0</v>
      </c>
      <c r="F275" s="8">
        <v>723887</v>
      </c>
      <c r="H275" s="8">
        <v>25000</v>
      </c>
      <c r="I275" s="8">
        <v>21500</v>
      </c>
      <c r="L275" s="8">
        <v>853447335</v>
      </c>
    </row>
    <row r="276" spans="1:12" x14ac:dyDescent="0.25">
      <c r="A276" s="3" t="s">
        <v>326</v>
      </c>
      <c r="B276" s="8">
        <v>1820055</v>
      </c>
      <c r="C276" s="8">
        <v>0</v>
      </c>
      <c r="D276" s="8">
        <v>0</v>
      </c>
      <c r="F276" s="8">
        <v>0</v>
      </c>
      <c r="H276" s="8">
        <v>0</v>
      </c>
      <c r="I276" s="8">
        <v>0</v>
      </c>
      <c r="L276" s="8">
        <v>880410741</v>
      </c>
    </row>
    <row r="277" spans="1:12" x14ac:dyDescent="0.25">
      <c r="A277" s="3" t="s">
        <v>324</v>
      </c>
      <c r="B277" s="8">
        <v>2572944.75</v>
      </c>
      <c r="C277" s="8">
        <v>0</v>
      </c>
      <c r="D277" s="8">
        <v>161931.25</v>
      </c>
      <c r="F277" s="8">
        <v>1053671.1100000001</v>
      </c>
      <c r="H277" s="8">
        <v>0</v>
      </c>
      <c r="I277" s="8">
        <v>48255</v>
      </c>
      <c r="L277" s="8">
        <v>721365225</v>
      </c>
    </row>
    <row r="278" spans="1:12" x14ac:dyDescent="0.25">
      <c r="A278" s="3" t="s">
        <v>320</v>
      </c>
      <c r="B278" s="8">
        <v>3144416</v>
      </c>
      <c r="C278" s="8">
        <v>0</v>
      </c>
      <c r="D278" s="8">
        <v>0</v>
      </c>
      <c r="F278" s="8">
        <v>947890</v>
      </c>
      <c r="H278" s="8">
        <v>0</v>
      </c>
      <c r="I278" s="8">
        <v>30000</v>
      </c>
      <c r="L278" s="8">
        <v>382871451</v>
      </c>
    </row>
    <row r="279" spans="1:12" x14ac:dyDescent="0.25">
      <c r="A279" s="3" t="s">
        <v>316</v>
      </c>
      <c r="B279" s="8">
        <v>3128184</v>
      </c>
      <c r="C279" s="8">
        <v>0</v>
      </c>
      <c r="D279" s="8">
        <v>0</v>
      </c>
      <c r="F279" s="8">
        <v>0</v>
      </c>
      <c r="H279" s="8">
        <v>0</v>
      </c>
      <c r="I279" s="8">
        <v>15000</v>
      </c>
      <c r="L279" s="8">
        <v>349314396</v>
      </c>
    </row>
    <row r="280" spans="1:12" x14ac:dyDescent="0.25">
      <c r="A280" s="3" t="s">
        <v>314</v>
      </c>
      <c r="B280" s="8">
        <v>2227109</v>
      </c>
      <c r="C280" s="8">
        <v>0</v>
      </c>
      <c r="D280" s="8">
        <v>0</v>
      </c>
      <c r="F280" s="8">
        <v>2143478</v>
      </c>
      <c r="H280" s="8">
        <v>0</v>
      </c>
      <c r="I280" s="8">
        <v>0</v>
      </c>
      <c r="L280" s="8">
        <v>606451147</v>
      </c>
    </row>
    <row r="281" spans="1:12" x14ac:dyDescent="0.25">
      <c r="A281" s="3" t="s">
        <v>312</v>
      </c>
      <c r="B281" s="8">
        <v>18688816</v>
      </c>
      <c r="C281" s="8">
        <v>1868</v>
      </c>
      <c r="D281" s="8">
        <v>0</v>
      </c>
      <c r="F281" s="8">
        <v>8935544</v>
      </c>
      <c r="H281" s="8">
        <v>10000</v>
      </c>
      <c r="I281" s="8">
        <v>124000</v>
      </c>
      <c r="L281" s="8">
        <v>4050422086</v>
      </c>
    </row>
    <row r="282" spans="1:12" x14ac:dyDescent="0.25">
      <c r="A282" s="3" t="s">
        <v>310</v>
      </c>
      <c r="B282" s="8">
        <v>2419579</v>
      </c>
      <c r="C282" s="8">
        <v>0</v>
      </c>
      <c r="D282" s="8">
        <v>0</v>
      </c>
      <c r="F282" s="8">
        <v>0</v>
      </c>
      <c r="H282" s="8">
        <v>0</v>
      </c>
      <c r="I282" s="8">
        <v>90000</v>
      </c>
      <c r="L282" s="8">
        <v>617942362</v>
      </c>
    </row>
    <row r="283" spans="1:12" x14ac:dyDescent="0.25">
      <c r="A283" s="3" t="s">
        <v>308</v>
      </c>
      <c r="B283" s="8">
        <v>4603626</v>
      </c>
      <c r="C283" s="8">
        <v>0</v>
      </c>
      <c r="D283" s="8">
        <v>267243</v>
      </c>
      <c r="F283" s="8">
        <v>1198000</v>
      </c>
      <c r="H283" s="8">
        <v>0</v>
      </c>
      <c r="I283" s="8">
        <v>311500</v>
      </c>
      <c r="L283" s="8">
        <v>940883748</v>
      </c>
    </row>
    <row r="284" spans="1:12" x14ac:dyDescent="0.25">
      <c r="A284" s="3" t="s">
        <v>306</v>
      </c>
      <c r="B284" s="8">
        <v>1973459</v>
      </c>
      <c r="C284" s="8">
        <v>143</v>
      </c>
      <c r="D284" s="8">
        <v>139327</v>
      </c>
      <c r="F284" s="8">
        <v>438050</v>
      </c>
      <c r="H284" s="8">
        <v>0</v>
      </c>
      <c r="I284" s="8">
        <v>196742</v>
      </c>
      <c r="L284" s="8">
        <v>530626104</v>
      </c>
    </row>
    <row r="285" spans="1:12" x14ac:dyDescent="0.25">
      <c r="A285" s="3" t="s">
        <v>304</v>
      </c>
      <c r="B285" s="8">
        <v>5486121</v>
      </c>
      <c r="C285" s="8">
        <v>0</v>
      </c>
      <c r="D285" s="8">
        <v>141715</v>
      </c>
      <c r="F285" s="8">
        <v>3834063</v>
      </c>
      <c r="H285" s="8">
        <v>0</v>
      </c>
      <c r="I285" s="8">
        <v>122000</v>
      </c>
      <c r="L285" s="8">
        <v>1263360355</v>
      </c>
    </row>
    <row r="286" spans="1:12" x14ac:dyDescent="0.25">
      <c r="A286" s="3" t="s">
        <v>302</v>
      </c>
      <c r="B286" s="8">
        <v>1711659</v>
      </c>
      <c r="C286" s="8">
        <v>0</v>
      </c>
      <c r="D286" s="8">
        <v>0</v>
      </c>
      <c r="F286" s="8">
        <v>210625</v>
      </c>
      <c r="H286" s="8">
        <v>0</v>
      </c>
      <c r="I286" s="8">
        <v>20000</v>
      </c>
      <c r="L286" s="8">
        <v>219122888</v>
      </c>
    </row>
    <row r="287" spans="1:12" x14ac:dyDescent="0.25">
      <c r="A287" s="3" t="s">
        <v>300</v>
      </c>
      <c r="B287" s="8">
        <v>9844890</v>
      </c>
      <c r="C287" s="8">
        <v>0</v>
      </c>
      <c r="D287" s="8">
        <v>0</v>
      </c>
      <c r="F287" s="8">
        <v>2968712.5</v>
      </c>
      <c r="H287" s="8">
        <v>0</v>
      </c>
      <c r="I287" s="8">
        <v>185000</v>
      </c>
      <c r="L287" s="8">
        <v>2100961186</v>
      </c>
    </row>
    <row r="288" spans="1:12" x14ac:dyDescent="0.25">
      <c r="A288" s="3" t="s">
        <v>298</v>
      </c>
      <c r="B288" s="8">
        <v>2119344</v>
      </c>
      <c r="C288" s="8">
        <v>0</v>
      </c>
      <c r="D288" s="8">
        <v>93558</v>
      </c>
      <c r="F288" s="8">
        <v>0</v>
      </c>
      <c r="H288" s="8">
        <v>0</v>
      </c>
      <c r="I288" s="8">
        <v>85000</v>
      </c>
      <c r="L288" s="8">
        <v>275150050</v>
      </c>
    </row>
    <row r="289" spans="1:12" x14ac:dyDescent="0.25">
      <c r="A289" s="3" t="s">
        <v>296</v>
      </c>
      <c r="B289" s="8">
        <v>11706560</v>
      </c>
      <c r="C289" s="8">
        <v>0</v>
      </c>
      <c r="D289" s="8">
        <v>0</v>
      </c>
      <c r="F289" s="8">
        <v>6000000</v>
      </c>
      <c r="H289" s="8">
        <v>0</v>
      </c>
      <c r="I289" s="8">
        <v>390000</v>
      </c>
      <c r="L289" s="8">
        <v>2511621868</v>
      </c>
    </row>
    <row r="290" spans="1:12" x14ac:dyDescent="0.25">
      <c r="A290" s="3" t="s">
        <v>294</v>
      </c>
      <c r="B290" s="8">
        <v>13349561</v>
      </c>
      <c r="C290" s="8">
        <v>0</v>
      </c>
      <c r="D290" s="8">
        <v>0</v>
      </c>
      <c r="F290" s="8">
        <v>0</v>
      </c>
      <c r="H290" s="8">
        <v>0</v>
      </c>
      <c r="I290" s="8">
        <v>0</v>
      </c>
      <c r="L290" s="8">
        <v>1988884239</v>
      </c>
    </row>
    <row r="291" spans="1:12" x14ac:dyDescent="0.25">
      <c r="A291" s="3" t="s">
        <v>292</v>
      </c>
      <c r="B291" s="8">
        <v>1646572</v>
      </c>
      <c r="C291" s="8">
        <v>0</v>
      </c>
      <c r="D291" s="8">
        <v>0</v>
      </c>
      <c r="F291" s="8">
        <v>175000</v>
      </c>
      <c r="H291" s="8">
        <v>0</v>
      </c>
      <c r="I291" s="8">
        <v>0</v>
      </c>
      <c r="L291" s="8">
        <v>228232602</v>
      </c>
    </row>
    <row r="292" spans="1:12" x14ac:dyDescent="0.25">
      <c r="A292" s="3" t="s">
        <v>290</v>
      </c>
      <c r="B292" s="8">
        <v>7186178</v>
      </c>
      <c r="C292" s="8">
        <v>0</v>
      </c>
      <c r="D292" s="8">
        <v>128320</v>
      </c>
      <c r="F292" s="8">
        <v>1838294</v>
      </c>
      <c r="H292" s="8">
        <v>0</v>
      </c>
      <c r="I292" s="8">
        <v>0</v>
      </c>
      <c r="L292" s="8">
        <v>1082994407</v>
      </c>
    </row>
    <row r="293" spans="1:12" x14ac:dyDescent="0.25">
      <c r="A293" s="3" t="s">
        <v>288</v>
      </c>
      <c r="B293" s="8">
        <v>3235521</v>
      </c>
      <c r="C293" s="8">
        <v>0</v>
      </c>
      <c r="D293" s="8">
        <v>101688</v>
      </c>
      <c r="F293" s="8">
        <v>1862791</v>
      </c>
      <c r="H293" s="8">
        <v>0</v>
      </c>
      <c r="I293" s="8">
        <v>0</v>
      </c>
      <c r="L293" s="8">
        <v>850550328</v>
      </c>
    </row>
    <row r="294" spans="1:12" x14ac:dyDescent="0.25">
      <c r="A294" s="3" t="s">
        <v>286</v>
      </c>
      <c r="B294" s="8">
        <v>1396976</v>
      </c>
      <c r="C294" s="8">
        <v>0</v>
      </c>
      <c r="D294" s="8">
        <v>120000</v>
      </c>
      <c r="F294" s="8">
        <v>0</v>
      </c>
      <c r="H294" s="8">
        <v>0</v>
      </c>
      <c r="I294" s="8">
        <v>130000</v>
      </c>
      <c r="L294" s="8">
        <v>187104465</v>
      </c>
    </row>
    <row r="295" spans="1:12" x14ac:dyDescent="0.25">
      <c r="A295" s="3" t="s">
        <v>284</v>
      </c>
      <c r="B295" s="8">
        <v>1647731</v>
      </c>
      <c r="C295" s="8">
        <v>0</v>
      </c>
      <c r="D295" s="8">
        <v>0</v>
      </c>
      <c r="F295" s="8">
        <v>1139932</v>
      </c>
      <c r="H295" s="8">
        <v>0</v>
      </c>
      <c r="I295" s="8">
        <v>0</v>
      </c>
      <c r="L295" s="8">
        <v>438305328</v>
      </c>
    </row>
    <row r="296" spans="1:12" x14ac:dyDescent="0.25">
      <c r="A296" s="3" t="s">
        <v>282</v>
      </c>
      <c r="B296" s="8">
        <v>5778722</v>
      </c>
      <c r="C296" s="8">
        <v>0</v>
      </c>
      <c r="D296" s="8">
        <v>391235</v>
      </c>
      <c r="F296" s="8">
        <v>3981041</v>
      </c>
      <c r="H296" s="8">
        <v>0</v>
      </c>
      <c r="I296" s="8">
        <v>200000</v>
      </c>
      <c r="L296" s="8">
        <v>1344233228</v>
      </c>
    </row>
    <row r="297" spans="1:12" x14ac:dyDescent="0.25">
      <c r="A297" s="3" t="s">
        <v>280</v>
      </c>
      <c r="B297" s="8">
        <v>3325537</v>
      </c>
      <c r="C297" s="8">
        <v>0</v>
      </c>
      <c r="D297" s="8">
        <v>49612</v>
      </c>
      <c r="F297" s="8">
        <v>0</v>
      </c>
      <c r="H297" s="8">
        <v>0</v>
      </c>
      <c r="I297" s="8">
        <v>80000</v>
      </c>
      <c r="L297" s="8">
        <v>642791751</v>
      </c>
    </row>
    <row r="298" spans="1:12" x14ac:dyDescent="0.25">
      <c r="A298" s="3" t="s">
        <v>278</v>
      </c>
      <c r="B298" s="8">
        <v>14678849</v>
      </c>
      <c r="C298" s="8">
        <v>0</v>
      </c>
      <c r="D298" s="8">
        <v>1430976</v>
      </c>
      <c r="F298" s="8">
        <v>4244991</v>
      </c>
      <c r="H298" s="8">
        <v>581689</v>
      </c>
      <c r="I298" s="8">
        <v>722307</v>
      </c>
      <c r="L298" s="8">
        <v>2825825777</v>
      </c>
    </row>
    <row r="299" spans="1:12" x14ac:dyDescent="0.25">
      <c r="A299" s="3" t="s">
        <v>274</v>
      </c>
      <c r="B299" s="8">
        <v>93012632</v>
      </c>
      <c r="C299" s="8">
        <v>0</v>
      </c>
      <c r="D299" s="8">
        <v>12829700</v>
      </c>
      <c r="F299" s="8">
        <v>0</v>
      </c>
      <c r="H299" s="8">
        <v>0</v>
      </c>
      <c r="I299" s="8">
        <v>5390347</v>
      </c>
      <c r="L299" s="8">
        <v>13529418700</v>
      </c>
    </row>
    <row r="300" spans="1:12" x14ac:dyDescent="0.25">
      <c r="A300" s="3" t="s">
        <v>272</v>
      </c>
      <c r="B300" s="8">
        <v>5386951</v>
      </c>
      <c r="C300" s="8">
        <v>0</v>
      </c>
      <c r="D300" s="8">
        <v>77751</v>
      </c>
      <c r="F300" s="8">
        <v>1471298</v>
      </c>
      <c r="H300" s="8">
        <v>0</v>
      </c>
      <c r="I300" s="8">
        <v>60000</v>
      </c>
      <c r="L300" s="8">
        <v>1295555627</v>
      </c>
    </row>
    <row r="301" spans="1:12" x14ac:dyDescent="0.25">
      <c r="A301" s="3" t="s">
        <v>270</v>
      </c>
      <c r="B301" s="8">
        <v>1019563</v>
      </c>
      <c r="C301" s="8">
        <v>0</v>
      </c>
      <c r="D301" s="8">
        <v>0</v>
      </c>
      <c r="F301" s="8">
        <v>2131437</v>
      </c>
      <c r="H301" s="8">
        <v>0</v>
      </c>
      <c r="I301" s="8">
        <v>49000</v>
      </c>
      <c r="L301" s="8">
        <v>382562919</v>
      </c>
    </row>
    <row r="302" spans="1:12" x14ac:dyDescent="0.25">
      <c r="A302" s="3" t="s">
        <v>268</v>
      </c>
      <c r="B302" s="8">
        <v>4525541</v>
      </c>
      <c r="C302" s="8">
        <v>0</v>
      </c>
      <c r="D302" s="8">
        <v>0</v>
      </c>
      <c r="F302" s="8">
        <v>2204278</v>
      </c>
      <c r="H302" s="8">
        <v>0</v>
      </c>
      <c r="I302" s="8">
        <v>249454</v>
      </c>
      <c r="L302" s="8">
        <v>866467712</v>
      </c>
    </row>
    <row r="303" spans="1:12" x14ac:dyDescent="0.25">
      <c r="A303" s="3" t="s">
        <v>266</v>
      </c>
      <c r="B303" s="8">
        <v>2278767</v>
      </c>
      <c r="C303" s="8">
        <v>0</v>
      </c>
      <c r="D303" s="8">
        <v>192448</v>
      </c>
      <c r="F303" s="8">
        <v>0</v>
      </c>
      <c r="H303" s="8">
        <v>0</v>
      </c>
      <c r="I303" s="8">
        <v>0</v>
      </c>
      <c r="L303" s="8">
        <v>655912245</v>
      </c>
    </row>
    <row r="304" spans="1:12" x14ac:dyDescent="0.25">
      <c r="A304" s="3" t="s">
        <v>264</v>
      </c>
      <c r="B304" s="8">
        <v>9702565</v>
      </c>
      <c r="C304" s="8">
        <v>0</v>
      </c>
      <c r="D304" s="8">
        <v>0</v>
      </c>
      <c r="F304" s="8">
        <v>5247125</v>
      </c>
      <c r="H304" s="8">
        <v>0</v>
      </c>
      <c r="I304" s="8">
        <v>250000</v>
      </c>
      <c r="L304" s="8">
        <v>2171384307</v>
      </c>
    </row>
    <row r="305" spans="1:12" x14ac:dyDescent="0.25">
      <c r="A305" s="3" t="s">
        <v>262</v>
      </c>
      <c r="B305" s="8">
        <v>2936564</v>
      </c>
      <c r="C305" s="8">
        <v>0</v>
      </c>
      <c r="D305" s="8">
        <v>110926</v>
      </c>
      <c r="F305" s="8">
        <v>0</v>
      </c>
      <c r="H305" s="8">
        <v>0</v>
      </c>
      <c r="I305" s="8">
        <v>350000</v>
      </c>
      <c r="L305" s="8">
        <v>529323914</v>
      </c>
    </row>
    <row r="306" spans="1:12" x14ac:dyDescent="0.25">
      <c r="A306" s="3" t="s">
        <v>260</v>
      </c>
      <c r="B306" s="8">
        <v>22014254</v>
      </c>
      <c r="C306" s="8">
        <v>0</v>
      </c>
      <c r="D306" s="8">
        <v>0</v>
      </c>
      <c r="F306" s="8">
        <v>1050000</v>
      </c>
      <c r="H306" s="8">
        <v>0</v>
      </c>
      <c r="I306" s="8">
        <v>1100000</v>
      </c>
      <c r="L306" s="8">
        <v>3309510142</v>
      </c>
    </row>
    <row r="307" spans="1:12" x14ac:dyDescent="0.25">
      <c r="A307" s="3" t="s">
        <v>258</v>
      </c>
      <c r="B307" s="8">
        <v>1614776</v>
      </c>
      <c r="C307" s="8">
        <v>0</v>
      </c>
      <c r="D307" s="8">
        <v>0</v>
      </c>
      <c r="F307" s="8">
        <v>757741</v>
      </c>
      <c r="H307" s="8">
        <v>0</v>
      </c>
      <c r="I307" s="8">
        <v>22500</v>
      </c>
      <c r="L307" s="8">
        <v>382111402</v>
      </c>
    </row>
    <row r="308" spans="1:12" x14ac:dyDescent="0.25">
      <c r="A308" s="3" t="s">
        <v>256</v>
      </c>
      <c r="B308" s="8">
        <v>12887196</v>
      </c>
      <c r="C308" s="8">
        <v>0</v>
      </c>
      <c r="D308" s="8">
        <v>426806</v>
      </c>
      <c r="F308" s="8">
        <v>1500000</v>
      </c>
      <c r="H308" s="8">
        <v>0</v>
      </c>
      <c r="I308" s="8">
        <v>4399108</v>
      </c>
      <c r="L308" s="8">
        <v>2332450748</v>
      </c>
    </row>
    <row r="309" spans="1:12" x14ac:dyDescent="0.25">
      <c r="A309" s="3" t="s">
        <v>254</v>
      </c>
      <c r="B309" s="8">
        <v>5727615</v>
      </c>
      <c r="C309" s="8">
        <v>0</v>
      </c>
      <c r="D309" s="8">
        <v>751854</v>
      </c>
      <c r="F309" s="8">
        <v>3110693</v>
      </c>
      <c r="H309" s="8">
        <v>0</v>
      </c>
      <c r="I309" s="8">
        <v>120000</v>
      </c>
      <c r="L309" s="8">
        <v>1064710758</v>
      </c>
    </row>
    <row r="310" spans="1:12" x14ac:dyDescent="0.25">
      <c r="A310" s="3" t="s">
        <v>252</v>
      </c>
      <c r="B310" s="8">
        <v>2315011</v>
      </c>
      <c r="C310" s="8">
        <v>0</v>
      </c>
      <c r="D310" s="8">
        <v>0</v>
      </c>
      <c r="F310" s="8">
        <v>0</v>
      </c>
      <c r="H310" s="8">
        <v>0</v>
      </c>
      <c r="I310" s="8">
        <v>0</v>
      </c>
      <c r="L310" s="8">
        <v>631735123</v>
      </c>
    </row>
    <row r="311" spans="1:12" x14ac:dyDescent="0.25">
      <c r="A311" s="3" t="s">
        <v>250</v>
      </c>
      <c r="B311" s="8">
        <v>3349048</v>
      </c>
      <c r="C311" s="8">
        <v>0</v>
      </c>
      <c r="D311" s="8">
        <v>217018</v>
      </c>
      <c r="F311" s="8">
        <v>0</v>
      </c>
      <c r="H311" s="8">
        <v>0</v>
      </c>
      <c r="I311" s="8">
        <v>0</v>
      </c>
      <c r="L311" s="8">
        <v>366697376</v>
      </c>
    </row>
    <row r="312" spans="1:12" x14ac:dyDescent="0.25">
      <c r="A312" s="3" t="s">
        <v>248</v>
      </c>
      <c r="B312" s="8">
        <v>4810374</v>
      </c>
      <c r="C312" s="8">
        <v>0</v>
      </c>
      <c r="D312" s="8">
        <v>106672</v>
      </c>
      <c r="F312" s="8">
        <v>1909115</v>
      </c>
      <c r="H312" s="8">
        <v>0</v>
      </c>
      <c r="I312" s="8">
        <v>251272</v>
      </c>
      <c r="L312" s="8">
        <v>889696525</v>
      </c>
    </row>
    <row r="313" spans="1:12" x14ac:dyDescent="0.25">
      <c r="A313" s="3" t="s">
        <v>246</v>
      </c>
      <c r="B313" s="8">
        <v>15672122</v>
      </c>
      <c r="C313" s="8">
        <v>0</v>
      </c>
      <c r="D313" s="8">
        <v>0</v>
      </c>
      <c r="F313" s="8">
        <v>6966725</v>
      </c>
      <c r="H313" s="8">
        <v>0</v>
      </c>
      <c r="I313" s="8">
        <v>220000</v>
      </c>
      <c r="L313" s="8">
        <v>3461097090</v>
      </c>
    </row>
    <row r="314" spans="1:12" x14ac:dyDescent="0.25">
      <c r="A314" s="3" t="s">
        <v>244</v>
      </c>
      <c r="B314" s="8">
        <v>1806121</v>
      </c>
      <c r="C314" s="8">
        <v>0</v>
      </c>
      <c r="D314" s="8">
        <v>0</v>
      </c>
      <c r="F314" s="8">
        <v>838070</v>
      </c>
      <c r="H314" s="8">
        <v>0</v>
      </c>
      <c r="I314" s="8">
        <v>0</v>
      </c>
      <c r="L314" s="8">
        <v>351098017</v>
      </c>
    </row>
    <row r="315" spans="1:12" x14ac:dyDescent="0.25">
      <c r="A315" s="3" t="s">
        <v>242</v>
      </c>
      <c r="B315" s="8">
        <v>10555500</v>
      </c>
      <c r="C315" s="8">
        <v>0</v>
      </c>
      <c r="D315" s="8">
        <v>172722</v>
      </c>
      <c r="F315" s="8">
        <v>0</v>
      </c>
      <c r="H315" s="8">
        <v>0</v>
      </c>
      <c r="I315" s="8">
        <v>80000</v>
      </c>
      <c r="L315" s="8">
        <v>1369951215</v>
      </c>
    </row>
    <row r="316" spans="1:12" x14ac:dyDescent="0.25">
      <c r="A316" s="3" t="s">
        <v>240</v>
      </c>
      <c r="B316" s="8">
        <v>2470424</v>
      </c>
      <c r="C316" s="8">
        <v>0</v>
      </c>
      <c r="D316" s="8">
        <v>960135</v>
      </c>
      <c r="F316" s="8">
        <v>0</v>
      </c>
      <c r="H316" s="8">
        <v>0</v>
      </c>
      <c r="I316" s="8">
        <v>90000</v>
      </c>
      <c r="L316" s="8">
        <v>508348304</v>
      </c>
    </row>
    <row r="317" spans="1:12" x14ac:dyDescent="0.25">
      <c r="A317" s="3" t="s">
        <v>236</v>
      </c>
      <c r="B317" s="8">
        <v>3738896</v>
      </c>
      <c r="C317" s="8">
        <v>0</v>
      </c>
      <c r="D317" s="8">
        <v>771725</v>
      </c>
      <c r="F317" s="8">
        <v>1110691</v>
      </c>
      <c r="H317" s="8">
        <v>0</v>
      </c>
      <c r="I317" s="8">
        <v>0</v>
      </c>
      <c r="L317" s="8">
        <v>581703610</v>
      </c>
    </row>
    <row r="318" spans="1:12" x14ac:dyDescent="0.25">
      <c r="A318" s="3" t="s">
        <v>234</v>
      </c>
      <c r="B318" s="8">
        <v>4183577</v>
      </c>
      <c r="C318" s="8">
        <v>0</v>
      </c>
      <c r="D318" s="8">
        <v>0</v>
      </c>
      <c r="F318" s="8">
        <v>0</v>
      </c>
      <c r="H318" s="8">
        <v>0</v>
      </c>
      <c r="I318" s="8">
        <v>8000</v>
      </c>
      <c r="L318" s="8">
        <v>529934183</v>
      </c>
    </row>
    <row r="319" spans="1:12" x14ac:dyDescent="0.25">
      <c r="A319" s="3" t="s">
        <v>232</v>
      </c>
      <c r="B319" s="8">
        <v>1680300</v>
      </c>
      <c r="C319" s="8">
        <v>0</v>
      </c>
      <c r="D319" s="8">
        <v>245127</v>
      </c>
      <c r="F319" s="8">
        <v>568469</v>
      </c>
      <c r="H319" s="8">
        <v>0</v>
      </c>
      <c r="I319" s="8">
        <v>20000</v>
      </c>
      <c r="L319" s="8">
        <v>354268401</v>
      </c>
    </row>
    <row r="320" spans="1:12" x14ac:dyDescent="0.25">
      <c r="A320" s="3" t="s">
        <v>230</v>
      </c>
      <c r="B320" s="8">
        <v>5768832</v>
      </c>
      <c r="C320" s="8">
        <v>0</v>
      </c>
      <c r="D320" s="8">
        <v>612850</v>
      </c>
      <c r="F320" s="8">
        <v>4877248</v>
      </c>
      <c r="H320" s="8">
        <v>0</v>
      </c>
      <c r="I320" s="8">
        <v>70000</v>
      </c>
      <c r="L320" s="8">
        <v>1231309714</v>
      </c>
    </row>
    <row r="321" spans="1:12" x14ac:dyDescent="0.25">
      <c r="A321" s="3" t="s">
        <v>228</v>
      </c>
      <c r="B321" s="8">
        <v>5715890</v>
      </c>
      <c r="C321" s="8">
        <v>0</v>
      </c>
      <c r="D321" s="8">
        <v>0</v>
      </c>
      <c r="F321" s="8">
        <v>2244050</v>
      </c>
      <c r="H321" s="8">
        <v>30000</v>
      </c>
      <c r="I321" s="8">
        <v>850000</v>
      </c>
      <c r="L321" s="8">
        <v>1254917898</v>
      </c>
    </row>
    <row r="322" spans="1:12" x14ac:dyDescent="0.25">
      <c r="A322" s="3" t="s">
        <v>226</v>
      </c>
      <c r="B322" s="8">
        <v>4749138</v>
      </c>
      <c r="C322" s="8">
        <v>0</v>
      </c>
      <c r="D322" s="8">
        <v>94900</v>
      </c>
      <c r="F322" s="8">
        <v>3069500</v>
      </c>
      <c r="H322" s="8">
        <v>0</v>
      </c>
      <c r="I322" s="8">
        <v>400000</v>
      </c>
      <c r="L322" s="8">
        <v>794208600</v>
      </c>
    </row>
    <row r="323" spans="1:12" x14ac:dyDescent="0.25">
      <c r="A323" s="3" t="s">
        <v>224</v>
      </c>
      <c r="B323" s="8">
        <v>5567823</v>
      </c>
      <c r="C323" s="8">
        <v>0</v>
      </c>
      <c r="D323" s="8">
        <v>84208</v>
      </c>
      <c r="F323" s="8">
        <v>2136000</v>
      </c>
      <c r="H323" s="8">
        <v>0</v>
      </c>
      <c r="I323" s="8">
        <v>0</v>
      </c>
      <c r="L323" s="8">
        <v>1338605175</v>
      </c>
    </row>
    <row r="324" spans="1:12" x14ac:dyDescent="0.25">
      <c r="A324" s="3" t="s">
        <v>222</v>
      </c>
      <c r="B324" s="8">
        <v>16394480</v>
      </c>
      <c r="C324" s="8">
        <v>6699</v>
      </c>
      <c r="D324" s="8">
        <v>0</v>
      </c>
      <c r="F324" s="8">
        <v>7079225</v>
      </c>
      <c r="H324" s="8">
        <v>0</v>
      </c>
      <c r="I324" s="8">
        <v>680412</v>
      </c>
      <c r="L324" s="8">
        <v>3139511090</v>
      </c>
    </row>
    <row r="325" spans="1:12" x14ac:dyDescent="0.25">
      <c r="A325" s="3" t="s">
        <v>218</v>
      </c>
      <c r="B325" s="8">
        <v>1477729</v>
      </c>
      <c r="C325" s="8">
        <v>0</v>
      </c>
      <c r="D325" s="8">
        <v>0</v>
      </c>
      <c r="F325" s="8">
        <v>0</v>
      </c>
      <c r="H325" s="8">
        <v>0</v>
      </c>
      <c r="I325" s="8">
        <v>0</v>
      </c>
      <c r="L325" s="8">
        <v>238984283</v>
      </c>
    </row>
    <row r="326" spans="1:12" x14ac:dyDescent="0.25">
      <c r="A326" s="3" t="s">
        <v>216</v>
      </c>
      <c r="B326" s="8">
        <v>8074356</v>
      </c>
      <c r="C326" s="8">
        <v>0</v>
      </c>
      <c r="D326" s="8">
        <v>0</v>
      </c>
      <c r="F326" s="8">
        <v>4018840</v>
      </c>
      <c r="H326" s="8">
        <v>0</v>
      </c>
      <c r="I326" s="8">
        <v>20000</v>
      </c>
      <c r="L326" s="8">
        <v>2392996663</v>
      </c>
    </row>
    <row r="327" spans="1:12" x14ac:dyDescent="0.25">
      <c r="A327" s="3" t="s">
        <v>214</v>
      </c>
      <c r="B327" s="8">
        <v>4274338</v>
      </c>
      <c r="C327" s="8">
        <v>0</v>
      </c>
      <c r="D327" s="8">
        <v>0</v>
      </c>
      <c r="F327" s="8">
        <v>5015662</v>
      </c>
      <c r="H327" s="8">
        <v>0</v>
      </c>
      <c r="I327" s="8">
        <v>1000000</v>
      </c>
      <c r="L327" s="8">
        <v>1260893549</v>
      </c>
    </row>
    <row r="328" spans="1:12" x14ac:dyDescent="0.25">
      <c r="A328" s="3" t="s">
        <v>212</v>
      </c>
      <c r="B328" s="8">
        <v>338634</v>
      </c>
      <c r="C328" s="8">
        <v>0</v>
      </c>
      <c r="D328" s="8">
        <v>24542</v>
      </c>
      <c r="F328" s="8">
        <v>990000</v>
      </c>
      <c r="H328" s="8">
        <v>0</v>
      </c>
      <c r="I328" s="8">
        <v>30000</v>
      </c>
      <c r="L328" s="8">
        <v>158421810</v>
      </c>
    </row>
    <row r="329" spans="1:12" x14ac:dyDescent="0.25">
      <c r="A329" s="3" t="s">
        <v>210</v>
      </c>
      <c r="B329" s="8">
        <v>10770336</v>
      </c>
      <c r="C329" s="8">
        <v>0</v>
      </c>
      <c r="D329" s="8">
        <v>0</v>
      </c>
      <c r="F329" s="8">
        <v>2605645</v>
      </c>
      <c r="H329" s="8">
        <v>0</v>
      </c>
      <c r="I329" s="8">
        <v>350000</v>
      </c>
      <c r="L329" s="8">
        <v>2059446751</v>
      </c>
    </row>
    <row r="330" spans="1:12" x14ac:dyDescent="0.25">
      <c r="A330" s="3" t="s">
        <v>208</v>
      </c>
      <c r="B330" s="8">
        <v>24515738</v>
      </c>
      <c r="C330" s="8">
        <v>0</v>
      </c>
      <c r="D330" s="8">
        <v>0</v>
      </c>
      <c r="F330" s="8">
        <v>7079821</v>
      </c>
      <c r="H330" s="8">
        <v>1375000</v>
      </c>
      <c r="I330" s="8">
        <v>1356528</v>
      </c>
      <c r="L330" s="8">
        <v>5635267369</v>
      </c>
    </row>
    <row r="331" spans="1:12" x14ac:dyDescent="0.25">
      <c r="A331" s="3" t="s">
        <v>206</v>
      </c>
      <c r="B331" s="8">
        <v>5716368</v>
      </c>
      <c r="C331" s="8">
        <v>0</v>
      </c>
      <c r="D331" s="8">
        <v>0</v>
      </c>
      <c r="F331" s="8">
        <v>4423000</v>
      </c>
      <c r="H331" s="8">
        <v>0</v>
      </c>
      <c r="I331" s="8">
        <v>350000</v>
      </c>
      <c r="L331" s="8">
        <v>1327805629</v>
      </c>
    </row>
    <row r="332" spans="1:12" x14ac:dyDescent="0.25">
      <c r="A332" s="3" t="s">
        <v>204</v>
      </c>
      <c r="B332" s="8">
        <v>3123231</v>
      </c>
      <c r="C332" s="8">
        <v>0</v>
      </c>
      <c r="D332" s="8">
        <v>0</v>
      </c>
      <c r="F332" s="8">
        <v>2007000</v>
      </c>
      <c r="H332" s="8">
        <v>30000</v>
      </c>
      <c r="I332" s="8">
        <v>86000</v>
      </c>
      <c r="L332" s="8">
        <v>707512118</v>
      </c>
    </row>
    <row r="333" spans="1:12" x14ac:dyDescent="0.25">
      <c r="A333" s="3" t="s">
        <v>202</v>
      </c>
      <c r="B333" s="8">
        <v>3927324</v>
      </c>
      <c r="C333" s="8">
        <v>0</v>
      </c>
      <c r="D333" s="8">
        <v>0</v>
      </c>
      <c r="F333" s="8">
        <v>249675</v>
      </c>
      <c r="H333" s="8">
        <v>0</v>
      </c>
      <c r="I333" s="8">
        <v>72750</v>
      </c>
      <c r="L333" s="8">
        <v>508901921</v>
      </c>
    </row>
    <row r="334" spans="1:12" x14ac:dyDescent="0.25">
      <c r="A334" s="3" t="s">
        <v>200</v>
      </c>
      <c r="B334" s="8">
        <v>20338974</v>
      </c>
      <c r="C334" s="8">
        <v>0</v>
      </c>
      <c r="D334" s="8">
        <v>598450</v>
      </c>
      <c r="F334" s="8">
        <v>3736848</v>
      </c>
      <c r="H334" s="8">
        <v>750000</v>
      </c>
      <c r="I334" s="8">
        <v>800000</v>
      </c>
      <c r="L334" s="8">
        <v>2123144374</v>
      </c>
    </row>
    <row r="335" spans="1:12" x14ac:dyDescent="0.25">
      <c r="A335" s="3" t="s">
        <v>198</v>
      </c>
      <c r="B335" s="8">
        <v>860143</v>
      </c>
      <c r="C335" s="8">
        <v>0</v>
      </c>
      <c r="D335" s="8">
        <v>0</v>
      </c>
      <c r="F335" s="8">
        <v>0</v>
      </c>
      <c r="H335" s="8">
        <v>0</v>
      </c>
      <c r="I335" s="8">
        <v>280000</v>
      </c>
      <c r="L335" s="8">
        <v>191725241</v>
      </c>
    </row>
    <row r="336" spans="1:12" x14ac:dyDescent="0.25">
      <c r="A336" s="3" t="s">
        <v>196</v>
      </c>
      <c r="B336" s="8">
        <v>2115017</v>
      </c>
      <c r="C336" s="8">
        <v>0</v>
      </c>
      <c r="D336" s="8">
        <v>531052</v>
      </c>
      <c r="F336" s="8">
        <v>0</v>
      </c>
      <c r="H336" s="8">
        <v>0</v>
      </c>
      <c r="I336" s="8">
        <v>0</v>
      </c>
      <c r="L336" s="8">
        <v>611472739</v>
      </c>
    </row>
    <row r="337" spans="1:12" x14ac:dyDescent="0.25">
      <c r="A337" s="3" t="s">
        <v>194</v>
      </c>
      <c r="B337" s="8">
        <v>3989624</v>
      </c>
      <c r="C337" s="8">
        <v>0</v>
      </c>
      <c r="D337" s="8">
        <v>103342</v>
      </c>
      <c r="F337" s="8">
        <v>297500</v>
      </c>
      <c r="H337" s="8">
        <v>0</v>
      </c>
      <c r="I337" s="8">
        <v>40000</v>
      </c>
      <c r="L337" s="8">
        <v>668280176</v>
      </c>
    </row>
    <row r="338" spans="1:12" x14ac:dyDescent="0.25">
      <c r="A338" s="3" t="s">
        <v>192</v>
      </c>
      <c r="B338" s="8">
        <v>15104249</v>
      </c>
      <c r="C338" s="8">
        <v>0</v>
      </c>
      <c r="D338" s="8">
        <v>0</v>
      </c>
      <c r="F338" s="8">
        <v>3175035</v>
      </c>
      <c r="H338" s="8">
        <v>200000</v>
      </c>
      <c r="I338" s="8">
        <v>0</v>
      </c>
      <c r="L338" s="8">
        <v>3274394207</v>
      </c>
    </row>
    <row r="339" spans="1:12" x14ac:dyDescent="0.25">
      <c r="A339" s="3" t="s">
        <v>190</v>
      </c>
      <c r="B339" s="8">
        <v>2414316</v>
      </c>
      <c r="C339" s="8">
        <v>0</v>
      </c>
      <c r="D339" s="8">
        <v>0</v>
      </c>
      <c r="F339" s="8">
        <v>0</v>
      </c>
      <c r="H339" s="8">
        <v>0</v>
      </c>
      <c r="I339" s="8">
        <v>125000</v>
      </c>
      <c r="L339" s="8">
        <v>410673385</v>
      </c>
    </row>
    <row r="340" spans="1:12" x14ac:dyDescent="0.25">
      <c r="A340" s="3" t="s">
        <v>188</v>
      </c>
      <c r="B340" s="8">
        <v>6981863</v>
      </c>
      <c r="C340" s="8">
        <v>0</v>
      </c>
      <c r="D340" s="8">
        <v>0</v>
      </c>
      <c r="F340" s="8">
        <v>4093900</v>
      </c>
      <c r="H340" s="8">
        <v>0</v>
      </c>
      <c r="I340" s="8">
        <v>0</v>
      </c>
      <c r="L340" s="8">
        <v>1536503502</v>
      </c>
    </row>
    <row r="341" spans="1:12" x14ac:dyDescent="0.25">
      <c r="A341" s="3" t="s">
        <v>186</v>
      </c>
      <c r="B341" s="8">
        <v>9587563</v>
      </c>
      <c r="C341" s="8">
        <v>0</v>
      </c>
      <c r="D341" s="8">
        <v>3528167</v>
      </c>
      <c r="F341" s="8">
        <v>0</v>
      </c>
      <c r="H341" s="8">
        <v>0</v>
      </c>
      <c r="I341" s="8">
        <v>929132</v>
      </c>
      <c r="L341" s="8">
        <v>1765923700</v>
      </c>
    </row>
    <row r="342" spans="1:12" x14ac:dyDescent="0.25">
      <c r="A342" s="3" t="s">
        <v>184</v>
      </c>
      <c r="B342" s="8">
        <v>3740145</v>
      </c>
      <c r="C342" s="8">
        <v>0</v>
      </c>
      <c r="D342" s="8">
        <v>0</v>
      </c>
      <c r="F342" s="8">
        <v>0</v>
      </c>
      <c r="H342" s="8">
        <v>0</v>
      </c>
      <c r="I342" s="8">
        <v>40000</v>
      </c>
      <c r="L342" s="8">
        <v>466838129</v>
      </c>
    </row>
    <row r="343" spans="1:12" x14ac:dyDescent="0.25">
      <c r="A343" s="3" t="s">
        <v>182</v>
      </c>
      <c r="B343" s="8">
        <v>10562491</v>
      </c>
      <c r="C343" s="8">
        <v>0</v>
      </c>
      <c r="D343" s="8">
        <v>655623</v>
      </c>
      <c r="F343" s="8">
        <v>4785714</v>
      </c>
      <c r="H343" s="8">
        <v>0</v>
      </c>
      <c r="I343" s="8">
        <v>176712</v>
      </c>
      <c r="L343" s="8">
        <v>1897920302</v>
      </c>
    </row>
    <row r="344" spans="1:12" x14ac:dyDescent="0.25">
      <c r="A344" s="3" t="s">
        <v>180</v>
      </c>
      <c r="B344" s="8">
        <v>1473449</v>
      </c>
      <c r="C344" s="8">
        <v>0</v>
      </c>
      <c r="D344" s="8">
        <v>505531</v>
      </c>
      <c r="F344" s="8">
        <v>1155003</v>
      </c>
      <c r="H344" s="8">
        <v>0</v>
      </c>
      <c r="I344" s="8">
        <v>425000</v>
      </c>
      <c r="L344" s="8">
        <v>400298076</v>
      </c>
    </row>
    <row r="345" spans="1:12" x14ac:dyDescent="0.25">
      <c r="A345" s="3" t="s">
        <v>178</v>
      </c>
      <c r="B345" s="8">
        <v>5143742</v>
      </c>
      <c r="C345" s="8">
        <v>0</v>
      </c>
      <c r="D345" s="8">
        <v>0</v>
      </c>
      <c r="F345" s="8">
        <v>6560000</v>
      </c>
      <c r="H345" s="8">
        <v>0</v>
      </c>
      <c r="I345" s="8">
        <v>675000</v>
      </c>
      <c r="L345" s="8">
        <v>1791085754</v>
      </c>
    </row>
    <row r="346" spans="1:12" x14ac:dyDescent="0.25">
      <c r="A346" s="3" t="s">
        <v>176</v>
      </c>
      <c r="B346" s="8">
        <v>2579414</v>
      </c>
      <c r="C346" s="8">
        <v>0</v>
      </c>
      <c r="D346" s="8">
        <v>0</v>
      </c>
      <c r="F346" s="8">
        <v>429285</v>
      </c>
      <c r="H346" s="8">
        <v>0</v>
      </c>
      <c r="I346" s="8">
        <v>355000</v>
      </c>
      <c r="L346" s="8">
        <v>418751982</v>
      </c>
    </row>
    <row r="347" spans="1:12" x14ac:dyDescent="0.25">
      <c r="A347" s="3" t="s">
        <v>174</v>
      </c>
      <c r="B347" s="8">
        <v>15053017</v>
      </c>
      <c r="C347" s="8">
        <v>0</v>
      </c>
      <c r="D347" s="8">
        <v>0</v>
      </c>
      <c r="F347" s="8">
        <v>4180554</v>
      </c>
      <c r="H347" s="8">
        <v>0</v>
      </c>
      <c r="I347" s="8">
        <v>190000</v>
      </c>
      <c r="L347" s="8">
        <v>2604561822</v>
      </c>
    </row>
    <row r="348" spans="1:12" x14ac:dyDescent="0.25">
      <c r="A348" s="3" t="s">
        <v>172</v>
      </c>
      <c r="B348" s="8">
        <v>1796760</v>
      </c>
      <c r="C348" s="8">
        <v>0</v>
      </c>
      <c r="D348" s="8">
        <v>0</v>
      </c>
      <c r="F348" s="8">
        <v>1573425</v>
      </c>
      <c r="H348" s="8">
        <v>0</v>
      </c>
      <c r="I348" s="8">
        <v>310000</v>
      </c>
      <c r="L348" s="8">
        <v>530313615</v>
      </c>
    </row>
    <row r="349" spans="1:12" x14ac:dyDescent="0.25">
      <c r="A349" s="3" t="s">
        <v>170</v>
      </c>
      <c r="B349" s="8">
        <v>3781820</v>
      </c>
      <c r="C349" s="8">
        <v>0</v>
      </c>
      <c r="D349" s="8">
        <v>0</v>
      </c>
      <c r="F349" s="8">
        <v>0</v>
      </c>
      <c r="H349" s="8">
        <v>0</v>
      </c>
      <c r="I349" s="8">
        <v>250000</v>
      </c>
      <c r="L349" s="8">
        <v>591119354</v>
      </c>
    </row>
    <row r="350" spans="1:12" x14ac:dyDescent="0.25">
      <c r="A350" s="3" t="s">
        <v>168</v>
      </c>
      <c r="B350" s="8">
        <v>29261698</v>
      </c>
      <c r="C350" s="8">
        <v>0</v>
      </c>
      <c r="D350" s="8">
        <v>2070875</v>
      </c>
      <c r="F350" s="8">
        <v>10733019</v>
      </c>
      <c r="H350" s="8">
        <v>0</v>
      </c>
      <c r="I350" s="8">
        <v>581491</v>
      </c>
      <c r="L350" s="8">
        <v>6364379759</v>
      </c>
    </row>
    <row r="351" spans="1:12" x14ac:dyDescent="0.25">
      <c r="A351" s="3" t="s">
        <v>166</v>
      </c>
      <c r="B351" s="8">
        <v>1675627</v>
      </c>
      <c r="C351" s="8">
        <v>0</v>
      </c>
      <c r="D351" s="8">
        <v>0</v>
      </c>
      <c r="F351" s="8">
        <v>19635</v>
      </c>
      <c r="H351" s="8">
        <v>0</v>
      </c>
      <c r="I351" s="8">
        <v>0</v>
      </c>
      <c r="L351" s="8">
        <v>332052483</v>
      </c>
    </row>
    <row r="352" spans="1:12" x14ac:dyDescent="0.25">
      <c r="A352" s="3" t="s">
        <v>164</v>
      </c>
      <c r="B352" s="8">
        <v>3083241</v>
      </c>
      <c r="C352" s="8">
        <v>0</v>
      </c>
      <c r="D352" s="8">
        <v>0</v>
      </c>
      <c r="F352" s="8">
        <v>280047.5</v>
      </c>
      <c r="H352" s="8">
        <v>0</v>
      </c>
      <c r="I352" s="8">
        <v>40000</v>
      </c>
      <c r="L352" s="8">
        <v>1126546626</v>
      </c>
    </row>
    <row r="353" spans="1:12" x14ac:dyDescent="0.25">
      <c r="A353" s="3" t="s">
        <v>162</v>
      </c>
      <c r="B353" s="8">
        <v>19785529</v>
      </c>
      <c r="C353" s="8">
        <v>789</v>
      </c>
      <c r="D353" s="8">
        <v>0</v>
      </c>
      <c r="F353" s="8">
        <v>3433118</v>
      </c>
      <c r="H353" s="8">
        <v>588701</v>
      </c>
      <c r="I353" s="8">
        <v>239809</v>
      </c>
      <c r="L353" s="8">
        <v>3505228093</v>
      </c>
    </row>
    <row r="354" spans="1:12" x14ac:dyDescent="0.25">
      <c r="A354" s="3" t="s">
        <v>160</v>
      </c>
      <c r="B354" s="8">
        <v>2532680</v>
      </c>
      <c r="C354" s="8">
        <v>0</v>
      </c>
      <c r="D354" s="8">
        <v>0</v>
      </c>
      <c r="F354" s="8">
        <v>1575500</v>
      </c>
      <c r="H354" s="8">
        <v>0</v>
      </c>
      <c r="I354" s="8">
        <v>27500</v>
      </c>
      <c r="L354" s="8">
        <v>528859194</v>
      </c>
    </row>
    <row r="355" spans="1:12" x14ac:dyDescent="0.25">
      <c r="A355" s="3" t="s">
        <v>158</v>
      </c>
      <c r="B355" s="8">
        <v>9321598</v>
      </c>
      <c r="C355" s="8">
        <v>0</v>
      </c>
      <c r="D355" s="8">
        <v>0</v>
      </c>
      <c r="F355" s="8">
        <v>929623</v>
      </c>
      <c r="H355" s="8">
        <v>440000</v>
      </c>
      <c r="I355" s="8">
        <v>0</v>
      </c>
      <c r="L355" s="8">
        <v>1415798111</v>
      </c>
    </row>
    <row r="356" spans="1:12" x14ac:dyDescent="0.25">
      <c r="A356" s="3" t="s">
        <v>156</v>
      </c>
      <c r="B356" s="8">
        <v>55631907</v>
      </c>
      <c r="C356" s="8">
        <v>16232</v>
      </c>
      <c r="D356" s="8">
        <v>0</v>
      </c>
      <c r="F356" s="8">
        <v>20291746</v>
      </c>
      <c r="H356" s="8">
        <v>0</v>
      </c>
      <c r="I356" s="8">
        <v>950000</v>
      </c>
      <c r="L356" s="8">
        <v>7797955994</v>
      </c>
    </row>
    <row r="357" spans="1:12" x14ac:dyDescent="0.25">
      <c r="A357" s="3" t="s">
        <v>154</v>
      </c>
      <c r="B357" s="8">
        <v>11625327</v>
      </c>
      <c r="C357" s="8">
        <v>0</v>
      </c>
      <c r="D357" s="8">
        <v>688865</v>
      </c>
      <c r="F357" s="8">
        <v>8914550</v>
      </c>
      <c r="H357" s="8">
        <v>0</v>
      </c>
      <c r="I357" s="8">
        <v>150000</v>
      </c>
      <c r="L357" s="8">
        <v>3425124300</v>
      </c>
    </row>
    <row r="358" spans="1:12" x14ac:dyDescent="0.25">
      <c r="A358" s="3" t="s">
        <v>152</v>
      </c>
      <c r="B358" s="8">
        <v>4821255</v>
      </c>
      <c r="C358" s="8">
        <v>0</v>
      </c>
      <c r="D358" s="8">
        <v>0</v>
      </c>
      <c r="F358" s="8">
        <v>0</v>
      </c>
      <c r="H358" s="8">
        <v>0</v>
      </c>
      <c r="I358" s="8">
        <v>230000</v>
      </c>
      <c r="L358" s="8">
        <v>933666831</v>
      </c>
    </row>
    <row r="359" spans="1:12" x14ac:dyDescent="0.25">
      <c r="A359" s="3" t="s">
        <v>150</v>
      </c>
      <c r="B359" s="8">
        <v>4417203</v>
      </c>
      <c r="C359" s="8">
        <v>0</v>
      </c>
      <c r="D359" s="8">
        <v>0</v>
      </c>
      <c r="F359" s="8">
        <v>573861</v>
      </c>
      <c r="H359" s="8">
        <v>0</v>
      </c>
      <c r="I359" s="8">
        <v>0</v>
      </c>
      <c r="L359" s="8">
        <v>1333789016</v>
      </c>
    </row>
    <row r="360" spans="1:12" x14ac:dyDescent="0.25">
      <c r="A360" s="3" t="s">
        <v>146</v>
      </c>
      <c r="B360" s="8">
        <v>1746647</v>
      </c>
      <c r="C360" s="8">
        <v>0</v>
      </c>
      <c r="D360" s="8">
        <v>267697</v>
      </c>
      <c r="F360" s="8">
        <v>458450</v>
      </c>
      <c r="H360" s="8">
        <v>0</v>
      </c>
      <c r="I360" s="8">
        <v>85000</v>
      </c>
      <c r="L360" s="8">
        <v>410416166</v>
      </c>
    </row>
    <row r="361" spans="1:12" x14ac:dyDescent="0.25">
      <c r="A361" s="3" t="s">
        <v>144</v>
      </c>
      <c r="B361" s="8">
        <v>9757144</v>
      </c>
      <c r="C361" s="8">
        <v>0</v>
      </c>
      <c r="D361" s="8">
        <v>0</v>
      </c>
      <c r="F361" s="8">
        <v>0</v>
      </c>
      <c r="H361" s="8">
        <v>0</v>
      </c>
      <c r="I361" s="8">
        <v>350000</v>
      </c>
      <c r="L361" s="8">
        <v>2198360389</v>
      </c>
    </row>
    <row r="362" spans="1:12" x14ac:dyDescent="0.25">
      <c r="A362" s="3" t="s">
        <v>142</v>
      </c>
      <c r="B362" s="8">
        <v>1329321</v>
      </c>
      <c r="C362" s="8">
        <v>0</v>
      </c>
      <c r="D362" s="8">
        <v>0</v>
      </c>
      <c r="F362" s="8">
        <v>0</v>
      </c>
      <c r="H362" s="8">
        <v>0</v>
      </c>
      <c r="I362" s="8">
        <v>15000</v>
      </c>
      <c r="L362" s="8">
        <v>204488419</v>
      </c>
    </row>
    <row r="363" spans="1:12" x14ac:dyDescent="0.25">
      <c r="A363" s="3" t="s">
        <v>140</v>
      </c>
      <c r="B363" s="8">
        <v>14326330</v>
      </c>
      <c r="C363" s="8">
        <v>0</v>
      </c>
      <c r="D363" s="8">
        <v>0</v>
      </c>
      <c r="F363" s="8">
        <v>0</v>
      </c>
      <c r="H363" s="8">
        <v>0</v>
      </c>
      <c r="I363" s="8">
        <v>0</v>
      </c>
      <c r="L363" s="8">
        <v>2272666058</v>
      </c>
    </row>
    <row r="364" spans="1:12" x14ac:dyDescent="0.25">
      <c r="A364" s="3" t="s">
        <v>138</v>
      </c>
      <c r="B364" s="8">
        <v>13773099</v>
      </c>
      <c r="C364" s="8">
        <v>0</v>
      </c>
      <c r="D364" s="8">
        <v>0</v>
      </c>
      <c r="F364" s="8">
        <v>0</v>
      </c>
      <c r="H364" s="8">
        <v>0</v>
      </c>
      <c r="I364" s="8">
        <v>250000</v>
      </c>
      <c r="L364" s="8">
        <v>2293029766</v>
      </c>
    </row>
    <row r="365" spans="1:12" x14ac:dyDescent="0.25">
      <c r="A365" s="3" t="s">
        <v>136</v>
      </c>
      <c r="B365" s="8">
        <v>3220713</v>
      </c>
      <c r="C365" s="8">
        <v>0</v>
      </c>
      <c r="D365" s="8">
        <v>0</v>
      </c>
      <c r="F365" s="8">
        <v>694545.34</v>
      </c>
      <c r="H365" s="8">
        <v>0</v>
      </c>
      <c r="I365" s="8">
        <v>86048</v>
      </c>
      <c r="L365" s="8">
        <v>684315616</v>
      </c>
    </row>
    <row r="366" spans="1:12" x14ac:dyDescent="0.25">
      <c r="A366" s="3" t="s">
        <v>132</v>
      </c>
      <c r="B366" s="8">
        <v>2689270</v>
      </c>
      <c r="C366" s="8">
        <v>0</v>
      </c>
      <c r="D366" s="8">
        <v>0</v>
      </c>
      <c r="F366" s="8">
        <v>658460</v>
      </c>
      <c r="H366" s="8">
        <v>0</v>
      </c>
      <c r="I366" s="8">
        <v>30000</v>
      </c>
      <c r="L366" s="8">
        <v>540453148</v>
      </c>
    </row>
    <row r="367" spans="1:12" x14ac:dyDescent="0.25">
      <c r="A367" s="3" t="s">
        <v>130</v>
      </c>
      <c r="B367" s="8">
        <v>4382606</v>
      </c>
      <c r="C367" s="8">
        <v>0</v>
      </c>
      <c r="D367" s="8">
        <v>0</v>
      </c>
      <c r="F367" s="8">
        <v>0</v>
      </c>
      <c r="H367" s="8">
        <v>0</v>
      </c>
      <c r="I367" s="8">
        <v>30000</v>
      </c>
      <c r="L367" s="8">
        <v>567790392</v>
      </c>
    </row>
    <row r="368" spans="1:12" x14ac:dyDescent="0.25">
      <c r="A368" s="3" t="s">
        <v>128</v>
      </c>
      <c r="B368" s="8">
        <v>4664478</v>
      </c>
      <c r="C368" s="8">
        <v>0</v>
      </c>
      <c r="D368" s="8">
        <v>0</v>
      </c>
      <c r="F368" s="8">
        <v>0</v>
      </c>
      <c r="H368" s="8">
        <v>0</v>
      </c>
      <c r="I368" s="8">
        <v>140000</v>
      </c>
      <c r="L368" s="8">
        <v>799764336</v>
      </c>
    </row>
    <row r="369" spans="1:12" x14ac:dyDescent="0.25">
      <c r="A369" s="3" t="s">
        <v>126</v>
      </c>
      <c r="B369" s="8">
        <v>3427337</v>
      </c>
      <c r="C369" s="8">
        <v>0</v>
      </c>
      <c r="D369" s="8">
        <v>404867</v>
      </c>
      <c r="F369" s="8">
        <v>1803000</v>
      </c>
      <c r="H369" s="8">
        <v>0</v>
      </c>
      <c r="I369" s="8">
        <v>55000</v>
      </c>
      <c r="L369" s="8">
        <v>852685641</v>
      </c>
    </row>
    <row r="370" spans="1:12" x14ac:dyDescent="0.25">
      <c r="A370" s="3" t="s">
        <v>124</v>
      </c>
      <c r="B370" s="8">
        <v>3891078</v>
      </c>
      <c r="C370" s="8">
        <v>0</v>
      </c>
      <c r="D370" s="8">
        <v>265801</v>
      </c>
      <c r="F370" s="8">
        <v>1760543</v>
      </c>
      <c r="H370" s="8">
        <v>0</v>
      </c>
      <c r="I370" s="8">
        <v>158000</v>
      </c>
      <c r="L370" s="8">
        <v>894338049</v>
      </c>
    </row>
    <row r="371" spans="1:12" x14ac:dyDescent="0.25">
      <c r="A371" s="3" t="s">
        <v>122</v>
      </c>
      <c r="B371" s="8">
        <v>1423354</v>
      </c>
      <c r="C371" s="8">
        <v>0</v>
      </c>
      <c r="D371" s="8">
        <v>0</v>
      </c>
      <c r="F371" s="8">
        <v>1566950</v>
      </c>
      <c r="H371" s="8">
        <v>0</v>
      </c>
      <c r="I371" s="8">
        <v>40000</v>
      </c>
      <c r="L371" s="8">
        <v>567011752</v>
      </c>
    </row>
    <row r="372" spans="1:12" x14ac:dyDescent="0.25">
      <c r="A372" s="3" t="s">
        <v>120</v>
      </c>
      <c r="B372" s="8">
        <v>4479209</v>
      </c>
      <c r="C372" s="8">
        <v>0</v>
      </c>
      <c r="D372" s="8">
        <v>48263</v>
      </c>
      <c r="F372" s="8">
        <v>1638300</v>
      </c>
      <c r="H372" s="8">
        <v>0</v>
      </c>
      <c r="I372" s="8">
        <v>50000</v>
      </c>
      <c r="L372" s="8">
        <v>2162685783</v>
      </c>
    </row>
    <row r="373" spans="1:12" x14ac:dyDescent="0.25">
      <c r="A373" s="3" t="s">
        <v>116</v>
      </c>
      <c r="B373" s="8">
        <v>9502399</v>
      </c>
      <c r="C373" s="8">
        <v>0</v>
      </c>
      <c r="D373" s="8">
        <v>96873</v>
      </c>
      <c r="F373" s="8">
        <v>1090362</v>
      </c>
      <c r="H373" s="8">
        <v>0</v>
      </c>
      <c r="I373" s="8">
        <v>648978</v>
      </c>
      <c r="L373" s="8">
        <v>1782677643</v>
      </c>
    </row>
    <row r="374" spans="1:12" x14ac:dyDescent="0.25">
      <c r="A374" s="3" t="s">
        <v>112</v>
      </c>
      <c r="B374" s="8">
        <v>4707488</v>
      </c>
      <c r="C374" s="8">
        <v>0</v>
      </c>
      <c r="D374" s="8">
        <v>0</v>
      </c>
      <c r="F374" s="8">
        <v>1691284</v>
      </c>
      <c r="H374" s="8">
        <v>0</v>
      </c>
      <c r="I374" s="8">
        <v>91785</v>
      </c>
      <c r="L374" s="8">
        <v>892952119</v>
      </c>
    </row>
    <row r="375" spans="1:12" x14ac:dyDescent="0.25">
      <c r="A375" s="3" t="s">
        <v>110</v>
      </c>
      <c r="B375" s="8">
        <v>60574273</v>
      </c>
      <c r="C375" s="8">
        <v>0</v>
      </c>
      <c r="D375" s="8">
        <v>0</v>
      </c>
      <c r="F375" s="8">
        <v>12566716</v>
      </c>
      <c r="H375" s="8">
        <v>1000000</v>
      </c>
      <c r="I375" s="8">
        <v>956638</v>
      </c>
      <c r="L375" s="8">
        <v>6762187398</v>
      </c>
    </row>
    <row r="376" spans="1:12" x14ac:dyDescent="0.25">
      <c r="A376" s="3" t="s">
        <v>108</v>
      </c>
      <c r="B376" s="8">
        <v>4722995</v>
      </c>
      <c r="C376" s="8">
        <v>0</v>
      </c>
      <c r="D376" s="8">
        <v>0</v>
      </c>
      <c r="F376" s="8">
        <v>890854</v>
      </c>
      <c r="H376" s="8">
        <v>0</v>
      </c>
      <c r="I376" s="8">
        <v>735132</v>
      </c>
      <c r="L376" s="8">
        <v>865282889</v>
      </c>
    </row>
    <row r="377" spans="1:12" x14ac:dyDescent="0.25">
      <c r="A377" s="3" t="s">
        <v>104</v>
      </c>
      <c r="B377" s="8">
        <v>6863711</v>
      </c>
      <c r="C377" s="8">
        <v>0</v>
      </c>
      <c r="D377" s="8">
        <v>0</v>
      </c>
      <c r="F377" s="8">
        <v>0</v>
      </c>
      <c r="H377" s="8">
        <v>0</v>
      </c>
      <c r="I377" s="8">
        <v>30000</v>
      </c>
      <c r="L377" s="8">
        <v>1249337840</v>
      </c>
    </row>
    <row r="378" spans="1:12" x14ac:dyDescent="0.25">
      <c r="A378" s="3" t="s">
        <v>102</v>
      </c>
      <c r="B378" s="8">
        <v>1896405</v>
      </c>
      <c r="C378" s="8">
        <v>221</v>
      </c>
      <c r="D378" s="8">
        <v>512197</v>
      </c>
      <c r="F378" s="8">
        <v>0</v>
      </c>
      <c r="H378" s="8">
        <v>0</v>
      </c>
      <c r="I378" s="8">
        <v>50000</v>
      </c>
      <c r="L378" s="8">
        <v>611111770</v>
      </c>
    </row>
    <row r="379" spans="1:12" x14ac:dyDescent="0.25">
      <c r="A379" s="3" t="s">
        <v>100</v>
      </c>
      <c r="B379" s="8">
        <v>2492673</v>
      </c>
      <c r="C379" s="8">
        <v>0</v>
      </c>
      <c r="D379" s="8">
        <v>150000</v>
      </c>
      <c r="F379" s="8">
        <v>0</v>
      </c>
      <c r="H379" s="8">
        <v>35000</v>
      </c>
      <c r="I379" s="8">
        <v>0</v>
      </c>
      <c r="L379" s="8">
        <v>460818447</v>
      </c>
    </row>
    <row r="380" spans="1:12" x14ac:dyDescent="0.25">
      <c r="A380" s="3" t="s">
        <v>98</v>
      </c>
      <c r="B380" s="8">
        <v>1577325</v>
      </c>
      <c r="C380" s="8">
        <v>0</v>
      </c>
      <c r="D380" s="8">
        <v>0</v>
      </c>
      <c r="F380" s="8">
        <v>0</v>
      </c>
      <c r="H380" s="8">
        <v>0</v>
      </c>
      <c r="I380" s="8">
        <v>0</v>
      </c>
      <c r="L380" s="8">
        <v>451846400</v>
      </c>
    </row>
    <row r="381" spans="1:12" x14ac:dyDescent="0.25">
      <c r="A381" s="3" t="s">
        <v>96</v>
      </c>
      <c r="B381" s="8">
        <v>1066042</v>
      </c>
      <c r="C381" s="8">
        <v>0</v>
      </c>
      <c r="D381" s="8">
        <v>0</v>
      </c>
      <c r="F381" s="8">
        <v>211419</v>
      </c>
      <c r="H381" s="8">
        <v>0</v>
      </c>
      <c r="I381" s="8">
        <v>0</v>
      </c>
      <c r="L381" s="8">
        <v>270007114</v>
      </c>
    </row>
    <row r="382" spans="1:12" x14ac:dyDescent="0.25">
      <c r="A382" s="3" t="s">
        <v>94</v>
      </c>
      <c r="B382" s="8">
        <v>6645710</v>
      </c>
      <c r="C382" s="8">
        <v>0</v>
      </c>
      <c r="D382" s="8">
        <v>0</v>
      </c>
      <c r="F382" s="8">
        <v>4344238</v>
      </c>
      <c r="H382" s="8">
        <v>0</v>
      </c>
      <c r="I382" s="8">
        <v>0</v>
      </c>
      <c r="L382" s="8">
        <v>2024135923</v>
      </c>
    </row>
    <row r="383" spans="1:12" x14ac:dyDescent="0.25">
      <c r="A383" s="3" t="s">
        <v>92</v>
      </c>
      <c r="B383" s="8">
        <v>7652375</v>
      </c>
      <c r="C383" s="8">
        <v>0</v>
      </c>
      <c r="D383" s="8">
        <v>0</v>
      </c>
      <c r="F383" s="8">
        <v>3714250</v>
      </c>
      <c r="H383" s="8">
        <v>0</v>
      </c>
      <c r="I383" s="8">
        <v>470382</v>
      </c>
      <c r="L383" s="8">
        <v>2848911444</v>
      </c>
    </row>
    <row r="384" spans="1:12" x14ac:dyDescent="0.25">
      <c r="A384" s="3" t="s">
        <v>90</v>
      </c>
      <c r="B384" s="8">
        <v>3729385</v>
      </c>
      <c r="C384" s="8">
        <v>0</v>
      </c>
      <c r="D384" s="8">
        <v>0</v>
      </c>
      <c r="F384" s="8">
        <v>1148407</v>
      </c>
      <c r="H384" s="8">
        <v>0</v>
      </c>
      <c r="I384" s="8">
        <v>200000</v>
      </c>
      <c r="L384" s="8">
        <v>660849094</v>
      </c>
    </row>
    <row r="385" spans="1:12" x14ac:dyDescent="0.25">
      <c r="A385" s="3" t="s">
        <v>88</v>
      </c>
      <c r="B385" s="8">
        <v>15515320</v>
      </c>
      <c r="C385" s="8">
        <v>0</v>
      </c>
      <c r="D385" s="8">
        <v>321800</v>
      </c>
      <c r="F385" s="8">
        <v>4309713</v>
      </c>
      <c r="H385" s="8">
        <v>0</v>
      </c>
      <c r="I385" s="8">
        <v>258500</v>
      </c>
      <c r="L385" s="8">
        <v>3190511896</v>
      </c>
    </row>
    <row r="386" spans="1:12" x14ac:dyDescent="0.25">
      <c r="A386" s="3" t="s">
        <v>86</v>
      </c>
      <c r="B386" s="8">
        <v>66593980</v>
      </c>
      <c r="C386" s="8">
        <v>10000</v>
      </c>
      <c r="D386" s="8">
        <v>0</v>
      </c>
      <c r="F386" s="8">
        <v>7077869</v>
      </c>
      <c r="H386" s="8">
        <v>7408407</v>
      </c>
      <c r="I386" s="8">
        <v>310734</v>
      </c>
      <c r="L386" s="8">
        <v>14426642312</v>
      </c>
    </row>
    <row r="387" spans="1:12" x14ac:dyDescent="0.25">
      <c r="A387" s="3" t="s">
        <v>84</v>
      </c>
      <c r="B387" s="8">
        <v>28460117</v>
      </c>
      <c r="C387" s="8">
        <v>0</v>
      </c>
      <c r="D387" s="8">
        <v>0</v>
      </c>
      <c r="F387" s="8">
        <v>12838301</v>
      </c>
      <c r="H387" s="8">
        <v>0</v>
      </c>
      <c r="I387" s="8">
        <v>394500</v>
      </c>
      <c r="L387" s="8">
        <v>4649771435</v>
      </c>
    </row>
    <row r="388" spans="1:12" x14ac:dyDescent="0.25">
      <c r="A388" s="3" t="s">
        <v>82</v>
      </c>
      <c r="B388" s="8">
        <v>11384837</v>
      </c>
      <c r="C388" s="8">
        <v>0</v>
      </c>
      <c r="D388" s="8">
        <v>0</v>
      </c>
      <c r="F388" s="8">
        <v>441842</v>
      </c>
      <c r="H388" s="8">
        <v>0</v>
      </c>
      <c r="I388" s="8">
        <v>0</v>
      </c>
      <c r="L388" s="8">
        <v>2360982446</v>
      </c>
    </row>
    <row r="389" spans="1:12" x14ac:dyDescent="0.25">
      <c r="A389" s="3" t="s">
        <v>80</v>
      </c>
      <c r="B389" s="8">
        <v>7793988</v>
      </c>
      <c r="C389" s="8">
        <v>0</v>
      </c>
      <c r="D389" s="8">
        <v>550038</v>
      </c>
      <c r="F389" s="8">
        <v>2557381</v>
      </c>
      <c r="H389" s="8">
        <v>0</v>
      </c>
      <c r="I389" s="8">
        <v>200000</v>
      </c>
      <c r="L389" s="8">
        <v>1569035986</v>
      </c>
    </row>
    <row r="390" spans="1:12" x14ac:dyDescent="0.25">
      <c r="A390" s="3" t="s">
        <v>78</v>
      </c>
      <c r="B390" s="8">
        <v>24541622</v>
      </c>
      <c r="C390" s="8">
        <v>9000</v>
      </c>
      <c r="D390" s="8">
        <v>2104070</v>
      </c>
      <c r="F390" s="8">
        <v>22275000</v>
      </c>
      <c r="H390" s="8">
        <v>0</v>
      </c>
      <c r="I390" s="8">
        <v>662200</v>
      </c>
      <c r="L390" s="8">
        <v>5617078411</v>
      </c>
    </row>
    <row r="391" spans="1:12" x14ac:dyDescent="0.25">
      <c r="A391" s="3" t="s">
        <v>76</v>
      </c>
      <c r="B391" s="8">
        <v>4404880</v>
      </c>
      <c r="C391" s="8">
        <v>0</v>
      </c>
      <c r="D391" s="8">
        <v>0</v>
      </c>
      <c r="F391" s="8">
        <v>0</v>
      </c>
      <c r="H391" s="8">
        <v>0</v>
      </c>
      <c r="I391" s="8">
        <v>30000</v>
      </c>
      <c r="L391" s="8">
        <v>1004902251</v>
      </c>
    </row>
    <row r="392" spans="1:12" x14ac:dyDescent="0.25">
      <c r="A392" s="3" t="s">
        <v>74</v>
      </c>
      <c r="B392" s="8">
        <v>8391080</v>
      </c>
      <c r="C392" s="8">
        <v>0</v>
      </c>
      <c r="D392" s="8">
        <v>328213</v>
      </c>
      <c r="F392" s="8">
        <v>0</v>
      </c>
      <c r="H392" s="8">
        <v>0</v>
      </c>
      <c r="I392" s="8">
        <v>225000</v>
      </c>
      <c r="L392" s="8">
        <v>1566676003</v>
      </c>
    </row>
    <row r="393" spans="1:12" x14ac:dyDescent="0.25">
      <c r="A393" s="3" t="s">
        <v>72</v>
      </c>
      <c r="B393" s="8">
        <v>50794955</v>
      </c>
      <c r="C393" s="8">
        <v>0</v>
      </c>
      <c r="D393" s="8">
        <v>0</v>
      </c>
      <c r="F393" s="8">
        <v>8355694</v>
      </c>
      <c r="H393" s="8">
        <v>0</v>
      </c>
      <c r="I393" s="8">
        <v>1350000</v>
      </c>
      <c r="L393" s="8">
        <v>9058010700</v>
      </c>
    </row>
    <row r="394" spans="1:12" x14ac:dyDescent="0.25">
      <c r="A394" s="3" t="s">
        <v>70</v>
      </c>
      <c r="B394" s="8">
        <v>1334084</v>
      </c>
      <c r="C394" s="8">
        <v>0</v>
      </c>
      <c r="D394" s="8">
        <v>0</v>
      </c>
      <c r="F394" s="8">
        <v>0</v>
      </c>
      <c r="H394" s="8">
        <v>0</v>
      </c>
      <c r="I394" s="8">
        <v>24000</v>
      </c>
      <c r="L394" s="8">
        <v>137974229</v>
      </c>
    </row>
    <row r="395" spans="1:12" x14ac:dyDescent="0.25">
      <c r="A395" s="3" t="s">
        <v>68</v>
      </c>
      <c r="B395" s="8">
        <v>6717037</v>
      </c>
      <c r="C395" s="8">
        <v>0</v>
      </c>
      <c r="D395" s="8">
        <v>0</v>
      </c>
      <c r="F395" s="8">
        <v>754150</v>
      </c>
      <c r="H395" s="8">
        <v>0</v>
      </c>
      <c r="I395" s="8">
        <v>114000</v>
      </c>
      <c r="L395" s="8">
        <v>2235159234</v>
      </c>
    </row>
    <row r="396" spans="1:12" x14ac:dyDescent="0.25">
      <c r="A396" s="3" t="s">
        <v>66</v>
      </c>
      <c r="B396" s="8">
        <v>35230280</v>
      </c>
      <c r="C396" s="8">
        <v>0</v>
      </c>
      <c r="D396" s="8">
        <v>1812374</v>
      </c>
      <c r="F396" s="8">
        <v>0</v>
      </c>
      <c r="H396" s="8">
        <v>0</v>
      </c>
      <c r="I396" s="8">
        <v>6975000</v>
      </c>
      <c r="L396" s="8">
        <v>6584502950</v>
      </c>
    </row>
    <row r="397" spans="1:12" x14ac:dyDescent="0.25">
      <c r="A397" s="3" t="s">
        <v>64</v>
      </c>
      <c r="B397" s="8">
        <v>37494655</v>
      </c>
      <c r="C397" s="8">
        <v>2180</v>
      </c>
      <c r="D397" s="8">
        <v>0</v>
      </c>
      <c r="F397" s="8">
        <v>0</v>
      </c>
      <c r="H397" s="8">
        <v>1800000</v>
      </c>
      <c r="I397" s="8">
        <v>557953</v>
      </c>
      <c r="L397" s="8">
        <v>7671694978</v>
      </c>
    </row>
    <row r="398" spans="1:12" x14ac:dyDescent="0.25">
      <c r="A398" s="3" t="s">
        <v>62</v>
      </c>
      <c r="B398" s="8">
        <v>12974555</v>
      </c>
      <c r="C398" s="8">
        <v>30340</v>
      </c>
      <c r="D398" s="8">
        <v>165000</v>
      </c>
      <c r="F398" s="8">
        <v>9154693</v>
      </c>
      <c r="H398" s="8">
        <v>0</v>
      </c>
      <c r="I398" s="8">
        <v>318000</v>
      </c>
      <c r="L398" s="8">
        <v>3214950969</v>
      </c>
    </row>
    <row r="399" spans="1:12" x14ac:dyDescent="0.25">
      <c r="A399" s="3" t="s">
        <v>60</v>
      </c>
      <c r="B399" s="8">
        <v>8004267</v>
      </c>
      <c r="C399" s="8">
        <v>0</v>
      </c>
      <c r="D399" s="8">
        <v>0</v>
      </c>
      <c r="F399" s="8">
        <v>2565941</v>
      </c>
      <c r="H399" s="8">
        <v>0</v>
      </c>
      <c r="I399" s="8">
        <v>140000</v>
      </c>
      <c r="L399" s="8">
        <v>1408699473</v>
      </c>
    </row>
    <row r="400" spans="1:12" x14ac:dyDescent="0.25">
      <c r="A400" s="3" t="s">
        <v>58</v>
      </c>
      <c r="B400" s="8">
        <v>3457885</v>
      </c>
      <c r="C400" s="8">
        <v>0</v>
      </c>
      <c r="D400" s="8">
        <v>1375461</v>
      </c>
      <c r="F400" s="8">
        <v>2129029</v>
      </c>
      <c r="H400" s="8">
        <v>0</v>
      </c>
      <c r="I400" s="8">
        <v>0</v>
      </c>
      <c r="L400" s="8">
        <v>821852415</v>
      </c>
    </row>
    <row r="401" spans="1:12" x14ac:dyDescent="0.25">
      <c r="A401" s="3" t="s">
        <v>56</v>
      </c>
      <c r="B401" s="8">
        <v>8596456</v>
      </c>
      <c r="C401" s="8">
        <v>0</v>
      </c>
      <c r="D401" s="8">
        <v>100000</v>
      </c>
      <c r="F401" s="8">
        <v>0</v>
      </c>
      <c r="H401" s="8">
        <v>0</v>
      </c>
      <c r="I401" s="8">
        <v>0</v>
      </c>
      <c r="L401" s="8">
        <v>1649226314</v>
      </c>
    </row>
    <row r="402" spans="1:12" x14ac:dyDescent="0.25">
      <c r="A402" s="3" t="s">
        <v>54</v>
      </c>
      <c r="B402" s="8">
        <v>2322029</v>
      </c>
      <c r="C402" s="8">
        <v>0</v>
      </c>
      <c r="D402" s="8">
        <v>59284</v>
      </c>
      <c r="F402" s="8">
        <v>123500</v>
      </c>
      <c r="H402" s="8">
        <v>0</v>
      </c>
      <c r="I402" s="8">
        <v>20000</v>
      </c>
      <c r="L402" s="8">
        <v>255014983</v>
      </c>
    </row>
    <row r="403" spans="1:12" x14ac:dyDescent="0.25">
      <c r="A403" s="3" t="s">
        <v>52</v>
      </c>
      <c r="B403" s="8">
        <v>8948357</v>
      </c>
      <c r="C403" s="8">
        <v>0</v>
      </c>
      <c r="D403" s="8">
        <v>437148</v>
      </c>
      <c r="F403" s="8">
        <v>2221174</v>
      </c>
      <c r="H403" s="8">
        <v>0</v>
      </c>
      <c r="I403" s="8">
        <v>0</v>
      </c>
      <c r="L403" s="8">
        <v>4311238017</v>
      </c>
    </row>
    <row r="404" spans="1:12" x14ac:dyDescent="0.25">
      <c r="A404" s="3" t="s">
        <v>50</v>
      </c>
      <c r="B404" s="8">
        <v>4510569</v>
      </c>
      <c r="C404" s="8">
        <v>0</v>
      </c>
      <c r="D404" s="8">
        <v>57958.65</v>
      </c>
      <c r="F404" s="8">
        <v>4103100</v>
      </c>
      <c r="H404" s="8">
        <v>150000</v>
      </c>
      <c r="I404" s="8">
        <v>954666.76</v>
      </c>
      <c r="L404" s="8">
        <v>990505986</v>
      </c>
    </row>
    <row r="405" spans="1:12" x14ac:dyDescent="0.25">
      <c r="A405" s="3" t="s">
        <v>48</v>
      </c>
      <c r="B405" s="8">
        <v>2557306</v>
      </c>
      <c r="C405" s="8">
        <v>0</v>
      </c>
      <c r="D405" s="8">
        <v>0</v>
      </c>
      <c r="F405" s="8">
        <v>1080000</v>
      </c>
      <c r="H405" s="8">
        <v>0</v>
      </c>
      <c r="I405" s="8">
        <v>70000</v>
      </c>
      <c r="L405" s="8">
        <v>716185556</v>
      </c>
    </row>
    <row r="406" spans="1:12" x14ac:dyDescent="0.25">
      <c r="A406" s="3" t="s">
        <v>46</v>
      </c>
      <c r="B406" s="8">
        <v>2247722</v>
      </c>
      <c r="C406" s="8">
        <v>0</v>
      </c>
      <c r="D406" s="8">
        <v>0</v>
      </c>
      <c r="F406" s="8">
        <v>212692</v>
      </c>
      <c r="H406" s="8">
        <v>0</v>
      </c>
      <c r="I406" s="8">
        <v>0</v>
      </c>
      <c r="L406" s="8">
        <v>249780369</v>
      </c>
    </row>
    <row r="407" spans="1:12" x14ac:dyDescent="0.25">
      <c r="A407" s="3" t="s">
        <v>44</v>
      </c>
      <c r="B407" s="8">
        <v>17931404</v>
      </c>
      <c r="C407" s="8">
        <v>0</v>
      </c>
      <c r="D407" s="8">
        <v>0</v>
      </c>
      <c r="F407" s="8">
        <v>1095037</v>
      </c>
      <c r="H407" s="8">
        <v>0</v>
      </c>
      <c r="I407" s="8">
        <v>136980</v>
      </c>
      <c r="L407" s="8">
        <v>3217145026</v>
      </c>
    </row>
    <row r="408" spans="1:12" x14ac:dyDescent="0.25">
      <c r="A408" s="3" t="s">
        <v>42</v>
      </c>
      <c r="B408" s="8">
        <v>2086583</v>
      </c>
      <c r="C408" s="8">
        <v>199</v>
      </c>
      <c r="D408" s="8">
        <v>233180</v>
      </c>
      <c r="F408" s="8">
        <v>934950</v>
      </c>
      <c r="H408" s="8">
        <v>0</v>
      </c>
      <c r="I408" s="8">
        <v>0</v>
      </c>
      <c r="L408" s="8">
        <v>431254534</v>
      </c>
    </row>
    <row r="409" spans="1:12" x14ac:dyDescent="0.25">
      <c r="A409" s="3" t="s">
        <v>40</v>
      </c>
      <c r="B409" s="8">
        <v>14404952</v>
      </c>
      <c r="C409" s="8">
        <v>0</v>
      </c>
      <c r="D409" s="8">
        <v>540000</v>
      </c>
      <c r="F409" s="8">
        <v>1037019</v>
      </c>
      <c r="H409" s="8">
        <v>500000</v>
      </c>
      <c r="I409" s="8">
        <v>500000</v>
      </c>
      <c r="L409" s="8">
        <v>2197838403</v>
      </c>
    </row>
    <row r="410" spans="1:12" x14ac:dyDescent="0.25">
      <c r="A410" s="3" t="s">
        <v>38</v>
      </c>
      <c r="B410" s="8">
        <v>12600546</v>
      </c>
      <c r="C410" s="8">
        <v>0</v>
      </c>
      <c r="D410" s="8">
        <v>137419</v>
      </c>
      <c r="F410" s="8">
        <v>3770000</v>
      </c>
      <c r="H410" s="8">
        <v>400000</v>
      </c>
      <c r="I410" s="8">
        <v>0</v>
      </c>
      <c r="L410" s="8">
        <v>2363945946</v>
      </c>
    </row>
    <row r="411" spans="1:12" x14ac:dyDescent="0.25">
      <c r="A411" s="3" t="s">
        <v>36</v>
      </c>
      <c r="B411" s="8">
        <v>5702662</v>
      </c>
      <c r="C411" s="8">
        <v>0</v>
      </c>
      <c r="D411" s="8">
        <v>0</v>
      </c>
      <c r="F411" s="8">
        <v>1274475</v>
      </c>
      <c r="H411" s="8">
        <v>0</v>
      </c>
      <c r="I411" s="8">
        <v>57080</v>
      </c>
      <c r="L411" s="8">
        <v>1149796002</v>
      </c>
    </row>
    <row r="412" spans="1:12" x14ac:dyDescent="0.25">
      <c r="A412" s="3" t="s">
        <v>34</v>
      </c>
      <c r="B412" s="8">
        <v>7858177</v>
      </c>
      <c r="C412" s="8">
        <v>0</v>
      </c>
      <c r="D412" s="8">
        <v>481324</v>
      </c>
      <c r="F412" s="8">
        <v>1527509</v>
      </c>
      <c r="H412" s="8">
        <v>0</v>
      </c>
      <c r="I412" s="8">
        <v>145730</v>
      </c>
      <c r="L412" s="8">
        <v>1948893976</v>
      </c>
    </row>
    <row r="413" spans="1:12" x14ac:dyDescent="0.25">
      <c r="A413" s="3" t="s">
        <v>32</v>
      </c>
      <c r="B413" s="8">
        <v>8716992</v>
      </c>
      <c r="C413" s="8">
        <v>0</v>
      </c>
      <c r="D413" s="8">
        <v>0</v>
      </c>
      <c r="F413" s="8">
        <v>373781</v>
      </c>
      <c r="H413" s="8">
        <v>0</v>
      </c>
      <c r="I413" s="8">
        <v>100000</v>
      </c>
      <c r="L413" s="8">
        <v>3569876159</v>
      </c>
    </row>
    <row r="414" spans="1:12" x14ac:dyDescent="0.25">
      <c r="A414" s="3" t="s">
        <v>30</v>
      </c>
      <c r="B414" s="8">
        <v>8962670</v>
      </c>
      <c r="C414" s="8">
        <v>0</v>
      </c>
      <c r="D414" s="8">
        <v>0</v>
      </c>
      <c r="F414" s="8">
        <v>2634305</v>
      </c>
      <c r="H414" s="8">
        <v>100000</v>
      </c>
      <c r="I414" s="8">
        <v>0</v>
      </c>
      <c r="L414" s="8">
        <v>1775580976</v>
      </c>
    </row>
    <row r="415" spans="1:12" x14ac:dyDescent="0.25">
      <c r="A415" s="3" t="s">
        <v>28</v>
      </c>
      <c r="B415" s="8">
        <v>3049713</v>
      </c>
      <c r="C415" s="8">
        <v>0</v>
      </c>
      <c r="D415" s="8">
        <v>0</v>
      </c>
      <c r="F415" s="8">
        <v>673094</v>
      </c>
      <c r="H415" s="8">
        <v>0</v>
      </c>
      <c r="I415" s="8">
        <v>177387</v>
      </c>
      <c r="L415" s="8">
        <v>662096387</v>
      </c>
    </row>
    <row r="416" spans="1:12" x14ac:dyDescent="0.25">
      <c r="A416" s="3" t="s">
        <v>26</v>
      </c>
      <c r="B416" s="8">
        <v>19204644</v>
      </c>
      <c r="C416" s="8">
        <v>1223</v>
      </c>
      <c r="D416" s="8">
        <v>0</v>
      </c>
      <c r="F416" s="8">
        <v>1922494</v>
      </c>
      <c r="H416" s="8">
        <v>0</v>
      </c>
      <c r="I416" s="8">
        <v>77008</v>
      </c>
      <c r="L416" s="8">
        <v>3299037259</v>
      </c>
    </row>
    <row r="417" spans="1:12" x14ac:dyDescent="0.25">
      <c r="A417" s="3" t="s">
        <v>19</v>
      </c>
      <c r="B417" s="8">
        <v>8591053</v>
      </c>
      <c r="C417" s="8">
        <v>0</v>
      </c>
      <c r="D417" s="8">
        <v>0</v>
      </c>
      <c r="F417" s="8">
        <v>2200000</v>
      </c>
      <c r="H417" s="8">
        <v>0</v>
      </c>
      <c r="I417" s="8">
        <v>0</v>
      </c>
      <c r="L417" s="8">
        <v>1057274108</v>
      </c>
    </row>
    <row r="418" spans="1:12" x14ac:dyDescent="0.25">
      <c r="A418" s="3" t="s">
        <v>17</v>
      </c>
      <c r="B418" s="8">
        <v>15867958</v>
      </c>
      <c r="C418" s="8">
        <v>267</v>
      </c>
      <c r="D418" s="8">
        <v>2548250</v>
      </c>
      <c r="F418" s="8">
        <v>5806265</v>
      </c>
      <c r="H418" s="8">
        <v>0</v>
      </c>
      <c r="I418" s="8">
        <v>0</v>
      </c>
      <c r="L418" s="8">
        <v>3366525088</v>
      </c>
    </row>
    <row r="419" spans="1:12" x14ac:dyDescent="0.25">
      <c r="A419" s="3" t="s">
        <v>15</v>
      </c>
      <c r="B419" s="8">
        <v>3338592</v>
      </c>
      <c r="C419" s="8">
        <v>0</v>
      </c>
      <c r="D419" s="8">
        <v>0</v>
      </c>
      <c r="F419" s="8">
        <v>2113506</v>
      </c>
      <c r="H419" s="8">
        <v>0</v>
      </c>
      <c r="I419" s="8">
        <v>300000</v>
      </c>
      <c r="L419" s="8">
        <v>789369390</v>
      </c>
    </row>
    <row r="420" spans="1:12" x14ac:dyDescent="0.25">
      <c r="A420" s="3" t="s">
        <v>13</v>
      </c>
      <c r="B420" s="8">
        <v>2355843</v>
      </c>
      <c r="C420" s="8">
        <v>0</v>
      </c>
      <c r="D420" s="8">
        <v>85000</v>
      </c>
      <c r="F420" s="8">
        <v>376500</v>
      </c>
      <c r="H420" s="8">
        <v>0</v>
      </c>
      <c r="I420" s="8">
        <v>14000</v>
      </c>
      <c r="L420" s="8">
        <v>402537719</v>
      </c>
    </row>
    <row r="421" spans="1:12" x14ac:dyDescent="0.25">
      <c r="A421" s="3" t="s">
        <v>8</v>
      </c>
      <c r="B421" s="8">
        <v>6306706</v>
      </c>
      <c r="C421" s="8">
        <v>0</v>
      </c>
      <c r="D421" s="8">
        <v>0</v>
      </c>
      <c r="F421" s="8">
        <v>0</v>
      </c>
      <c r="H421" s="8">
        <v>0</v>
      </c>
      <c r="I421" s="8">
        <v>15000</v>
      </c>
      <c r="L421" s="8">
        <v>1466406000</v>
      </c>
    </row>
    <row r="422" spans="1:12" x14ac:dyDescent="0.25">
      <c r="A422" s="3" t="s">
        <v>6</v>
      </c>
      <c r="B422" s="8">
        <v>4565618</v>
      </c>
      <c r="C422" s="8">
        <v>0</v>
      </c>
      <c r="D422" s="8">
        <v>0</v>
      </c>
      <c r="F422" s="8">
        <v>2500000</v>
      </c>
      <c r="H422" s="8">
        <v>0</v>
      </c>
      <c r="I422" s="8">
        <v>250000</v>
      </c>
      <c r="L422" s="8">
        <v>1059114248</v>
      </c>
    </row>
    <row r="423" spans="1:12" x14ac:dyDescent="0.25">
      <c r="A423" s="3" t="s">
        <v>4</v>
      </c>
      <c r="B423" s="8">
        <v>3580943</v>
      </c>
      <c r="C423" s="8">
        <v>0</v>
      </c>
      <c r="D423" s="8">
        <v>81512</v>
      </c>
      <c r="F423" s="8">
        <v>897184</v>
      </c>
      <c r="H423" s="8">
        <v>0</v>
      </c>
      <c r="I423" s="8">
        <v>0</v>
      </c>
      <c r="L423" s="8">
        <v>781577834</v>
      </c>
    </row>
    <row r="424" spans="1:12" x14ac:dyDescent="0.25">
      <c r="A424" s="3" t="s">
        <v>898</v>
      </c>
      <c r="B424" s="8">
        <v>1167037</v>
      </c>
      <c r="C424" s="8">
        <v>0</v>
      </c>
      <c r="D424" s="8">
        <v>17214</v>
      </c>
      <c r="F424" s="8">
        <v>1458000</v>
      </c>
      <c r="H424" s="8">
        <v>0</v>
      </c>
      <c r="I424" s="8">
        <v>75000</v>
      </c>
      <c r="L424" s="8">
        <v>303351526</v>
      </c>
    </row>
    <row r="425" spans="1:12" x14ac:dyDescent="0.25">
      <c r="A425" s="3" t="s">
        <v>456</v>
      </c>
      <c r="B425" s="8">
        <v>39591441</v>
      </c>
      <c r="C425" s="8">
        <v>0</v>
      </c>
      <c r="D425" s="8">
        <v>0</v>
      </c>
      <c r="F425" s="8">
        <v>6162168</v>
      </c>
      <c r="H425" s="8">
        <v>0</v>
      </c>
      <c r="I425" s="8">
        <v>227580</v>
      </c>
      <c r="L425" s="8">
        <v>6752042089</v>
      </c>
    </row>
    <row r="426" spans="1:12" x14ac:dyDescent="0.25">
      <c r="A426" s="3" t="s">
        <v>933</v>
      </c>
    </row>
    <row r="427" spans="1:12" x14ac:dyDescent="0.25">
      <c r="A427" s="3" t="s">
        <v>1</v>
      </c>
      <c r="B427" s="8">
        <v>4365512876.4099998</v>
      </c>
      <c r="C427" s="8">
        <v>803990.41</v>
      </c>
      <c r="D427" s="8">
        <v>131674107.24000001</v>
      </c>
      <c r="E427" s="8">
        <v>0</v>
      </c>
      <c r="F427" s="8">
        <v>987082054.28999996</v>
      </c>
      <c r="G427" s="8">
        <v>0</v>
      </c>
      <c r="H427" s="8">
        <v>42199042</v>
      </c>
      <c r="I427" s="8">
        <v>247614086.75999999</v>
      </c>
      <c r="J427" s="8">
        <v>5000000</v>
      </c>
      <c r="K427" s="8">
        <v>202712904</v>
      </c>
      <c r="L427" s="8">
        <v>858278804994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34882-7F49-4E1D-AD89-427D8EAED95C}">
  <dimension ref="A1:J2967"/>
  <sheetViews>
    <sheetView topLeftCell="A2519" workbookViewId="0">
      <selection activeCell="C2532" sqref="C2532:C2967"/>
    </sheetView>
  </sheetViews>
  <sheetFormatPr defaultRowHeight="15" x14ac:dyDescent="0.25"/>
  <cols>
    <col min="3" max="3" width="35" customWidth="1"/>
    <col min="4" max="4" width="16.7109375" customWidth="1"/>
    <col min="5" max="5" width="9.7109375" bestFit="1" customWidth="1"/>
    <col min="6" max="6" width="9.7109375" customWidth="1"/>
    <col min="7" max="7" width="16.42578125" style="6" bestFit="1" customWidth="1"/>
    <col min="8" max="8" width="12.85546875" bestFit="1" customWidth="1"/>
    <col min="10" max="10" width="15.85546875" bestFit="1" customWidth="1"/>
  </cols>
  <sheetData>
    <row r="1" spans="1:10" x14ac:dyDescent="0.25">
      <c r="A1" t="s">
        <v>914</v>
      </c>
      <c r="B1" t="s">
        <v>910</v>
      </c>
      <c r="C1" t="s">
        <v>913</v>
      </c>
      <c r="D1" t="s">
        <v>0</v>
      </c>
      <c r="E1" t="s">
        <v>915</v>
      </c>
      <c r="F1" t="s">
        <v>932</v>
      </c>
      <c r="G1" s="6" t="s">
        <v>916</v>
      </c>
      <c r="H1" t="s">
        <v>917</v>
      </c>
      <c r="I1" t="s">
        <v>918</v>
      </c>
      <c r="J1" t="s">
        <v>919</v>
      </c>
    </row>
    <row r="2" spans="1:10" x14ac:dyDescent="0.25">
      <c r="A2">
        <v>14483</v>
      </c>
      <c r="B2">
        <v>3619</v>
      </c>
      <c r="C2" t="str">
        <f>VLOOKUP(B2,AgencyCodeKey!C:D,2,FALSE)</f>
        <v>Milwaukee School District</v>
      </c>
      <c r="D2">
        <v>2024</v>
      </c>
      <c r="E2">
        <v>11</v>
      </c>
      <c r="F2" t="str">
        <f>VLOOKUP(E2,AgencyCodeKey!H:I,2,FALSE)</f>
        <v>39R 220</v>
      </c>
      <c r="G2" s="6">
        <v>0</v>
      </c>
      <c r="H2" t="b">
        <v>0</v>
      </c>
      <c r="I2">
        <v>1020</v>
      </c>
      <c r="J2" s="1">
        <v>45233.479317129626</v>
      </c>
    </row>
    <row r="3" spans="1:10" x14ac:dyDescent="0.25">
      <c r="A3">
        <v>14482</v>
      </c>
      <c r="B3">
        <v>3619</v>
      </c>
      <c r="C3" t="str">
        <f>VLOOKUP(B3,AgencyCodeKey!C:D,2,FALSE)</f>
        <v>Milwaukee School District</v>
      </c>
      <c r="D3">
        <v>2024</v>
      </c>
      <c r="E3">
        <v>10</v>
      </c>
      <c r="F3" t="str">
        <f>VLOOKUP(E3,AgencyCodeKey!H:I,2,FALSE)</f>
        <v>38R 220</v>
      </c>
      <c r="G3" s="6">
        <v>0</v>
      </c>
      <c r="H3" t="b">
        <v>0</v>
      </c>
      <c r="I3">
        <v>1020</v>
      </c>
      <c r="J3" s="1">
        <v>45233.479317129626</v>
      </c>
    </row>
    <row r="4" spans="1:10" x14ac:dyDescent="0.25">
      <c r="A4">
        <v>14481</v>
      </c>
      <c r="B4">
        <v>3619</v>
      </c>
      <c r="C4" t="str">
        <f>VLOOKUP(B4,AgencyCodeKey!C:D,2,FALSE)</f>
        <v>Milwaukee School District</v>
      </c>
      <c r="D4">
        <v>2024</v>
      </c>
      <c r="E4">
        <v>9</v>
      </c>
      <c r="F4" t="str">
        <f>VLOOKUP(E4,AgencyCodeKey!H:I,2,FALSE)</f>
        <v>MKE Construction</v>
      </c>
      <c r="G4" s="6">
        <v>5000000</v>
      </c>
      <c r="H4" t="b">
        <v>0</v>
      </c>
      <c r="I4">
        <v>1020</v>
      </c>
      <c r="J4" s="1">
        <v>45233.479317129626</v>
      </c>
    </row>
    <row r="5" spans="1:10" x14ac:dyDescent="0.25">
      <c r="A5">
        <v>14480</v>
      </c>
      <c r="B5">
        <v>3619</v>
      </c>
      <c r="C5" t="str">
        <f>VLOOKUP(B5,AgencyCodeKey!C:D,2,FALSE)</f>
        <v>Milwaukee School District</v>
      </c>
      <c r="D5">
        <v>2024</v>
      </c>
      <c r="E5">
        <v>8</v>
      </c>
      <c r="F5" t="str">
        <f>VLOOKUP(E5,AgencyCodeKey!H:I,2,FALSE)</f>
        <v>MKE Operation</v>
      </c>
      <c r="G5" s="6">
        <v>202712904</v>
      </c>
      <c r="H5" t="b">
        <v>0</v>
      </c>
      <c r="I5">
        <v>1020</v>
      </c>
      <c r="J5" s="1">
        <v>45233.479317129626</v>
      </c>
    </row>
    <row r="6" spans="1:10" x14ac:dyDescent="0.25">
      <c r="A6">
        <v>13574</v>
      </c>
      <c r="B6">
        <v>7</v>
      </c>
      <c r="C6" t="str">
        <f>VLOOKUP(B6,AgencyCodeKey!C:D,2,FALSE)</f>
        <v>Abbotsford School District</v>
      </c>
      <c r="D6">
        <v>2024</v>
      </c>
      <c r="E6">
        <v>6</v>
      </c>
      <c r="F6" t="str">
        <f>VLOOKUP(E6,AgencyCodeKey!H:I,2,FALSE)</f>
        <v>10R 212</v>
      </c>
      <c r="G6" s="6">
        <v>0</v>
      </c>
      <c r="H6" t="b">
        <v>0</v>
      </c>
      <c r="I6">
        <v>598</v>
      </c>
      <c r="J6" s="1">
        <v>45226.599826388891</v>
      </c>
    </row>
    <row r="7" spans="1:10" x14ac:dyDescent="0.25">
      <c r="A7">
        <v>11874</v>
      </c>
      <c r="B7">
        <v>14</v>
      </c>
      <c r="C7" t="str">
        <f>VLOOKUP(B7,AgencyCodeKey!C:D,2,FALSE)</f>
        <v>Adams-Friendship Area School District</v>
      </c>
      <c r="D7">
        <v>2024</v>
      </c>
      <c r="E7">
        <v>6</v>
      </c>
      <c r="F7" t="str">
        <f>VLOOKUP(E7,AgencyCodeKey!H:I,2,FALSE)</f>
        <v>10R 212</v>
      </c>
      <c r="G7" s="6">
        <v>0</v>
      </c>
      <c r="H7" t="b">
        <v>0</v>
      </c>
      <c r="I7">
        <v>320</v>
      </c>
      <c r="J7" s="1">
        <v>45223.422048611108</v>
      </c>
    </row>
    <row r="8" spans="1:10" x14ac:dyDescent="0.25">
      <c r="A8">
        <v>11617</v>
      </c>
      <c r="B8">
        <v>63</v>
      </c>
      <c r="C8" t="str">
        <f>VLOOKUP(B8,AgencyCodeKey!C:D,2,FALSE)</f>
        <v>Albany School District</v>
      </c>
      <c r="D8">
        <v>2024</v>
      </c>
      <c r="E8">
        <v>6</v>
      </c>
      <c r="F8" t="str">
        <f>VLOOKUP(E8,AgencyCodeKey!H:I,2,FALSE)</f>
        <v>10R 212</v>
      </c>
      <c r="G8" s="6">
        <v>0</v>
      </c>
      <c r="H8" t="b">
        <v>0</v>
      </c>
      <c r="I8">
        <v>638</v>
      </c>
      <c r="J8" s="1">
        <v>45229.658414351848</v>
      </c>
    </row>
    <row r="9" spans="1:10" x14ac:dyDescent="0.25">
      <c r="A9">
        <v>12045</v>
      </c>
      <c r="B9">
        <v>70</v>
      </c>
      <c r="C9" t="str">
        <f>VLOOKUP(B9,AgencyCodeKey!C:D,2,FALSE)</f>
        <v>Algoma School District</v>
      </c>
      <c r="D9">
        <v>2024</v>
      </c>
      <c r="E9">
        <v>6</v>
      </c>
      <c r="F9" t="str">
        <f>VLOOKUP(E9,AgencyCodeKey!H:I,2,FALSE)</f>
        <v>10R 212</v>
      </c>
      <c r="G9" s="6">
        <v>0</v>
      </c>
      <c r="H9" t="b">
        <v>0</v>
      </c>
      <c r="I9">
        <v>8274</v>
      </c>
      <c r="J9" s="1">
        <v>45223.344976851855</v>
      </c>
    </row>
    <row r="10" spans="1:10" x14ac:dyDescent="0.25">
      <c r="A10">
        <v>13686</v>
      </c>
      <c r="B10">
        <v>84</v>
      </c>
      <c r="C10" t="str">
        <f>VLOOKUP(B10,AgencyCodeKey!C:D,2,FALSE)</f>
        <v>Alma School District</v>
      </c>
      <c r="D10">
        <v>2024</v>
      </c>
      <c r="E10">
        <v>6</v>
      </c>
      <c r="F10" t="str">
        <f>VLOOKUP(E10,AgencyCodeKey!H:I,2,FALSE)</f>
        <v>10R 212</v>
      </c>
      <c r="G10" s="6">
        <v>0</v>
      </c>
      <c r="H10" t="b">
        <v>0</v>
      </c>
      <c r="I10">
        <v>389</v>
      </c>
      <c r="J10" s="1">
        <v>45229.39203703704</v>
      </c>
    </row>
    <row r="11" spans="1:10" x14ac:dyDescent="0.25">
      <c r="A11">
        <v>14507</v>
      </c>
      <c r="B11">
        <v>91</v>
      </c>
      <c r="C11" t="str">
        <f>VLOOKUP(B11,AgencyCodeKey!C:D,2,FALSE)</f>
        <v>Alma Center School District</v>
      </c>
      <c r="D11">
        <v>2024</v>
      </c>
      <c r="E11">
        <v>6</v>
      </c>
      <c r="F11" t="str">
        <f>VLOOKUP(E11,AgencyCodeKey!H:I,2,FALSE)</f>
        <v>10R 212</v>
      </c>
      <c r="G11" s="6">
        <v>0</v>
      </c>
      <c r="H11" t="b">
        <v>0</v>
      </c>
      <c r="I11">
        <v>358</v>
      </c>
      <c r="J11" s="1">
        <v>45236.418715277781</v>
      </c>
    </row>
    <row r="12" spans="1:10" x14ac:dyDescent="0.25">
      <c r="A12">
        <v>12105</v>
      </c>
      <c r="B12">
        <v>105</v>
      </c>
      <c r="C12" t="str">
        <f>VLOOKUP(B12,AgencyCodeKey!C:D,2,FALSE)</f>
        <v>Almond-Bancroft School District</v>
      </c>
      <c r="D12">
        <v>2024</v>
      </c>
      <c r="E12">
        <v>6</v>
      </c>
      <c r="F12" t="str">
        <f>VLOOKUP(E12,AgencyCodeKey!H:I,2,FALSE)</f>
        <v>10R 212</v>
      </c>
      <c r="G12" s="6">
        <v>0</v>
      </c>
      <c r="H12" t="b">
        <v>0</v>
      </c>
      <c r="I12">
        <v>101</v>
      </c>
      <c r="J12" s="1">
        <v>45223.358958333331</v>
      </c>
    </row>
    <row r="13" spans="1:10" x14ac:dyDescent="0.25">
      <c r="A13">
        <v>13626</v>
      </c>
      <c r="B13">
        <v>112</v>
      </c>
      <c r="C13" t="str">
        <f>VLOOKUP(B13,AgencyCodeKey!C:D,2,FALSE)</f>
        <v>Altoona School District</v>
      </c>
      <c r="D13">
        <v>2024</v>
      </c>
      <c r="E13">
        <v>6</v>
      </c>
      <c r="F13" t="str">
        <f>VLOOKUP(E13,AgencyCodeKey!H:I,2,FALSE)</f>
        <v>10R 212</v>
      </c>
      <c r="G13" s="6">
        <v>0</v>
      </c>
      <c r="H13" t="b">
        <v>0</v>
      </c>
      <c r="I13">
        <v>5248</v>
      </c>
      <c r="J13" s="1">
        <v>45229.343263888892</v>
      </c>
    </row>
    <row r="14" spans="1:10" x14ac:dyDescent="0.25">
      <c r="A14">
        <v>10648</v>
      </c>
      <c r="B14">
        <v>119</v>
      </c>
      <c r="C14" t="str">
        <f>VLOOKUP(B14,AgencyCodeKey!C:D,2,FALSE)</f>
        <v>Amery School District</v>
      </c>
      <c r="D14">
        <v>2024</v>
      </c>
      <c r="E14">
        <v>6</v>
      </c>
      <c r="F14" t="str">
        <f>VLOOKUP(E14,AgencyCodeKey!H:I,2,FALSE)</f>
        <v>10R 212</v>
      </c>
      <c r="G14" s="6">
        <v>0</v>
      </c>
      <c r="H14" t="b">
        <v>0</v>
      </c>
      <c r="I14">
        <v>6656</v>
      </c>
      <c r="J14" s="1">
        <v>45222.787499999999</v>
      </c>
    </row>
    <row r="15" spans="1:10" x14ac:dyDescent="0.25">
      <c r="A15">
        <v>11825</v>
      </c>
      <c r="B15">
        <v>126</v>
      </c>
      <c r="C15" t="str">
        <f>VLOOKUP(B15,AgencyCodeKey!C:D,2,FALSE)</f>
        <v>Tomorrow River School District</v>
      </c>
      <c r="D15">
        <v>2024</v>
      </c>
      <c r="E15">
        <v>6</v>
      </c>
      <c r="F15" t="str">
        <f>VLOOKUP(E15,AgencyCodeKey!H:I,2,FALSE)</f>
        <v>10R 212</v>
      </c>
      <c r="G15" s="6">
        <v>0</v>
      </c>
      <c r="H15" t="b">
        <v>0</v>
      </c>
      <c r="I15">
        <v>513</v>
      </c>
      <c r="J15" s="1">
        <v>45222.623483796298</v>
      </c>
    </row>
    <row r="16" spans="1:10" x14ac:dyDescent="0.25">
      <c r="A16">
        <v>14303</v>
      </c>
      <c r="B16">
        <v>140</v>
      </c>
      <c r="C16" t="str">
        <f>VLOOKUP(B16,AgencyCodeKey!C:D,2,FALSE)</f>
        <v>Antigo Unified School District</v>
      </c>
      <c r="D16">
        <v>2024</v>
      </c>
      <c r="E16">
        <v>6</v>
      </c>
      <c r="F16" t="str">
        <f>VLOOKUP(E16,AgencyCodeKey!H:I,2,FALSE)</f>
        <v>10R 212</v>
      </c>
      <c r="G16" s="6">
        <v>0</v>
      </c>
      <c r="H16" t="b">
        <v>0</v>
      </c>
      <c r="I16">
        <v>8668</v>
      </c>
      <c r="J16" s="1">
        <v>45231.52621527778</v>
      </c>
    </row>
    <row r="17" spans="1:10" x14ac:dyDescent="0.25">
      <c r="A17">
        <v>12405</v>
      </c>
      <c r="B17">
        <v>147</v>
      </c>
      <c r="C17" t="str">
        <f>VLOOKUP(B17,AgencyCodeKey!C:D,2,FALSE)</f>
        <v>Appleton Area School District</v>
      </c>
      <c r="D17">
        <v>2024</v>
      </c>
      <c r="E17">
        <v>6</v>
      </c>
      <c r="F17" t="str">
        <f>VLOOKUP(E17,AgencyCodeKey!H:I,2,FALSE)</f>
        <v>10R 212</v>
      </c>
      <c r="G17" s="6">
        <v>14479.41</v>
      </c>
      <c r="H17" t="b">
        <v>0</v>
      </c>
      <c r="I17">
        <v>727</v>
      </c>
      <c r="J17" s="1">
        <v>45223.546493055554</v>
      </c>
    </row>
    <row r="18" spans="1:10" x14ac:dyDescent="0.25">
      <c r="A18">
        <v>14059</v>
      </c>
      <c r="B18">
        <v>154</v>
      </c>
      <c r="C18" t="str">
        <f>VLOOKUP(B18,AgencyCodeKey!C:D,2,FALSE)</f>
        <v>Arcadia School District</v>
      </c>
      <c r="D18">
        <v>2024</v>
      </c>
      <c r="E18">
        <v>6</v>
      </c>
      <c r="F18" t="str">
        <f>VLOOKUP(E18,AgencyCodeKey!H:I,2,FALSE)</f>
        <v>10R 212</v>
      </c>
      <c r="G18" s="6">
        <v>0</v>
      </c>
      <c r="H18" t="b">
        <v>0</v>
      </c>
      <c r="I18">
        <v>324</v>
      </c>
      <c r="J18" s="1">
        <v>45231.513229166667</v>
      </c>
    </row>
    <row r="19" spans="1:10" x14ac:dyDescent="0.25">
      <c r="A19">
        <v>12325</v>
      </c>
      <c r="B19">
        <v>161</v>
      </c>
      <c r="C19" t="str">
        <f>VLOOKUP(B19,AgencyCodeKey!C:D,2,FALSE)</f>
        <v>Argyle School District</v>
      </c>
      <c r="D19">
        <v>2024</v>
      </c>
      <c r="E19">
        <v>6</v>
      </c>
      <c r="F19" t="str">
        <f>VLOOKUP(E19,AgencyCodeKey!H:I,2,FALSE)</f>
        <v>10R 212</v>
      </c>
      <c r="G19" s="6">
        <v>0</v>
      </c>
      <c r="H19" t="b">
        <v>0</v>
      </c>
      <c r="I19">
        <v>1004</v>
      </c>
      <c r="J19" s="1">
        <v>45223.465486111112</v>
      </c>
    </row>
    <row r="20" spans="1:10" x14ac:dyDescent="0.25">
      <c r="A20">
        <v>13082</v>
      </c>
      <c r="B20">
        <v>170</v>
      </c>
      <c r="C20" t="str">
        <f>VLOOKUP(B20,AgencyCodeKey!C:D,2,FALSE)</f>
        <v>Ashland School District</v>
      </c>
      <c r="D20">
        <v>2024</v>
      </c>
      <c r="E20">
        <v>6</v>
      </c>
      <c r="F20" t="str">
        <f>VLOOKUP(E20,AgencyCodeKey!H:I,2,FALSE)</f>
        <v>10R 212</v>
      </c>
      <c r="G20" s="6">
        <v>0</v>
      </c>
      <c r="H20" t="b">
        <v>0</v>
      </c>
      <c r="I20">
        <v>416</v>
      </c>
      <c r="J20" s="1">
        <v>45226.590694444443</v>
      </c>
    </row>
    <row r="21" spans="1:10" x14ac:dyDescent="0.25">
      <c r="A21">
        <v>13064</v>
      </c>
      <c r="B21">
        <v>182</v>
      </c>
      <c r="C21" t="str">
        <f>VLOOKUP(B21,AgencyCodeKey!C:D,2,FALSE)</f>
        <v>Ashwaubenon School District</v>
      </c>
      <c r="D21">
        <v>2024</v>
      </c>
      <c r="E21">
        <v>6</v>
      </c>
      <c r="F21" t="str">
        <f>VLOOKUP(E21,AgencyCodeKey!H:I,2,FALSE)</f>
        <v>10R 212</v>
      </c>
      <c r="G21" s="6">
        <v>0</v>
      </c>
      <c r="H21" t="b">
        <v>0</v>
      </c>
      <c r="I21">
        <v>192</v>
      </c>
      <c r="J21" s="1">
        <v>45225.373263888891</v>
      </c>
    </row>
    <row r="22" spans="1:10" x14ac:dyDescent="0.25">
      <c r="A22">
        <v>12676</v>
      </c>
      <c r="B22">
        <v>196</v>
      </c>
      <c r="C22" t="str">
        <f>VLOOKUP(B22,AgencyCodeKey!C:D,2,FALSE)</f>
        <v>Athens School District</v>
      </c>
      <c r="D22">
        <v>2024</v>
      </c>
      <c r="E22">
        <v>6</v>
      </c>
      <c r="F22" t="str">
        <f>VLOOKUP(E22,AgencyCodeKey!H:I,2,FALSE)</f>
        <v>10R 212</v>
      </c>
      <c r="G22" s="6">
        <v>0</v>
      </c>
      <c r="H22" t="b">
        <v>0</v>
      </c>
      <c r="I22">
        <v>2626</v>
      </c>
      <c r="J22" s="1">
        <v>45224.543761574074</v>
      </c>
    </row>
    <row r="23" spans="1:10" x14ac:dyDescent="0.25">
      <c r="A23">
        <v>10661</v>
      </c>
      <c r="B23">
        <v>203</v>
      </c>
      <c r="C23" t="str">
        <f>VLOOKUP(B23,AgencyCodeKey!C:D,2,FALSE)</f>
        <v>Auburndale School District</v>
      </c>
      <c r="D23">
        <v>2024</v>
      </c>
      <c r="E23">
        <v>6</v>
      </c>
      <c r="F23" t="str">
        <f>VLOOKUP(E23,AgencyCodeKey!H:I,2,FALSE)</f>
        <v>10R 212</v>
      </c>
      <c r="G23" s="6">
        <v>0</v>
      </c>
      <c r="H23" t="b">
        <v>0</v>
      </c>
      <c r="I23">
        <v>580</v>
      </c>
      <c r="J23" s="1">
        <v>45216.491180555553</v>
      </c>
    </row>
    <row r="24" spans="1:10" x14ac:dyDescent="0.25">
      <c r="A24">
        <v>12489</v>
      </c>
      <c r="B24">
        <v>217</v>
      </c>
      <c r="C24" t="str">
        <f>VLOOKUP(B24,AgencyCodeKey!C:D,2,FALSE)</f>
        <v>Augusta School District</v>
      </c>
      <c r="D24">
        <v>2024</v>
      </c>
      <c r="E24">
        <v>6</v>
      </c>
      <c r="F24" t="str">
        <f>VLOOKUP(E24,AgencyCodeKey!H:I,2,FALSE)</f>
        <v>10R 212</v>
      </c>
      <c r="G24" s="6">
        <v>0</v>
      </c>
      <c r="H24" t="b">
        <v>0</v>
      </c>
      <c r="I24">
        <v>170</v>
      </c>
      <c r="J24" s="1">
        <v>45223.591192129628</v>
      </c>
    </row>
    <row r="25" spans="1:10" x14ac:dyDescent="0.25">
      <c r="A25">
        <v>10538</v>
      </c>
      <c r="B25">
        <v>231</v>
      </c>
      <c r="C25" t="str">
        <f>VLOOKUP(B25,AgencyCodeKey!C:D,2,FALSE)</f>
        <v>Baldwin-Woodville Area School District</v>
      </c>
      <c r="D25">
        <v>2024</v>
      </c>
      <c r="E25">
        <v>6</v>
      </c>
      <c r="F25" t="str">
        <f>VLOOKUP(E25,AgencyCodeKey!H:I,2,FALSE)</f>
        <v>10R 212</v>
      </c>
      <c r="G25" s="6">
        <v>0</v>
      </c>
      <c r="H25" t="b">
        <v>0</v>
      </c>
      <c r="I25">
        <v>284</v>
      </c>
      <c r="J25" s="1">
        <v>45217.659837962965</v>
      </c>
    </row>
    <row r="26" spans="1:10" x14ac:dyDescent="0.25">
      <c r="A26">
        <v>11893</v>
      </c>
      <c r="B26">
        <v>238</v>
      </c>
      <c r="C26" t="str">
        <f>VLOOKUP(B26,AgencyCodeKey!C:D,2,FALSE)</f>
        <v>Unity School District</v>
      </c>
      <c r="D26">
        <v>2024</v>
      </c>
      <c r="E26">
        <v>6</v>
      </c>
      <c r="F26" t="str">
        <f>VLOOKUP(E26,AgencyCodeKey!H:I,2,FALSE)</f>
        <v>10R 212</v>
      </c>
      <c r="G26" s="6">
        <v>0</v>
      </c>
      <c r="H26" t="b">
        <v>0</v>
      </c>
      <c r="I26">
        <v>300</v>
      </c>
      <c r="J26" s="1">
        <v>45222.743379629632</v>
      </c>
    </row>
    <row r="27" spans="1:10" x14ac:dyDescent="0.25">
      <c r="A27">
        <v>12440</v>
      </c>
      <c r="B27">
        <v>245</v>
      </c>
      <c r="C27" t="str">
        <f>VLOOKUP(B27,AgencyCodeKey!C:D,2,FALSE)</f>
        <v>Bangor School District</v>
      </c>
      <c r="D27">
        <v>2024</v>
      </c>
      <c r="E27">
        <v>6</v>
      </c>
      <c r="F27" t="str">
        <f>VLOOKUP(E27,AgencyCodeKey!H:I,2,FALSE)</f>
        <v>10R 212</v>
      </c>
      <c r="G27" s="6">
        <v>0</v>
      </c>
      <c r="H27" t="b">
        <v>0</v>
      </c>
      <c r="I27">
        <v>123</v>
      </c>
      <c r="J27" s="1">
        <v>45223.590370370373</v>
      </c>
    </row>
    <row r="28" spans="1:10" x14ac:dyDescent="0.25">
      <c r="A28">
        <v>11705</v>
      </c>
      <c r="B28">
        <v>280</v>
      </c>
      <c r="C28" t="str">
        <f>VLOOKUP(B28,AgencyCodeKey!C:D,2,FALSE)</f>
        <v>Baraboo School District</v>
      </c>
      <c r="D28">
        <v>2024</v>
      </c>
      <c r="E28">
        <v>6</v>
      </c>
      <c r="F28" t="str">
        <f>VLOOKUP(E28,AgencyCodeKey!H:I,2,FALSE)</f>
        <v>10R 212</v>
      </c>
      <c r="G28" s="6">
        <v>82</v>
      </c>
      <c r="H28" t="b">
        <v>0</v>
      </c>
      <c r="I28">
        <v>402</v>
      </c>
      <c r="J28" s="1">
        <v>45222.571469907409</v>
      </c>
    </row>
    <row r="29" spans="1:10" x14ac:dyDescent="0.25">
      <c r="A29">
        <v>13385</v>
      </c>
      <c r="B29">
        <v>287</v>
      </c>
      <c r="C29" t="str">
        <f>VLOOKUP(B29,AgencyCodeKey!C:D,2,FALSE)</f>
        <v>Barneveld School District</v>
      </c>
      <c r="D29">
        <v>2024</v>
      </c>
      <c r="E29">
        <v>6</v>
      </c>
      <c r="F29" t="str">
        <f>VLOOKUP(E29,AgencyCodeKey!H:I,2,FALSE)</f>
        <v>10R 212</v>
      </c>
      <c r="G29" s="6">
        <v>0</v>
      </c>
      <c r="H29" t="b">
        <v>0</v>
      </c>
      <c r="I29">
        <v>179</v>
      </c>
      <c r="J29" s="1">
        <v>45225.582499999997</v>
      </c>
    </row>
    <row r="30" spans="1:10" x14ac:dyDescent="0.25">
      <c r="A30">
        <v>13463</v>
      </c>
      <c r="B30">
        <v>308</v>
      </c>
      <c r="C30" t="str">
        <f>VLOOKUP(B30,AgencyCodeKey!C:D,2,FALSE)</f>
        <v>Barron Area School District</v>
      </c>
      <c r="D30">
        <v>2024</v>
      </c>
      <c r="E30">
        <v>6</v>
      </c>
      <c r="F30" t="str">
        <f>VLOOKUP(E30,AgencyCodeKey!H:I,2,FALSE)</f>
        <v>10R 212</v>
      </c>
      <c r="G30" s="6">
        <v>0</v>
      </c>
      <c r="H30" t="b">
        <v>0</v>
      </c>
      <c r="I30">
        <v>332</v>
      </c>
      <c r="J30" s="1">
        <v>45233.334201388891</v>
      </c>
    </row>
    <row r="31" spans="1:10" x14ac:dyDescent="0.25">
      <c r="A31">
        <v>12520</v>
      </c>
      <c r="B31">
        <v>315</v>
      </c>
      <c r="C31" t="str">
        <f>VLOOKUP(B31,AgencyCodeKey!C:D,2,FALSE)</f>
        <v>Bayfield School District</v>
      </c>
      <c r="D31">
        <v>2024</v>
      </c>
      <c r="E31">
        <v>6</v>
      </c>
      <c r="F31" t="str">
        <f>VLOOKUP(E31,AgencyCodeKey!H:I,2,FALSE)</f>
        <v>10R 212</v>
      </c>
      <c r="G31" s="6">
        <v>0</v>
      </c>
      <c r="H31" t="b">
        <v>0</v>
      </c>
      <c r="I31">
        <v>504</v>
      </c>
      <c r="J31" s="1">
        <v>45223.603576388887</v>
      </c>
    </row>
    <row r="32" spans="1:10" x14ac:dyDescent="0.25">
      <c r="A32">
        <v>12379</v>
      </c>
      <c r="B32">
        <v>336</v>
      </c>
      <c r="C32" t="str">
        <f>VLOOKUP(B32,AgencyCodeKey!C:D,2,FALSE)</f>
        <v>Beaver Dam Unified School District</v>
      </c>
      <c r="D32">
        <v>2024</v>
      </c>
      <c r="E32">
        <v>6</v>
      </c>
      <c r="F32" t="str">
        <f>VLOOKUP(E32,AgencyCodeKey!H:I,2,FALSE)</f>
        <v>10R 212</v>
      </c>
      <c r="G32" s="6">
        <v>0</v>
      </c>
      <c r="H32" t="b">
        <v>0</v>
      </c>
      <c r="I32">
        <v>258</v>
      </c>
      <c r="J32" s="1">
        <v>45233.614282407405</v>
      </c>
    </row>
    <row r="33" spans="1:10" x14ac:dyDescent="0.25">
      <c r="A33">
        <v>10200</v>
      </c>
      <c r="B33">
        <v>350</v>
      </c>
      <c r="C33" t="str">
        <f>VLOOKUP(B33,AgencyCodeKey!C:D,2,FALSE)</f>
        <v>Belleville School District</v>
      </c>
      <c r="D33">
        <v>2024</v>
      </c>
      <c r="E33">
        <v>6</v>
      </c>
      <c r="F33" t="str">
        <f>VLOOKUP(E33,AgencyCodeKey!H:I,2,FALSE)</f>
        <v>10R 212</v>
      </c>
      <c r="G33" s="6">
        <v>0</v>
      </c>
      <c r="H33" t="b">
        <v>0</v>
      </c>
      <c r="I33">
        <v>2113</v>
      </c>
      <c r="J33" s="1">
        <v>45215.373969907407</v>
      </c>
    </row>
    <row r="34" spans="1:10" x14ac:dyDescent="0.25">
      <c r="A34">
        <v>12021</v>
      </c>
      <c r="B34">
        <v>364</v>
      </c>
      <c r="C34" t="str">
        <f>VLOOKUP(B34,AgencyCodeKey!C:D,2,FALSE)</f>
        <v>Belmont Community School District</v>
      </c>
      <c r="D34">
        <v>2024</v>
      </c>
      <c r="E34">
        <v>6</v>
      </c>
      <c r="F34" t="str">
        <f>VLOOKUP(E34,AgencyCodeKey!H:I,2,FALSE)</f>
        <v>10R 212</v>
      </c>
      <c r="G34" s="6">
        <v>0</v>
      </c>
      <c r="H34" t="b">
        <v>0</v>
      </c>
      <c r="I34">
        <v>493</v>
      </c>
      <c r="J34" s="1">
        <v>45223.340243055558</v>
      </c>
    </row>
    <row r="35" spans="1:10" x14ac:dyDescent="0.25">
      <c r="A35">
        <v>11686</v>
      </c>
      <c r="B35">
        <v>413</v>
      </c>
      <c r="C35" t="str">
        <f>VLOOKUP(B35,AgencyCodeKey!C:D,2,FALSE)</f>
        <v>Beloit School District</v>
      </c>
      <c r="D35">
        <v>2024</v>
      </c>
      <c r="E35">
        <v>6</v>
      </c>
      <c r="F35" t="str">
        <f>VLOOKUP(E35,AgencyCodeKey!H:I,2,FALSE)</f>
        <v>10R 212</v>
      </c>
      <c r="G35" s="6">
        <v>0</v>
      </c>
      <c r="H35" t="b">
        <v>0</v>
      </c>
      <c r="I35">
        <v>474</v>
      </c>
      <c r="J35" s="1">
        <v>45225.483912037038</v>
      </c>
    </row>
    <row r="36" spans="1:10" x14ac:dyDescent="0.25">
      <c r="A36">
        <v>10230</v>
      </c>
      <c r="B36">
        <v>422</v>
      </c>
      <c r="C36" t="str">
        <f>VLOOKUP(B36,AgencyCodeKey!C:D,2,FALSE)</f>
        <v>Beloit Turner School District</v>
      </c>
      <c r="D36">
        <v>2024</v>
      </c>
      <c r="E36">
        <v>6</v>
      </c>
      <c r="F36" t="str">
        <f>VLOOKUP(E36,AgencyCodeKey!H:I,2,FALSE)</f>
        <v>10R 212</v>
      </c>
      <c r="G36" s="6">
        <v>0</v>
      </c>
      <c r="H36" t="b">
        <v>0</v>
      </c>
      <c r="I36">
        <v>552</v>
      </c>
      <c r="J36" s="1">
        <v>45216.490798611114</v>
      </c>
    </row>
    <row r="37" spans="1:10" x14ac:dyDescent="0.25">
      <c r="A37">
        <v>10268</v>
      </c>
      <c r="B37">
        <v>427</v>
      </c>
      <c r="C37" t="str">
        <f>VLOOKUP(B37,AgencyCodeKey!C:D,2,FALSE)</f>
        <v>Benton School District</v>
      </c>
      <c r="D37">
        <v>2024</v>
      </c>
      <c r="E37">
        <v>6</v>
      </c>
      <c r="F37" t="str">
        <f>VLOOKUP(E37,AgencyCodeKey!H:I,2,FALSE)</f>
        <v>10R 212</v>
      </c>
      <c r="G37" s="6">
        <v>0</v>
      </c>
      <c r="H37" t="b">
        <v>0</v>
      </c>
      <c r="I37">
        <v>8209</v>
      </c>
      <c r="J37" s="1">
        <v>45217.468391203707</v>
      </c>
    </row>
    <row r="38" spans="1:10" x14ac:dyDescent="0.25">
      <c r="A38">
        <v>13761</v>
      </c>
      <c r="B38">
        <v>434</v>
      </c>
      <c r="C38" t="str">
        <f>VLOOKUP(B38,AgencyCodeKey!C:D,2,FALSE)</f>
        <v>Berlin Area School District</v>
      </c>
      <c r="D38">
        <v>2024</v>
      </c>
      <c r="E38">
        <v>6</v>
      </c>
      <c r="F38" t="str">
        <f>VLOOKUP(E38,AgencyCodeKey!H:I,2,FALSE)</f>
        <v>10R 212</v>
      </c>
      <c r="G38" s="6">
        <v>0</v>
      </c>
      <c r="H38" t="b">
        <v>0</v>
      </c>
      <c r="I38">
        <v>508</v>
      </c>
      <c r="J38" s="1">
        <v>45229.595104166663</v>
      </c>
    </row>
    <row r="39" spans="1:10" x14ac:dyDescent="0.25">
      <c r="A39">
        <v>10161</v>
      </c>
      <c r="B39">
        <v>441</v>
      </c>
      <c r="C39" t="str">
        <f>VLOOKUP(B39,AgencyCodeKey!C:D,2,FALSE)</f>
        <v>Birchwood School District</v>
      </c>
      <c r="D39">
        <v>2024</v>
      </c>
      <c r="E39">
        <v>6</v>
      </c>
      <c r="F39" t="str">
        <f>VLOOKUP(E39,AgencyCodeKey!H:I,2,FALSE)</f>
        <v>10R 212</v>
      </c>
      <c r="G39" s="6">
        <v>0</v>
      </c>
      <c r="H39" t="b">
        <v>0</v>
      </c>
      <c r="I39">
        <v>778</v>
      </c>
      <c r="J39" s="1">
        <v>45236.556076388886</v>
      </c>
    </row>
    <row r="40" spans="1:10" x14ac:dyDescent="0.25">
      <c r="A40">
        <v>11722</v>
      </c>
      <c r="B40">
        <v>469</v>
      </c>
      <c r="C40" t="str">
        <f>VLOOKUP(B40,AgencyCodeKey!C:D,2,FALSE)</f>
        <v>Wisconsin Heights School District</v>
      </c>
      <c r="D40">
        <v>2024</v>
      </c>
      <c r="E40">
        <v>6</v>
      </c>
      <c r="F40" t="str">
        <f>VLOOKUP(E40,AgencyCodeKey!H:I,2,FALSE)</f>
        <v>10R 212</v>
      </c>
      <c r="G40" s="6">
        <v>0</v>
      </c>
      <c r="H40" t="b">
        <v>0</v>
      </c>
      <c r="I40">
        <v>5348</v>
      </c>
      <c r="J40" s="1">
        <v>45222.552372685182</v>
      </c>
    </row>
    <row r="41" spans="1:10" x14ac:dyDescent="0.25">
      <c r="A41">
        <v>12072</v>
      </c>
      <c r="B41">
        <v>476</v>
      </c>
      <c r="C41" t="str">
        <f>VLOOKUP(B41,AgencyCodeKey!C:D,2,FALSE)</f>
        <v>Black River Falls School District</v>
      </c>
      <c r="D41">
        <v>2024</v>
      </c>
      <c r="E41">
        <v>6</v>
      </c>
      <c r="F41" t="str">
        <f>VLOOKUP(E41,AgencyCodeKey!H:I,2,FALSE)</f>
        <v>10R 212</v>
      </c>
      <c r="G41" s="6">
        <v>0</v>
      </c>
      <c r="H41" t="b">
        <v>0</v>
      </c>
      <c r="I41">
        <v>5832</v>
      </c>
      <c r="J41" s="1">
        <v>45223.361226851855</v>
      </c>
    </row>
    <row r="42" spans="1:10" x14ac:dyDescent="0.25">
      <c r="A42">
        <v>13890</v>
      </c>
      <c r="B42">
        <v>485</v>
      </c>
      <c r="C42" t="str">
        <f>VLOOKUP(B42,AgencyCodeKey!C:D,2,FALSE)</f>
        <v>Blair-Taylor School District</v>
      </c>
      <c r="D42">
        <v>2024</v>
      </c>
      <c r="E42">
        <v>6</v>
      </c>
      <c r="F42" t="str">
        <f>VLOOKUP(E42,AgencyCodeKey!H:I,2,FALSE)</f>
        <v>10R 212</v>
      </c>
      <c r="G42" s="6">
        <v>0</v>
      </c>
      <c r="H42" t="b">
        <v>0</v>
      </c>
      <c r="I42">
        <v>718</v>
      </c>
      <c r="J42" s="1">
        <v>45230.33997685185</v>
      </c>
    </row>
    <row r="43" spans="1:10" x14ac:dyDescent="0.25">
      <c r="A43">
        <v>12155</v>
      </c>
      <c r="B43">
        <v>490</v>
      </c>
      <c r="C43" t="str">
        <f>VLOOKUP(B43,AgencyCodeKey!C:D,2,FALSE)</f>
        <v>Pecatonica Area School District</v>
      </c>
      <c r="D43">
        <v>2024</v>
      </c>
      <c r="E43">
        <v>6</v>
      </c>
      <c r="F43" t="str">
        <f>VLOOKUP(E43,AgencyCodeKey!H:I,2,FALSE)</f>
        <v>10R 212</v>
      </c>
      <c r="G43" s="6">
        <v>0</v>
      </c>
      <c r="H43" t="b">
        <v>0</v>
      </c>
      <c r="I43">
        <v>853</v>
      </c>
      <c r="J43" s="1">
        <v>45223.384976851848</v>
      </c>
    </row>
    <row r="44" spans="1:10" x14ac:dyDescent="0.25">
      <c r="A44">
        <v>12091</v>
      </c>
      <c r="B44">
        <v>497</v>
      </c>
      <c r="C44" t="str">
        <f>VLOOKUP(B44,AgencyCodeKey!C:D,2,FALSE)</f>
        <v>Bloomer School District</v>
      </c>
      <c r="D44">
        <v>2024</v>
      </c>
      <c r="E44">
        <v>6</v>
      </c>
      <c r="F44" t="str">
        <f>VLOOKUP(E44,AgencyCodeKey!H:I,2,FALSE)</f>
        <v>10R 212</v>
      </c>
      <c r="G44" s="6">
        <v>0</v>
      </c>
      <c r="H44" t="b">
        <v>0</v>
      </c>
      <c r="I44">
        <v>2620</v>
      </c>
      <c r="J44" s="1">
        <v>45223.359398148146</v>
      </c>
    </row>
    <row r="45" spans="1:10" x14ac:dyDescent="0.25">
      <c r="A45">
        <v>14098</v>
      </c>
      <c r="B45">
        <v>602</v>
      </c>
      <c r="C45" t="str">
        <f>VLOOKUP(B45,AgencyCodeKey!C:D,2,FALSE)</f>
        <v>Bonduel School District</v>
      </c>
      <c r="D45">
        <v>2024</v>
      </c>
      <c r="E45">
        <v>6</v>
      </c>
      <c r="F45" t="str">
        <f>VLOOKUP(E45,AgencyCodeKey!H:I,2,FALSE)</f>
        <v>10R 212</v>
      </c>
      <c r="G45" s="6">
        <v>0</v>
      </c>
      <c r="H45" t="b">
        <v>0</v>
      </c>
      <c r="I45">
        <v>8642</v>
      </c>
      <c r="J45" s="1">
        <v>45233.671469907407</v>
      </c>
    </row>
    <row r="46" spans="1:10" x14ac:dyDescent="0.25">
      <c r="A46">
        <v>13782</v>
      </c>
      <c r="B46">
        <v>609</v>
      </c>
      <c r="C46" t="str">
        <f>VLOOKUP(B46,AgencyCodeKey!C:D,2,FALSE)</f>
        <v>Boscobel Area School District</v>
      </c>
      <c r="D46">
        <v>2024</v>
      </c>
      <c r="E46">
        <v>6</v>
      </c>
      <c r="F46" t="str">
        <f>VLOOKUP(E46,AgencyCodeKey!H:I,2,FALSE)</f>
        <v>10R 212</v>
      </c>
      <c r="G46" s="6">
        <v>0</v>
      </c>
      <c r="H46" t="b">
        <v>0</v>
      </c>
      <c r="I46">
        <v>4171</v>
      </c>
      <c r="J46" s="1">
        <v>45229.660451388889</v>
      </c>
    </row>
    <row r="47" spans="1:10" x14ac:dyDescent="0.25">
      <c r="A47">
        <v>11833</v>
      </c>
      <c r="B47">
        <v>616</v>
      </c>
      <c r="C47" t="str">
        <f>VLOOKUP(B47,AgencyCodeKey!C:D,2,FALSE)</f>
        <v>North Lakeland School District</v>
      </c>
      <c r="D47">
        <v>2024</v>
      </c>
      <c r="E47">
        <v>6</v>
      </c>
      <c r="F47" t="str">
        <f>VLOOKUP(E47,AgencyCodeKey!H:I,2,FALSE)</f>
        <v>10R 212</v>
      </c>
      <c r="G47" s="6">
        <v>0</v>
      </c>
      <c r="H47" t="b">
        <v>0</v>
      </c>
      <c r="I47">
        <v>466</v>
      </c>
      <c r="J47" s="1">
        <v>45229.49019675926</v>
      </c>
    </row>
    <row r="48" spans="1:10" x14ac:dyDescent="0.25">
      <c r="A48">
        <v>12837</v>
      </c>
      <c r="B48">
        <v>623</v>
      </c>
      <c r="C48" t="str">
        <f>VLOOKUP(B48,AgencyCodeKey!C:D,2,FALSE)</f>
        <v>Bowler School District</v>
      </c>
      <c r="D48">
        <v>2024</v>
      </c>
      <c r="E48">
        <v>6</v>
      </c>
      <c r="F48" t="str">
        <f>VLOOKUP(E48,AgencyCodeKey!H:I,2,FALSE)</f>
        <v>10R 212</v>
      </c>
      <c r="G48" s="6">
        <v>0</v>
      </c>
      <c r="H48" t="b">
        <v>0</v>
      </c>
      <c r="I48">
        <v>8556</v>
      </c>
      <c r="J48" s="1">
        <v>45229.579988425925</v>
      </c>
    </row>
    <row r="49" spans="1:10" x14ac:dyDescent="0.25">
      <c r="A49">
        <v>12125</v>
      </c>
      <c r="B49">
        <v>637</v>
      </c>
      <c r="C49" t="str">
        <f>VLOOKUP(B49,AgencyCodeKey!C:D,2,FALSE)</f>
        <v>Boyceville Community School District</v>
      </c>
      <c r="D49">
        <v>2024</v>
      </c>
      <c r="E49">
        <v>6</v>
      </c>
      <c r="F49" t="str">
        <f>VLOOKUP(E49,AgencyCodeKey!H:I,2,FALSE)</f>
        <v>10R 212</v>
      </c>
      <c r="G49" s="6">
        <v>0</v>
      </c>
      <c r="H49" t="b">
        <v>0</v>
      </c>
      <c r="I49">
        <v>929</v>
      </c>
      <c r="J49" s="1">
        <v>45223.363819444443</v>
      </c>
    </row>
    <row r="50" spans="1:10" x14ac:dyDescent="0.25">
      <c r="A50">
        <v>12598</v>
      </c>
      <c r="B50">
        <v>657</v>
      </c>
      <c r="C50" t="str">
        <f>VLOOKUP(B50,AgencyCodeKey!C:D,2,FALSE)</f>
        <v>Brighton #1 School District</v>
      </c>
      <c r="D50">
        <v>2024</v>
      </c>
      <c r="E50">
        <v>6</v>
      </c>
      <c r="F50" t="str">
        <f>VLOOKUP(E50,AgencyCodeKey!H:I,2,FALSE)</f>
        <v>10R 212</v>
      </c>
      <c r="G50" s="6">
        <v>0</v>
      </c>
      <c r="H50" t="b">
        <v>0</v>
      </c>
      <c r="I50">
        <v>649</v>
      </c>
      <c r="J50" s="1">
        <v>45224.337025462963</v>
      </c>
    </row>
    <row r="51" spans="1:10" x14ac:dyDescent="0.25">
      <c r="A51">
        <v>10939</v>
      </c>
      <c r="B51">
        <v>658</v>
      </c>
      <c r="C51" t="str">
        <f>VLOOKUP(B51,AgencyCodeKey!C:D,2,FALSE)</f>
        <v>Brillion School District</v>
      </c>
      <c r="D51">
        <v>2024</v>
      </c>
      <c r="E51">
        <v>6</v>
      </c>
      <c r="F51" t="str">
        <f>VLOOKUP(E51,AgencyCodeKey!H:I,2,FALSE)</f>
        <v>10R 212</v>
      </c>
      <c r="G51" s="6">
        <v>0</v>
      </c>
      <c r="H51" t="b">
        <v>0</v>
      </c>
      <c r="I51">
        <v>413</v>
      </c>
      <c r="J51" s="1">
        <v>45218.339618055557</v>
      </c>
    </row>
    <row r="52" spans="1:10" x14ac:dyDescent="0.25">
      <c r="A52">
        <v>10763</v>
      </c>
      <c r="B52">
        <v>665</v>
      </c>
      <c r="C52" t="str">
        <f>VLOOKUP(B52,AgencyCodeKey!C:D,2,FALSE)</f>
        <v>Bristol #1 School District</v>
      </c>
      <c r="D52">
        <v>2024</v>
      </c>
      <c r="E52">
        <v>6</v>
      </c>
      <c r="F52" t="str">
        <f>VLOOKUP(E52,AgencyCodeKey!H:I,2,FALSE)</f>
        <v>10R 212</v>
      </c>
      <c r="G52" s="6">
        <v>13896</v>
      </c>
      <c r="H52" t="b">
        <v>0</v>
      </c>
      <c r="I52">
        <v>748</v>
      </c>
      <c r="J52" s="1">
        <v>45229.667268518519</v>
      </c>
    </row>
    <row r="53" spans="1:10" x14ac:dyDescent="0.25">
      <c r="A53">
        <v>11536</v>
      </c>
      <c r="B53">
        <v>700</v>
      </c>
      <c r="C53" t="str">
        <f>VLOOKUP(B53,AgencyCodeKey!C:D,2,FALSE)</f>
        <v>Brodhead School District</v>
      </c>
      <c r="D53">
        <v>2024</v>
      </c>
      <c r="E53">
        <v>6</v>
      </c>
      <c r="F53" t="str">
        <f>VLOOKUP(E53,AgencyCodeKey!H:I,2,FALSE)</f>
        <v>10R 212</v>
      </c>
      <c r="G53" s="6">
        <v>0</v>
      </c>
      <c r="H53" t="b">
        <v>0</v>
      </c>
      <c r="I53">
        <v>95</v>
      </c>
      <c r="J53" s="1">
        <v>45230.419664351852</v>
      </c>
    </row>
    <row r="54" spans="1:10" x14ac:dyDescent="0.25">
      <c r="A54">
        <v>11157</v>
      </c>
      <c r="B54">
        <v>714</v>
      </c>
      <c r="C54" t="str">
        <f>VLOOKUP(B54,AgencyCodeKey!C:D,2,FALSE)</f>
        <v>Elmbrook School District</v>
      </c>
      <c r="D54">
        <v>2024</v>
      </c>
      <c r="E54">
        <v>6</v>
      </c>
      <c r="F54" t="str">
        <f>VLOOKUP(E54,AgencyCodeKey!H:I,2,FALSE)</f>
        <v>10R 212</v>
      </c>
      <c r="G54" s="6">
        <v>858</v>
      </c>
      <c r="H54" t="b">
        <v>0</v>
      </c>
      <c r="I54">
        <v>5642</v>
      </c>
      <c r="J54" s="1">
        <v>45219.574837962966</v>
      </c>
    </row>
    <row r="55" spans="1:10" x14ac:dyDescent="0.25">
      <c r="A55">
        <v>11804</v>
      </c>
      <c r="B55">
        <v>721</v>
      </c>
      <c r="C55" t="str">
        <f>VLOOKUP(B55,AgencyCodeKey!C:D,2,FALSE)</f>
        <v>Brown Deer School District</v>
      </c>
      <c r="D55">
        <v>2024</v>
      </c>
      <c r="E55">
        <v>6</v>
      </c>
      <c r="F55" t="str">
        <f>VLOOKUP(E55,AgencyCodeKey!H:I,2,FALSE)</f>
        <v>10R 212</v>
      </c>
      <c r="G55" s="6">
        <v>0</v>
      </c>
      <c r="H55" t="b">
        <v>0</v>
      </c>
      <c r="I55">
        <v>807</v>
      </c>
      <c r="J55" s="1">
        <v>45223.800381944442</v>
      </c>
    </row>
    <row r="56" spans="1:10" x14ac:dyDescent="0.25">
      <c r="A56">
        <v>13262</v>
      </c>
      <c r="B56">
        <v>735</v>
      </c>
      <c r="C56" t="str">
        <f>VLOOKUP(B56,AgencyCodeKey!C:D,2,FALSE)</f>
        <v>Bruce School District</v>
      </c>
      <c r="D56">
        <v>2024</v>
      </c>
      <c r="E56">
        <v>6</v>
      </c>
      <c r="F56" t="str">
        <f>VLOOKUP(E56,AgencyCodeKey!H:I,2,FALSE)</f>
        <v>10R 212</v>
      </c>
      <c r="G56" s="6">
        <v>0</v>
      </c>
      <c r="H56" t="b">
        <v>0</v>
      </c>
      <c r="I56">
        <v>8519</v>
      </c>
      <c r="J56" s="1">
        <v>45232.619467592594</v>
      </c>
    </row>
    <row r="57" spans="1:10" x14ac:dyDescent="0.25">
      <c r="A57">
        <v>12258</v>
      </c>
      <c r="B57">
        <v>777</v>
      </c>
      <c r="C57" t="str">
        <f>VLOOKUP(B57,AgencyCodeKey!C:D,2,FALSE)</f>
        <v>Burlington Area School District</v>
      </c>
      <c r="D57">
        <v>2024</v>
      </c>
      <c r="E57">
        <v>6</v>
      </c>
      <c r="F57" t="str">
        <f>VLOOKUP(E57,AgencyCodeKey!H:I,2,FALSE)</f>
        <v>10R 212</v>
      </c>
      <c r="G57" s="6">
        <v>0</v>
      </c>
      <c r="H57" t="b">
        <v>0</v>
      </c>
      <c r="I57">
        <v>344</v>
      </c>
      <c r="J57" s="1">
        <v>45223.432164351849</v>
      </c>
    </row>
    <row r="58" spans="1:10" x14ac:dyDescent="0.25">
      <c r="A58">
        <v>12847</v>
      </c>
      <c r="B58">
        <v>840</v>
      </c>
      <c r="C58" t="str">
        <f>VLOOKUP(B58,AgencyCodeKey!C:D,2,FALSE)</f>
        <v>Butternut School District</v>
      </c>
      <c r="D58">
        <v>2024</v>
      </c>
      <c r="E58">
        <v>6</v>
      </c>
      <c r="F58" t="str">
        <f>VLOOKUP(E58,AgencyCodeKey!H:I,2,FALSE)</f>
        <v>10R 212</v>
      </c>
      <c r="G58" s="6">
        <v>0</v>
      </c>
      <c r="H58" t="b">
        <v>0</v>
      </c>
      <c r="I58">
        <v>2279</v>
      </c>
      <c r="J58" s="1">
        <v>45224.546898148146</v>
      </c>
    </row>
    <row r="59" spans="1:10" x14ac:dyDescent="0.25">
      <c r="A59">
        <v>12058</v>
      </c>
      <c r="B59">
        <v>870</v>
      </c>
      <c r="C59" t="str">
        <f>VLOOKUP(B59,AgencyCodeKey!C:D,2,FALSE)</f>
        <v>Cadott Community School District</v>
      </c>
      <c r="D59">
        <v>2024</v>
      </c>
      <c r="E59">
        <v>6</v>
      </c>
      <c r="F59" t="str">
        <f>VLOOKUP(E59,AgencyCodeKey!H:I,2,FALSE)</f>
        <v>10R 212</v>
      </c>
      <c r="G59" s="6">
        <v>0</v>
      </c>
      <c r="H59" t="b">
        <v>0</v>
      </c>
      <c r="I59">
        <v>391</v>
      </c>
      <c r="J59" s="1">
        <v>45223.350300925929</v>
      </c>
    </row>
    <row r="60" spans="1:10" x14ac:dyDescent="0.25">
      <c r="A60">
        <v>11184</v>
      </c>
      <c r="B60">
        <v>882</v>
      </c>
      <c r="C60" t="str">
        <f>VLOOKUP(B60,AgencyCodeKey!C:D,2,FALSE)</f>
        <v>Cambria-Friesland School District</v>
      </c>
      <c r="D60">
        <v>2024</v>
      </c>
      <c r="E60">
        <v>6</v>
      </c>
      <c r="F60" t="str">
        <f>VLOOKUP(E60,AgencyCodeKey!H:I,2,FALSE)</f>
        <v>10R 212</v>
      </c>
      <c r="G60" s="6">
        <v>0</v>
      </c>
      <c r="H60" t="b">
        <v>0</v>
      </c>
      <c r="I60">
        <v>370</v>
      </c>
      <c r="J60" s="1">
        <v>45218.502847222226</v>
      </c>
    </row>
    <row r="61" spans="1:10" x14ac:dyDescent="0.25">
      <c r="A61">
        <v>11442</v>
      </c>
      <c r="B61">
        <v>896</v>
      </c>
      <c r="C61" t="str">
        <f>VLOOKUP(B61,AgencyCodeKey!C:D,2,FALSE)</f>
        <v>Cambridge School District</v>
      </c>
      <c r="D61">
        <v>2024</v>
      </c>
      <c r="E61">
        <v>6</v>
      </c>
      <c r="F61" t="str">
        <f>VLOOKUP(E61,AgencyCodeKey!H:I,2,FALSE)</f>
        <v>10R 212</v>
      </c>
      <c r="G61" s="6">
        <v>0</v>
      </c>
      <c r="H61" t="b">
        <v>0</v>
      </c>
      <c r="I61">
        <v>8424</v>
      </c>
      <c r="J61" s="1">
        <v>45219.409201388888</v>
      </c>
    </row>
    <row r="62" spans="1:10" x14ac:dyDescent="0.25">
      <c r="A62">
        <v>13903</v>
      </c>
      <c r="B62">
        <v>903</v>
      </c>
      <c r="C62" t="str">
        <f>VLOOKUP(B62,AgencyCodeKey!C:D,2,FALSE)</f>
        <v>Cameron School District</v>
      </c>
      <c r="D62">
        <v>2024</v>
      </c>
      <c r="E62">
        <v>6</v>
      </c>
      <c r="F62" t="str">
        <f>VLOOKUP(E62,AgencyCodeKey!H:I,2,FALSE)</f>
        <v>10R 212</v>
      </c>
      <c r="G62" s="6">
        <v>0</v>
      </c>
      <c r="H62" t="b">
        <v>0</v>
      </c>
      <c r="I62">
        <v>584</v>
      </c>
      <c r="J62" s="1">
        <v>45230.358263888891</v>
      </c>
    </row>
    <row r="63" spans="1:10" x14ac:dyDescent="0.25">
      <c r="A63">
        <v>13799</v>
      </c>
      <c r="B63">
        <v>910</v>
      </c>
      <c r="C63" t="str">
        <f>VLOOKUP(B63,AgencyCodeKey!C:D,2,FALSE)</f>
        <v>Campbellsport School District</v>
      </c>
      <c r="D63">
        <v>2024</v>
      </c>
      <c r="E63">
        <v>6</v>
      </c>
      <c r="F63" t="str">
        <f>VLOOKUP(E63,AgencyCodeKey!H:I,2,FALSE)</f>
        <v>10R 212</v>
      </c>
      <c r="G63" s="6">
        <v>0</v>
      </c>
      <c r="H63" t="b">
        <v>0</v>
      </c>
      <c r="I63">
        <v>306</v>
      </c>
      <c r="J63" s="1">
        <v>45229.683576388888</v>
      </c>
    </row>
    <row r="64" spans="1:10" x14ac:dyDescent="0.25">
      <c r="A64">
        <v>13291</v>
      </c>
      <c r="B64">
        <v>980</v>
      </c>
      <c r="C64" t="str">
        <f>VLOOKUP(B64,AgencyCodeKey!C:D,2,FALSE)</f>
        <v>Cashton School District</v>
      </c>
      <c r="D64">
        <v>2024</v>
      </c>
      <c r="E64">
        <v>6</v>
      </c>
      <c r="F64" t="str">
        <f>VLOOKUP(E64,AgencyCodeKey!H:I,2,FALSE)</f>
        <v>10R 212</v>
      </c>
      <c r="G64" s="6">
        <v>0</v>
      </c>
      <c r="H64" t="b">
        <v>0</v>
      </c>
      <c r="I64">
        <v>127</v>
      </c>
      <c r="J64" s="1">
        <v>45225.483090277776</v>
      </c>
    </row>
    <row r="65" spans="1:10" x14ac:dyDescent="0.25">
      <c r="A65">
        <v>12776</v>
      </c>
      <c r="B65">
        <v>994</v>
      </c>
      <c r="C65" t="str">
        <f>VLOOKUP(B65,AgencyCodeKey!C:D,2,FALSE)</f>
        <v>Cassville School District</v>
      </c>
      <c r="D65">
        <v>2024</v>
      </c>
      <c r="E65">
        <v>6</v>
      </c>
      <c r="F65" t="str">
        <f>VLOOKUP(E65,AgencyCodeKey!H:I,2,FALSE)</f>
        <v>10R 212</v>
      </c>
      <c r="G65" s="6">
        <v>0</v>
      </c>
      <c r="H65" t="b">
        <v>0</v>
      </c>
      <c r="I65">
        <v>550</v>
      </c>
      <c r="J65" s="1">
        <v>45224.46533564815</v>
      </c>
    </row>
    <row r="66" spans="1:10" x14ac:dyDescent="0.25">
      <c r="A66">
        <v>13514</v>
      </c>
      <c r="B66">
        <v>1015</v>
      </c>
      <c r="C66" t="str">
        <f>VLOOKUP(B66,AgencyCodeKey!C:D,2,FALSE)</f>
        <v>Cedarburg School District</v>
      </c>
      <c r="D66">
        <v>2024</v>
      </c>
      <c r="E66">
        <v>6</v>
      </c>
      <c r="F66" t="str">
        <f>VLOOKUP(E66,AgencyCodeKey!H:I,2,FALSE)</f>
        <v>10R 212</v>
      </c>
      <c r="G66" s="6">
        <v>0</v>
      </c>
      <c r="H66" t="b">
        <v>0</v>
      </c>
      <c r="I66">
        <v>233</v>
      </c>
      <c r="J66" s="1">
        <v>45226.422696759262</v>
      </c>
    </row>
    <row r="67" spans="1:10" x14ac:dyDescent="0.25">
      <c r="A67">
        <v>13025</v>
      </c>
      <c r="B67">
        <v>1029</v>
      </c>
      <c r="C67" t="str">
        <f>VLOOKUP(B67,AgencyCodeKey!C:D,2,FALSE)</f>
        <v>Cedar Grove-Belgium Area School District</v>
      </c>
      <c r="D67">
        <v>2024</v>
      </c>
      <c r="E67">
        <v>6</v>
      </c>
      <c r="F67" t="str">
        <f>VLOOKUP(E67,AgencyCodeKey!H:I,2,FALSE)</f>
        <v>10R 212</v>
      </c>
      <c r="G67" s="6">
        <v>0</v>
      </c>
      <c r="H67" t="b">
        <v>0</v>
      </c>
      <c r="I67">
        <v>682</v>
      </c>
      <c r="J67" s="1">
        <v>45226.331724537034</v>
      </c>
    </row>
    <row r="68" spans="1:10" x14ac:dyDescent="0.25">
      <c r="A68">
        <v>12627</v>
      </c>
      <c r="B68">
        <v>1071</v>
      </c>
      <c r="C68" t="str">
        <f>VLOOKUP(B68,AgencyCodeKey!C:D,2,FALSE)</f>
        <v>Chequamegon School District</v>
      </c>
      <c r="D68">
        <v>2024</v>
      </c>
      <c r="E68">
        <v>6</v>
      </c>
      <c r="F68" t="str">
        <f>VLOOKUP(E68,AgencyCodeKey!H:I,2,FALSE)</f>
        <v>10R 212</v>
      </c>
      <c r="G68" s="6">
        <v>0</v>
      </c>
      <c r="H68" t="b">
        <v>0</v>
      </c>
      <c r="I68">
        <v>296</v>
      </c>
      <c r="J68" s="1">
        <v>45224.354479166665</v>
      </c>
    </row>
    <row r="69" spans="1:10" x14ac:dyDescent="0.25">
      <c r="A69">
        <v>12028</v>
      </c>
      <c r="B69">
        <v>1080</v>
      </c>
      <c r="C69" t="str">
        <f>VLOOKUP(B69,AgencyCodeKey!C:D,2,FALSE)</f>
        <v>Chetek-Weyerhaeuser Area School District</v>
      </c>
      <c r="D69">
        <v>2024</v>
      </c>
      <c r="E69">
        <v>6</v>
      </c>
      <c r="F69" t="str">
        <f>VLOOKUP(E69,AgencyCodeKey!H:I,2,FALSE)</f>
        <v>10R 212</v>
      </c>
      <c r="G69" s="6">
        <v>0</v>
      </c>
      <c r="H69" t="b">
        <v>0</v>
      </c>
      <c r="I69">
        <v>5585</v>
      </c>
      <c r="J69" s="1">
        <v>45223.342534722222</v>
      </c>
    </row>
    <row r="70" spans="1:10" x14ac:dyDescent="0.25">
      <c r="A70">
        <v>10490</v>
      </c>
      <c r="B70">
        <v>1085</v>
      </c>
      <c r="C70" t="str">
        <f>VLOOKUP(B70,AgencyCodeKey!C:D,2,FALSE)</f>
        <v>Chilton School District</v>
      </c>
      <c r="D70">
        <v>2024</v>
      </c>
      <c r="E70">
        <v>6</v>
      </c>
      <c r="F70" t="str">
        <f>VLOOKUP(E70,AgencyCodeKey!H:I,2,FALSE)</f>
        <v>10R 212</v>
      </c>
      <c r="G70" s="6">
        <v>0</v>
      </c>
      <c r="H70" t="b">
        <v>0</v>
      </c>
      <c r="I70">
        <v>574</v>
      </c>
      <c r="J70" s="1">
        <v>45215.665868055556</v>
      </c>
    </row>
    <row r="71" spans="1:10" x14ac:dyDescent="0.25">
      <c r="A71">
        <v>13546</v>
      </c>
      <c r="B71">
        <v>1092</v>
      </c>
      <c r="C71" t="str">
        <f>VLOOKUP(B71,AgencyCodeKey!C:D,2,FALSE)</f>
        <v>Chippewa Falls Area Unified School District</v>
      </c>
      <c r="D71">
        <v>2024</v>
      </c>
      <c r="E71">
        <v>6</v>
      </c>
      <c r="F71" t="str">
        <f>VLOOKUP(E71,AgencyCodeKey!H:I,2,FALSE)</f>
        <v>10R 212</v>
      </c>
      <c r="G71" s="6">
        <v>0</v>
      </c>
      <c r="H71" t="b">
        <v>0</v>
      </c>
      <c r="I71">
        <v>501</v>
      </c>
      <c r="J71" s="1">
        <v>45226.615289351852</v>
      </c>
    </row>
    <row r="72" spans="1:10" x14ac:dyDescent="0.25">
      <c r="A72">
        <v>13201</v>
      </c>
      <c r="B72">
        <v>1120</v>
      </c>
      <c r="C72" t="str">
        <f>VLOOKUP(B72,AgencyCodeKey!C:D,2,FALSE)</f>
        <v>Clayton School District</v>
      </c>
      <c r="D72">
        <v>2024</v>
      </c>
      <c r="E72">
        <v>6</v>
      </c>
      <c r="F72" t="str">
        <f>VLOOKUP(E72,AgencyCodeKey!H:I,2,FALSE)</f>
        <v>10R 212</v>
      </c>
      <c r="G72" s="6">
        <v>0</v>
      </c>
      <c r="H72" t="b">
        <v>0</v>
      </c>
      <c r="I72">
        <v>724</v>
      </c>
      <c r="J72" s="1">
        <v>45225.420578703706</v>
      </c>
    </row>
    <row r="73" spans="1:10" x14ac:dyDescent="0.25">
      <c r="A73">
        <v>12716</v>
      </c>
      <c r="B73">
        <v>1127</v>
      </c>
      <c r="C73" t="str">
        <f>VLOOKUP(B73,AgencyCodeKey!C:D,2,FALSE)</f>
        <v>Clear Lake School District</v>
      </c>
      <c r="D73">
        <v>2024</v>
      </c>
      <c r="E73">
        <v>6</v>
      </c>
      <c r="F73" t="str">
        <f>VLOOKUP(E73,AgencyCodeKey!H:I,2,FALSE)</f>
        <v>10R 212</v>
      </c>
      <c r="G73" s="6">
        <v>0</v>
      </c>
      <c r="H73" t="b">
        <v>0</v>
      </c>
      <c r="I73">
        <v>5797</v>
      </c>
      <c r="J73" s="1">
        <v>45224.4218287037</v>
      </c>
    </row>
    <row r="74" spans="1:10" x14ac:dyDescent="0.25">
      <c r="A74">
        <v>10209</v>
      </c>
      <c r="B74">
        <v>1134</v>
      </c>
      <c r="C74" t="str">
        <f>VLOOKUP(B74,AgencyCodeKey!C:D,2,FALSE)</f>
        <v>Clinton Community School District</v>
      </c>
      <c r="D74">
        <v>2024</v>
      </c>
      <c r="E74">
        <v>6</v>
      </c>
      <c r="F74" t="str">
        <f>VLOOKUP(E74,AgencyCodeKey!H:I,2,FALSE)</f>
        <v>10R 212</v>
      </c>
      <c r="G74" s="6">
        <v>0</v>
      </c>
      <c r="H74" t="b">
        <v>0</v>
      </c>
      <c r="I74">
        <v>169</v>
      </c>
      <c r="J74" s="1">
        <v>45216.469166666669</v>
      </c>
    </row>
    <row r="75" spans="1:10" x14ac:dyDescent="0.25">
      <c r="A75">
        <v>14261</v>
      </c>
      <c r="B75">
        <v>1141</v>
      </c>
      <c r="C75" t="str">
        <f>VLOOKUP(B75,AgencyCodeKey!C:D,2,FALSE)</f>
        <v>Clintonville School District</v>
      </c>
      <c r="D75">
        <v>2024</v>
      </c>
      <c r="E75">
        <v>6</v>
      </c>
      <c r="F75" t="str">
        <f>VLOOKUP(E75,AgencyCodeKey!H:I,2,FALSE)</f>
        <v>10R 212</v>
      </c>
      <c r="G75" s="6">
        <v>0</v>
      </c>
      <c r="H75" t="b">
        <v>0</v>
      </c>
      <c r="I75">
        <v>716</v>
      </c>
      <c r="J75" s="1">
        <v>45231.36855324074</v>
      </c>
    </row>
    <row r="76" spans="1:10" x14ac:dyDescent="0.25">
      <c r="A76">
        <v>10404</v>
      </c>
      <c r="B76">
        <v>1155</v>
      </c>
      <c r="C76" t="str">
        <f>VLOOKUP(B76,AgencyCodeKey!C:D,2,FALSE)</f>
        <v>Cochrane-Fountain City School District</v>
      </c>
      <c r="D76">
        <v>2024</v>
      </c>
      <c r="E76">
        <v>6</v>
      </c>
      <c r="F76" t="str">
        <f>VLOOKUP(E76,AgencyCodeKey!H:I,2,FALSE)</f>
        <v>10R 212</v>
      </c>
      <c r="G76" s="6">
        <v>0</v>
      </c>
      <c r="H76" t="b">
        <v>0</v>
      </c>
      <c r="I76">
        <v>345</v>
      </c>
      <c r="J76" s="1">
        <v>45223.3908912037</v>
      </c>
    </row>
    <row r="77" spans="1:10" x14ac:dyDescent="0.25">
      <c r="A77">
        <v>13974</v>
      </c>
      <c r="B77">
        <v>1162</v>
      </c>
      <c r="C77" t="str">
        <f>VLOOKUP(B77,AgencyCodeKey!C:D,2,FALSE)</f>
        <v>Colby School District</v>
      </c>
      <c r="D77">
        <v>2024</v>
      </c>
      <c r="E77">
        <v>6</v>
      </c>
      <c r="F77" t="str">
        <f>VLOOKUP(E77,AgencyCodeKey!H:I,2,FALSE)</f>
        <v>10R 212</v>
      </c>
      <c r="G77" s="6">
        <v>0</v>
      </c>
      <c r="H77" t="b">
        <v>0</v>
      </c>
      <c r="I77">
        <v>589</v>
      </c>
      <c r="J77" s="1">
        <v>45232.569363425922</v>
      </c>
    </row>
    <row r="78" spans="1:10" x14ac:dyDescent="0.25">
      <c r="A78">
        <v>12215</v>
      </c>
      <c r="B78">
        <v>1169</v>
      </c>
      <c r="C78" t="str">
        <f>VLOOKUP(B78,AgencyCodeKey!C:D,2,FALSE)</f>
        <v>Coleman School District</v>
      </c>
      <c r="D78">
        <v>2024</v>
      </c>
      <c r="E78">
        <v>6</v>
      </c>
      <c r="F78" t="str">
        <f>VLOOKUP(E78,AgencyCodeKey!H:I,2,FALSE)</f>
        <v>10R 212</v>
      </c>
      <c r="G78" s="6">
        <v>0</v>
      </c>
      <c r="H78" t="b">
        <v>0</v>
      </c>
      <c r="I78">
        <v>164</v>
      </c>
      <c r="J78" s="1">
        <v>45223.473078703704</v>
      </c>
    </row>
    <row r="79" spans="1:10" x14ac:dyDescent="0.25">
      <c r="A79">
        <v>10754</v>
      </c>
      <c r="B79">
        <v>1176</v>
      </c>
      <c r="C79" t="str">
        <f>VLOOKUP(B79,AgencyCodeKey!C:D,2,FALSE)</f>
        <v>Colfax School District</v>
      </c>
      <c r="D79">
        <v>2024</v>
      </c>
      <c r="E79">
        <v>6</v>
      </c>
      <c r="F79" t="str">
        <f>VLOOKUP(E79,AgencyCodeKey!H:I,2,FALSE)</f>
        <v>10R 212</v>
      </c>
      <c r="G79" s="6">
        <v>0</v>
      </c>
      <c r="H79" t="b">
        <v>0</v>
      </c>
      <c r="I79">
        <v>163</v>
      </c>
      <c r="J79" s="1">
        <v>45224.505914351852</v>
      </c>
    </row>
    <row r="80" spans="1:10" x14ac:dyDescent="0.25">
      <c r="A80">
        <v>10983</v>
      </c>
      <c r="B80">
        <v>1183</v>
      </c>
      <c r="C80" t="str">
        <f>VLOOKUP(B80,AgencyCodeKey!C:D,2,FALSE)</f>
        <v>Columbus School District</v>
      </c>
      <c r="D80">
        <v>2024</v>
      </c>
      <c r="E80">
        <v>6</v>
      </c>
      <c r="F80" t="str">
        <f>VLOOKUP(E80,AgencyCodeKey!H:I,2,FALSE)</f>
        <v>10R 212</v>
      </c>
      <c r="G80" s="6">
        <v>0</v>
      </c>
      <c r="H80" t="b">
        <v>0</v>
      </c>
      <c r="I80">
        <v>4814</v>
      </c>
      <c r="J80" s="1">
        <v>45250.574513888889</v>
      </c>
    </row>
    <row r="81" spans="1:10" x14ac:dyDescent="0.25">
      <c r="A81">
        <v>11350</v>
      </c>
      <c r="B81">
        <v>1204</v>
      </c>
      <c r="C81" t="str">
        <f>VLOOKUP(B81,AgencyCodeKey!C:D,2,FALSE)</f>
        <v>Cornell School District</v>
      </c>
      <c r="D81">
        <v>2024</v>
      </c>
      <c r="E81">
        <v>6</v>
      </c>
      <c r="F81" t="str">
        <f>VLOOKUP(E81,AgencyCodeKey!H:I,2,FALSE)</f>
        <v>10R 212</v>
      </c>
      <c r="G81" s="6">
        <v>0</v>
      </c>
      <c r="H81" t="b">
        <v>0</v>
      </c>
      <c r="I81">
        <v>8425</v>
      </c>
      <c r="J81" s="1">
        <v>45226.443425925929</v>
      </c>
    </row>
    <row r="82" spans="1:10" x14ac:dyDescent="0.25">
      <c r="A82">
        <v>12334</v>
      </c>
      <c r="B82">
        <v>1218</v>
      </c>
      <c r="C82" t="str">
        <f>VLOOKUP(B82,AgencyCodeKey!C:D,2,FALSE)</f>
        <v>Crandon School District</v>
      </c>
      <c r="D82">
        <v>2024</v>
      </c>
      <c r="E82">
        <v>6</v>
      </c>
      <c r="F82" t="str">
        <f>VLOOKUP(E82,AgencyCodeKey!H:I,2,FALSE)</f>
        <v>10R 212</v>
      </c>
      <c r="G82" s="6">
        <v>0</v>
      </c>
      <c r="H82" t="b">
        <v>0</v>
      </c>
      <c r="I82">
        <v>593</v>
      </c>
      <c r="J82" s="1">
        <v>45231.435173611113</v>
      </c>
    </row>
    <row r="83" spans="1:10" x14ac:dyDescent="0.25">
      <c r="A83">
        <v>10802</v>
      </c>
      <c r="B83">
        <v>1232</v>
      </c>
      <c r="C83" t="str">
        <f>VLOOKUP(B83,AgencyCodeKey!C:D,2,FALSE)</f>
        <v>Crivitz School District</v>
      </c>
      <c r="D83">
        <v>2024</v>
      </c>
      <c r="E83">
        <v>6</v>
      </c>
      <c r="F83" t="str">
        <f>VLOOKUP(E83,AgencyCodeKey!H:I,2,FALSE)</f>
        <v>10R 212</v>
      </c>
      <c r="G83" s="6">
        <v>0</v>
      </c>
      <c r="H83" t="b">
        <v>0</v>
      </c>
      <c r="I83">
        <v>317</v>
      </c>
      <c r="J83" s="1">
        <v>45222.801898148151</v>
      </c>
    </row>
    <row r="84" spans="1:10" x14ac:dyDescent="0.25">
      <c r="A84">
        <v>12204</v>
      </c>
      <c r="B84">
        <v>1246</v>
      </c>
      <c r="C84" t="str">
        <f>VLOOKUP(B84,AgencyCodeKey!C:D,2,FALSE)</f>
        <v>Cuba City School District</v>
      </c>
      <c r="D84">
        <v>2024</v>
      </c>
      <c r="E84">
        <v>6</v>
      </c>
      <c r="F84" t="str">
        <f>VLOOKUP(E84,AgencyCodeKey!H:I,2,FALSE)</f>
        <v>10R 212</v>
      </c>
      <c r="G84" s="6">
        <v>0</v>
      </c>
      <c r="H84" t="b">
        <v>0</v>
      </c>
      <c r="I84">
        <v>607</v>
      </c>
      <c r="J84" s="1">
        <v>45223.504328703704</v>
      </c>
    </row>
    <row r="85" spans="1:10" x14ac:dyDescent="0.25">
      <c r="A85">
        <v>11300</v>
      </c>
      <c r="B85">
        <v>1253</v>
      </c>
      <c r="C85" t="str">
        <f>VLOOKUP(B85,AgencyCodeKey!C:D,2,FALSE)</f>
        <v>Cudahy School District</v>
      </c>
      <c r="D85">
        <v>2024</v>
      </c>
      <c r="E85">
        <v>6</v>
      </c>
      <c r="F85" t="str">
        <f>VLOOKUP(E85,AgencyCodeKey!H:I,2,FALSE)</f>
        <v>10R 212</v>
      </c>
      <c r="G85" s="6">
        <v>0</v>
      </c>
      <c r="H85" t="b">
        <v>0</v>
      </c>
      <c r="I85">
        <v>7748</v>
      </c>
      <c r="J85" s="1">
        <v>45224.406527777777</v>
      </c>
    </row>
    <row r="86" spans="1:10" x14ac:dyDescent="0.25">
      <c r="A86">
        <v>12478</v>
      </c>
      <c r="B86">
        <v>1260</v>
      </c>
      <c r="C86" t="str">
        <f>VLOOKUP(B86,AgencyCodeKey!C:D,2,FALSE)</f>
        <v>Cumberland School District</v>
      </c>
      <c r="D86">
        <v>2024</v>
      </c>
      <c r="E86">
        <v>6</v>
      </c>
      <c r="F86" t="str">
        <f>VLOOKUP(E86,AgencyCodeKey!H:I,2,FALSE)</f>
        <v>10R 212</v>
      </c>
      <c r="G86" s="6">
        <v>0</v>
      </c>
      <c r="H86" t="b">
        <v>0</v>
      </c>
      <c r="I86">
        <v>7285</v>
      </c>
      <c r="J86" s="1">
        <v>45226.486284722225</v>
      </c>
    </row>
    <row r="87" spans="1:10" x14ac:dyDescent="0.25">
      <c r="A87">
        <v>13336</v>
      </c>
      <c r="B87">
        <v>1295</v>
      </c>
      <c r="C87" t="str">
        <f>VLOOKUP(B87,AgencyCodeKey!C:D,2,FALSE)</f>
        <v>Darlington Community School District</v>
      </c>
      <c r="D87">
        <v>2024</v>
      </c>
      <c r="E87">
        <v>6</v>
      </c>
      <c r="F87" t="str">
        <f>VLOOKUP(E87,AgencyCodeKey!H:I,2,FALSE)</f>
        <v>10R 212</v>
      </c>
      <c r="G87" s="6">
        <v>0</v>
      </c>
      <c r="H87" t="b">
        <v>0</v>
      </c>
      <c r="I87">
        <v>377</v>
      </c>
      <c r="J87" s="1">
        <v>45226.399259259262</v>
      </c>
    </row>
    <row r="88" spans="1:10" x14ac:dyDescent="0.25">
      <c r="A88">
        <v>11033</v>
      </c>
      <c r="B88">
        <v>1309</v>
      </c>
      <c r="C88" t="str">
        <f>VLOOKUP(B88,AgencyCodeKey!C:D,2,FALSE)</f>
        <v>Deerfield Community School District</v>
      </c>
      <c r="D88">
        <v>2024</v>
      </c>
      <c r="E88">
        <v>6</v>
      </c>
      <c r="F88" t="str">
        <f>VLOOKUP(E88,AgencyCodeKey!H:I,2,FALSE)</f>
        <v>10R 212</v>
      </c>
      <c r="G88" s="6">
        <v>0</v>
      </c>
      <c r="H88" t="b">
        <v>0</v>
      </c>
      <c r="I88">
        <v>96</v>
      </c>
      <c r="J88" s="1">
        <v>45230.420416666668</v>
      </c>
    </row>
    <row r="89" spans="1:10" x14ac:dyDescent="0.25">
      <c r="A89">
        <v>12996</v>
      </c>
      <c r="B89">
        <v>1316</v>
      </c>
      <c r="C89" t="str">
        <f>VLOOKUP(B89,AgencyCodeKey!C:D,2,FALSE)</f>
        <v>De Forest Area School District</v>
      </c>
      <c r="D89">
        <v>2024</v>
      </c>
      <c r="E89">
        <v>6</v>
      </c>
      <c r="F89" t="str">
        <f>VLOOKUP(E89,AgencyCodeKey!H:I,2,FALSE)</f>
        <v>10R 212</v>
      </c>
      <c r="G89" s="6">
        <v>0</v>
      </c>
      <c r="H89" t="b">
        <v>0</v>
      </c>
      <c r="I89">
        <v>464</v>
      </c>
      <c r="J89" s="1">
        <v>45225.372106481482</v>
      </c>
    </row>
    <row r="90" spans="1:10" x14ac:dyDescent="0.25">
      <c r="A90">
        <v>11624</v>
      </c>
      <c r="B90">
        <v>1376</v>
      </c>
      <c r="C90" t="str">
        <f>VLOOKUP(B90,AgencyCodeKey!C:D,2,FALSE)</f>
        <v>Kettle Moraine School District</v>
      </c>
      <c r="D90">
        <v>2024</v>
      </c>
      <c r="E90">
        <v>6</v>
      </c>
      <c r="F90" t="str">
        <f>VLOOKUP(E90,AgencyCodeKey!H:I,2,FALSE)</f>
        <v>10R 212</v>
      </c>
      <c r="G90" s="6">
        <v>35043</v>
      </c>
      <c r="H90" t="b">
        <v>0</v>
      </c>
      <c r="I90">
        <v>988</v>
      </c>
      <c r="J90" s="1">
        <v>45222.445520833331</v>
      </c>
    </row>
    <row r="91" spans="1:10" x14ac:dyDescent="0.25">
      <c r="A91">
        <v>14149</v>
      </c>
      <c r="B91">
        <v>1380</v>
      </c>
      <c r="C91" t="str">
        <f>VLOOKUP(B91,AgencyCodeKey!C:D,2,FALSE)</f>
        <v>Delavan-Darien School District</v>
      </c>
      <c r="D91">
        <v>2024</v>
      </c>
      <c r="E91">
        <v>6</v>
      </c>
      <c r="F91" t="str">
        <f>VLOOKUP(E91,AgencyCodeKey!H:I,2,FALSE)</f>
        <v>10R 212</v>
      </c>
      <c r="G91" s="6">
        <v>51</v>
      </c>
      <c r="H91" t="b">
        <v>0</v>
      </c>
      <c r="I91">
        <v>527</v>
      </c>
      <c r="J91" s="1">
        <v>45230.569247685184</v>
      </c>
    </row>
    <row r="92" spans="1:10" x14ac:dyDescent="0.25">
      <c r="A92">
        <v>10337</v>
      </c>
      <c r="B92">
        <v>1407</v>
      </c>
      <c r="C92" t="str">
        <f>VLOOKUP(B92,AgencyCodeKey!C:D,2,FALSE)</f>
        <v>Denmark School District</v>
      </c>
      <c r="D92">
        <v>2024</v>
      </c>
      <c r="E92">
        <v>6</v>
      </c>
      <c r="F92" t="str">
        <f>VLOOKUP(E92,AgencyCodeKey!H:I,2,FALSE)</f>
        <v>10R 212</v>
      </c>
      <c r="G92" s="6">
        <v>0</v>
      </c>
      <c r="H92" t="b">
        <v>0</v>
      </c>
      <c r="I92">
        <v>212</v>
      </c>
      <c r="J92" s="1">
        <v>45222.731064814812</v>
      </c>
    </row>
    <row r="93" spans="1:10" x14ac:dyDescent="0.25">
      <c r="A93">
        <v>14410</v>
      </c>
      <c r="B93">
        <v>1414</v>
      </c>
      <c r="C93" t="str">
        <f>VLOOKUP(B93,AgencyCodeKey!C:D,2,FALSE)</f>
        <v>De Pere School District</v>
      </c>
      <c r="D93">
        <v>2024</v>
      </c>
      <c r="E93">
        <v>6</v>
      </c>
      <c r="F93" t="str">
        <f>VLOOKUP(E93,AgencyCodeKey!H:I,2,FALSE)</f>
        <v>10R 212</v>
      </c>
      <c r="G93" s="6">
        <v>1043</v>
      </c>
      <c r="H93" t="b">
        <v>0</v>
      </c>
      <c r="I93">
        <v>414</v>
      </c>
      <c r="J93" s="1">
        <v>45233.639016203706</v>
      </c>
    </row>
    <row r="94" spans="1:10" x14ac:dyDescent="0.25">
      <c r="A94">
        <v>10433</v>
      </c>
      <c r="B94">
        <v>1421</v>
      </c>
      <c r="C94" t="str">
        <f>VLOOKUP(B94,AgencyCodeKey!C:D,2,FALSE)</f>
        <v>De Soto Area School District</v>
      </c>
      <c r="D94">
        <v>2024</v>
      </c>
      <c r="E94">
        <v>6</v>
      </c>
      <c r="F94" t="str">
        <f>VLOOKUP(E94,AgencyCodeKey!H:I,2,FALSE)</f>
        <v>10R 212</v>
      </c>
      <c r="G94" s="6">
        <v>0</v>
      </c>
      <c r="H94" t="b">
        <v>0</v>
      </c>
      <c r="I94">
        <v>330</v>
      </c>
      <c r="J94" s="1">
        <v>45225.445474537039</v>
      </c>
    </row>
    <row r="95" spans="1:10" x14ac:dyDescent="0.25">
      <c r="A95">
        <v>12829</v>
      </c>
      <c r="B95">
        <v>1428</v>
      </c>
      <c r="C95" t="str">
        <f>VLOOKUP(B95,AgencyCodeKey!C:D,2,FALSE)</f>
        <v>Dodgeville School District</v>
      </c>
      <c r="D95">
        <v>2024</v>
      </c>
      <c r="E95">
        <v>6</v>
      </c>
      <c r="F95" t="str">
        <f>VLOOKUP(E95,AgencyCodeKey!H:I,2,FALSE)</f>
        <v>10R 212</v>
      </c>
      <c r="G95" s="6">
        <v>0</v>
      </c>
      <c r="H95" t="b">
        <v>0</v>
      </c>
      <c r="I95">
        <v>8038</v>
      </c>
      <c r="J95" s="1">
        <v>45224.547812500001</v>
      </c>
    </row>
    <row r="96" spans="1:10" x14ac:dyDescent="0.25">
      <c r="A96">
        <v>12141</v>
      </c>
      <c r="B96">
        <v>1449</v>
      </c>
      <c r="C96" t="str">
        <f>VLOOKUP(B96,AgencyCodeKey!C:D,2,FALSE)</f>
        <v>Dover #1 School District</v>
      </c>
      <c r="D96">
        <v>2024</v>
      </c>
      <c r="E96">
        <v>6</v>
      </c>
      <c r="F96" t="str">
        <f>VLOOKUP(E96,AgencyCodeKey!H:I,2,FALSE)</f>
        <v>10R 212</v>
      </c>
      <c r="G96" s="6">
        <v>0</v>
      </c>
      <c r="H96" t="b">
        <v>0</v>
      </c>
      <c r="I96">
        <v>739</v>
      </c>
      <c r="J96" s="1">
        <v>45223.374131944445</v>
      </c>
    </row>
    <row r="97" spans="1:10" x14ac:dyDescent="0.25">
      <c r="A97">
        <v>11795</v>
      </c>
      <c r="B97">
        <v>1491</v>
      </c>
      <c r="C97" t="str">
        <f>VLOOKUP(B97,AgencyCodeKey!C:D,2,FALSE)</f>
        <v>Drummond Area School District</v>
      </c>
      <c r="D97">
        <v>2024</v>
      </c>
      <c r="E97">
        <v>6</v>
      </c>
      <c r="F97" t="str">
        <f>VLOOKUP(E97,AgencyCodeKey!H:I,2,FALSE)</f>
        <v>10R 212</v>
      </c>
      <c r="G97" s="6">
        <v>0</v>
      </c>
      <c r="H97" t="b">
        <v>0</v>
      </c>
      <c r="I97">
        <v>5946</v>
      </c>
      <c r="J97" s="1">
        <v>45222.814097222225</v>
      </c>
    </row>
    <row r="98" spans="1:10" x14ac:dyDescent="0.25">
      <c r="A98">
        <v>12430</v>
      </c>
      <c r="B98">
        <v>1499</v>
      </c>
      <c r="C98" t="str">
        <f>VLOOKUP(B98,AgencyCodeKey!C:D,2,FALSE)</f>
        <v>Durand-Arkansaw School District</v>
      </c>
      <c r="D98">
        <v>2024</v>
      </c>
      <c r="E98">
        <v>6</v>
      </c>
      <c r="F98" t="str">
        <f>VLOOKUP(E98,AgencyCodeKey!H:I,2,FALSE)</f>
        <v>10R 212</v>
      </c>
      <c r="G98" s="6">
        <v>0</v>
      </c>
      <c r="H98" t="b">
        <v>0</v>
      </c>
      <c r="I98">
        <v>5366</v>
      </c>
      <c r="J98" s="1">
        <v>45233.557743055557</v>
      </c>
    </row>
    <row r="99" spans="1:10" x14ac:dyDescent="0.25">
      <c r="A99">
        <v>11052</v>
      </c>
      <c r="B99">
        <v>1526</v>
      </c>
      <c r="C99" t="str">
        <f>VLOOKUP(B99,AgencyCodeKey!C:D,2,FALSE)</f>
        <v>Northland Pines School District</v>
      </c>
      <c r="D99">
        <v>2024</v>
      </c>
      <c r="E99">
        <v>6</v>
      </c>
      <c r="F99" t="str">
        <f>VLOOKUP(E99,AgencyCodeKey!H:I,2,FALSE)</f>
        <v>10R 212</v>
      </c>
      <c r="G99" s="6">
        <v>0</v>
      </c>
      <c r="H99" t="b">
        <v>0</v>
      </c>
      <c r="I99">
        <v>175</v>
      </c>
      <c r="J99" s="1">
        <v>45251.471493055556</v>
      </c>
    </row>
    <row r="100" spans="1:10" x14ac:dyDescent="0.25">
      <c r="A100">
        <v>13941</v>
      </c>
      <c r="B100">
        <v>1540</v>
      </c>
      <c r="C100" t="str">
        <f>VLOOKUP(B100,AgencyCodeKey!C:D,2,FALSE)</f>
        <v>East Troy Community School District</v>
      </c>
      <c r="D100">
        <v>2024</v>
      </c>
      <c r="E100">
        <v>6</v>
      </c>
      <c r="F100" t="str">
        <f>VLOOKUP(E100,AgencyCodeKey!H:I,2,FALSE)</f>
        <v>10R 212</v>
      </c>
      <c r="G100" s="6">
        <v>0</v>
      </c>
      <c r="H100" t="b">
        <v>0</v>
      </c>
      <c r="I100">
        <v>541</v>
      </c>
      <c r="J100" s="1">
        <v>45246.533865740741</v>
      </c>
    </row>
    <row r="101" spans="1:10" x14ac:dyDescent="0.25">
      <c r="A101">
        <v>14224</v>
      </c>
      <c r="B101">
        <v>1554</v>
      </c>
      <c r="C101" t="str">
        <f>VLOOKUP(B101,AgencyCodeKey!C:D,2,FALSE)</f>
        <v>Eau Claire Area School District</v>
      </c>
      <c r="D101">
        <v>2024</v>
      </c>
      <c r="E101">
        <v>6</v>
      </c>
      <c r="F101" t="str">
        <f>VLOOKUP(E101,AgencyCodeKey!H:I,2,FALSE)</f>
        <v>10R 212</v>
      </c>
      <c r="G101" s="6">
        <v>3098</v>
      </c>
      <c r="H101" t="b">
        <v>0</v>
      </c>
      <c r="I101">
        <v>155</v>
      </c>
      <c r="J101" s="1">
        <v>45232.341678240744</v>
      </c>
    </row>
    <row r="102" spans="1:10" x14ac:dyDescent="0.25">
      <c r="A102">
        <v>11732</v>
      </c>
      <c r="B102">
        <v>1561</v>
      </c>
      <c r="C102" t="str">
        <f>VLOOKUP(B102,AgencyCodeKey!C:D,2,FALSE)</f>
        <v>Edgar School District</v>
      </c>
      <c r="D102">
        <v>2024</v>
      </c>
      <c r="E102">
        <v>6</v>
      </c>
      <c r="F102" t="str">
        <f>VLOOKUP(E102,AgencyCodeKey!H:I,2,FALSE)</f>
        <v>10R 212</v>
      </c>
      <c r="G102" s="6">
        <v>0</v>
      </c>
      <c r="H102" t="b">
        <v>0</v>
      </c>
      <c r="I102">
        <v>209</v>
      </c>
      <c r="J102" s="1">
        <v>45222.555462962962</v>
      </c>
    </row>
    <row r="103" spans="1:10" x14ac:dyDescent="0.25">
      <c r="A103">
        <v>12888</v>
      </c>
      <c r="B103">
        <v>1568</v>
      </c>
      <c r="C103" t="str">
        <f>VLOOKUP(B103,AgencyCodeKey!C:D,2,FALSE)</f>
        <v>Edgerton School District</v>
      </c>
      <c r="D103">
        <v>2024</v>
      </c>
      <c r="E103">
        <v>6</v>
      </c>
      <c r="F103" t="str">
        <f>VLOOKUP(E103,AgencyCodeKey!H:I,2,FALSE)</f>
        <v>10R 212</v>
      </c>
      <c r="G103" s="6">
        <v>0</v>
      </c>
      <c r="H103" t="b">
        <v>0</v>
      </c>
      <c r="I103">
        <v>446</v>
      </c>
      <c r="J103" s="1">
        <v>45224.567754629628</v>
      </c>
    </row>
    <row r="104" spans="1:10" x14ac:dyDescent="0.25">
      <c r="A104">
        <v>13283</v>
      </c>
      <c r="B104">
        <v>1582</v>
      </c>
      <c r="C104" t="str">
        <f>VLOOKUP(B104,AgencyCodeKey!C:D,2,FALSE)</f>
        <v>Elcho School District</v>
      </c>
      <c r="D104">
        <v>2024</v>
      </c>
      <c r="E104">
        <v>6</v>
      </c>
      <c r="F104" t="str">
        <f>VLOOKUP(E104,AgencyCodeKey!H:I,2,FALSE)</f>
        <v>10R 212</v>
      </c>
      <c r="G104" s="6">
        <v>0</v>
      </c>
      <c r="H104" t="b">
        <v>0</v>
      </c>
      <c r="I104">
        <v>3089</v>
      </c>
      <c r="J104" s="1">
        <v>45225.48232638889</v>
      </c>
    </row>
    <row r="105" spans="1:10" x14ac:dyDescent="0.25">
      <c r="A105">
        <v>13275</v>
      </c>
      <c r="B105">
        <v>1600</v>
      </c>
      <c r="C105" t="str">
        <f>VLOOKUP(B105,AgencyCodeKey!C:D,2,FALSE)</f>
        <v>Eleva-Strum School District</v>
      </c>
      <c r="D105">
        <v>2024</v>
      </c>
      <c r="E105">
        <v>6</v>
      </c>
      <c r="F105" t="str">
        <f>VLOOKUP(E105,AgencyCodeKey!H:I,2,FALSE)</f>
        <v>10R 212</v>
      </c>
      <c r="G105" s="6">
        <v>0</v>
      </c>
      <c r="H105" t="b">
        <v>0</v>
      </c>
      <c r="I105">
        <v>8558</v>
      </c>
      <c r="J105" s="1">
        <v>45229.37909722222</v>
      </c>
    </row>
    <row r="106" spans="1:10" x14ac:dyDescent="0.25">
      <c r="A106">
        <v>13113</v>
      </c>
      <c r="B106">
        <v>1631</v>
      </c>
      <c r="C106" t="str">
        <f>VLOOKUP(B106,AgencyCodeKey!C:D,2,FALSE)</f>
        <v>Elkhart Lake-Glenbeulah School District</v>
      </c>
      <c r="D106">
        <v>2024</v>
      </c>
      <c r="E106">
        <v>6</v>
      </c>
      <c r="F106" t="str">
        <f>VLOOKUP(E106,AgencyCodeKey!H:I,2,FALSE)</f>
        <v>10R 212</v>
      </c>
      <c r="G106" s="6">
        <v>0</v>
      </c>
      <c r="H106" t="b">
        <v>0</v>
      </c>
      <c r="I106">
        <v>106</v>
      </c>
      <c r="J106" s="1">
        <v>45225.440625000003</v>
      </c>
    </row>
    <row r="107" spans="1:10" x14ac:dyDescent="0.25">
      <c r="A107">
        <v>10856</v>
      </c>
      <c r="B107">
        <v>1638</v>
      </c>
      <c r="C107" t="str">
        <f>VLOOKUP(B107,AgencyCodeKey!C:D,2,FALSE)</f>
        <v>Elkhorn Area School District</v>
      </c>
      <c r="D107">
        <v>2024</v>
      </c>
      <c r="E107">
        <v>6</v>
      </c>
      <c r="F107" t="str">
        <f>VLOOKUP(E107,AgencyCodeKey!H:I,2,FALSE)</f>
        <v>10R 212</v>
      </c>
      <c r="G107" s="6">
        <v>801</v>
      </c>
      <c r="H107" t="b">
        <v>0</v>
      </c>
      <c r="I107">
        <v>140</v>
      </c>
      <c r="J107" s="1">
        <v>45218.58357638889</v>
      </c>
    </row>
    <row r="108" spans="1:10" x14ac:dyDescent="0.25">
      <c r="A108">
        <v>13359</v>
      </c>
      <c r="B108">
        <v>1645</v>
      </c>
      <c r="C108" t="str">
        <f>VLOOKUP(B108,AgencyCodeKey!C:D,2,FALSE)</f>
        <v>Elk Mound Area School District</v>
      </c>
      <c r="D108">
        <v>2024</v>
      </c>
      <c r="E108">
        <v>6</v>
      </c>
      <c r="F108" t="str">
        <f>VLOOKUP(E108,AgencyCodeKey!H:I,2,FALSE)</f>
        <v>10R 212</v>
      </c>
      <c r="G108" s="6">
        <v>0</v>
      </c>
      <c r="H108" t="b">
        <v>0</v>
      </c>
      <c r="I108">
        <v>753</v>
      </c>
      <c r="J108" s="1">
        <v>45243.493680555555</v>
      </c>
    </row>
    <row r="109" spans="1:10" x14ac:dyDescent="0.25">
      <c r="A109">
        <v>12586</v>
      </c>
      <c r="B109">
        <v>1659</v>
      </c>
      <c r="C109" t="str">
        <f>VLOOKUP(B109,AgencyCodeKey!C:D,2,FALSE)</f>
        <v>Ellsworth Community School District</v>
      </c>
      <c r="D109">
        <v>2024</v>
      </c>
      <c r="E109">
        <v>6</v>
      </c>
      <c r="F109" t="str">
        <f>VLOOKUP(E109,AgencyCodeKey!H:I,2,FALSE)</f>
        <v>10R 212</v>
      </c>
      <c r="G109" s="6">
        <v>0</v>
      </c>
      <c r="H109" t="b">
        <v>0</v>
      </c>
      <c r="I109">
        <v>7248</v>
      </c>
      <c r="J109" s="1">
        <v>45224.298680555556</v>
      </c>
    </row>
    <row r="110" spans="1:10" x14ac:dyDescent="0.25">
      <c r="A110">
        <v>11362</v>
      </c>
      <c r="B110">
        <v>1666</v>
      </c>
      <c r="C110" t="str">
        <f>VLOOKUP(B110,AgencyCodeKey!C:D,2,FALSE)</f>
        <v>Elmwood School District</v>
      </c>
      <c r="D110">
        <v>2024</v>
      </c>
      <c r="E110">
        <v>6</v>
      </c>
      <c r="F110" t="str">
        <f>VLOOKUP(E110,AgencyCodeKey!H:I,2,FALSE)</f>
        <v>10R 212</v>
      </c>
      <c r="G110" s="6">
        <v>0</v>
      </c>
      <c r="H110" t="b">
        <v>0</v>
      </c>
      <c r="I110">
        <v>120</v>
      </c>
      <c r="J110" s="1">
        <v>45219.385034722225</v>
      </c>
    </row>
    <row r="111" spans="1:10" x14ac:dyDescent="0.25">
      <c r="A111">
        <v>13222</v>
      </c>
      <c r="B111">
        <v>1673</v>
      </c>
      <c r="C111" t="str">
        <f>VLOOKUP(B111,AgencyCodeKey!C:D,2,FALSE)</f>
        <v>Royall School District</v>
      </c>
      <c r="D111">
        <v>2024</v>
      </c>
      <c r="E111">
        <v>6</v>
      </c>
      <c r="F111" t="str">
        <f>VLOOKUP(E111,AgencyCodeKey!H:I,2,FALSE)</f>
        <v>10R 212</v>
      </c>
      <c r="G111" s="6">
        <v>0</v>
      </c>
      <c r="H111" t="b">
        <v>0</v>
      </c>
      <c r="I111">
        <v>204</v>
      </c>
      <c r="J111" s="1">
        <v>45225.434166666666</v>
      </c>
    </row>
    <row r="112" spans="1:10" x14ac:dyDescent="0.25">
      <c r="A112">
        <v>11117</v>
      </c>
      <c r="B112">
        <v>1687</v>
      </c>
      <c r="C112" t="str">
        <f>VLOOKUP(B112,AgencyCodeKey!C:D,2,FALSE)</f>
        <v>Erin School District</v>
      </c>
      <c r="D112">
        <v>2024</v>
      </c>
      <c r="E112">
        <v>6</v>
      </c>
      <c r="F112" t="str">
        <f>VLOOKUP(E112,AgencyCodeKey!H:I,2,FALSE)</f>
        <v>10R 212</v>
      </c>
      <c r="G112" s="6">
        <v>0</v>
      </c>
      <c r="H112" t="b">
        <v>0</v>
      </c>
      <c r="I112">
        <v>925</v>
      </c>
      <c r="J112" s="1">
        <v>45218.465555555558</v>
      </c>
    </row>
    <row r="113" spans="1:10" x14ac:dyDescent="0.25">
      <c r="A113">
        <v>14161</v>
      </c>
      <c r="B113">
        <v>1694</v>
      </c>
      <c r="C113" t="str">
        <f>VLOOKUP(B113,AgencyCodeKey!C:D,2,FALSE)</f>
        <v>Evansville Community School District</v>
      </c>
      <c r="D113">
        <v>2024</v>
      </c>
      <c r="E113">
        <v>6</v>
      </c>
      <c r="F113" t="str">
        <f>VLOOKUP(E113,AgencyCodeKey!H:I,2,FALSE)</f>
        <v>10R 212</v>
      </c>
      <c r="G113" s="6">
        <v>0</v>
      </c>
      <c r="H113" t="b">
        <v>0</v>
      </c>
      <c r="I113">
        <v>6188</v>
      </c>
      <c r="J113" s="1">
        <v>45230.54315972222</v>
      </c>
    </row>
    <row r="114" spans="1:10" x14ac:dyDescent="0.25">
      <c r="A114">
        <v>10315</v>
      </c>
      <c r="B114">
        <v>1729</v>
      </c>
      <c r="C114" t="str">
        <f>VLOOKUP(B114,AgencyCodeKey!C:D,2,FALSE)</f>
        <v>Fall Creek School District</v>
      </c>
      <c r="D114">
        <v>2024</v>
      </c>
      <c r="E114">
        <v>6</v>
      </c>
      <c r="F114" t="str">
        <f>VLOOKUP(E114,AgencyCodeKey!H:I,2,FALSE)</f>
        <v>10R 212</v>
      </c>
      <c r="G114" s="6">
        <v>0</v>
      </c>
      <c r="H114" t="b">
        <v>0</v>
      </c>
      <c r="I114">
        <v>641</v>
      </c>
      <c r="J114" s="1">
        <v>45213.458877314813</v>
      </c>
    </row>
    <row r="115" spans="1:10" x14ac:dyDescent="0.25">
      <c r="A115">
        <v>12930</v>
      </c>
      <c r="B115">
        <v>1736</v>
      </c>
      <c r="C115" t="str">
        <f>VLOOKUP(B115,AgencyCodeKey!C:D,2,FALSE)</f>
        <v>Fall River School District</v>
      </c>
      <c r="D115">
        <v>2024</v>
      </c>
      <c r="E115">
        <v>6</v>
      </c>
      <c r="F115" t="str">
        <f>VLOOKUP(E115,AgencyCodeKey!H:I,2,FALSE)</f>
        <v>10R 212</v>
      </c>
      <c r="G115" s="6">
        <v>0</v>
      </c>
      <c r="H115" t="b">
        <v>0</v>
      </c>
      <c r="I115">
        <v>138</v>
      </c>
      <c r="J115" s="1">
        <v>45224.604120370372</v>
      </c>
    </row>
    <row r="116" spans="1:10" x14ac:dyDescent="0.25">
      <c r="A116">
        <v>10178</v>
      </c>
      <c r="B116">
        <v>1813</v>
      </c>
      <c r="C116" t="str">
        <f>VLOOKUP(B116,AgencyCodeKey!C:D,2,FALSE)</f>
        <v>Fennimore Community School District</v>
      </c>
      <c r="D116">
        <v>2024</v>
      </c>
      <c r="E116">
        <v>6</v>
      </c>
      <c r="F116" t="str">
        <f>VLOOKUP(E116,AgencyCodeKey!H:I,2,FALSE)</f>
        <v>10R 212</v>
      </c>
      <c r="G116" s="6">
        <v>0</v>
      </c>
      <c r="H116" t="b">
        <v>0</v>
      </c>
      <c r="I116">
        <v>79</v>
      </c>
      <c r="J116" s="1">
        <v>45223.373310185183</v>
      </c>
    </row>
    <row r="117" spans="1:10" x14ac:dyDescent="0.25">
      <c r="A117">
        <v>14069</v>
      </c>
      <c r="B117">
        <v>1848</v>
      </c>
      <c r="C117" t="str">
        <f>VLOOKUP(B117,AgencyCodeKey!C:D,2,FALSE)</f>
        <v>Lac du Flambeau #1 School District</v>
      </c>
      <c r="D117">
        <v>2024</v>
      </c>
      <c r="E117">
        <v>6</v>
      </c>
      <c r="F117" t="str">
        <f>VLOOKUP(E117,AgencyCodeKey!H:I,2,FALSE)</f>
        <v>10R 212</v>
      </c>
      <c r="G117" s="6">
        <v>0</v>
      </c>
      <c r="H117" t="b">
        <v>0</v>
      </c>
      <c r="I117">
        <v>837</v>
      </c>
      <c r="J117" s="1">
        <v>45230.486296296294</v>
      </c>
    </row>
    <row r="118" spans="1:10" x14ac:dyDescent="0.25">
      <c r="A118">
        <v>11072</v>
      </c>
      <c r="B118">
        <v>1855</v>
      </c>
      <c r="C118" t="str">
        <f>VLOOKUP(B118,AgencyCodeKey!C:D,2,FALSE)</f>
        <v>Florence County School District</v>
      </c>
      <c r="D118">
        <v>2024</v>
      </c>
      <c r="E118">
        <v>6</v>
      </c>
      <c r="F118" t="str">
        <f>VLOOKUP(E118,AgencyCodeKey!H:I,2,FALSE)</f>
        <v>10R 212</v>
      </c>
      <c r="G118" s="6">
        <v>0</v>
      </c>
      <c r="H118" t="b">
        <v>0</v>
      </c>
      <c r="I118">
        <v>2304</v>
      </c>
      <c r="J118" s="1">
        <v>45223.359224537038</v>
      </c>
    </row>
    <row r="119" spans="1:10" x14ac:dyDescent="0.25">
      <c r="A119">
        <v>14051</v>
      </c>
      <c r="B119">
        <v>1862</v>
      </c>
      <c r="C119" t="str">
        <f>VLOOKUP(B119,AgencyCodeKey!C:D,2,FALSE)</f>
        <v>Fond du Lac School District</v>
      </c>
      <c r="D119">
        <v>2024</v>
      </c>
      <c r="E119">
        <v>6</v>
      </c>
      <c r="F119" t="str">
        <f>VLOOKUP(E119,AgencyCodeKey!H:I,2,FALSE)</f>
        <v>10R 212</v>
      </c>
      <c r="G119" s="6">
        <v>6225</v>
      </c>
      <c r="H119" t="b">
        <v>0</v>
      </c>
      <c r="I119">
        <v>369</v>
      </c>
      <c r="J119" s="1">
        <v>45230.441365740742</v>
      </c>
    </row>
    <row r="120" spans="1:10" x14ac:dyDescent="0.25">
      <c r="A120">
        <v>12175</v>
      </c>
      <c r="B120">
        <v>1870</v>
      </c>
      <c r="C120" t="str">
        <f>VLOOKUP(B120,AgencyCodeKey!C:D,2,FALSE)</f>
        <v>Fontana J8 School District</v>
      </c>
      <c r="D120">
        <v>2024</v>
      </c>
      <c r="E120">
        <v>6</v>
      </c>
      <c r="F120" t="str">
        <f>VLOOKUP(E120,AgencyCodeKey!H:I,2,FALSE)</f>
        <v>10R 212</v>
      </c>
      <c r="G120" s="6">
        <v>0</v>
      </c>
      <c r="H120" t="b">
        <v>0</v>
      </c>
      <c r="I120">
        <v>271</v>
      </c>
      <c r="J120" s="1">
        <v>45223.392384259256</v>
      </c>
    </row>
    <row r="121" spans="1:10" x14ac:dyDescent="0.25">
      <c r="A121">
        <v>13651</v>
      </c>
      <c r="B121">
        <v>1883</v>
      </c>
      <c r="C121" t="str">
        <f>VLOOKUP(B121,AgencyCodeKey!C:D,2,FALSE)</f>
        <v>Fort Atkinson School District</v>
      </c>
      <c r="D121">
        <v>2024</v>
      </c>
      <c r="E121">
        <v>6</v>
      </c>
      <c r="F121" t="str">
        <f>VLOOKUP(E121,AgencyCodeKey!H:I,2,FALSE)</f>
        <v>10R 212</v>
      </c>
      <c r="G121" s="6">
        <v>0</v>
      </c>
      <c r="H121" t="b">
        <v>0</v>
      </c>
      <c r="I121">
        <v>660</v>
      </c>
      <c r="J121" s="1">
        <v>45229.392708333333</v>
      </c>
    </row>
    <row r="122" spans="1:10" x14ac:dyDescent="0.25">
      <c r="A122">
        <v>13951</v>
      </c>
      <c r="B122">
        <v>1890</v>
      </c>
      <c r="C122" t="str">
        <f>VLOOKUP(B122,AgencyCodeKey!C:D,2,FALSE)</f>
        <v>Fox Point J2 School District</v>
      </c>
      <c r="D122">
        <v>2024</v>
      </c>
      <c r="E122">
        <v>6</v>
      </c>
      <c r="F122" t="str">
        <f>VLOOKUP(E122,AgencyCodeKey!H:I,2,FALSE)</f>
        <v>10R 212</v>
      </c>
      <c r="G122" s="6">
        <v>0</v>
      </c>
      <c r="H122" t="b">
        <v>0</v>
      </c>
      <c r="I122">
        <v>6313</v>
      </c>
      <c r="J122" s="1">
        <v>45237.574594907404</v>
      </c>
    </row>
    <row r="123" spans="1:10" x14ac:dyDescent="0.25">
      <c r="A123">
        <v>13328</v>
      </c>
      <c r="B123">
        <v>1897</v>
      </c>
      <c r="C123" t="str">
        <f>VLOOKUP(B123,AgencyCodeKey!C:D,2,FALSE)</f>
        <v>Maple Dale-Indian Hill School District</v>
      </c>
      <c r="D123">
        <v>2024</v>
      </c>
      <c r="E123">
        <v>6</v>
      </c>
      <c r="F123" t="str">
        <f>VLOOKUP(E123,AgencyCodeKey!H:I,2,FALSE)</f>
        <v>10R 212</v>
      </c>
      <c r="G123" s="6">
        <v>0</v>
      </c>
      <c r="H123" t="b">
        <v>0</v>
      </c>
      <c r="I123">
        <v>685</v>
      </c>
      <c r="J123" s="1">
        <v>45231.561979166669</v>
      </c>
    </row>
    <row r="124" spans="1:10" x14ac:dyDescent="0.25">
      <c r="A124">
        <v>13252</v>
      </c>
      <c r="B124">
        <v>1900</v>
      </c>
      <c r="C124" t="str">
        <f>VLOOKUP(B124,AgencyCodeKey!C:D,2,FALSE)</f>
        <v>Franklin Public School District</v>
      </c>
      <c r="D124">
        <v>2024</v>
      </c>
      <c r="E124">
        <v>6</v>
      </c>
      <c r="F124" t="str">
        <f>VLOOKUP(E124,AgencyCodeKey!H:I,2,FALSE)</f>
        <v>10R 212</v>
      </c>
      <c r="G124" s="6">
        <v>0</v>
      </c>
      <c r="H124" t="b">
        <v>0</v>
      </c>
      <c r="I124">
        <v>118</v>
      </c>
      <c r="J124" s="1">
        <v>45225.458587962959</v>
      </c>
    </row>
    <row r="125" spans="1:10" x14ac:dyDescent="0.25">
      <c r="A125">
        <v>12698</v>
      </c>
      <c r="B125">
        <v>1939</v>
      </c>
      <c r="C125" t="str">
        <f>VLOOKUP(B125,AgencyCodeKey!C:D,2,FALSE)</f>
        <v>Frederic School District</v>
      </c>
      <c r="D125">
        <v>2024</v>
      </c>
      <c r="E125">
        <v>6</v>
      </c>
      <c r="F125" t="str">
        <f>VLOOKUP(E125,AgencyCodeKey!H:I,2,FALSE)</f>
        <v>10R 212</v>
      </c>
      <c r="G125" s="6">
        <v>0</v>
      </c>
      <c r="H125" t="b">
        <v>0</v>
      </c>
      <c r="I125">
        <v>604</v>
      </c>
      <c r="J125" s="1">
        <v>45224.384814814817</v>
      </c>
    </row>
    <row r="126" spans="1:10" x14ac:dyDescent="0.25">
      <c r="A126">
        <v>10517</v>
      </c>
      <c r="B126">
        <v>1945</v>
      </c>
      <c r="C126" t="str">
        <f>VLOOKUP(B126,AgencyCodeKey!C:D,2,FALSE)</f>
        <v>Northern Ozaukee School District</v>
      </c>
      <c r="D126">
        <v>2024</v>
      </c>
      <c r="E126">
        <v>6</v>
      </c>
      <c r="F126" t="str">
        <f>VLOOKUP(E126,AgencyCodeKey!H:I,2,FALSE)</f>
        <v>10R 212</v>
      </c>
      <c r="G126" s="6">
        <v>0</v>
      </c>
      <c r="H126" t="b">
        <v>0</v>
      </c>
      <c r="I126">
        <v>425</v>
      </c>
      <c r="J126" s="1">
        <v>45215.838182870371</v>
      </c>
    </row>
    <row r="127" spans="1:10" x14ac:dyDescent="0.25">
      <c r="A127">
        <v>12564</v>
      </c>
      <c r="B127">
        <v>1953</v>
      </c>
      <c r="C127" t="str">
        <f>VLOOKUP(B127,AgencyCodeKey!C:D,2,FALSE)</f>
        <v>Freedom Area School District</v>
      </c>
      <c r="D127">
        <v>2024</v>
      </c>
      <c r="E127">
        <v>6</v>
      </c>
      <c r="F127" t="str">
        <f>VLOOKUP(E127,AgencyCodeKey!H:I,2,FALSE)</f>
        <v>10R 212</v>
      </c>
      <c r="G127" s="6">
        <v>0</v>
      </c>
      <c r="H127" t="b">
        <v>0</v>
      </c>
      <c r="I127">
        <v>451</v>
      </c>
      <c r="J127" s="1">
        <v>45223.719918981478</v>
      </c>
    </row>
    <row r="128" spans="1:10" x14ac:dyDescent="0.25">
      <c r="A128">
        <v>13842</v>
      </c>
      <c r="B128">
        <v>2009</v>
      </c>
      <c r="C128" t="str">
        <f>VLOOKUP(B128,AgencyCodeKey!C:D,2,FALSE)</f>
        <v>Galesville-Ettrick-Trempealeau School District</v>
      </c>
      <c r="D128">
        <v>2024</v>
      </c>
      <c r="E128">
        <v>6</v>
      </c>
      <c r="F128" t="str">
        <f>VLOOKUP(E128,AgencyCodeKey!H:I,2,FALSE)</f>
        <v>10R 212</v>
      </c>
      <c r="G128" s="6">
        <v>0</v>
      </c>
      <c r="H128" t="b">
        <v>0</v>
      </c>
      <c r="I128">
        <v>579</v>
      </c>
      <c r="J128" s="1">
        <v>45230.312604166669</v>
      </c>
    </row>
    <row r="129" spans="1:10" x14ac:dyDescent="0.25">
      <c r="A129">
        <v>13554</v>
      </c>
      <c r="B129">
        <v>2016</v>
      </c>
      <c r="C129" t="str">
        <f>VLOOKUP(B129,AgencyCodeKey!C:D,2,FALSE)</f>
        <v>North Crawford School District</v>
      </c>
      <c r="D129">
        <v>2024</v>
      </c>
      <c r="E129">
        <v>6</v>
      </c>
      <c r="F129" t="str">
        <f>VLOOKUP(E129,AgencyCodeKey!H:I,2,FALSE)</f>
        <v>10R 212</v>
      </c>
      <c r="G129" s="6">
        <v>0</v>
      </c>
      <c r="H129" t="b">
        <v>0</v>
      </c>
      <c r="I129">
        <v>595</v>
      </c>
      <c r="J129" s="1">
        <v>45229.349918981483</v>
      </c>
    </row>
    <row r="130" spans="1:10" x14ac:dyDescent="0.25">
      <c r="A130">
        <v>11382</v>
      </c>
      <c r="B130">
        <v>2044</v>
      </c>
      <c r="C130" t="str">
        <f>VLOOKUP(B130,AgencyCodeKey!C:D,2,FALSE)</f>
        <v>Geneva J4 School District</v>
      </c>
      <c r="D130">
        <v>2024</v>
      </c>
      <c r="E130">
        <v>6</v>
      </c>
      <c r="F130" t="str">
        <f>VLOOKUP(E130,AgencyCodeKey!H:I,2,FALSE)</f>
        <v>10R 212</v>
      </c>
      <c r="G130" s="6">
        <v>0</v>
      </c>
      <c r="H130" t="b">
        <v>0</v>
      </c>
      <c r="I130">
        <v>695</v>
      </c>
      <c r="J130" s="1">
        <v>45219.387384259258</v>
      </c>
    </row>
    <row r="131" spans="1:10" x14ac:dyDescent="0.25">
      <c r="A131">
        <v>11124</v>
      </c>
      <c r="B131">
        <v>2051</v>
      </c>
      <c r="C131" t="str">
        <f>VLOOKUP(B131,AgencyCodeKey!C:D,2,FALSE)</f>
        <v>Genoa City J2 School District</v>
      </c>
      <c r="D131">
        <v>2024</v>
      </c>
      <c r="E131">
        <v>6</v>
      </c>
      <c r="F131" t="str">
        <f>VLOOKUP(E131,AgencyCodeKey!H:I,2,FALSE)</f>
        <v>10R 212</v>
      </c>
      <c r="G131" s="6">
        <v>0</v>
      </c>
      <c r="H131" t="b">
        <v>0</v>
      </c>
      <c r="I131">
        <v>8284</v>
      </c>
      <c r="J131" s="1">
        <v>45218.465115740742</v>
      </c>
    </row>
    <row r="132" spans="1:10" x14ac:dyDescent="0.25">
      <c r="A132">
        <v>12811</v>
      </c>
      <c r="B132">
        <v>2058</v>
      </c>
      <c r="C132" t="str">
        <f>VLOOKUP(B132,AgencyCodeKey!C:D,2,FALSE)</f>
        <v>Germantown School District</v>
      </c>
      <c r="D132">
        <v>2024</v>
      </c>
      <c r="E132">
        <v>6</v>
      </c>
      <c r="F132" t="str">
        <f>VLOOKUP(E132,AgencyCodeKey!H:I,2,FALSE)</f>
        <v>10R 212</v>
      </c>
      <c r="G132" s="6">
        <v>26000</v>
      </c>
      <c r="H132" t="b">
        <v>0</v>
      </c>
      <c r="I132">
        <v>219</v>
      </c>
      <c r="J132" s="1">
        <v>45224.509976851848</v>
      </c>
    </row>
    <row r="133" spans="1:10" x14ac:dyDescent="0.25">
      <c r="A133">
        <v>12767</v>
      </c>
      <c r="B133">
        <v>2114</v>
      </c>
      <c r="C133" t="str">
        <f>VLOOKUP(B133,AgencyCodeKey!C:D,2,FALSE)</f>
        <v>Gibraltar Area School District</v>
      </c>
      <c r="D133">
        <v>2024</v>
      </c>
      <c r="E133">
        <v>6</v>
      </c>
      <c r="F133" t="str">
        <f>VLOOKUP(E133,AgencyCodeKey!H:I,2,FALSE)</f>
        <v>10R 212</v>
      </c>
      <c r="G133" s="6">
        <v>0</v>
      </c>
      <c r="H133" t="b">
        <v>0</v>
      </c>
      <c r="I133">
        <v>2617</v>
      </c>
      <c r="J133" s="1">
        <v>45224.546620370369</v>
      </c>
    </row>
    <row r="134" spans="1:10" x14ac:dyDescent="0.25">
      <c r="A134">
        <v>10698</v>
      </c>
      <c r="B134">
        <v>2128</v>
      </c>
      <c r="C134" t="str">
        <f>VLOOKUP(B134,AgencyCodeKey!C:D,2,FALSE)</f>
        <v>Gillett School District</v>
      </c>
      <c r="D134">
        <v>2024</v>
      </c>
      <c r="E134">
        <v>6</v>
      </c>
      <c r="F134" t="str">
        <f>VLOOKUP(E134,AgencyCodeKey!H:I,2,FALSE)</f>
        <v>10R 212</v>
      </c>
      <c r="G134" s="6">
        <v>0</v>
      </c>
      <c r="H134" t="b">
        <v>0</v>
      </c>
      <c r="I134">
        <v>116</v>
      </c>
      <c r="J134" s="1">
        <v>45233.352916666663</v>
      </c>
    </row>
    <row r="135" spans="1:10" x14ac:dyDescent="0.25">
      <c r="A135">
        <v>13715</v>
      </c>
      <c r="B135">
        <v>2135</v>
      </c>
      <c r="C135" t="str">
        <f>VLOOKUP(B135,AgencyCodeKey!C:D,2,FALSE)</f>
        <v>Gilman School District</v>
      </c>
      <c r="D135">
        <v>2024</v>
      </c>
      <c r="E135">
        <v>6</v>
      </c>
      <c r="F135" t="str">
        <f>VLOOKUP(E135,AgencyCodeKey!H:I,2,FALSE)</f>
        <v>10R 212</v>
      </c>
      <c r="G135" s="6">
        <v>0</v>
      </c>
      <c r="H135" t="b">
        <v>0</v>
      </c>
      <c r="I135">
        <v>91</v>
      </c>
      <c r="J135" s="1">
        <v>45229.518530092595</v>
      </c>
    </row>
    <row r="136" spans="1:10" x14ac:dyDescent="0.25">
      <c r="A136">
        <v>14019</v>
      </c>
      <c r="B136">
        <v>2142</v>
      </c>
      <c r="C136" t="str">
        <f>VLOOKUP(B136,AgencyCodeKey!C:D,2,FALSE)</f>
        <v>Gilmanton School District</v>
      </c>
      <c r="D136">
        <v>2024</v>
      </c>
      <c r="E136">
        <v>6</v>
      </c>
      <c r="F136" t="str">
        <f>VLOOKUP(E136,AgencyCodeKey!H:I,2,FALSE)</f>
        <v>10R 212</v>
      </c>
      <c r="G136" s="6">
        <v>0</v>
      </c>
      <c r="H136" t="b">
        <v>0</v>
      </c>
      <c r="I136">
        <v>315</v>
      </c>
      <c r="J136" s="1">
        <v>45230.428761574076</v>
      </c>
    </row>
    <row r="137" spans="1:10" x14ac:dyDescent="0.25">
      <c r="A137">
        <v>11280</v>
      </c>
      <c r="B137">
        <v>2177</v>
      </c>
      <c r="C137" t="str">
        <f>VLOOKUP(B137,AgencyCodeKey!C:D,2,FALSE)</f>
        <v>Nicolet Union High School School District</v>
      </c>
      <c r="D137">
        <v>2024</v>
      </c>
      <c r="E137">
        <v>6</v>
      </c>
      <c r="F137" t="str">
        <f>VLOOKUP(E137,AgencyCodeKey!H:I,2,FALSE)</f>
        <v>10R 212</v>
      </c>
      <c r="G137" s="6">
        <v>0</v>
      </c>
      <c r="H137" t="b">
        <v>0</v>
      </c>
      <c r="I137">
        <v>93</v>
      </c>
      <c r="J137" s="1">
        <v>45225.512557870374</v>
      </c>
    </row>
    <row r="138" spans="1:10" x14ac:dyDescent="0.25">
      <c r="A138">
        <v>12552</v>
      </c>
      <c r="B138">
        <v>2184</v>
      </c>
      <c r="C138" t="str">
        <f>VLOOKUP(B138,AgencyCodeKey!C:D,2,FALSE)</f>
        <v>Glendale-River Hills School District</v>
      </c>
      <c r="D138">
        <v>2024</v>
      </c>
      <c r="E138">
        <v>6</v>
      </c>
      <c r="F138" t="str">
        <f>VLOOKUP(E138,AgencyCodeKey!H:I,2,FALSE)</f>
        <v>10R 212</v>
      </c>
      <c r="G138" s="6">
        <v>0</v>
      </c>
      <c r="H138" t="b">
        <v>0</v>
      </c>
      <c r="I138">
        <v>606</v>
      </c>
      <c r="J138" s="1">
        <v>45237.552824074075</v>
      </c>
    </row>
    <row r="139" spans="1:10" x14ac:dyDescent="0.25">
      <c r="A139">
        <v>11020</v>
      </c>
      <c r="B139">
        <v>2198</v>
      </c>
      <c r="C139" t="str">
        <f>VLOOKUP(B139,AgencyCodeKey!C:D,2,FALSE)</f>
        <v>Glenwood City School District</v>
      </c>
      <c r="D139">
        <v>2024</v>
      </c>
      <c r="E139">
        <v>6</v>
      </c>
      <c r="F139" t="str">
        <f>VLOOKUP(E139,AgencyCodeKey!H:I,2,FALSE)</f>
        <v>10R 212</v>
      </c>
      <c r="G139" s="6">
        <v>0</v>
      </c>
      <c r="H139" t="b">
        <v>0</v>
      </c>
      <c r="I139">
        <v>194</v>
      </c>
      <c r="J139" s="1">
        <v>45222.775277777779</v>
      </c>
    </row>
    <row r="140" spans="1:10" x14ac:dyDescent="0.25">
      <c r="A140">
        <v>11061</v>
      </c>
      <c r="B140">
        <v>2212</v>
      </c>
      <c r="C140" t="str">
        <f>VLOOKUP(B140,AgencyCodeKey!C:D,2,FALSE)</f>
        <v>Goodman-Armstrong Creek School District</v>
      </c>
      <c r="D140">
        <v>2024</v>
      </c>
      <c r="E140">
        <v>6</v>
      </c>
      <c r="F140" t="str">
        <f>VLOOKUP(E140,AgencyCodeKey!H:I,2,FALSE)</f>
        <v>10R 212</v>
      </c>
      <c r="G140" s="6">
        <v>0</v>
      </c>
      <c r="H140" t="b">
        <v>0</v>
      </c>
      <c r="I140">
        <v>176</v>
      </c>
      <c r="J140" s="1">
        <v>45218.359756944446</v>
      </c>
    </row>
    <row r="141" spans="1:10" x14ac:dyDescent="0.25">
      <c r="A141">
        <v>12314</v>
      </c>
      <c r="B141">
        <v>2217</v>
      </c>
      <c r="C141" t="str">
        <f>VLOOKUP(B141,AgencyCodeKey!C:D,2,FALSE)</f>
        <v>Grafton School District</v>
      </c>
      <c r="D141">
        <v>2024</v>
      </c>
      <c r="E141">
        <v>6</v>
      </c>
      <c r="F141" t="str">
        <f>VLOOKUP(E141,AgencyCodeKey!H:I,2,FALSE)</f>
        <v>10R 212</v>
      </c>
      <c r="G141" s="6">
        <v>0</v>
      </c>
      <c r="H141" t="b">
        <v>0</v>
      </c>
      <c r="I141">
        <v>257</v>
      </c>
      <c r="J141" s="1">
        <v>45223.457407407404</v>
      </c>
    </row>
    <row r="142" spans="1:10" x14ac:dyDescent="0.25">
      <c r="A142">
        <v>12685</v>
      </c>
      <c r="B142">
        <v>2226</v>
      </c>
      <c r="C142" t="str">
        <f>VLOOKUP(B142,AgencyCodeKey!C:D,2,FALSE)</f>
        <v>Granton Area School District</v>
      </c>
      <c r="D142">
        <v>2024</v>
      </c>
      <c r="E142">
        <v>6</v>
      </c>
      <c r="F142" t="str">
        <f>VLOOKUP(E142,AgencyCodeKey!H:I,2,FALSE)</f>
        <v>10R 212</v>
      </c>
      <c r="G142" s="6">
        <v>0</v>
      </c>
      <c r="H142" t="b">
        <v>0</v>
      </c>
      <c r="I142">
        <v>7881</v>
      </c>
      <c r="J142" s="1">
        <v>45224.376562500001</v>
      </c>
    </row>
    <row r="143" spans="1:10" x14ac:dyDescent="0.25">
      <c r="A143">
        <v>11668</v>
      </c>
      <c r="B143">
        <v>2233</v>
      </c>
      <c r="C143" t="str">
        <f>VLOOKUP(B143,AgencyCodeKey!C:D,2,FALSE)</f>
        <v>Grantsburg School District</v>
      </c>
      <c r="D143">
        <v>2024</v>
      </c>
      <c r="E143">
        <v>6</v>
      </c>
      <c r="F143" t="str">
        <f>VLOOKUP(E143,AgencyCodeKey!H:I,2,FALSE)</f>
        <v>10R 212</v>
      </c>
      <c r="G143" s="6">
        <v>0</v>
      </c>
      <c r="H143" t="b">
        <v>0</v>
      </c>
      <c r="I143">
        <v>249</v>
      </c>
      <c r="J143" s="1">
        <v>45222.481226851851</v>
      </c>
    </row>
    <row r="144" spans="1:10" x14ac:dyDescent="0.25">
      <c r="A144">
        <v>12098</v>
      </c>
      <c r="B144">
        <v>2240</v>
      </c>
      <c r="C144" t="str">
        <f>VLOOKUP(B144,AgencyCodeKey!C:D,2,FALSE)</f>
        <v>Black Hawk School District</v>
      </c>
      <c r="D144">
        <v>2024</v>
      </c>
      <c r="E144">
        <v>6</v>
      </c>
      <c r="F144" t="str">
        <f>VLOOKUP(E144,AgencyCodeKey!H:I,2,FALSE)</f>
        <v>10R 212</v>
      </c>
      <c r="G144" s="6">
        <v>0</v>
      </c>
      <c r="H144" t="b">
        <v>0</v>
      </c>
      <c r="I144">
        <v>286</v>
      </c>
      <c r="J144" s="1">
        <v>45250.392453703702</v>
      </c>
    </row>
    <row r="145" spans="1:10" x14ac:dyDescent="0.25">
      <c r="A145">
        <v>11999</v>
      </c>
      <c r="B145">
        <v>2289</v>
      </c>
      <c r="C145" t="str">
        <f>VLOOKUP(B145,AgencyCodeKey!C:D,2,FALSE)</f>
        <v>Green Bay Area Public School District</v>
      </c>
      <c r="D145">
        <v>2024</v>
      </c>
      <c r="E145">
        <v>6</v>
      </c>
      <c r="F145" t="str">
        <f>VLOOKUP(E145,AgencyCodeKey!H:I,2,FALSE)</f>
        <v>10R 212</v>
      </c>
      <c r="G145" s="6">
        <v>0</v>
      </c>
      <c r="H145" t="b">
        <v>0</v>
      </c>
      <c r="I145">
        <v>1007</v>
      </c>
      <c r="J145" s="1">
        <v>45223.542349537034</v>
      </c>
    </row>
    <row r="146" spans="1:10" x14ac:dyDescent="0.25">
      <c r="A146">
        <v>11320</v>
      </c>
      <c r="B146">
        <v>2296</v>
      </c>
      <c r="C146" t="str">
        <f>VLOOKUP(B146,AgencyCodeKey!C:D,2,FALSE)</f>
        <v>Greendale School District</v>
      </c>
      <c r="D146">
        <v>2024</v>
      </c>
      <c r="E146">
        <v>6</v>
      </c>
      <c r="F146" t="str">
        <f>VLOOKUP(E146,AgencyCodeKey!H:I,2,FALSE)</f>
        <v>10R 212</v>
      </c>
      <c r="G146" s="6">
        <v>0</v>
      </c>
      <c r="H146" t="b">
        <v>0</v>
      </c>
      <c r="I146">
        <v>8</v>
      </c>
      <c r="J146" s="1">
        <v>45218.638449074075</v>
      </c>
    </row>
    <row r="147" spans="1:10" x14ac:dyDescent="0.25">
      <c r="A147">
        <v>14448</v>
      </c>
      <c r="B147">
        <v>2303</v>
      </c>
      <c r="C147" t="str">
        <f>VLOOKUP(B147,AgencyCodeKey!C:D,2,FALSE)</f>
        <v>Greenfield School District</v>
      </c>
      <c r="D147">
        <v>2024</v>
      </c>
      <c r="E147">
        <v>6</v>
      </c>
      <c r="F147" t="str">
        <f>VLOOKUP(E147,AgencyCodeKey!H:I,2,FALSE)</f>
        <v>10R 212</v>
      </c>
      <c r="G147" s="6">
        <v>11242</v>
      </c>
      <c r="H147" t="b">
        <v>0</v>
      </c>
      <c r="I147">
        <v>526</v>
      </c>
      <c r="J147" s="1">
        <v>45233.3672337963</v>
      </c>
    </row>
    <row r="148" spans="1:10" x14ac:dyDescent="0.25">
      <c r="A148">
        <v>13831</v>
      </c>
      <c r="B148">
        <v>2310</v>
      </c>
      <c r="C148" t="str">
        <f>VLOOKUP(B148,AgencyCodeKey!C:D,2,FALSE)</f>
        <v>Green Lake School District</v>
      </c>
      <c r="D148">
        <v>2024</v>
      </c>
      <c r="E148">
        <v>6</v>
      </c>
      <c r="F148" t="str">
        <f>VLOOKUP(E148,AgencyCodeKey!H:I,2,FALSE)</f>
        <v>10R 212</v>
      </c>
      <c r="G148" s="6">
        <v>0</v>
      </c>
      <c r="H148" t="b">
        <v>0</v>
      </c>
      <c r="I148">
        <v>462</v>
      </c>
      <c r="J148" s="1">
        <v>45230.28297453704</v>
      </c>
    </row>
    <row r="149" spans="1:10" x14ac:dyDescent="0.25">
      <c r="A149">
        <v>13493</v>
      </c>
      <c r="B149">
        <v>2394</v>
      </c>
      <c r="C149" t="str">
        <f>VLOOKUP(B149,AgencyCodeKey!C:D,2,FALSE)</f>
        <v>Greenwood School District</v>
      </c>
      <c r="D149">
        <v>2024</v>
      </c>
      <c r="E149">
        <v>6</v>
      </c>
      <c r="F149" t="str">
        <f>VLOOKUP(E149,AgencyCodeKey!H:I,2,FALSE)</f>
        <v>10R 212</v>
      </c>
      <c r="G149" s="6">
        <v>0</v>
      </c>
      <c r="H149" t="b">
        <v>0</v>
      </c>
      <c r="I149">
        <v>468</v>
      </c>
      <c r="J149" s="1">
        <v>45226.374780092592</v>
      </c>
    </row>
    <row r="150" spans="1:10" x14ac:dyDescent="0.25">
      <c r="A150">
        <v>12657</v>
      </c>
      <c r="B150">
        <v>2415</v>
      </c>
      <c r="C150" t="str">
        <f>VLOOKUP(B150,AgencyCodeKey!C:D,2,FALSE)</f>
        <v>Gresham School District</v>
      </c>
      <c r="D150">
        <v>2024</v>
      </c>
      <c r="E150">
        <v>6</v>
      </c>
      <c r="F150" t="str">
        <f>VLOOKUP(E150,AgencyCodeKey!H:I,2,FALSE)</f>
        <v>10R 212</v>
      </c>
      <c r="G150" s="6">
        <v>0</v>
      </c>
      <c r="H150" t="b">
        <v>0</v>
      </c>
      <c r="I150">
        <v>6536</v>
      </c>
      <c r="J150" s="1">
        <v>45232.649062500001</v>
      </c>
    </row>
    <row r="151" spans="1:10" x14ac:dyDescent="0.25">
      <c r="A151">
        <v>10295</v>
      </c>
      <c r="B151">
        <v>2420</v>
      </c>
      <c r="C151" t="str">
        <f>VLOOKUP(B151,AgencyCodeKey!C:D,2,FALSE)</f>
        <v>Hamilton School District</v>
      </c>
      <c r="D151">
        <v>2024</v>
      </c>
      <c r="E151">
        <v>6</v>
      </c>
      <c r="F151" t="str">
        <f>VLOOKUP(E151,AgencyCodeKey!H:I,2,FALSE)</f>
        <v>10R 212</v>
      </c>
      <c r="G151" s="6">
        <v>0</v>
      </c>
      <c r="H151" t="b">
        <v>0</v>
      </c>
      <c r="I151">
        <v>335</v>
      </c>
      <c r="J151" s="1">
        <v>45217.475416666668</v>
      </c>
    </row>
    <row r="152" spans="1:10" x14ac:dyDescent="0.25">
      <c r="A152">
        <v>10628</v>
      </c>
      <c r="B152">
        <v>2422</v>
      </c>
      <c r="C152" t="str">
        <f>VLOOKUP(B152,AgencyCodeKey!C:D,2,FALSE)</f>
        <v>Saint Croix Central School District</v>
      </c>
      <c r="D152">
        <v>2024</v>
      </c>
      <c r="E152">
        <v>6</v>
      </c>
      <c r="F152" t="str">
        <f>VLOOKUP(E152,AgencyCodeKey!H:I,2,FALSE)</f>
        <v>10R 212</v>
      </c>
      <c r="G152" s="6">
        <v>0</v>
      </c>
      <c r="H152" t="b">
        <v>0</v>
      </c>
      <c r="I152">
        <v>251</v>
      </c>
      <c r="J152" s="1">
        <v>45222.464594907404</v>
      </c>
    </row>
    <row r="153" spans="1:10" x14ac:dyDescent="0.25">
      <c r="A153">
        <v>10306</v>
      </c>
      <c r="B153">
        <v>2436</v>
      </c>
      <c r="C153" t="str">
        <f>VLOOKUP(B153,AgencyCodeKey!C:D,2,FALSE)</f>
        <v>Hartford UHS School District</v>
      </c>
      <c r="D153">
        <v>2024</v>
      </c>
      <c r="E153">
        <v>6</v>
      </c>
      <c r="F153" t="str">
        <f>VLOOKUP(E153,AgencyCodeKey!H:I,2,FALSE)</f>
        <v>10R 212</v>
      </c>
      <c r="G153" s="6">
        <v>0</v>
      </c>
      <c r="H153" t="b">
        <v>0</v>
      </c>
      <c r="I153">
        <v>936</v>
      </c>
      <c r="J153" s="1">
        <v>45213.375636574077</v>
      </c>
    </row>
    <row r="154" spans="1:10" x14ac:dyDescent="0.25">
      <c r="A154">
        <v>10791</v>
      </c>
      <c r="B154">
        <v>2443</v>
      </c>
      <c r="C154" t="str">
        <f>VLOOKUP(B154,AgencyCodeKey!C:D,2,FALSE)</f>
        <v>Hartford J1 School District</v>
      </c>
      <c r="D154">
        <v>2024</v>
      </c>
      <c r="E154">
        <v>6</v>
      </c>
      <c r="F154" t="str">
        <f>VLOOKUP(E154,AgencyCodeKey!H:I,2,FALSE)</f>
        <v>10R 212</v>
      </c>
      <c r="G154" s="6">
        <v>0</v>
      </c>
      <c r="H154" t="b">
        <v>0</v>
      </c>
      <c r="I154">
        <v>577</v>
      </c>
      <c r="J154" s="1">
        <v>45216.692488425928</v>
      </c>
    </row>
    <row r="155" spans="1:10" x14ac:dyDescent="0.25">
      <c r="A155">
        <v>10810</v>
      </c>
      <c r="B155">
        <v>2450</v>
      </c>
      <c r="C155" t="str">
        <f>VLOOKUP(B155,AgencyCodeKey!C:D,2,FALSE)</f>
        <v>Arrowhead UHS School District</v>
      </c>
      <c r="D155">
        <v>2024</v>
      </c>
      <c r="E155">
        <v>6</v>
      </c>
      <c r="F155" t="str">
        <f>VLOOKUP(E155,AgencyCodeKey!H:I,2,FALSE)</f>
        <v>10R 212</v>
      </c>
      <c r="G155" s="6">
        <v>129</v>
      </c>
      <c r="H155" t="b">
        <v>0</v>
      </c>
      <c r="I155">
        <v>487</v>
      </c>
      <c r="J155" s="1">
        <v>45216.698506944442</v>
      </c>
    </row>
    <row r="156" spans="1:10" x14ac:dyDescent="0.25">
      <c r="A156">
        <v>11713</v>
      </c>
      <c r="B156">
        <v>2460</v>
      </c>
      <c r="C156" t="str">
        <f>VLOOKUP(B156,AgencyCodeKey!C:D,2,FALSE)</f>
        <v>Hartland-Lakeside J3 School District</v>
      </c>
      <c r="D156">
        <v>2024</v>
      </c>
      <c r="E156">
        <v>6</v>
      </c>
      <c r="F156" t="str">
        <f>VLOOKUP(E156,AgencyCodeKey!H:I,2,FALSE)</f>
        <v>10R 212</v>
      </c>
      <c r="G156" s="6">
        <v>0</v>
      </c>
      <c r="H156" t="b">
        <v>0</v>
      </c>
      <c r="I156">
        <v>818</v>
      </c>
      <c r="J156" s="1">
        <v>45222.856134259258</v>
      </c>
    </row>
    <row r="157" spans="1:10" x14ac:dyDescent="0.25">
      <c r="A157">
        <v>10830</v>
      </c>
      <c r="B157">
        <v>2478</v>
      </c>
      <c r="C157" t="str">
        <f>VLOOKUP(B157,AgencyCodeKey!C:D,2,FALSE)</f>
        <v>Hayward Community School District</v>
      </c>
      <c r="D157">
        <v>2024</v>
      </c>
      <c r="E157">
        <v>6</v>
      </c>
      <c r="F157" t="str">
        <f>VLOOKUP(E157,AgencyCodeKey!H:I,2,FALSE)</f>
        <v>10R 212</v>
      </c>
      <c r="G157" s="6">
        <v>0</v>
      </c>
      <c r="H157" t="b">
        <v>0</v>
      </c>
      <c r="I157">
        <v>448</v>
      </c>
      <c r="J157" s="1">
        <v>45216.740034722221</v>
      </c>
    </row>
    <row r="158" spans="1:10" x14ac:dyDescent="0.25">
      <c r="A158">
        <v>11950</v>
      </c>
      <c r="B158">
        <v>2485</v>
      </c>
      <c r="C158" t="str">
        <f>VLOOKUP(B158,AgencyCodeKey!C:D,2,FALSE)</f>
        <v>Southwestern Wisconsin School District</v>
      </c>
      <c r="D158">
        <v>2024</v>
      </c>
      <c r="E158">
        <v>6</v>
      </c>
      <c r="F158" t="str">
        <f>VLOOKUP(E158,AgencyCodeKey!H:I,2,FALSE)</f>
        <v>10R 212</v>
      </c>
      <c r="G158" s="6">
        <v>0</v>
      </c>
      <c r="H158" t="b">
        <v>0</v>
      </c>
      <c r="I158">
        <v>706</v>
      </c>
      <c r="J158" s="1">
        <v>45238.458368055559</v>
      </c>
    </row>
    <row r="159" spans="1:10" x14ac:dyDescent="0.25">
      <c r="A159">
        <v>13124</v>
      </c>
      <c r="B159">
        <v>2525</v>
      </c>
      <c r="C159" t="str">
        <f>VLOOKUP(B159,AgencyCodeKey!C:D,2,FALSE)</f>
        <v>Herman-Neosho-Rubicon School District</v>
      </c>
      <c r="D159">
        <v>2024</v>
      </c>
      <c r="E159">
        <v>6</v>
      </c>
      <c r="F159" t="str">
        <f>VLOOKUP(E159,AgencyCodeKey!H:I,2,FALSE)</f>
        <v>10R 212</v>
      </c>
      <c r="G159" s="6">
        <v>0</v>
      </c>
      <c r="H159" t="b">
        <v>0</v>
      </c>
      <c r="I159">
        <v>5795</v>
      </c>
      <c r="J159" s="1">
        <v>45225.391238425924</v>
      </c>
    </row>
    <row r="160" spans="1:10" x14ac:dyDescent="0.25">
      <c r="A160">
        <v>11678</v>
      </c>
      <c r="B160">
        <v>2527</v>
      </c>
      <c r="C160" t="str">
        <f>VLOOKUP(B160,AgencyCodeKey!C:D,2,FALSE)</f>
        <v>Highland School District</v>
      </c>
      <c r="D160">
        <v>2024</v>
      </c>
      <c r="E160">
        <v>6</v>
      </c>
      <c r="F160" t="str">
        <f>VLOOKUP(E160,AgencyCodeKey!H:I,2,FALSE)</f>
        <v>10R 212</v>
      </c>
      <c r="G160" s="6">
        <v>0</v>
      </c>
      <c r="H160" t="b">
        <v>0</v>
      </c>
      <c r="I160">
        <v>365</v>
      </c>
      <c r="J160" s="1">
        <v>45225.627928240741</v>
      </c>
    </row>
    <row r="161" spans="1:10" x14ac:dyDescent="0.25">
      <c r="A161">
        <v>13738</v>
      </c>
      <c r="B161">
        <v>2534</v>
      </c>
      <c r="C161" t="str">
        <f>VLOOKUP(B161,AgencyCodeKey!C:D,2,FALSE)</f>
        <v>Hilbert School District</v>
      </c>
      <c r="D161">
        <v>2024</v>
      </c>
      <c r="E161">
        <v>6</v>
      </c>
      <c r="F161" t="str">
        <f>VLOOKUP(E161,AgencyCodeKey!H:I,2,FALSE)</f>
        <v>10R 212</v>
      </c>
      <c r="G161" s="6">
        <v>0</v>
      </c>
      <c r="H161" t="b">
        <v>0</v>
      </c>
      <c r="I161">
        <v>159</v>
      </c>
      <c r="J161" s="1">
        <v>45229.558425925927</v>
      </c>
    </row>
    <row r="162" spans="1:10" x14ac:dyDescent="0.25">
      <c r="A162">
        <v>11311</v>
      </c>
      <c r="B162">
        <v>2541</v>
      </c>
      <c r="C162" t="str">
        <f>VLOOKUP(B162,AgencyCodeKey!C:D,2,FALSE)</f>
        <v>Hillsboro School District</v>
      </c>
      <c r="D162">
        <v>2024</v>
      </c>
      <c r="E162">
        <v>6</v>
      </c>
      <c r="F162" t="str">
        <f>VLOOKUP(E162,AgencyCodeKey!H:I,2,FALSE)</f>
        <v>10R 212</v>
      </c>
      <c r="G162" s="6">
        <v>0</v>
      </c>
      <c r="H162" t="b">
        <v>0</v>
      </c>
      <c r="I162">
        <v>226</v>
      </c>
      <c r="J162" s="1">
        <v>45219.389641203707</v>
      </c>
    </row>
    <row r="163" spans="1:10" x14ac:dyDescent="0.25">
      <c r="A163">
        <v>11370</v>
      </c>
      <c r="B163">
        <v>2562</v>
      </c>
      <c r="C163" t="str">
        <f>VLOOKUP(B163,AgencyCodeKey!C:D,2,FALSE)</f>
        <v>Holmen School District</v>
      </c>
      <c r="D163">
        <v>2024</v>
      </c>
      <c r="E163">
        <v>6</v>
      </c>
      <c r="F163" t="str">
        <f>VLOOKUP(E163,AgencyCodeKey!H:I,2,FALSE)</f>
        <v>10R 212</v>
      </c>
      <c r="G163" s="6">
        <v>0</v>
      </c>
      <c r="H163" t="b">
        <v>0</v>
      </c>
      <c r="I163">
        <v>381</v>
      </c>
      <c r="J163" s="1">
        <v>45230.369664351849</v>
      </c>
    </row>
    <row r="164" spans="1:10" x14ac:dyDescent="0.25">
      <c r="A164">
        <v>13606</v>
      </c>
      <c r="B164">
        <v>2570</v>
      </c>
      <c r="C164" t="str">
        <f>VLOOKUP(B164,AgencyCodeKey!C:D,2,FALSE)</f>
        <v>Holy Hill Area School District</v>
      </c>
      <c r="D164">
        <v>2024</v>
      </c>
      <c r="E164">
        <v>6</v>
      </c>
      <c r="F164" t="str">
        <f>VLOOKUP(E164,AgencyCodeKey!H:I,2,FALSE)</f>
        <v>10R 212</v>
      </c>
      <c r="G164" s="6">
        <v>0</v>
      </c>
      <c r="H164" t="b">
        <v>0</v>
      </c>
      <c r="I164">
        <v>562</v>
      </c>
      <c r="J164" s="1">
        <v>45228.706192129626</v>
      </c>
    </row>
    <row r="165" spans="1:10" x14ac:dyDescent="0.25">
      <c r="A165">
        <v>11175</v>
      </c>
      <c r="B165">
        <v>2576</v>
      </c>
      <c r="C165" t="str">
        <f>VLOOKUP(B165,AgencyCodeKey!C:D,2,FALSE)</f>
        <v>Horicon School District</v>
      </c>
      <c r="D165">
        <v>2024</v>
      </c>
      <c r="E165">
        <v>6</v>
      </c>
      <c r="F165" t="str">
        <f>VLOOKUP(E165,AgencyCodeKey!H:I,2,FALSE)</f>
        <v>10R 212</v>
      </c>
      <c r="G165" s="6">
        <v>0</v>
      </c>
      <c r="H165" t="b">
        <v>0</v>
      </c>
      <c r="I165">
        <v>447</v>
      </c>
      <c r="J165" s="1">
        <v>45218.497812499998</v>
      </c>
    </row>
    <row r="166" spans="1:10" x14ac:dyDescent="0.25">
      <c r="A166">
        <v>13371</v>
      </c>
      <c r="B166">
        <v>2583</v>
      </c>
      <c r="C166" t="str">
        <f>VLOOKUP(B166,AgencyCodeKey!C:D,2,FALSE)</f>
        <v>Hortonville Area School District</v>
      </c>
      <c r="D166">
        <v>2024</v>
      </c>
      <c r="E166">
        <v>6</v>
      </c>
      <c r="F166" t="str">
        <f>VLOOKUP(E166,AgencyCodeKey!H:I,2,FALSE)</f>
        <v>10R 212</v>
      </c>
      <c r="G166" s="6">
        <v>0</v>
      </c>
      <c r="H166" t="b">
        <v>0</v>
      </c>
      <c r="I166">
        <v>689</v>
      </c>
      <c r="J166" s="1">
        <v>45225.572280092594</v>
      </c>
    </row>
    <row r="167" spans="1:10" x14ac:dyDescent="0.25">
      <c r="A167">
        <v>14113</v>
      </c>
      <c r="B167">
        <v>2604</v>
      </c>
      <c r="C167" t="str">
        <f>VLOOKUP(B167,AgencyCodeKey!C:D,2,FALSE)</f>
        <v>Howard-Suamico School District</v>
      </c>
      <c r="D167">
        <v>2024</v>
      </c>
      <c r="E167">
        <v>6</v>
      </c>
      <c r="F167" t="str">
        <f>VLOOKUP(E167,AgencyCodeKey!H:I,2,FALSE)</f>
        <v>10R 212</v>
      </c>
      <c r="G167" s="6">
        <v>1060</v>
      </c>
      <c r="H167" t="b">
        <v>0</v>
      </c>
      <c r="I167">
        <v>754</v>
      </c>
      <c r="J167" s="1">
        <v>45230.46534722222</v>
      </c>
    </row>
    <row r="168" spans="1:10" x14ac:dyDescent="0.25">
      <c r="A168">
        <v>10500</v>
      </c>
      <c r="B168">
        <v>2605</v>
      </c>
      <c r="C168" t="str">
        <f>VLOOKUP(B168,AgencyCodeKey!C:D,2,FALSE)</f>
        <v>Howards Grove School District</v>
      </c>
      <c r="D168">
        <v>2024</v>
      </c>
      <c r="E168">
        <v>6</v>
      </c>
      <c r="F168" t="str">
        <f>VLOOKUP(E168,AgencyCodeKey!H:I,2,FALSE)</f>
        <v>10R 212</v>
      </c>
      <c r="G168" s="6">
        <v>0</v>
      </c>
      <c r="H168" t="b">
        <v>0</v>
      </c>
      <c r="I168">
        <v>582</v>
      </c>
      <c r="J168" s="1">
        <v>45226.511342592596</v>
      </c>
    </row>
    <row r="169" spans="1:10" x14ac:dyDescent="0.25">
      <c r="A169">
        <v>14254</v>
      </c>
      <c r="B169">
        <v>2611</v>
      </c>
      <c r="C169" t="str">
        <f>VLOOKUP(B169,AgencyCodeKey!C:D,2,FALSE)</f>
        <v>Hudson School District</v>
      </c>
      <c r="D169">
        <v>2024</v>
      </c>
      <c r="E169">
        <v>6</v>
      </c>
      <c r="F169" t="str">
        <f>VLOOKUP(E169,AgencyCodeKey!H:I,2,FALSE)</f>
        <v>10R 212</v>
      </c>
      <c r="G169" s="6">
        <v>0</v>
      </c>
      <c r="H169" t="b">
        <v>0</v>
      </c>
      <c r="I169">
        <v>1019</v>
      </c>
      <c r="J169" s="1">
        <v>45232.473368055558</v>
      </c>
    </row>
    <row r="170" spans="1:10" x14ac:dyDescent="0.25">
      <c r="A170">
        <v>11136</v>
      </c>
      <c r="B170">
        <v>2618</v>
      </c>
      <c r="C170" t="str">
        <f>VLOOKUP(B170,AgencyCodeKey!C:D,2,FALSE)</f>
        <v>Hurley School District</v>
      </c>
      <c r="D170">
        <v>2024</v>
      </c>
      <c r="E170">
        <v>6</v>
      </c>
      <c r="F170" t="str">
        <f>VLOOKUP(E170,AgencyCodeKey!H:I,2,FALSE)</f>
        <v>10R 212</v>
      </c>
      <c r="G170" s="6">
        <v>0</v>
      </c>
      <c r="H170" t="b">
        <v>0</v>
      </c>
      <c r="I170">
        <v>764</v>
      </c>
      <c r="J170" s="1">
        <v>45218.475405092591</v>
      </c>
    </row>
    <row r="171" spans="1:10" x14ac:dyDescent="0.25">
      <c r="A171">
        <v>12939</v>
      </c>
      <c r="B171">
        <v>2625</v>
      </c>
      <c r="C171" t="str">
        <f>VLOOKUP(B171,AgencyCodeKey!C:D,2,FALSE)</f>
        <v>Hustisford School District</v>
      </c>
      <c r="D171">
        <v>2024</v>
      </c>
      <c r="E171">
        <v>6</v>
      </c>
      <c r="F171" t="str">
        <f>VLOOKUP(E171,AgencyCodeKey!H:I,2,FALSE)</f>
        <v>10R 212</v>
      </c>
      <c r="G171" s="6">
        <v>0</v>
      </c>
      <c r="H171" t="b">
        <v>0</v>
      </c>
      <c r="I171">
        <v>2639</v>
      </c>
      <c r="J171" s="1">
        <v>45224.648414351854</v>
      </c>
    </row>
    <row r="172" spans="1:10" x14ac:dyDescent="0.25">
      <c r="A172">
        <v>12616</v>
      </c>
      <c r="B172">
        <v>2632</v>
      </c>
      <c r="C172" t="str">
        <f>VLOOKUP(B172,AgencyCodeKey!C:D,2,FALSE)</f>
        <v>Independence School District</v>
      </c>
      <c r="D172">
        <v>2024</v>
      </c>
      <c r="E172">
        <v>6</v>
      </c>
      <c r="F172" t="str">
        <f>VLOOKUP(E172,AgencyCodeKey!H:I,2,FALSE)</f>
        <v>10R 212</v>
      </c>
      <c r="G172" s="6">
        <v>0</v>
      </c>
      <c r="H172" t="b">
        <v>0</v>
      </c>
      <c r="I172">
        <v>1070</v>
      </c>
      <c r="J172" s="1">
        <v>45224.351574074077</v>
      </c>
    </row>
    <row r="173" spans="1:10" x14ac:dyDescent="0.25">
      <c r="A173">
        <v>11518</v>
      </c>
      <c r="B173">
        <v>2639</v>
      </c>
      <c r="C173" t="str">
        <f>VLOOKUP(B173,AgencyCodeKey!C:D,2,FALSE)</f>
        <v>Iola-Scandinavia School District</v>
      </c>
      <c r="D173">
        <v>2024</v>
      </c>
      <c r="E173">
        <v>6</v>
      </c>
      <c r="F173" t="str">
        <f>VLOOKUP(E173,AgencyCodeKey!H:I,2,FALSE)</f>
        <v>10R 212</v>
      </c>
      <c r="G173" s="6">
        <v>0</v>
      </c>
      <c r="H173" t="b">
        <v>0</v>
      </c>
      <c r="I173">
        <v>136</v>
      </c>
      <c r="J173" s="1">
        <v>45224.567418981482</v>
      </c>
    </row>
    <row r="174" spans="1:10" x14ac:dyDescent="0.25">
      <c r="A174">
        <v>11697</v>
      </c>
      <c r="B174">
        <v>2646</v>
      </c>
      <c r="C174" t="str">
        <f>VLOOKUP(B174,AgencyCodeKey!C:D,2,FALSE)</f>
        <v>Iowa-Grant School District</v>
      </c>
      <c r="D174">
        <v>2024</v>
      </c>
      <c r="E174">
        <v>6</v>
      </c>
      <c r="F174" t="str">
        <f>VLOOKUP(E174,AgencyCodeKey!H:I,2,FALSE)</f>
        <v>10R 212</v>
      </c>
      <c r="G174" s="6">
        <v>0</v>
      </c>
      <c r="H174" t="b">
        <v>0</v>
      </c>
      <c r="I174">
        <v>380</v>
      </c>
      <c r="J174" s="1">
        <v>45222.527488425927</v>
      </c>
    </row>
    <row r="175" spans="1:10" x14ac:dyDescent="0.25">
      <c r="A175">
        <v>13922</v>
      </c>
      <c r="B175">
        <v>2660</v>
      </c>
      <c r="C175" t="str">
        <f>VLOOKUP(B175,AgencyCodeKey!C:D,2,FALSE)</f>
        <v>Ithaca School District</v>
      </c>
      <c r="D175">
        <v>2024</v>
      </c>
      <c r="E175">
        <v>6</v>
      </c>
      <c r="F175" t="str">
        <f>VLOOKUP(E175,AgencyCodeKey!H:I,2,FALSE)</f>
        <v>10R 212</v>
      </c>
      <c r="G175" s="6">
        <v>0</v>
      </c>
      <c r="H175" t="b">
        <v>0</v>
      </c>
      <c r="I175">
        <v>237</v>
      </c>
      <c r="J175" s="1">
        <v>45230.537835648145</v>
      </c>
    </row>
    <row r="176" spans="1:10" x14ac:dyDescent="0.25">
      <c r="A176">
        <v>10189</v>
      </c>
      <c r="B176">
        <v>2695</v>
      </c>
      <c r="C176" t="str">
        <f>VLOOKUP(B176,AgencyCodeKey!C:D,2,FALSE)</f>
        <v>Janesville School District</v>
      </c>
      <c r="D176">
        <v>2024</v>
      </c>
      <c r="E176">
        <v>6</v>
      </c>
      <c r="F176" t="str">
        <f>VLOOKUP(E176,AgencyCodeKey!H:I,2,FALSE)</f>
        <v>10R 212</v>
      </c>
      <c r="G176" s="6">
        <v>1002</v>
      </c>
      <c r="H176" t="b">
        <v>0</v>
      </c>
      <c r="I176">
        <v>1000</v>
      </c>
      <c r="J176" s="1">
        <v>45218.390451388892</v>
      </c>
    </row>
    <row r="177" spans="1:10" x14ac:dyDescent="0.25">
      <c r="A177">
        <v>11756</v>
      </c>
      <c r="B177">
        <v>2702</v>
      </c>
      <c r="C177" t="str">
        <f>VLOOKUP(B177,AgencyCodeKey!C:D,2,FALSE)</f>
        <v>Jefferson School District</v>
      </c>
      <c r="D177">
        <v>2024</v>
      </c>
      <c r="E177">
        <v>6</v>
      </c>
      <c r="F177" t="str">
        <f>VLOOKUP(E177,AgencyCodeKey!H:I,2,FALSE)</f>
        <v>10R 212</v>
      </c>
      <c r="G177" s="6">
        <v>0</v>
      </c>
      <c r="H177" t="b">
        <v>0</v>
      </c>
      <c r="I177">
        <v>314</v>
      </c>
      <c r="J177" s="1">
        <v>45222.564641203702</v>
      </c>
    </row>
    <row r="178" spans="1:10" x14ac:dyDescent="0.25">
      <c r="A178">
        <v>14269</v>
      </c>
      <c r="B178">
        <v>2730</v>
      </c>
      <c r="C178" t="str">
        <f>VLOOKUP(B178,AgencyCodeKey!C:D,2,FALSE)</f>
        <v>Johnson Creek School District</v>
      </c>
      <c r="D178">
        <v>2024</v>
      </c>
      <c r="E178">
        <v>6</v>
      </c>
      <c r="F178" t="str">
        <f>VLOOKUP(E178,AgencyCodeKey!H:I,2,FALSE)</f>
        <v>10R 212</v>
      </c>
      <c r="G178" s="6">
        <v>0</v>
      </c>
      <c r="H178" t="b">
        <v>0</v>
      </c>
      <c r="I178">
        <v>6762</v>
      </c>
      <c r="J178" s="1">
        <v>45231.405613425923</v>
      </c>
    </row>
    <row r="179" spans="1:10" x14ac:dyDescent="0.25">
      <c r="A179">
        <v>13668</v>
      </c>
      <c r="B179">
        <v>2737</v>
      </c>
      <c r="C179" t="str">
        <f>VLOOKUP(B179,AgencyCodeKey!C:D,2,FALSE)</f>
        <v>Juda School District</v>
      </c>
      <c r="D179">
        <v>2024</v>
      </c>
      <c r="E179">
        <v>6</v>
      </c>
      <c r="F179" t="str">
        <f>VLOOKUP(E179,AgencyCodeKey!H:I,2,FALSE)</f>
        <v>10R 212</v>
      </c>
      <c r="G179" s="6">
        <v>0</v>
      </c>
      <c r="H179" t="b">
        <v>0</v>
      </c>
      <c r="I179">
        <v>436</v>
      </c>
      <c r="J179" s="1">
        <v>45233.405960648146</v>
      </c>
    </row>
    <row r="180" spans="1:10" x14ac:dyDescent="0.25">
      <c r="A180">
        <v>10706</v>
      </c>
      <c r="B180">
        <v>2744</v>
      </c>
      <c r="C180" t="str">
        <f>VLOOKUP(B180,AgencyCodeKey!C:D,2,FALSE)</f>
        <v>Dodgeland School District</v>
      </c>
      <c r="D180">
        <v>2024</v>
      </c>
      <c r="E180">
        <v>6</v>
      </c>
      <c r="F180" t="str">
        <f>VLOOKUP(E180,AgencyCodeKey!H:I,2,FALSE)</f>
        <v>10R 212</v>
      </c>
      <c r="G180" s="6">
        <v>0</v>
      </c>
      <c r="H180" t="b">
        <v>0</v>
      </c>
      <c r="I180">
        <v>353</v>
      </c>
      <c r="J180" s="1">
        <v>45217.543634259258</v>
      </c>
    </row>
    <row r="181" spans="1:10" x14ac:dyDescent="0.25">
      <c r="A181">
        <v>10360</v>
      </c>
      <c r="B181">
        <v>2758</v>
      </c>
      <c r="C181" t="str">
        <f>VLOOKUP(B181,AgencyCodeKey!C:D,2,FALSE)</f>
        <v>Kaukauna Area School District</v>
      </c>
      <c r="D181">
        <v>2024</v>
      </c>
      <c r="E181">
        <v>6</v>
      </c>
      <c r="F181" t="str">
        <f>VLOOKUP(E181,AgencyCodeKey!H:I,2,FALSE)</f>
        <v>10R 212</v>
      </c>
      <c r="G181" s="6">
        <v>0</v>
      </c>
      <c r="H181" t="b">
        <v>0</v>
      </c>
      <c r="I181">
        <v>167</v>
      </c>
      <c r="J181" s="1">
        <v>45215.335393518515</v>
      </c>
    </row>
    <row r="182" spans="1:10" x14ac:dyDescent="0.25">
      <c r="A182">
        <v>13074</v>
      </c>
      <c r="B182">
        <v>2793</v>
      </c>
      <c r="C182" t="str">
        <f>VLOOKUP(B182,AgencyCodeKey!C:D,2,FALSE)</f>
        <v>Kenosha School District</v>
      </c>
      <c r="D182">
        <v>2024</v>
      </c>
      <c r="E182">
        <v>6</v>
      </c>
      <c r="F182" t="str">
        <f>VLOOKUP(E182,AgencyCodeKey!H:I,2,FALSE)</f>
        <v>10R 212</v>
      </c>
      <c r="G182" s="6">
        <v>0</v>
      </c>
      <c r="H182" t="b">
        <v>0</v>
      </c>
      <c r="I182">
        <v>109</v>
      </c>
      <c r="J182" s="1">
        <v>45225.376840277779</v>
      </c>
    </row>
    <row r="183" spans="1:10" x14ac:dyDescent="0.25">
      <c r="A183">
        <v>11866</v>
      </c>
      <c r="B183">
        <v>2800</v>
      </c>
      <c r="C183" t="str">
        <f>VLOOKUP(B183,AgencyCodeKey!C:D,2,FALSE)</f>
        <v>Kewaskum School District</v>
      </c>
      <c r="D183">
        <v>2024</v>
      </c>
      <c r="E183">
        <v>6</v>
      </c>
      <c r="F183" t="str">
        <f>VLOOKUP(E183,AgencyCodeKey!H:I,2,FALSE)</f>
        <v>10R 212</v>
      </c>
      <c r="G183" s="6">
        <v>0</v>
      </c>
      <c r="H183" t="b">
        <v>0</v>
      </c>
      <c r="I183">
        <v>152</v>
      </c>
      <c r="J183" s="1">
        <v>45230.453715277778</v>
      </c>
    </row>
    <row r="184" spans="1:10" x14ac:dyDescent="0.25">
      <c r="A184">
        <v>12975</v>
      </c>
      <c r="B184">
        <v>2814</v>
      </c>
      <c r="C184" t="str">
        <f>VLOOKUP(B184,AgencyCodeKey!C:D,2,FALSE)</f>
        <v>Kewaunee School District</v>
      </c>
      <c r="D184">
        <v>2024</v>
      </c>
      <c r="E184">
        <v>6</v>
      </c>
      <c r="F184" t="str">
        <f>VLOOKUP(E184,AgencyCodeKey!H:I,2,FALSE)</f>
        <v>10R 212</v>
      </c>
      <c r="G184" s="6">
        <v>582186</v>
      </c>
      <c r="H184" t="b">
        <v>0</v>
      </c>
      <c r="I184">
        <v>491</v>
      </c>
      <c r="J184" s="1">
        <v>45224.62841435185</v>
      </c>
    </row>
    <row r="185" spans="1:10" x14ac:dyDescent="0.25">
      <c r="A185">
        <v>14082</v>
      </c>
      <c r="B185">
        <v>2828</v>
      </c>
      <c r="C185" t="str">
        <f>VLOOKUP(B185,AgencyCodeKey!C:D,2,FALSE)</f>
        <v>Kiel Area School District</v>
      </c>
      <c r="D185">
        <v>2024</v>
      </c>
      <c r="E185">
        <v>6</v>
      </c>
      <c r="F185" t="str">
        <f>VLOOKUP(E185,AgencyCodeKey!H:I,2,FALSE)</f>
        <v>10R 212</v>
      </c>
      <c r="G185" s="6">
        <v>0</v>
      </c>
      <c r="H185" t="b">
        <v>0</v>
      </c>
      <c r="I185">
        <v>561</v>
      </c>
      <c r="J185" s="1">
        <v>45230.465509259258</v>
      </c>
    </row>
    <row r="186" spans="1:10" x14ac:dyDescent="0.25">
      <c r="A186">
        <v>11414</v>
      </c>
      <c r="B186">
        <v>2835</v>
      </c>
      <c r="C186" t="str">
        <f>VLOOKUP(B186,AgencyCodeKey!C:D,2,FALSE)</f>
        <v>Kimberly Area School District</v>
      </c>
      <c r="D186">
        <v>2024</v>
      </c>
      <c r="E186">
        <v>6</v>
      </c>
      <c r="F186" t="str">
        <f>VLOOKUP(E186,AgencyCodeKey!H:I,2,FALSE)</f>
        <v>10R 212</v>
      </c>
      <c r="G186" s="6">
        <v>0</v>
      </c>
      <c r="H186" t="b">
        <v>0</v>
      </c>
      <c r="I186">
        <v>297</v>
      </c>
      <c r="J186" s="1">
        <v>45219.39675925926</v>
      </c>
    </row>
    <row r="187" spans="1:10" x14ac:dyDescent="0.25">
      <c r="A187">
        <v>13143</v>
      </c>
      <c r="B187">
        <v>2842</v>
      </c>
      <c r="C187" t="str">
        <f>VLOOKUP(B187,AgencyCodeKey!C:D,2,FALSE)</f>
        <v>Kohler School District</v>
      </c>
      <c r="D187">
        <v>2024</v>
      </c>
      <c r="E187">
        <v>6</v>
      </c>
      <c r="F187" t="str">
        <f>VLOOKUP(E187,AgencyCodeKey!H:I,2,FALSE)</f>
        <v>10R 212</v>
      </c>
      <c r="G187" s="6">
        <v>0</v>
      </c>
      <c r="H187" t="b">
        <v>0</v>
      </c>
      <c r="I187">
        <v>410</v>
      </c>
      <c r="J187" s="1">
        <v>45250.663981481484</v>
      </c>
    </row>
    <row r="188" spans="1:10" x14ac:dyDescent="0.25">
      <c r="A188">
        <v>10287</v>
      </c>
      <c r="B188">
        <v>2849</v>
      </c>
      <c r="C188" t="str">
        <f>VLOOKUP(B188,AgencyCodeKey!C:D,2,FALSE)</f>
        <v>La Crosse School District</v>
      </c>
      <c r="D188">
        <v>2024</v>
      </c>
      <c r="E188">
        <v>6</v>
      </c>
      <c r="F188" t="str">
        <f>VLOOKUP(E188,AgencyCodeKey!H:I,2,FALSE)</f>
        <v>10R 212</v>
      </c>
      <c r="G188" s="6">
        <v>170</v>
      </c>
      <c r="H188" t="b">
        <v>0</v>
      </c>
      <c r="I188">
        <v>327</v>
      </c>
      <c r="J188" s="1">
        <v>45223.41679398148</v>
      </c>
    </row>
    <row r="189" spans="1:10" x14ac:dyDescent="0.25">
      <c r="A189">
        <v>10878</v>
      </c>
      <c r="B189">
        <v>2856</v>
      </c>
      <c r="C189" t="str">
        <f>VLOOKUP(B189,AgencyCodeKey!C:D,2,FALSE)</f>
        <v>Ladysmith School District</v>
      </c>
      <c r="D189">
        <v>2024</v>
      </c>
      <c r="E189">
        <v>6</v>
      </c>
      <c r="F189" t="str">
        <f>VLOOKUP(E189,AgencyCodeKey!H:I,2,FALSE)</f>
        <v>10R 212</v>
      </c>
      <c r="G189" s="6">
        <v>0</v>
      </c>
      <c r="H189" t="b">
        <v>0</v>
      </c>
      <c r="I189">
        <v>494</v>
      </c>
      <c r="J189" s="1">
        <v>45217.548379629632</v>
      </c>
    </row>
    <row r="190" spans="1:10" x14ac:dyDescent="0.25">
      <c r="A190">
        <v>13101</v>
      </c>
      <c r="B190">
        <v>2863</v>
      </c>
      <c r="C190" t="str">
        <f>VLOOKUP(B190,AgencyCodeKey!C:D,2,FALSE)</f>
        <v>La Farge School District</v>
      </c>
      <c r="D190">
        <v>2024</v>
      </c>
      <c r="E190">
        <v>6</v>
      </c>
      <c r="F190" t="str">
        <f>VLOOKUP(E190,AgencyCodeKey!H:I,2,FALSE)</f>
        <v>10R 212</v>
      </c>
      <c r="G190" s="6">
        <v>0</v>
      </c>
      <c r="H190" t="b">
        <v>0</v>
      </c>
      <c r="I190">
        <v>646</v>
      </c>
      <c r="J190" s="1">
        <v>45225.379525462966</v>
      </c>
    </row>
    <row r="191" spans="1:10" x14ac:dyDescent="0.25">
      <c r="A191">
        <v>14375</v>
      </c>
      <c r="B191">
        <v>2884</v>
      </c>
      <c r="C191" t="str">
        <f>VLOOKUP(B191,AgencyCodeKey!C:D,2,FALSE)</f>
        <v>Lake Geneva-Genoa City UHS School District</v>
      </c>
      <c r="D191">
        <v>2024</v>
      </c>
      <c r="E191">
        <v>6</v>
      </c>
      <c r="F191" t="str">
        <f>VLOOKUP(E191,AgencyCodeKey!H:I,2,FALSE)</f>
        <v>10R 212</v>
      </c>
      <c r="G191" s="6">
        <v>3884</v>
      </c>
      <c r="H191" t="b">
        <v>0</v>
      </c>
      <c r="I191">
        <v>674</v>
      </c>
      <c r="J191" s="1">
        <v>45232.372499999998</v>
      </c>
    </row>
    <row r="192" spans="1:10" x14ac:dyDescent="0.25">
      <c r="A192">
        <v>14356</v>
      </c>
      <c r="B192">
        <v>2885</v>
      </c>
      <c r="C192" t="str">
        <f>VLOOKUP(B192,AgencyCodeKey!C:D,2,FALSE)</f>
        <v>Lake Geneva J1 School District</v>
      </c>
      <c r="D192">
        <v>2024</v>
      </c>
      <c r="E192">
        <v>6</v>
      </c>
      <c r="F192" t="str">
        <f>VLOOKUP(E192,AgencyCodeKey!H:I,2,FALSE)</f>
        <v>10R 212</v>
      </c>
      <c r="G192" s="6">
        <v>6263</v>
      </c>
      <c r="H192" t="b">
        <v>0</v>
      </c>
      <c r="I192">
        <v>674</v>
      </c>
      <c r="J192" s="1">
        <v>45232.358796296299</v>
      </c>
    </row>
    <row r="193" spans="1:10" x14ac:dyDescent="0.25">
      <c r="A193">
        <v>11981</v>
      </c>
      <c r="B193">
        <v>2891</v>
      </c>
      <c r="C193" t="str">
        <f>VLOOKUP(B193,AgencyCodeKey!C:D,2,FALSE)</f>
        <v>Lake Holcombe School District</v>
      </c>
      <c r="D193">
        <v>2024</v>
      </c>
      <c r="E193">
        <v>6</v>
      </c>
      <c r="F193" t="str">
        <f>VLOOKUP(E193,AgencyCodeKey!H:I,2,FALSE)</f>
        <v>10R 212</v>
      </c>
      <c r="G193" s="6">
        <v>0</v>
      </c>
      <c r="H193" t="b">
        <v>0</v>
      </c>
      <c r="I193">
        <v>683</v>
      </c>
      <c r="J193" s="1">
        <v>45223.317256944443</v>
      </c>
    </row>
    <row r="194" spans="1:10" x14ac:dyDescent="0.25">
      <c r="A194">
        <v>12540</v>
      </c>
      <c r="B194">
        <v>2898</v>
      </c>
      <c r="C194" t="str">
        <f>VLOOKUP(B194,AgencyCodeKey!C:D,2,FALSE)</f>
        <v>Lake Mills Area School District</v>
      </c>
      <c r="D194">
        <v>2024</v>
      </c>
      <c r="E194">
        <v>6</v>
      </c>
      <c r="F194" t="str">
        <f>VLOOKUP(E194,AgencyCodeKey!H:I,2,FALSE)</f>
        <v>10R 212</v>
      </c>
      <c r="G194" s="6">
        <v>0</v>
      </c>
      <c r="H194" t="b">
        <v>0</v>
      </c>
      <c r="I194">
        <v>833</v>
      </c>
      <c r="J194" s="1">
        <v>45232.521979166668</v>
      </c>
    </row>
    <row r="195" spans="1:10" x14ac:dyDescent="0.25">
      <c r="A195">
        <v>13151</v>
      </c>
      <c r="B195">
        <v>2912</v>
      </c>
      <c r="C195" t="str">
        <f>VLOOKUP(B195,AgencyCodeKey!C:D,2,FALSE)</f>
        <v>Lancaster Community School District</v>
      </c>
      <c r="D195">
        <v>2024</v>
      </c>
      <c r="E195">
        <v>6</v>
      </c>
      <c r="F195" t="str">
        <f>VLOOKUP(E195,AgencyCodeKey!H:I,2,FALSE)</f>
        <v>10R 212</v>
      </c>
      <c r="G195" s="6">
        <v>0</v>
      </c>
      <c r="H195" t="b">
        <v>0</v>
      </c>
      <c r="I195">
        <v>403</v>
      </c>
      <c r="J195" s="1">
        <v>45225.402743055558</v>
      </c>
    </row>
    <row r="196" spans="1:10" x14ac:dyDescent="0.25">
      <c r="A196">
        <v>14030</v>
      </c>
      <c r="B196">
        <v>2940</v>
      </c>
      <c r="C196" t="str">
        <f>VLOOKUP(B196,AgencyCodeKey!C:D,2,FALSE)</f>
        <v>Laona School District</v>
      </c>
      <c r="D196">
        <v>2024</v>
      </c>
      <c r="E196">
        <v>6</v>
      </c>
      <c r="F196" t="str">
        <f>VLOOKUP(E196,AgencyCodeKey!H:I,2,FALSE)</f>
        <v>10R 212</v>
      </c>
      <c r="G196" s="6">
        <v>0</v>
      </c>
      <c r="H196" t="b">
        <v>0</v>
      </c>
      <c r="I196">
        <v>372</v>
      </c>
      <c r="J196" s="1">
        <v>45230.432858796295</v>
      </c>
    </row>
    <row r="197" spans="1:10" x14ac:dyDescent="0.25">
      <c r="A197">
        <v>14170</v>
      </c>
      <c r="B197">
        <v>2961</v>
      </c>
      <c r="C197" t="str">
        <f>VLOOKUP(B197,AgencyCodeKey!C:D,2,FALSE)</f>
        <v>Lena School District</v>
      </c>
      <c r="D197">
        <v>2024</v>
      </c>
      <c r="E197">
        <v>6</v>
      </c>
      <c r="F197" t="str">
        <f>VLOOKUP(E197,AgencyCodeKey!H:I,2,FALSE)</f>
        <v>10R 212</v>
      </c>
      <c r="G197" s="6">
        <v>0</v>
      </c>
      <c r="H197" t="b">
        <v>0</v>
      </c>
      <c r="I197">
        <v>2627</v>
      </c>
      <c r="J197" s="1">
        <v>45230.565393518518</v>
      </c>
    </row>
    <row r="198" spans="1:10" x14ac:dyDescent="0.25">
      <c r="A198">
        <v>12510</v>
      </c>
      <c r="B198">
        <v>3087</v>
      </c>
      <c r="C198" t="str">
        <f>VLOOKUP(B198,AgencyCodeKey!C:D,2,FALSE)</f>
        <v>Linn J4 School District</v>
      </c>
      <c r="D198">
        <v>2024</v>
      </c>
      <c r="E198">
        <v>6</v>
      </c>
      <c r="F198" t="str">
        <f>VLOOKUP(E198,AgencyCodeKey!H:I,2,FALSE)</f>
        <v>10R 212</v>
      </c>
      <c r="G198" s="6">
        <v>0</v>
      </c>
      <c r="H198" t="b">
        <v>0</v>
      </c>
      <c r="I198">
        <v>479</v>
      </c>
      <c r="J198" s="1">
        <v>45223.600856481484</v>
      </c>
    </row>
    <row r="199" spans="1:10" x14ac:dyDescent="0.25">
      <c r="A199">
        <v>10455</v>
      </c>
      <c r="B199">
        <v>3094</v>
      </c>
      <c r="C199" t="str">
        <f>VLOOKUP(B199,AgencyCodeKey!C:D,2,FALSE)</f>
        <v>Linn J6 School District</v>
      </c>
      <c r="D199">
        <v>2024</v>
      </c>
      <c r="E199">
        <v>6</v>
      </c>
      <c r="F199" t="str">
        <f>VLOOKUP(E199,AgencyCodeKey!H:I,2,FALSE)</f>
        <v>10R 212</v>
      </c>
      <c r="G199" s="6">
        <v>0</v>
      </c>
      <c r="H199" t="b">
        <v>0</v>
      </c>
      <c r="I199">
        <v>404</v>
      </c>
      <c r="J199" s="1">
        <v>45215.59233796296</v>
      </c>
    </row>
    <row r="200" spans="1:10" x14ac:dyDescent="0.25">
      <c r="A200">
        <v>11911</v>
      </c>
      <c r="B200">
        <v>3122</v>
      </c>
      <c r="C200" t="str">
        <f>VLOOKUP(B200,AgencyCodeKey!C:D,2,FALSE)</f>
        <v>Richmond School District</v>
      </c>
      <c r="D200">
        <v>2024</v>
      </c>
      <c r="E200">
        <v>6</v>
      </c>
      <c r="F200" t="str">
        <f>VLOOKUP(E200,AgencyCodeKey!H:I,2,FALSE)</f>
        <v>10R 212</v>
      </c>
      <c r="G200" s="6">
        <v>0</v>
      </c>
      <c r="H200" t="b">
        <v>0</v>
      </c>
      <c r="I200">
        <v>5675</v>
      </c>
      <c r="J200" s="1">
        <v>45222.759097222224</v>
      </c>
    </row>
    <row r="201" spans="1:10" x14ac:dyDescent="0.25">
      <c r="A201">
        <v>11146</v>
      </c>
      <c r="B201">
        <v>3129</v>
      </c>
      <c r="C201" t="str">
        <f>VLOOKUP(B201,AgencyCodeKey!C:D,2,FALSE)</f>
        <v>Little Chute Area School District</v>
      </c>
      <c r="D201">
        <v>2024</v>
      </c>
      <c r="E201">
        <v>6</v>
      </c>
      <c r="F201" t="str">
        <f>VLOOKUP(E201,AgencyCodeKey!H:I,2,FALSE)</f>
        <v>10R 212</v>
      </c>
      <c r="G201" s="6">
        <v>0</v>
      </c>
      <c r="H201" t="b">
        <v>0</v>
      </c>
      <c r="I201">
        <v>518</v>
      </c>
      <c r="J201" s="1">
        <v>45218.480451388888</v>
      </c>
    </row>
    <row r="202" spans="1:10" x14ac:dyDescent="0.25">
      <c r="A202">
        <v>12968</v>
      </c>
      <c r="B202">
        <v>3150</v>
      </c>
      <c r="C202" t="str">
        <f>VLOOKUP(B202,AgencyCodeKey!C:D,2,FALSE)</f>
        <v>Lodi School District</v>
      </c>
      <c r="D202">
        <v>2024</v>
      </c>
      <c r="E202">
        <v>6</v>
      </c>
      <c r="F202" t="str">
        <f>VLOOKUP(E202,AgencyCodeKey!H:I,2,FALSE)</f>
        <v>10R 212</v>
      </c>
      <c r="G202" s="6">
        <v>0</v>
      </c>
      <c r="H202" t="b">
        <v>0</v>
      </c>
      <c r="I202">
        <v>325</v>
      </c>
      <c r="J202" s="1">
        <v>45243.52238425926</v>
      </c>
    </row>
    <row r="203" spans="1:10" x14ac:dyDescent="0.25">
      <c r="A203">
        <v>11450</v>
      </c>
      <c r="B203">
        <v>3171</v>
      </c>
      <c r="C203" t="str">
        <f>VLOOKUP(B203,AgencyCodeKey!C:D,2,FALSE)</f>
        <v>Lomira School District</v>
      </c>
      <c r="D203">
        <v>2024</v>
      </c>
      <c r="E203">
        <v>6</v>
      </c>
      <c r="F203" t="str">
        <f>VLOOKUP(E203,AgencyCodeKey!H:I,2,FALSE)</f>
        <v>10R 212</v>
      </c>
      <c r="G203" s="6">
        <v>0</v>
      </c>
      <c r="H203" t="b">
        <v>0</v>
      </c>
      <c r="I203">
        <v>460</v>
      </c>
      <c r="J203" s="1">
        <v>45224.423773148148</v>
      </c>
    </row>
    <row r="204" spans="1:10" x14ac:dyDescent="0.25">
      <c r="A204">
        <v>13392</v>
      </c>
      <c r="B204">
        <v>3206</v>
      </c>
      <c r="C204" t="str">
        <f>VLOOKUP(B204,AgencyCodeKey!C:D,2,FALSE)</f>
        <v>Loyal School District</v>
      </c>
      <c r="D204">
        <v>2024</v>
      </c>
      <c r="E204">
        <v>6</v>
      </c>
      <c r="F204" t="str">
        <f>VLOOKUP(E204,AgencyCodeKey!H:I,2,FALSE)</f>
        <v>10R 212</v>
      </c>
      <c r="G204" s="6">
        <v>0</v>
      </c>
      <c r="H204" t="b">
        <v>0</v>
      </c>
      <c r="I204">
        <v>506</v>
      </c>
      <c r="J204" s="1">
        <v>45230.538680555554</v>
      </c>
    </row>
    <row r="205" spans="1:10" x14ac:dyDescent="0.25">
      <c r="A205">
        <v>11990</v>
      </c>
      <c r="B205">
        <v>3213</v>
      </c>
      <c r="C205" t="str">
        <f>VLOOKUP(B205,AgencyCodeKey!C:D,2,FALSE)</f>
        <v>Luck School District</v>
      </c>
      <c r="D205">
        <v>2024</v>
      </c>
      <c r="E205">
        <v>6</v>
      </c>
      <c r="F205" t="str">
        <f>VLOOKUP(E205,AgencyCodeKey!H:I,2,FALSE)</f>
        <v>10R 212</v>
      </c>
      <c r="G205" s="6">
        <v>0</v>
      </c>
      <c r="H205" t="b">
        <v>0</v>
      </c>
      <c r="I205">
        <v>983</v>
      </c>
      <c r="J205" s="1">
        <v>45224.321284722224</v>
      </c>
    </row>
    <row r="206" spans="1:10" x14ac:dyDescent="0.25">
      <c r="A206">
        <v>14384</v>
      </c>
      <c r="B206">
        <v>3220</v>
      </c>
      <c r="C206" t="str">
        <f>VLOOKUP(B206,AgencyCodeKey!C:D,2,FALSE)</f>
        <v>Luxemburg-Casco School District</v>
      </c>
      <c r="D206">
        <v>2024</v>
      </c>
      <c r="E206">
        <v>6</v>
      </c>
      <c r="F206" t="str">
        <f>VLOOKUP(E206,AgencyCodeKey!H:I,2,FALSE)</f>
        <v>10R 212</v>
      </c>
      <c r="G206" s="6">
        <v>0</v>
      </c>
      <c r="H206" t="b">
        <v>0</v>
      </c>
      <c r="I206">
        <v>455</v>
      </c>
      <c r="J206" s="1">
        <v>45232.371631944443</v>
      </c>
    </row>
    <row r="207" spans="1:10" x14ac:dyDescent="0.25">
      <c r="A207">
        <v>14233</v>
      </c>
      <c r="B207">
        <v>3269</v>
      </c>
      <c r="C207" t="str">
        <f>VLOOKUP(B207,AgencyCodeKey!C:D,2,FALSE)</f>
        <v>Madison Metropolitan School District</v>
      </c>
      <c r="D207">
        <v>2024</v>
      </c>
      <c r="E207">
        <v>6</v>
      </c>
      <c r="F207" t="str">
        <f>VLOOKUP(E207,AgencyCodeKey!H:I,2,FALSE)</f>
        <v>10R 212</v>
      </c>
      <c r="G207" s="6">
        <v>0</v>
      </c>
      <c r="H207" t="b">
        <v>0</v>
      </c>
      <c r="I207">
        <v>191</v>
      </c>
      <c r="J207" s="1">
        <v>45231.329687500001</v>
      </c>
    </row>
    <row r="208" spans="1:10" x14ac:dyDescent="0.25">
      <c r="A208">
        <v>14105</v>
      </c>
      <c r="B208">
        <v>3276</v>
      </c>
      <c r="C208" t="str">
        <f>VLOOKUP(B208,AgencyCodeKey!C:D,2,FALSE)</f>
        <v>Manawa School District</v>
      </c>
      <c r="D208">
        <v>2024</v>
      </c>
      <c r="E208">
        <v>6</v>
      </c>
      <c r="F208" t="str">
        <f>VLOOKUP(E208,AgencyCodeKey!H:I,2,FALSE)</f>
        <v>10R 212</v>
      </c>
      <c r="G208" s="6">
        <v>0</v>
      </c>
      <c r="H208" t="b">
        <v>0</v>
      </c>
      <c r="I208">
        <v>1017</v>
      </c>
      <c r="J208" s="1">
        <v>45230.47587962963</v>
      </c>
    </row>
    <row r="209" spans="1:10" x14ac:dyDescent="0.25">
      <c r="A209">
        <v>12396</v>
      </c>
      <c r="B209">
        <v>3290</v>
      </c>
      <c r="C209" t="str">
        <f>VLOOKUP(B209,AgencyCodeKey!C:D,2,FALSE)</f>
        <v>Manitowoc School District</v>
      </c>
      <c r="D209">
        <v>2024</v>
      </c>
      <c r="E209">
        <v>6</v>
      </c>
      <c r="F209" t="str">
        <f>VLOOKUP(E209,AgencyCodeKey!H:I,2,FALSE)</f>
        <v>10R 212</v>
      </c>
      <c r="G209" s="6">
        <v>0</v>
      </c>
      <c r="H209" t="b">
        <v>0</v>
      </c>
      <c r="I209">
        <v>610</v>
      </c>
      <c r="J209" s="1">
        <v>45223.545092592591</v>
      </c>
    </row>
    <row r="210" spans="1:10" x14ac:dyDescent="0.25">
      <c r="A210">
        <v>11460</v>
      </c>
      <c r="B210">
        <v>3297</v>
      </c>
      <c r="C210" t="str">
        <f>VLOOKUP(B210,AgencyCodeKey!C:D,2,FALSE)</f>
        <v>Maple School District</v>
      </c>
      <c r="D210">
        <v>2024</v>
      </c>
      <c r="E210">
        <v>6</v>
      </c>
      <c r="F210" t="str">
        <f>VLOOKUP(E210,AgencyCodeKey!H:I,2,FALSE)</f>
        <v>10R 212</v>
      </c>
      <c r="G210" s="6">
        <v>0</v>
      </c>
      <c r="H210" t="b">
        <v>0</v>
      </c>
      <c r="I210">
        <v>842</v>
      </c>
      <c r="J210" s="1">
        <v>45230.441574074073</v>
      </c>
    </row>
    <row r="211" spans="1:10" x14ac:dyDescent="0.25">
      <c r="A211">
        <v>13619</v>
      </c>
      <c r="B211">
        <v>3304</v>
      </c>
      <c r="C211" t="str">
        <f>VLOOKUP(B211,AgencyCodeKey!C:D,2,FALSE)</f>
        <v>Marathon City School District</v>
      </c>
      <c r="D211">
        <v>2024</v>
      </c>
      <c r="E211">
        <v>6</v>
      </c>
      <c r="F211" t="str">
        <f>VLOOKUP(E211,AgencyCodeKey!H:I,2,FALSE)</f>
        <v>10R 212</v>
      </c>
      <c r="G211" s="6">
        <v>0</v>
      </c>
      <c r="H211" t="b">
        <v>0</v>
      </c>
      <c r="I211">
        <v>3496</v>
      </c>
      <c r="J211" s="1">
        <v>45229.339525462965</v>
      </c>
    </row>
    <row r="212" spans="1:10" x14ac:dyDescent="0.25">
      <c r="A212">
        <v>10844</v>
      </c>
      <c r="B212">
        <v>3311</v>
      </c>
      <c r="C212" t="str">
        <f>VLOOKUP(B212,AgencyCodeKey!C:D,2,FALSE)</f>
        <v>Marinette School District</v>
      </c>
      <c r="D212">
        <v>2024</v>
      </c>
      <c r="E212">
        <v>6</v>
      </c>
      <c r="F212" t="str">
        <f>VLOOKUP(E212,AgencyCodeKey!H:I,2,FALSE)</f>
        <v>10R 212</v>
      </c>
      <c r="G212" s="6">
        <v>0</v>
      </c>
      <c r="H212" t="b">
        <v>0</v>
      </c>
      <c r="I212">
        <v>576</v>
      </c>
      <c r="J212" s="1">
        <v>45222.342581018522</v>
      </c>
    </row>
    <row r="213" spans="1:10" x14ac:dyDescent="0.25">
      <c r="A213">
        <v>13005</v>
      </c>
      <c r="B213">
        <v>3318</v>
      </c>
      <c r="C213" t="str">
        <f>VLOOKUP(B213,AgencyCodeKey!C:D,2,FALSE)</f>
        <v>Marion School District</v>
      </c>
      <c r="D213">
        <v>2024</v>
      </c>
      <c r="E213">
        <v>6</v>
      </c>
      <c r="F213" t="str">
        <f>VLOOKUP(E213,AgencyCodeKey!H:I,2,FALSE)</f>
        <v>10R 212</v>
      </c>
      <c r="G213" s="6">
        <v>0</v>
      </c>
      <c r="H213" t="b">
        <v>0</v>
      </c>
      <c r="I213">
        <v>957</v>
      </c>
      <c r="J213" s="1">
        <v>45237.331493055557</v>
      </c>
    </row>
    <row r="214" spans="1:10" x14ac:dyDescent="0.25">
      <c r="A214">
        <v>11921</v>
      </c>
      <c r="B214">
        <v>3325</v>
      </c>
      <c r="C214" t="str">
        <f>VLOOKUP(B214,AgencyCodeKey!C:D,2,FALSE)</f>
        <v>Markesan School District</v>
      </c>
      <c r="D214">
        <v>2024</v>
      </c>
      <c r="E214">
        <v>6</v>
      </c>
      <c r="F214" t="str">
        <f>VLOOKUP(E214,AgencyCodeKey!H:I,2,FALSE)</f>
        <v>10R 212</v>
      </c>
      <c r="G214" s="6">
        <v>0</v>
      </c>
      <c r="H214" t="b">
        <v>0</v>
      </c>
      <c r="I214">
        <v>388</v>
      </c>
      <c r="J214" s="1">
        <v>45222.787604166668</v>
      </c>
    </row>
    <row r="215" spans="1:10" x14ac:dyDescent="0.25">
      <c r="A215">
        <v>13811</v>
      </c>
      <c r="B215">
        <v>3332</v>
      </c>
      <c r="C215" t="str">
        <f>VLOOKUP(B215,AgencyCodeKey!C:D,2,FALSE)</f>
        <v>Marshall School District</v>
      </c>
      <c r="D215">
        <v>2024</v>
      </c>
      <c r="E215">
        <v>6</v>
      </c>
      <c r="F215" t="str">
        <f>VLOOKUP(E215,AgencyCodeKey!H:I,2,FALSE)</f>
        <v>10R 212</v>
      </c>
      <c r="G215" s="6">
        <v>0</v>
      </c>
      <c r="H215" t="b">
        <v>0</v>
      </c>
      <c r="I215">
        <v>5722</v>
      </c>
      <c r="J215" s="1">
        <v>45229.688946759263</v>
      </c>
    </row>
    <row r="216" spans="1:10" x14ac:dyDescent="0.25">
      <c r="A216">
        <v>12359</v>
      </c>
      <c r="B216">
        <v>3339</v>
      </c>
      <c r="C216" t="str">
        <f>VLOOKUP(B216,AgencyCodeKey!C:D,2,FALSE)</f>
        <v>Marshfield Unified School District</v>
      </c>
      <c r="D216">
        <v>2024</v>
      </c>
      <c r="E216">
        <v>6</v>
      </c>
      <c r="F216" t="str">
        <f>VLOOKUP(E216,AgencyCodeKey!H:I,2,FALSE)</f>
        <v>10R 212</v>
      </c>
      <c r="G216" s="6">
        <v>0</v>
      </c>
      <c r="H216" t="b">
        <v>0</v>
      </c>
      <c r="I216">
        <v>218</v>
      </c>
      <c r="J216" s="1">
        <v>45223.50708333333</v>
      </c>
    </row>
    <row r="217" spans="1:10" x14ac:dyDescent="0.25">
      <c r="A217">
        <v>13860</v>
      </c>
      <c r="B217">
        <v>3360</v>
      </c>
      <c r="C217" t="str">
        <f>VLOOKUP(B217,AgencyCodeKey!C:D,2,FALSE)</f>
        <v>Mauston School District</v>
      </c>
      <c r="D217">
        <v>2024</v>
      </c>
      <c r="E217">
        <v>6</v>
      </c>
      <c r="F217" t="str">
        <f>VLOOKUP(E217,AgencyCodeKey!H:I,2,FALSE)</f>
        <v>10R 212</v>
      </c>
      <c r="G217" s="6">
        <v>0</v>
      </c>
      <c r="H217" t="b">
        <v>0</v>
      </c>
      <c r="I217">
        <v>307</v>
      </c>
      <c r="J217" s="1">
        <v>45230.423518518517</v>
      </c>
    </row>
    <row r="218" spans="1:10" x14ac:dyDescent="0.25">
      <c r="A218">
        <v>13015</v>
      </c>
      <c r="B218">
        <v>3367</v>
      </c>
      <c r="C218" t="str">
        <f>VLOOKUP(B218,AgencyCodeKey!C:D,2,FALSE)</f>
        <v>Mayville School District</v>
      </c>
      <c r="D218">
        <v>2024</v>
      </c>
      <c r="E218">
        <v>6</v>
      </c>
      <c r="F218" t="str">
        <f>VLOOKUP(E218,AgencyCodeKey!H:I,2,FALSE)</f>
        <v>10R 212</v>
      </c>
      <c r="G218" s="6">
        <v>0</v>
      </c>
      <c r="H218" t="b">
        <v>0</v>
      </c>
      <c r="I218">
        <v>4233</v>
      </c>
      <c r="J218" s="1">
        <v>45225.298460648148</v>
      </c>
    </row>
    <row r="219" spans="1:10" x14ac:dyDescent="0.25">
      <c r="A219">
        <v>11569</v>
      </c>
      <c r="B219">
        <v>3381</v>
      </c>
      <c r="C219" t="str">
        <f>VLOOKUP(B219,AgencyCodeKey!C:D,2,FALSE)</f>
        <v>McFarland School District</v>
      </c>
      <c r="D219">
        <v>2024</v>
      </c>
      <c r="E219">
        <v>6</v>
      </c>
      <c r="F219" t="str">
        <f>VLOOKUP(E219,AgencyCodeKey!H:I,2,FALSE)</f>
        <v>10R 212</v>
      </c>
      <c r="G219" s="6">
        <v>0</v>
      </c>
      <c r="H219" t="b">
        <v>0</v>
      </c>
      <c r="I219">
        <v>8358</v>
      </c>
      <c r="J219" s="1">
        <v>45226.439340277779</v>
      </c>
    </row>
    <row r="220" spans="1:10" x14ac:dyDescent="0.25">
      <c r="A220">
        <v>14179</v>
      </c>
      <c r="B220">
        <v>3409</v>
      </c>
      <c r="C220" t="str">
        <f>VLOOKUP(B220,AgencyCodeKey!C:D,2,FALSE)</f>
        <v>Medford Area Public School District</v>
      </c>
      <c r="D220">
        <v>2024</v>
      </c>
      <c r="E220">
        <v>6</v>
      </c>
      <c r="F220" t="str">
        <f>VLOOKUP(E220,AgencyCodeKey!H:I,2,FALSE)</f>
        <v>10R 212</v>
      </c>
      <c r="G220" s="6">
        <v>0</v>
      </c>
      <c r="H220" t="b">
        <v>0</v>
      </c>
      <c r="I220">
        <v>80</v>
      </c>
      <c r="J220" s="1">
        <v>45230.571747685186</v>
      </c>
    </row>
    <row r="221" spans="1:10" x14ac:dyDescent="0.25">
      <c r="A221">
        <v>13182</v>
      </c>
      <c r="B221">
        <v>3427</v>
      </c>
      <c r="C221" t="str">
        <f>VLOOKUP(B221,AgencyCodeKey!C:D,2,FALSE)</f>
        <v>Mellen School District</v>
      </c>
      <c r="D221">
        <v>2024</v>
      </c>
      <c r="E221">
        <v>6</v>
      </c>
      <c r="F221" t="str">
        <f>VLOOKUP(E221,AgencyCodeKey!H:I,2,FALSE)</f>
        <v>10R 212</v>
      </c>
      <c r="G221" s="6">
        <v>0</v>
      </c>
      <c r="H221" t="b">
        <v>0</v>
      </c>
      <c r="I221">
        <v>470</v>
      </c>
      <c r="J221" s="1">
        <v>45225.414722222224</v>
      </c>
    </row>
    <row r="222" spans="1:10" x14ac:dyDescent="0.25">
      <c r="A222">
        <v>12422</v>
      </c>
      <c r="B222">
        <v>3428</v>
      </c>
      <c r="C222" t="str">
        <f>VLOOKUP(B222,AgencyCodeKey!C:D,2,FALSE)</f>
        <v>Melrose-Mindoro School District</v>
      </c>
      <c r="D222">
        <v>2024</v>
      </c>
      <c r="E222">
        <v>6</v>
      </c>
      <c r="F222" t="str">
        <f>VLOOKUP(E222,AgencyCodeKey!H:I,2,FALSE)</f>
        <v>10R 212</v>
      </c>
      <c r="G222" s="6">
        <v>0</v>
      </c>
      <c r="H222" t="b">
        <v>0</v>
      </c>
      <c r="I222">
        <v>694</v>
      </c>
      <c r="J222" s="1">
        <v>45223.567523148151</v>
      </c>
    </row>
    <row r="223" spans="1:10" x14ac:dyDescent="0.25">
      <c r="A223">
        <v>11855</v>
      </c>
      <c r="B223">
        <v>3430</v>
      </c>
      <c r="C223" t="str">
        <f>VLOOKUP(B223,AgencyCodeKey!C:D,2,FALSE)</f>
        <v>Menasha Joint School District</v>
      </c>
      <c r="D223">
        <v>2024</v>
      </c>
      <c r="E223">
        <v>6</v>
      </c>
      <c r="F223" t="str">
        <f>VLOOKUP(E223,AgencyCodeKey!H:I,2,FALSE)</f>
        <v>10R 212</v>
      </c>
      <c r="G223" s="6">
        <v>1015</v>
      </c>
      <c r="H223" t="b">
        <v>0</v>
      </c>
      <c r="I223">
        <v>189</v>
      </c>
      <c r="J223" s="1">
        <v>45229.473912037036</v>
      </c>
    </row>
    <row r="224" spans="1:10" x14ac:dyDescent="0.25">
      <c r="A224">
        <v>13503</v>
      </c>
      <c r="B224">
        <v>3434</v>
      </c>
      <c r="C224" t="str">
        <f>VLOOKUP(B224,AgencyCodeKey!C:D,2,FALSE)</f>
        <v>Menominee Indian School District</v>
      </c>
      <c r="D224">
        <v>2024</v>
      </c>
      <c r="E224">
        <v>6</v>
      </c>
      <c r="F224" t="str">
        <f>VLOOKUP(E224,AgencyCodeKey!H:I,2,FALSE)</f>
        <v>10R 212</v>
      </c>
      <c r="G224" s="6">
        <v>0</v>
      </c>
      <c r="H224" t="b">
        <v>0</v>
      </c>
      <c r="I224">
        <v>1055</v>
      </c>
      <c r="J224" s="1">
        <v>45226.400138888886</v>
      </c>
    </row>
    <row r="225" spans="1:10" x14ac:dyDescent="0.25">
      <c r="A225">
        <v>11011</v>
      </c>
      <c r="B225">
        <v>3437</v>
      </c>
      <c r="C225" t="str">
        <f>VLOOKUP(B225,AgencyCodeKey!C:D,2,FALSE)</f>
        <v>Menomonee Falls School District</v>
      </c>
      <c r="D225">
        <v>2024</v>
      </c>
      <c r="E225">
        <v>6</v>
      </c>
      <c r="F225" t="str">
        <f>VLOOKUP(E225,AgencyCodeKey!H:I,2,FALSE)</f>
        <v>10R 212</v>
      </c>
      <c r="G225" s="6">
        <v>0</v>
      </c>
      <c r="H225" t="b">
        <v>0</v>
      </c>
      <c r="I225">
        <v>2500</v>
      </c>
      <c r="J225" s="1">
        <v>45218.576898148145</v>
      </c>
    </row>
    <row r="226" spans="1:10" x14ac:dyDescent="0.25">
      <c r="A226">
        <v>13089</v>
      </c>
      <c r="B226">
        <v>3444</v>
      </c>
      <c r="C226" t="str">
        <f>VLOOKUP(B226,AgencyCodeKey!C:D,2,FALSE)</f>
        <v>Menomonie Area School District</v>
      </c>
      <c r="D226">
        <v>2024</v>
      </c>
      <c r="E226">
        <v>6</v>
      </c>
      <c r="F226" t="str">
        <f>VLOOKUP(E226,AgencyCodeKey!H:I,2,FALSE)</f>
        <v>10R 212</v>
      </c>
      <c r="G226" s="6">
        <v>0</v>
      </c>
      <c r="H226" t="b">
        <v>0</v>
      </c>
      <c r="I226">
        <v>298</v>
      </c>
      <c r="J226" s="1">
        <v>45225.364363425928</v>
      </c>
    </row>
    <row r="227" spans="1:10" x14ac:dyDescent="0.25">
      <c r="A227">
        <v>14519</v>
      </c>
      <c r="B227">
        <v>3479</v>
      </c>
      <c r="C227" t="str">
        <f>VLOOKUP(B227,AgencyCodeKey!C:D,2,FALSE)</f>
        <v>Mequon-Thiensville School District</v>
      </c>
      <c r="D227">
        <v>2024</v>
      </c>
      <c r="E227">
        <v>6</v>
      </c>
      <c r="F227" t="str">
        <f>VLOOKUP(E227,AgencyCodeKey!H:I,2,FALSE)</f>
        <v>10R 212</v>
      </c>
      <c r="G227" s="6">
        <v>0</v>
      </c>
      <c r="H227" t="b">
        <v>0</v>
      </c>
      <c r="I227">
        <v>429</v>
      </c>
      <c r="J227" s="1">
        <v>45237.509293981479</v>
      </c>
    </row>
    <row r="228" spans="1:10" x14ac:dyDescent="0.25">
      <c r="A228">
        <v>12165</v>
      </c>
      <c r="B228">
        <v>3484</v>
      </c>
      <c r="C228" t="str">
        <f>VLOOKUP(B228,AgencyCodeKey!C:D,2,FALSE)</f>
        <v>Mercer School District</v>
      </c>
      <c r="D228">
        <v>2024</v>
      </c>
      <c r="E228">
        <v>6</v>
      </c>
      <c r="F228" t="str">
        <f>VLOOKUP(E228,AgencyCodeKey!H:I,2,FALSE)</f>
        <v>10R 212</v>
      </c>
      <c r="G228" s="6">
        <v>0</v>
      </c>
      <c r="H228" t="b">
        <v>0</v>
      </c>
      <c r="I228">
        <v>202</v>
      </c>
      <c r="J228" s="1">
        <v>45223.400601851848</v>
      </c>
    </row>
    <row r="229" spans="1:10" x14ac:dyDescent="0.25">
      <c r="A229">
        <v>13789</v>
      </c>
      <c r="B229">
        <v>3500</v>
      </c>
      <c r="C229" t="str">
        <f>VLOOKUP(B229,AgencyCodeKey!C:D,2,FALSE)</f>
        <v>Merrill Area School District</v>
      </c>
      <c r="D229">
        <v>2024</v>
      </c>
      <c r="E229">
        <v>6</v>
      </c>
      <c r="F229" t="str">
        <f>VLOOKUP(E229,AgencyCodeKey!H:I,2,FALSE)</f>
        <v>10R 212</v>
      </c>
      <c r="G229" s="6">
        <v>0</v>
      </c>
      <c r="H229" t="b">
        <v>0</v>
      </c>
      <c r="I229">
        <v>1039</v>
      </c>
      <c r="J229" s="1">
        <v>45229.664803240739</v>
      </c>
    </row>
    <row r="230" spans="1:10" x14ac:dyDescent="0.25">
      <c r="A230">
        <v>12946</v>
      </c>
      <c r="B230">
        <v>3510</v>
      </c>
      <c r="C230" t="str">
        <f>VLOOKUP(B230,AgencyCodeKey!C:D,2,FALSE)</f>
        <v>Swallow School District</v>
      </c>
      <c r="D230">
        <v>2024</v>
      </c>
      <c r="E230">
        <v>6</v>
      </c>
      <c r="F230" t="str">
        <f>VLOOKUP(E230,AgencyCodeKey!H:I,2,FALSE)</f>
        <v>10R 212</v>
      </c>
      <c r="G230" s="6">
        <v>0</v>
      </c>
      <c r="H230" t="b">
        <v>0</v>
      </c>
      <c r="I230">
        <v>8291</v>
      </c>
      <c r="J230" s="1">
        <v>45238.613194444442</v>
      </c>
    </row>
    <row r="231" spans="1:10" x14ac:dyDescent="0.25">
      <c r="A231">
        <v>10392</v>
      </c>
      <c r="B231">
        <v>3514</v>
      </c>
      <c r="C231" t="str">
        <f>VLOOKUP(B231,AgencyCodeKey!C:D,2,FALSE)</f>
        <v>North Lake School District</v>
      </c>
      <c r="D231">
        <v>2024</v>
      </c>
      <c r="E231">
        <v>6</v>
      </c>
      <c r="F231" t="str">
        <f>VLOOKUP(E231,AgencyCodeKey!H:I,2,FALSE)</f>
        <v>10R 212</v>
      </c>
      <c r="G231" s="6">
        <v>0</v>
      </c>
      <c r="H231" t="b">
        <v>0</v>
      </c>
      <c r="I231">
        <v>111</v>
      </c>
      <c r="J231" s="1">
        <v>45215.428032407406</v>
      </c>
    </row>
    <row r="232" spans="1:10" x14ac:dyDescent="0.25">
      <c r="A232">
        <v>11204</v>
      </c>
      <c r="B232">
        <v>3528</v>
      </c>
      <c r="C232" t="str">
        <f>VLOOKUP(B232,AgencyCodeKey!C:D,2,FALSE)</f>
        <v>Merton Community School District</v>
      </c>
      <c r="D232">
        <v>2024</v>
      </c>
      <c r="E232">
        <v>6</v>
      </c>
      <c r="F232" t="str">
        <f>VLOOKUP(E232,AgencyCodeKey!H:I,2,FALSE)</f>
        <v>10R 212</v>
      </c>
      <c r="G232" s="6">
        <v>0</v>
      </c>
      <c r="H232" t="b">
        <v>0</v>
      </c>
      <c r="I232">
        <v>878</v>
      </c>
      <c r="J232" s="1">
        <v>45218.515717592592</v>
      </c>
    </row>
    <row r="233" spans="1:10" x14ac:dyDescent="0.25">
      <c r="A233">
        <v>11195</v>
      </c>
      <c r="B233">
        <v>3542</v>
      </c>
      <c r="C233" t="str">
        <f>VLOOKUP(B233,AgencyCodeKey!C:D,2,FALSE)</f>
        <v>Stone Bank School District</v>
      </c>
      <c r="D233">
        <v>2024</v>
      </c>
      <c r="E233">
        <v>6</v>
      </c>
      <c r="F233" t="str">
        <f>VLOOKUP(E233,AgencyCodeKey!H:I,2,FALSE)</f>
        <v>10R 212</v>
      </c>
      <c r="G233" s="6">
        <v>0</v>
      </c>
      <c r="H233" t="b">
        <v>0</v>
      </c>
      <c r="I233">
        <v>5691</v>
      </c>
      <c r="J233" s="1">
        <v>45239.510937500003</v>
      </c>
    </row>
    <row r="234" spans="1:10" x14ac:dyDescent="0.25">
      <c r="A234">
        <v>11961</v>
      </c>
      <c r="B234">
        <v>3549</v>
      </c>
      <c r="C234" t="str">
        <f>VLOOKUP(B234,AgencyCodeKey!C:D,2,FALSE)</f>
        <v>Middleton-Cross Plains Area School District</v>
      </c>
      <c r="D234">
        <v>2024</v>
      </c>
      <c r="E234">
        <v>6</v>
      </c>
      <c r="F234" t="str">
        <f>VLOOKUP(E234,AgencyCodeKey!H:I,2,FALSE)</f>
        <v>10R 212</v>
      </c>
      <c r="G234" s="6">
        <v>0</v>
      </c>
      <c r="H234" t="b">
        <v>0</v>
      </c>
      <c r="I234">
        <v>590</v>
      </c>
      <c r="J234" s="1">
        <v>45223.543981481482</v>
      </c>
    </row>
    <row r="235" spans="1:10" x14ac:dyDescent="0.25">
      <c r="A235">
        <v>11231</v>
      </c>
      <c r="B235">
        <v>3612</v>
      </c>
      <c r="C235" t="str">
        <f>VLOOKUP(B235,AgencyCodeKey!C:D,2,FALSE)</f>
        <v>Milton School District</v>
      </c>
      <c r="D235">
        <v>2024</v>
      </c>
      <c r="E235">
        <v>6</v>
      </c>
      <c r="F235" t="str">
        <f>VLOOKUP(E235,AgencyCodeKey!H:I,2,FALSE)</f>
        <v>10R 212</v>
      </c>
      <c r="G235" s="6">
        <v>0</v>
      </c>
      <c r="H235" t="b">
        <v>0</v>
      </c>
      <c r="I235">
        <v>203</v>
      </c>
      <c r="J235" s="1">
        <v>45218.565034722225</v>
      </c>
    </row>
    <row r="236" spans="1:10" x14ac:dyDescent="0.25">
      <c r="A236">
        <v>14479</v>
      </c>
      <c r="B236">
        <v>3619</v>
      </c>
      <c r="C236" t="str">
        <f>VLOOKUP(B236,AgencyCodeKey!C:D,2,FALSE)</f>
        <v>Milwaukee School District</v>
      </c>
      <c r="D236">
        <v>2024</v>
      </c>
      <c r="E236">
        <v>6</v>
      </c>
      <c r="F236" t="str">
        <f>VLOOKUP(E236,AgencyCodeKey!H:I,2,FALSE)</f>
        <v>10R 212</v>
      </c>
      <c r="G236" s="6">
        <v>0</v>
      </c>
      <c r="H236" t="b">
        <v>0</v>
      </c>
      <c r="I236">
        <v>1020</v>
      </c>
      <c r="J236" s="1">
        <v>45233.479317129626</v>
      </c>
    </row>
    <row r="237" spans="1:10" x14ac:dyDescent="0.25">
      <c r="A237">
        <v>12197</v>
      </c>
      <c r="B237">
        <v>3633</v>
      </c>
      <c r="C237" t="str">
        <f>VLOOKUP(B237,AgencyCodeKey!C:D,2,FALSE)</f>
        <v>Mineral Point Unified School District</v>
      </c>
      <c r="D237">
        <v>2024</v>
      </c>
      <c r="E237">
        <v>6</v>
      </c>
      <c r="F237" t="str">
        <f>VLOOKUP(E237,AgencyCodeKey!H:I,2,FALSE)</f>
        <v>10R 212</v>
      </c>
      <c r="G237" s="6">
        <v>0</v>
      </c>
      <c r="H237" t="b">
        <v>0</v>
      </c>
      <c r="I237">
        <v>5391</v>
      </c>
      <c r="J237" s="1">
        <v>45223.401504629626</v>
      </c>
    </row>
    <row r="238" spans="1:10" x14ac:dyDescent="0.25">
      <c r="A238">
        <v>14008</v>
      </c>
      <c r="B238">
        <v>3640</v>
      </c>
      <c r="C238" t="str">
        <f>VLOOKUP(B238,AgencyCodeKey!C:D,2,FALSE)</f>
        <v>Minocqua J1 School District</v>
      </c>
      <c r="D238">
        <v>2024</v>
      </c>
      <c r="E238">
        <v>6</v>
      </c>
      <c r="F238" t="str">
        <f>VLOOKUP(E238,AgencyCodeKey!H:I,2,FALSE)</f>
        <v>10R 212</v>
      </c>
      <c r="G238" s="6">
        <v>0</v>
      </c>
      <c r="H238" t="b">
        <v>0</v>
      </c>
      <c r="I238">
        <v>8631</v>
      </c>
      <c r="J238" s="1">
        <v>45230.422199074077</v>
      </c>
    </row>
    <row r="239" spans="1:10" x14ac:dyDescent="0.25">
      <c r="A239">
        <v>10346</v>
      </c>
      <c r="B239">
        <v>3647</v>
      </c>
      <c r="C239" t="str">
        <f>VLOOKUP(B239,AgencyCodeKey!C:D,2,FALSE)</f>
        <v>Lakeland UHS School District</v>
      </c>
      <c r="D239">
        <v>2024</v>
      </c>
      <c r="E239">
        <v>6</v>
      </c>
      <c r="F239" t="str">
        <f>VLOOKUP(E239,AgencyCodeKey!H:I,2,FALSE)</f>
        <v>10R 212</v>
      </c>
      <c r="G239" s="6">
        <v>0</v>
      </c>
      <c r="H239" t="b">
        <v>0</v>
      </c>
      <c r="I239">
        <v>1023</v>
      </c>
      <c r="J239" s="1">
        <v>45222.695648148147</v>
      </c>
    </row>
    <row r="240" spans="1:10" x14ac:dyDescent="0.25">
      <c r="A240">
        <v>13583</v>
      </c>
      <c r="B240">
        <v>3654</v>
      </c>
      <c r="C240" t="str">
        <f>VLOOKUP(B240,AgencyCodeKey!C:D,2,FALSE)</f>
        <v>Northwood School District</v>
      </c>
      <c r="D240">
        <v>2024</v>
      </c>
      <c r="E240">
        <v>6</v>
      </c>
      <c r="F240" t="str">
        <f>VLOOKUP(E240,AgencyCodeKey!H:I,2,FALSE)</f>
        <v>10R 212</v>
      </c>
      <c r="G240" s="6">
        <v>0</v>
      </c>
      <c r="H240" t="b">
        <v>0</v>
      </c>
      <c r="I240">
        <v>644</v>
      </c>
      <c r="J240" s="1">
        <v>45226.606631944444</v>
      </c>
    </row>
    <row r="241" spans="1:10" x14ac:dyDescent="0.25">
      <c r="A241">
        <v>10962</v>
      </c>
      <c r="B241">
        <v>3661</v>
      </c>
      <c r="C241" t="str">
        <f>VLOOKUP(B241,AgencyCodeKey!C:D,2,FALSE)</f>
        <v>Mishicot School District</v>
      </c>
      <c r="D241">
        <v>2024</v>
      </c>
      <c r="E241">
        <v>6</v>
      </c>
      <c r="F241" t="str">
        <f>VLOOKUP(E241,AgencyCodeKey!H:I,2,FALSE)</f>
        <v>10R 212</v>
      </c>
      <c r="G241" s="6">
        <v>0</v>
      </c>
      <c r="H241" t="b">
        <v>0</v>
      </c>
      <c r="I241">
        <v>437</v>
      </c>
      <c r="J241" s="1">
        <v>45217.53570601852</v>
      </c>
    </row>
    <row r="242" spans="1:10" x14ac:dyDescent="0.25">
      <c r="A242">
        <v>14039</v>
      </c>
      <c r="B242">
        <v>3668</v>
      </c>
      <c r="C242" t="str">
        <f>VLOOKUP(B242,AgencyCodeKey!C:D,2,FALSE)</f>
        <v>Mondovi School District</v>
      </c>
      <c r="D242">
        <v>2024</v>
      </c>
      <c r="E242">
        <v>6</v>
      </c>
      <c r="F242" t="str">
        <f>VLOOKUP(E242,AgencyCodeKey!H:I,2,FALSE)</f>
        <v>10R 212</v>
      </c>
      <c r="G242" s="6">
        <v>0</v>
      </c>
      <c r="H242" t="b">
        <v>0</v>
      </c>
      <c r="I242">
        <v>396</v>
      </c>
      <c r="J242" s="1">
        <v>45230.432881944442</v>
      </c>
    </row>
    <row r="243" spans="1:10" x14ac:dyDescent="0.25">
      <c r="A243">
        <v>12920</v>
      </c>
      <c r="B243">
        <v>3675</v>
      </c>
      <c r="C243" t="str">
        <f>VLOOKUP(B243,AgencyCodeKey!C:D,2,FALSE)</f>
        <v>Monona Grove School District</v>
      </c>
      <c r="D243">
        <v>2024</v>
      </c>
      <c r="E243">
        <v>6</v>
      </c>
      <c r="F243" t="str">
        <f>VLOOKUP(E243,AgencyCodeKey!H:I,2,FALSE)</f>
        <v>10R 212</v>
      </c>
      <c r="G243" s="6">
        <v>7408</v>
      </c>
      <c r="H243" t="b">
        <v>0</v>
      </c>
      <c r="I243">
        <v>1047</v>
      </c>
      <c r="J243" s="1">
        <v>45224.585972222223</v>
      </c>
    </row>
    <row r="244" spans="1:10" x14ac:dyDescent="0.25">
      <c r="A244">
        <v>12819</v>
      </c>
      <c r="B244">
        <v>3682</v>
      </c>
      <c r="C244" t="str">
        <f>VLOOKUP(B244,AgencyCodeKey!C:D,2,FALSE)</f>
        <v>Monroe School District</v>
      </c>
      <c r="D244">
        <v>2024</v>
      </c>
      <c r="E244">
        <v>6</v>
      </c>
      <c r="F244" t="str">
        <f>VLOOKUP(E244,AgencyCodeKey!H:I,2,FALSE)</f>
        <v>10R 212</v>
      </c>
      <c r="G244" s="6">
        <v>0</v>
      </c>
      <c r="H244" t="b">
        <v>0</v>
      </c>
      <c r="I244">
        <v>171</v>
      </c>
      <c r="J244" s="1">
        <v>45224.517291666663</v>
      </c>
    </row>
    <row r="245" spans="1:10" x14ac:dyDescent="0.25">
      <c r="A245">
        <v>11498</v>
      </c>
      <c r="B245">
        <v>3689</v>
      </c>
      <c r="C245" t="str">
        <f>VLOOKUP(B245,AgencyCodeKey!C:D,2,FALSE)</f>
        <v>Montello School District</v>
      </c>
      <c r="D245">
        <v>2024</v>
      </c>
      <c r="E245">
        <v>6</v>
      </c>
      <c r="F245" t="str">
        <f>VLOOKUP(E245,AgencyCodeKey!H:I,2,FALSE)</f>
        <v>10R 212</v>
      </c>
      <c r="G245" s="6">
        <v>0</v>
      </c>
      <c r="H245" t="b">
        <v>0</v>
      </c>
      <c r="I245">
        <v>148</v>
      </c>
      <c r="J245" s="1">
        <v>45219.582696759258</v>
      </c>
    </row>
    <row r="246" spans="1:10" x14ac:dyDescent="0.25">
      <c r="A246">
        <v>13660</v>
      </c>
      <c r="B246">
        <v>3696</v>
      </c>
      <c r="C246" t="str">
        <f>VLOOKUP(B246,AgencyCodeKey!C:D,2,FALSE)</f>
        <v>Monticello School District</v>
      </c>
      <c r="D246">
        <v>2024</v>
      </c>
      <c r="E246">
        <v>6</v>
      </c>
      <c r="F246" t="str">
        <f>VLOOKUP(E246,AgencyCodeKey!H:I,2,FALSE)</f>
        <v>10R 212</v>
      </c>
      <c r="G246" s="6">
        <v>0</v>
      </c>
      <c r="H246" t="b">
        <v>0</v>
      </c>
      <c r="I246">
        <v>8601</v>
      </c>
      <c r="J246" s="1">
        <v>45229.591412037036</v>
      </c>
    </row>
    <row r="247" spans="1:10" x14ac:dyDescent="0.25">
      <c r="A247">
        <v>11884</v>
      </c>
      <c r="B247">
        <v>3787</v>
      </c>
      <c r="C247" t="str">
        <f>VLOOKUP(B247,AgencyCodeKey!C:D,2,FALSE)</f>
        <v>Mosinee School District</v>
      </c>
      <c r="D247">
        <v>2024</v>
      </c>
      <c r="E247">
        <v>6</v>
      </c>
      <c r="F247" t="str">
        <f>VLOOKUP(E247,AgencyCodeKey!H:I,2,FALSE)</f>
        <v>10R 212</v>
      </c>
      <c r="G247" s="6">
        <v>0</v>
      </c>
      <c r="H247" t="b">
        <v>0</v>
      </c>
      <c r="I247">
        <v>613</v>
      </c>
      <c r="J247" s="1">
        <v>45238.571828703702</v>
      </c>
    </row>
    <row r="248" spans="1:10" x14ac:dyDescent="0.25">
      <c r="A248">
        <v>11043</v>
      </c>
      <c r="B248">
        <v>3794</v>
      </c>
      <c r="C248" t="str">
        <f>VLOOKUP(B248,AgencyCodeKey!C:D,2,FALSE)</f>
        <v>Mount Horeb Area School District</v>
      </c>
      <c r="D248">
        <v>2024</v>
      </c>
      <c r="E248">
        <v>6</v>
      </c>
      <c r="F248" t="str">
        <f>VLOOKUP(E248,AgencyCodeKey!H:I,2,FALSE)</f>
        <v>10R 212</v>
      </c>
      <c r="G248" s="6">
        <v>0</v>
      </c>
      <c r="H248" t="b">
        <v>0</v>
      </c>
      <c r="I248">
        <v>322</v>
      </c>
      <c r="J248" s="1">
        <v>45218.344027777777</v>
      </c>
    </row>
    <row r="249" spans="1:10" x14ac:dyDescent="0.25">
      <c r="A249">
        <v>12983</v>
      </c>
      <c r="B249">
        <v>3822</v>
      </c>
      <c r="C249" t="str">
        <f>VLOOKUP(B249,AgencyCodeKey!C:D,2,FALSE)</f>
        <v>Mukwonago School District</v>
      </c>
      <c r="D249">
        <v>2024</v>
      </c>
      <c r="E249">
        <v>6</v>
      </c>
      <c r="F249" t="str">
        <f>VLOOKUP(E249,AgencyCodeKey!H:I,2,FALSE)</f>
        <v>10R 212</v>
      </c>
      <c r="G249" s="6">
        <v>0</v>
      </c>
      <c r="H249" t="b">
        <v>0</v>
      </c>
      <c r="I249">
        <v>103</v>
      </c>
      <c r="J249" s="1">
        <v>45224.629421296297</v>
      </c>
    </row>
    <row r="250" spans="1:10" x14ac:dyDescent="0.25">
      <c r="A250">
        <v>10898</v>
      </c>
      <c r="B250">
        <v>3850</v>
      </c>
      <c r="C250" t="str">
        <f>VLOOKUP(B250,AgencyCodeKey!C:D,2,FALSE)</f>
        <v>Riverdale School District</v>
      </c>
      <c r="D250">
        <v>2024</v>
      </c>
      <c r="E250">
        <v>6</v>
      </c>
      <c r="F250" t="str">
        <f>VLOOKUP(E250,AgencyCodeKey!H:I,2,FALSE)</f>
        <v>10R 212</v>
      </c>
      <c r="G250" s="6">
        <v>0</v>
      </c>
      <c r="H250" t="b">
        <v>0</v>
      </c>
      <c r="I250">
        <v>172</v>
      </c>
      <c r="J250" s="1">
        <v>45225.397951388892</v>
      </c>
    </row>
    <row r="251" spans="1:10" x14ac:dyDescent="0.25">
      <c r="A251">
        <v>14470</v>
      </c>
      <c r="B251">
        <v>3857</v>
      </c>
      <c r="C251" t="str">
        <f>VLOOKUP(B251,AgencyCodeKey!C:D,2,FALSE)</f>
        <v>Muskego-Norway School District</v>
      </c>
      <c r="D251">
        <v>2024</v>
      </c>
      <c r="E251">
        <v>6</v>
      </c>
      <c r="F251" t="str">
        <f>VLOOKUP(E251,AgencyCodeKey!H:I,2,FALSE)</f>
        <v>10R 212</v>
      </c>
      <c r="G251" s="6">
        <v>1181</v>
      </c>
      <c r="H251" t="b">
        <v>0</v>
      </c>
      <c r="I251">
        <v>963</v>
      </c>
      <c r="J251" s="1">
        <v>45233.41028935185</v>
      </c>
    </row>
    <row r="252" spans="1:10" x14ac:dyDescent="0.25">
      <c r="A252">
        <v>11970</v>
      </c>
      <c r="B252">
        <v>3862</v>
      </c>
      <c r="C252" t="str">
        <f>VLOOKUP(B252,AgencyCodeKey!C:D,2,FALSE)</f>
        <v>Lake Country School District</v>
      </c>
      <c r="D252">
        <v>2024</v>
      </c>
      <c r="E252">
        <v>6</v>
      </c>
      <c r="F252" t="str">
        <f>VLOOKUP(E252,AgencyCodeKey!H:I,2,FALSE)</f>
        <v>10R 212</v>
      </c>
      <c r="G252" s="6">
        <v>0</v>
      </c>
      <c r="H252" t="b">
        <v>0</v>
      </c>
      <c r="I252">
        <v>7007</v>
      </c>
      <c r="J252" s="1">
        <v>45223.30841435185</v>
      </c>
    </row>
    <row r="253" spans="1:10" x14ac:dyDescent="0.25">
      <c r="A253">
        <v>13748</v>
      </c>
      <c r="B253">
        <v>3871</v>
      </c>
      <c r="C253" t="str">
        <f>VLOOKUP(B253,AgencyCodeKey!C:D,2,FALSE)</f>
        <v>Necedah Area School District</v>
      </c>
      <c r="D253">
        <v>2024</v>
      </c>
      <c r="E253">
        <v>6</v>
      </c>
      <c r="F253" t="str">
        <f>VLOOKUP(E253,AgencyCodeKey!H:I,2,FALSE)</f>
        <v>10R 212</v>
      </c>
      <c r="G253" s="6">
        <v>0</v>
      </c>
      <c r="H253" t="b">
        <v>0</v>
      </c>
      <c r="I253">
        <v>746</v>
      </c>
      <c r="J253" s="1">
        <v>45229.570254629631</v>
      </c>
    </row>
    <row r="254" spans="1:10" x14ac:dyDescent="0.25">
      <c r="A254">
        <v>13881</v>
      </c>
      <c r="B254">
        <v>3892</v>
      </c>
      <c r="C254" t="str">
        <f>VLOOKUP(B254,AgencyCodeKey!C:D,2,FALSE)</f>
        <v>Neenah Joint School District</v>
      </c>
      <c r="D254">
        <v>2024</v>
      </c>
      <c r="E254">
        <v>6</v>
      </c>
      <c r="F254" t="str">
        <f>VLOOKUP(E254,AgencyCodeKey!H:I,2,FALSE)</f>
        <v>10R 212</v>
      </c>
      <c r="G254" s="6">
        <v>431</v>
      </c>
      <c r="H254" t="b">
        <v>0</v>
      </c>
      <c r="I254">
        <v>993</v>
      </c>
      <c r="J254" s="1">
        <v>45230.409282407411</v>
      </c>
    </row>
    <row r="255" spans="1:10" x14ac:dyDescent="0.25">
      <c r="A255">
        <v>13771</v>
      </c>
      <c r="B255">
        <v>3899</v>
      </c>
      <c r="C255" t="str">
        <f>VLOOKUP(B255,AgencyCodeKey!C:D,2,FALSE)</f>
        <v>Neillsville School District</v>
      </c>
      <c r="D255">
        <v>2024</v>
      </c>
      <c r="E255">
        <v>6</v>
      </c>
      <c r="F255" t="str">
        <f>VLOOKUP(E255,AgencyCodeKey!H:I,2,FALSE)</f>
        <v>10R 212</v>
      </c>
      <c r="G255" s="6">
        <v>0</v>
      </c>
      <c r="H255" t="b">
        <v>0</v>
      </c>
      <c r="I255">
        <v>305</v>
      </c>
      <c r="J255" s="1">
        <v>45236.464791666665</v>
      </c>
    </row>
    <row r="256" spans="1:10" x14ac:dyDescent="0.25">
      <c r="A256">
        <v>13536</v>
      </c>
      <c r="B256">
        <v>3906</v>
      </c>
      <c r="C256" t="str">
        <f>VLOOKUP(B256,AgencyCodeKey!C:D,2,FALSE)</f>
        <v>Nekoosa School District</v>
      </c>
      <c r="D256">
        <v>2024</v>
      </c>
      <c r="E256">
        <v>6</v>
      </c>
      <c r="F256" t="str">
        <f>VLOOKUP(E256,AgencyCodeKey!H:I,2,FALSE)</f>
        <v>10R 212</v>
      </c>
      <c r="G256" s="6">
        <v>0</v>
      </c>
      <c r="H256" t="b">
        <v>0</v>
      </c>
      <c r="I256">
        <v>236</v>
      </c>
      <c r="J256" s="1">
        <v>45226.449062500003</v>
      </c>
    </row>
    <row r="257" spans="1:10" x14ac:dyDescent="0.25">
      <c r="A257">
        <v>11786</v>
      </c>
      <c r="B257">
        <v>3920</v>
      </c>
      <c r="C257" t="str">
        <f>VLOOKUP(B257,AgencyCodeKey!C:D,2,FALSE)</f>
        <v>New Auburn School District</v>
      </c>
      <c r="D257">
        <v>2024</v>
      </c>
      <c r="E257">
        <v>6</v>
      </c>
      <c r="F257" t="str">
        <f>VLOOKUP(E257,AgencyCodeKey!H:I,2,FALSE)</f>
        <v>10R 212</v>
      </c>
      <c r="G257" s="6">
        <v>0</v>
      </c>
      <c r="H257" t="b">
        <v>0</v>
      </c>
      <c r="I257">
        <v>8500</v>
      </c>
      <c r="J257" s="1">
        <v>45225.340543981481</v>
      </c>
    </row>
    <row r="258" spans="1:10" x14ac:dyDescent="0.25">
      <c r="A258">
        <v>12801</v>
      </c>
      <c r="B258">
        <v>3925</v>
      </c>
      <c r="C258" t="str">
        <f>VLOOKUP(B258,AgencyCodeKey!C:D,2,FALSE)</f>
        <v>New Berlin School District</v>
      </c>
      <c r="D258">
        <v>2024</v>
      </c>
      <c r="E258">
        <v>6</v>
      </c>
      <c r="F258" t="str">
        <f>VLOOKUP(E258,AgencyCodeKey!H:I,2,FALSE)</f>
        <v>10R 212</v>
      </c>
      <c r="G258" s="6">
        <v>3320</v>
      </c>
      <c r="H258" t="b">
        <v>0</v>
      </c>
      <c r="I258">
        <v>575</v>
      </c>
      <c r="J258" s="1">
        <v>45224.49</v>
      </c>
    </row>
    <row r="259" spans="1:10" x14ac:dyDescent="0.25">
      <c r="A259">
        <v>11481</v>
      </c>
      <c r="B259">
        <v>3934</v>
      </c>
      <c r="C259" t="str">
        <f>VLOOKUP(B259,AgencyCodeKey!C:D,2,FALSE)</f>
        <v>New Glarus School District</v>
      </c>
      <c r="D259">
        <v>2024</v>
      </c>
      <c r="E259">
        <v>6</v>
      </c>
      <c r="F259" t="str">
        <f>VLOOKUP(E259,AgencyCodeKey!H:I,2,FALSE)</f>
        <v>10R 212</v>
      </c>
      <c r="G259" s="6">
        <v>0</v>
      </c>
      <c r="H259" t="b">
        <v>0</v>
      </c>
      <c r="I259">
        <v>253</v>
      </c>
      <c r="J259" s="1">
        <v>45219.504108796296</v>
      </c>
    </row>
    <row r="260" spans="1:10" x14ac:dyDescent="0.25">
      <c r="A260">
        <v>10465</v>
      </c>
      <c r="B260">
        <v>3941</v>
      </c>
      <c r="C260" t="str">
        <f>VLOOKUP(B260,AgencyCodeKey!C:D,2,FALSE)</f>
        <v>New Holstein School District</v>
      </c>
      <c r="D260">
        <v>2024</v>
      </c>
      <c r="E260">
        <v>6</v>
      </c>
      <c r="F260" t="str">
        <f>VLOOKUP(E260,AgencyCodeKey!H:I,2,FALSE)</f>
        <v>10R 212</v>
      </c>
      <c r="G260" s="6">
        <v>0</v>
      </c>
      <c r="H260" t="b">
        <v>0</v>
      </c>
      <c r="I260">
        <v>6191</v>
      </c>
      <c r="J260" s="1">
        <v>45225.511967592596</v>
      </c>
    </row>
    <row r="261" spans="1:10" x14ac:dyDescent="0.25">
      <c r="A261">
        <v>12665</v>
      </c>
      <c r="B261">
        <v>3948</v>
      </c>
      <c r="C261" t="str">
        <f>VLOOKUP(B261,AgencyCodeKey!C:D,2,FALSE)</f>
        <v>New Lisbon School District</v>
      </c>
      <c r="D261">
        <v>2024</v>
      </c>
      <c r="E261">
        <v>6</v>
      </c>
      <c r="F261" t="str">
        <f>VLOOKUP(E261,AgencyCodeKey!H:I,2,FALSE)</f>
        <v>10R 212</v>
      </c>
      <c r="G261" s="6">
        <v>0</v>
      </c>
      <c r="H261" t="b">
        <v>0</v>
      </c>
      <c r="I261">
        <v>1001</v>
      </c>
      <c r="J261" s="1">
        <v>45224.468564814815</v>
      </c>
    </row>
    <row r="262" spans="1:10" x14ac:dyDescent="0.25">
      <c r="A262">
        <v>10974</v>
      </c>
      <c r="B262">
        <v>3955</v>
      </c>
      <c r="C262" t="str">
        <f>VLOOKUP(B262,AgencyCodeKey!C:D,2,FALSE)</f>
        <v>New London School District</v>
      </c>
      <c r="D262">
        <v>2024</v>
      </c>
      <c r="E262">
        <v>6</v>
      </c>
      <c r="F262" t="str">
        <f>VLOOKUP(E262,AgencyCodeKey!H:I,2,FALSE)</f>
        <v>10R 212</v>
      </c>
      <c r="G262" s="6">
        <v>0</v>
      </c>
      <c r="H262" t="b">
        <v>0</v>
      </c>
      <c r="I262">
        <v>356</v>
      </c>
      <c r="J262" s="1">
        <v>45223.313090277778</v>
      </c>
    </row>
    <row r="263" spans="1:10" x14ac:dyDescent="0.25">
      <c r="A263">
        <v>12458</v>
      </c>
      <c r="B263">
        <v>3962</v>
      </c>
      <c r="C263" t="str">
        <f>VLOOKUP(B263,AgencyCodeKey!C:D,2,FALSE)</f>
        <v>New Richmond School District</v>
      </c>
      <c r="D263">
        <v>2024</v>
      </c>
      <c r="E263">
        <v>6</v>
      </c>
      <c r="F263" t="str">
        <f>VLOOKUP(E263,AgencyCodeKey!H:I,2,FALSE)</f>
        <v>10R 212</v>
      </c>
      <c r="G263" s="6">
        <v>0</v>
      </c>
      <c r="H263" t="b">
        <v>0</v>
      </c>
      <c r="I263">
        <v>90</v>
      </c>
      <c r="J263" s="1">
        <v>45223.580555555556</v>
      </c>
    </row>
    <row r="264" spans="1:10" x14ac:dyDescent="0.25">
      <c r="A264">
        <v>13044</v>
      </c>
      <c r="B264">
        <v>3969</v>
      </c>
      <c r="C264" t="str">
        <f>VLOOKUP(B264,AgencyCodeKey!C:D,2,FALSE)</f>
        <v>Niagara School District</v>
      </c>
      <c r="D264">
        <v>2024</v>
      </c>
      <c r="E264">
        <v>6</v>
      </c>
      <c r="F264" t="str">
        <f>VLOOKUP(E264,AgencyCodeKey!H:I,2,FALSE)</f>
        <v>10R 212</v>
      </c>
      <c r="G264" s="6">
        <v>0</v>
      </c>
      <c r="H264" t="b">
        <v>0</v>
      </c>
      <c r="I264">
        <v>225</v>
      </c>
      <c r="J264" s="1">
        <v>45226.388599537036</v>
      </c>
    </row>
    <row r="265" spans="1:10" x14ac:dyDescent="0.25">
      <c r="A265">
        <v>10565</v>
      </c>
      <c r="B265">
        <v>3976</v>
      </c>
      <c r="C265" t="str">
        <f>VLOOKUP(B265,AgencyCodeKey!C:D,2,FALSE)</f>
        <v>Norris School District</v>
      </c>
      <c r="D265">
        <v>2024</v>
      </c>
      <c r="E265">
        <v>6</v>
      </c>
      <c r="F265" t="str">
        <f>VLOOKUP(E265,AgencyCodeKey!H:I,2,FALSE)</f>
        <v>10R 212</v>
      </c>
      <c r="G265" s="6">
        <v>0</v>
      </c>
      <c r="H265" t="b">
        <v>0</v>
      </c>
      <c r="I265">
        <v>162</v>
      </c>
      <c r="J265" s="1">
        <v>45216.393518518518</v>
      </c>
    </row>
    <row r="266" spans="1:10" x14ac:dyDescent="0.25">
      <c r="A266">
        <v>12348</v>
      </c>
      <c r="B266">
        <v>3983</v>
      </c>
      <c r="C266" t="str">
        <f>VLOOKUP(B266,AgencyCodeKey!C:D,2,FALSE)</f>
        <v>North Fond du Lac School District</v>
      </c>
      <c r="D266">
        <v>2024</v>
      </c>
      <c r="E266">
        <v>6</v>
      </c>
      <c r="F266" t="str">
        <f>VLOOKUP(E266,AgencyCodeKey!H:I,2,FALSE)</f>
        <v>10R 212</v>
      </c>
      <c r="G266" s="6">
        <v>0</v>
      </c>
      <c r="H266" t="b">
        <v>0</v>
      </c>
      <c r="I266">
        <v>259</v>
      </c>
      <c r="J266" s="1">
        <v>45223.478101851855</v>
      </c>
    </row>
    <row r="267" spans="1:10" x14ac:dyDescent="0.25">
      <c r="A267">
        <v>11658</v>
      </c>
      <c r="B267">
        <v>3990</v>
      </c>
      <c r="C267" t="str">
        <f>VLOOKUP(B267,AgencyCodeKey!C:D,2,FALSE)</f>
        <v>Norwalk-Ontario-Wilton School District</v>
      </c>
      <c r="D267">
        <v>2024</v>
      </c>
      <c r="E267">
        <v>6</v>
      </c>
      <c r="F267" t="str">
        <f>VLOOKUP(E267,AgencyCodeKey!H:I,2,FALSE)</f>
        <v>10R 212</v>
      </c>
      <c r="G267" s="6">
        <v>0</v>
      </c>
      <c r="H267" t="b">
        <v>0</v>
      </c>
      <c r="I267">
        <v>4138</v>
      </c>
      <c r="J267" s="1">
        <v>45222.633125</v>
      </c>
    </row>
    <row r="268" spans="1:10" x14ac:dyDescent="0.25">
      <c r="A268">
        <v>14458</v>
      </c>
      <c r="B268">
        <v>4011</v>
      </c>
      <c r="C268" t="str">
        <f>VLOOKUP(B268,AgencyCodeKey!C:D,2,FALSE)</f>
        <v>Norway J7 School District</v>
      </c>
      <c r="D268">
        <v>2024</v>
      </c>
      <c r="E268">
        <v>6</v>
      </c>
      <c r="F268" t="str">
        <f>VLOOKUP(E268,AgencyCodeKey!H:I,2,FALSE)</f>
        <v>10R 212</v>
      </c>
      <c r="G268" s="6">
        <v>0</v>
      </c>
      <c r="H268" t="b">
        <v>0</v>
      </c>
      <c r="I268">
        <v>7517</v>
      </c>
      <c r="J268" s="1">
        <v>45233.372557870367</v>
      </c>
    </row>
    <row r="269" spans="1:10" x14ac:dyDescent="0.25">
      <c r="A269">
        <v>10239</v>
      </c>
      <c r="B269">
        <v>4018</v>
      </c>
      <c r="C269" t="str">
        <f>VLOOKUP(B269,AgencyCodeKey!C:D,2,FALSE)</f>
        <v>Oak Creek-Franklin Joint School District</v>
      </c>
      <c r="D269">
        <v>2024</v>
      </c>
      <c r="E269">
        <v>6</v>
      </c>
      <c r="F269" t="str">
        <f>VLOOKUP(E269,AgencyCodeKey!H:I,2,FALSE)</f>
        <v>10R 212</v>
      </c>
      <c r="G269" s="6">
        <v>3022</v>
      </c>
      <c r="H269" t="b">
        <v>0</v>
      </c>
      <c r="I269">
        <v>336</v>
      </c>
      <c r="J269" s="1">
        <v>45212.551134259258</v>
      </c>
    </row>
    <row r="270" spans="1:10" x14ac:dyDescent="0.25">
      <c r="A270">
        <v>12909</v>
      </c>
      <c r="B270">
        <v>4025</v>
      </c>
      <c r="C270" t="str">
        <f>VLOOKUP(B270,AgencyCodeKey!C:D,2,FALSE)</f>
        <v>Oakfield School District</v>
      </c>
      <c r="D270">
        <v>2024</v>
      </c>
      <c r="E270">
        <v>6</v>
      </c>
      <c r="F270" t="str">
        <f>VLOOKUP(E270,AgencyCodeKey!H:I,2,FALSE)</f>
        <v>10R 212</v>
      </c>
      <c r="G270" s="6">
        <v>0</v>
      </c>
      <c r="H270" t="b">
        <v>0</v>
      </c>
      <c r="I270">
        <v>452</v>
      </c>
      <c r="J270" s="1">
        <v>45231.458553240744</v>
      </c>
    </row>
    <row r="271" spans="1:10" x14ac:dyDescent="0.25">
      <c r="A271">
        <v>13820</v>
      </c>
      <c r="B271">
        <v>4060</v>
      </c>
      <c r="C271" t="str">
        <f>VLOOKUP(B271,AgencyCodeKey!C:D,2,FALSE)</f>
        <v>Oconomowoc Area School District</v>
      </c>
      <c r="D271">
        <v>2024</v>
      </c>
      <c r="E271">
        <v>6</v>
      </c>
      <c r="F271" t="str">
        <f>VLOOKUP(E271,AgencyCodeKey!H:I,2,FALSE)</f>
        <v>10R 212</v>
      </c>
      <c r="G271" s="6">
        <v>482</v>
      </c>
      <c r="H271" t="b">
        <v>0</v>
      </c>
      <c r="I271">
        <v>285</v>
      </c>
      <c r="J271" s="1">
        <v>45230.334108796298</v>
      </c>
    </row>
    <row r="272" spans="1:10" x14ac:dyDescent="0.25">
      <c r="A272">
        <v>13435</v>
      </c>
      <c r="B272">
        <v>4067</v>
      </c>
      <c r="C272" t="str">
        <f>VLOOKUP(B272,AgencyCodeKey!C:D,2,FALSE)</f>
        <v>Oconto Unified School District</v>
      </c>
      <c r="D272">
        <v>2024</v>
      </c>
      <c r="E272">
        <v>6</v>
      </c>
      <c r="F272" t="str">
        <f>VLOOKUP(E272,AgencyCodeKey!H:I,2,FALSE)</f>
        <v>10R 212</v>
      </c>
      <c r="G272" s="6">
        <v>0</v>
      </c>
      <c r="H272" t="b">
        <v>0</v>
      </c>
      <c r="I272">
        <v>497</v>
      </c>
      <c r="J272" s="1">
        <v>45225.63722222222</v>
      </c>
    </row>
    <row r="273" spans="1:10" x14ac:dyDescent="0.25">
      <c r="A273">
        <v>11330</v>
      </c>
      <c r="B273">
        <v>4074</v>
      </c>
      <c r="C273" t="str">
        <f>VLOOKUP(B273,AgencyCodeKey!C:D,2,FALSE)</f>
        <v>Oconto Falls Public School District</v>
      </c>
      <c r="D273">
        <v>2024</v>
      </c>
      <c r="E273">
        <v>6</v>
      </c>
      <c r="F273" t="str">
        <f>VLOOKUP(E273,AgencyCodeKey!H:I,2,FALSE)</f>
        <v>10R 212</v>
      </c>
      <c r="G273" s="6">
        <v>0</v>
      </c>
      <c r="H273" t="b">
        <v>0</v>
      </c>
      <c r="I273">
        <v>273</v>
      </c>
      <c r="J273" s="1">
        <v>45218.647557870368</v>
      </c>
    </row>
    <row r="274" spans="1:10" x14ac:dyDescent="0.25">
      <c r="A274">
        <v>11472</v>
      </c>
      <c r="B274">
        <v>4088</v>
      </c>
      <c r="C274" t="str">
        <f>VLOOKUP(B274,AgencyCodeKey!C:D,2,FALSE)</f>
        <v>Omro School District</v>
      </c>
      <c r="D274">
        <v>2024</v>
      </c>
      <c r="E274">
        <v>6</v>
      </c>
      <c r="F274" t="str">
        <f>VLOOKUP(E274,AgencyCodeKey!H:I,2,FALSE)</f>
        <v>10R 212</v>
      </c>
      <c r="G274" s="6">
        <v>0</v>
      </c>
      <c r="H274" t="b">
        <v>0</v>
      </c>
      <c r="I274">
        <v>275</v>
      </c>
      <c r="J274" s="1">
        <v>45226.472673611112</v>
      </c>
    </row>
    <row r="275" spans="1:10" x14ac:dyDescent="0.25">
      <c r="A275">
        <v>11434</v>
      </c>
      <c r="B275">
        <v>4095</v>
      </c>
      <c r="C275" t="str">
        <f>VLOOKUP(B275,AgencyCodeKey!C:D,2,FALSE)</f>
        <v>Onalaska School District</v>
      </c>
      <c r="D275">
        <v>2024</v>
      </c>
      <c r="E275">
        <v>6</v>
      </c>
      <c r="F275" t="str">
        <f>VLOOKUP(E275,AgencyCodeKey!H:I,2,FALSE)</f>
        <v>10R 212</v>
      </c>
      <c r="G275" s="6">
        <v>0</v>
      </c>
      <c r="H275" t="b">
        <v>0</v>
      </c>
      <c r="I275">
        <v>5633</v>
      </c>
      <c r="J275" s="1">
        <v>45219.402627314812</v>
      </c>
    </row>
    <row r="276" spans="1:10" x14ac:dyDescent="0.25">
      <c r="A276">
        <v>11490</v>
      </c>
      <c r="B276">
        <v>4137</v>
      </c>
      <c r="C276" t="str">
        <f>VLOOKUP(B276,AgencyCodeKey!C:D,2,FALSE)</f>
        <v>Oostburg School District</v>
      </c>
      <c r="D276">
        <v>2024</v>
      </c>
      <c r="E276">
        <v>6</v>
      </c>
      <c r="F276" t="str">
        <f>VLOOKUP(E276,AgencyCodeKey!H:I,2,FALSE)</f>
        <v>10R 212</v>
      </c>
      <c r="G276" s="6">
        <v>0</v>
      </c>
      <c r="H276" t="b">
        <v>0</v>
      </c>
      <c r="I276">
        <v>185</v>
      </c>
      <c r="J276" s="1">
        <v>45219.488553240742</v>
      </c>
    </row>
    <row r="277" spans="1:10" x14ac:dyDescent="0.25">
      <c r="A277">
        <v>11548</v>
      </c>
      <c r="B277">
        <v>4144</v>
      </c>
      <c r="C277" t="str">
        <f>VLOOKUP(B277,AgencyCodeKey!C:D,2,FALSE)</f>
        <v>Oregon School District</v>
      </c>
      <c r="D277">
        <v>2024</v>
      </c>
      <c r="E277">
        <v>6</v>
      </c>
      <c r="F277" t="str">
        <f>VLOOKUP(E277,AgencyCodeKey!H:I,2,FALSE)</f>
        <v>10R 212</v>
      </c>
      <c r="G277" s="6">
        <v>0</v>
      </c>
      <c r="H277" t="b">
        <v>0</v>
      </c>
      <c r="I277">
        <v>264</v>
      </c>
      <c r="J277" s="1">
        <v>45219.634155092594</v>
      </c>
    </row>
    <row r="278" spans="1:10" x14ac:dyDescent="0.25">
      <c r="A278">
        <v>14420</v>
      </c>
      <c r="B278">
        <v>4151</v>
      </c>
      <c r="C278" t="str">
        <f>VLOOKUP(B278,AgencyCodeKey!C:D,2,FALSE)</f>
        <v>Parkview School District</v>
      </c>
      <c r="D278">
        <v>2024</v>
      </c>
      <c r="E278">
        <v>6</v>
      </c>
      <c r="F278" t="str">
        <f>VLOOKUP(E278,AgencyCodeKey!H:I,2,FALSE)</f>
        <v>10R 212</v>
      </c>
      <c r="G278" s="6">
        <v>0</v>
      </c>
      <c r="H278" t="b">
        <v>0</v>
      </c>
      <c r="I278">
        <v>147</v>
      </c>
      <c r="J278" s="1">
        <v>45232.562268518515</v>
      </c>
    </row>
    <row r="279" spans="1:10" x14ac:dyDescent="0.25">
      <c r="A279">
        <v>14400</v>
      </c>
      <c r="B279">
        <v>4165</v>
      </c>
      <c r="C279" t="str">
        <f>VLOOKUP(B279,AgencyCodeKey!C:D,2,FALSE)</f>
        <v>Osceola School District</v>
      </c>
      <c r="D279">
        <v>2024</v>
      </c>
      <c r="E279">
        <v>6</v>
      </c>
      <c r="F279" t="str">
        <f>VLOOKUP(E279,AgencyCodeKey!H:I,2,FALSE)</f>
        <v>10R 212</v>
      </c>
      <c r="G279" s="6">
        <v>0</v>
      </c>
      <c r="H279" t="b">
        <v>0</v>
      </c>
      <c r="I279">
        <v>373</v>
      </c>
      <c r="J279" s="1">
        <v>45232.694027777776</v>
      </c>
    </row>
    <row r="280" spans="1:10" x14ac:dyDescent="0.25">
      <c r="A280">
        <v>14188</v>
      </c>
      <c r="B280">
        <v>4179</v>
      </c>
      <c r="C280" t="str">
        <f>VLOOKUP(B280,AgencyCodeKey!C:D,2,FALSE)</f>
        <v>Oshkosh Area School District</v>
      </c>
      <c r="D280">
        <v>2024</v>
      </c>
      <c r="E280">
        <v>6</v>
      </c>
      <c r="F280" t="str">
        <f>VLOOKUP(E280,AgencyCodeKey!H:I,2,FALSE)</f>
        <v>10R 212</v>
      </c>
      <c r="G280" s="6">
        <v>0</v>
      </c>
      <c r="H280" t="b">
        <v>0</v>
      </c>
      <c r="I280">
        <v>312</v>
      </c>
      <c r="J280" s="1">
        <v>45230.572430555556</v>
      </c>
    </row>
    <row r="281" spans="1:10" x14ac:dyDescent="0.25">
      <c r="A281">
        <v>14429</v>
      </c>
      <c r="B281">
        <v>4186</v>
      </c>
      <c r="C281" t="str">
        <f>VLOOKUP(B281,AgencyCodeKey!C:D,2,FALSE)</f>
        <v>Osseo-Fairchild School District</v>
      </c>
      <c r="D281">
        <v>2024</v>
      </c>
      <c r="E281">
        <v>6</v>
      </c>
      <c r="F281" t="str">
        <f>VLOOKUP(E281,AgencyCodeKey!H:I,2,FALSE)</f>
        <v>10R 212</v>
      </c>
      <c r="G281" s="6">
        <v>0</v>
      </c>
      <c r="H281" t="b">
        <v>0</v>
      </c>
      <c r="I281">
        <v>524</v>
      </c>
      <c r="J281" s="1">
        <v>45238.406493055554</v>
      </c>
    </row>
    <row r="282" spans="1:10" x14ac:dyDescent="0.25">
      <c r="A282">
        <v>12276</v>
      </c>
      <c r="B282">
        <v>4207</v>
      </c>
      <c r="C282" t="str">
        <f>VLOOKUP(B282,AgencyCodeKey!C:D,2,FALSE)</f>
        <v>Owen-Withee School District</v>
      </c>
      <c r="D282">
        <v>2024</v>
      </c>
      <c r="E282">
        <v>6</v>
      </c>
      <c r="F282" t="str">
        <f>VLOOKUP(E282,AgencyCodeKey!H:I,2,FALSE)</f>
        <v>10R 212</v>
      </c>
      <c r="G282" s="6">
        <v>0</v>
      </c>
      <c r="H282" t="b">
        <v>0</v>
      </c>
      <c r="I282">
        <v>181</v>
      </c>
      <c r="J282" s="1">
        <v>45223.443206018521</v>
      </c>
    </row>
    <row r="283" spans="1:10" x14ac:dyDescent="0.25">
      <c r="A283">
        <v>13053</v>
      </c>
      <c r="B283">
        <v>4221</v>
      </c>
      <c r="C283" t="str">
        <f>VLOOKUP(B283,AgencyCodeKey!C:D,2,FALSE)</f>
        <v>Palmyra-Eagle Area School District</v>
      </c>
      <c r="D283">
        <v>2024</v>
      </c>
      <c r="E283">
        <v>6</v>
      </c>
      <c r="F283" t="str">
        <f>VLOOKUP(E283,AgencyCodeKey!H:I,2,FALSE)</f>
        <v>10R 212</v>
      </c>
      <c r="G283" s="6">
        <v>0</v>
      </c>
      <c r="H283" t="b">
        <v>0</v>
      </c>
      <c r="I283">
        <v>991</v>
      </c>
      <c r="J283" s="1">
        <v>45225.337800925925</v>
      </c>
    </row>
    <row r="284" spans="1:10" x14ac:dyDescent="0.25">
      <c r="A284">
        <v>13160</v>
      </c>
      <c r="B284">
        <v>4228</v>
      </c>
      <c r="C284" t="str">
        <f>VLOOKUP(B284,AgencyCodeKey!C:D,2,FALSE)</f>
        <v>Pardeeville Area School District</v>
      </c>
      <c r="D284">
        <v>2024</v>
      </c>
      <c r="E284">
        <v>6</v>
      </c>
      <c r="F284" t="str">
        <f>VLOOKUP(E284,AgencyCodeKey!H:I,2,FALSE)</f>
        <v>10R 212</v>
      </c>
      <c r="G284" s="6">
        <v>0</v>
      </c>
      <c r="H284" t="b">
        <v>0</v>
      </c>
      <c r="I284">
        <v>7897</v>
      </c>
      <c r="J284" s="1">
        <v>45225.409085648149</v>
      </c>
    </row>
    <row r="285" spans="1:10" x14ac:dyDescent="0.25">
      <c r="A285">
        <v>12878</v>
      </c>
      <c r="B285">
        <v>4235</v>
      </c>
      <c r="C285" t="str">
        <f>VLOOKUP(B285,AgencyCodeKey!C:D,2,FALSE)</f>
        <v>Paris J1 School District</v>
      </c>
      <c r="D285">
        <v>2024</v>
      </c>
      <c r="E285">
        <v>6</v>
      </c>
      <c r="F285" t="str">
        <f>VLOOKUP(E285,AgencyCodeKey!H:I,2,FALSE)</f>
        <v>10R 212</v>
      </c>
      <c r="G285" s="6">
        <v>0</v>
      </c>
      <c r="H285" t="b">
        <v>0</v>
      </c>
      <c r="I285">
        <v>435</v>
      </c>
      <c r="J285" s="1">
        <v>45224.563252314816</v>
      </c>
    </row>
    <row r="286" spans="1:10" x14ac:dyDescent="0.25">
      <c r="A286">
        <v>13212</v>
      </c>
      <c r="B286">
        <v>4263</v>
      </c>
      <c r="C286" t="str">
        <f>VLOOKUP(B286,AgencyCodeKey!C:D,2,FALSE)</f>
        <v>Beecher-Dunbar-Pembine School District</v>
      </c>
      <c r="D286">
        <v>2024</v>
      </c>
      <c r="E286">
        <v>6</v>
      </c>
      <c r="F286" t="str">
        <f>VLOOKUP(E286,AgencyCodeKey!H:I,2,FALSE)</f>
        <v>10R 212</v>
      </c>
      <c r="G286" s="6">
        <v>0</v>
      </c>
      <c r="H286" t="b">
        <v>0</v>
      </c>
      <c r="I286">
        <v>343</v>
      </c>
      <c r="J286" s="1">
        <v>45225.434548611112</v>
      </c>
    </row>
    <row r="287" spans="1:10" x14ac:dyDescent="0.25">
      <c r="A287">
        <v>11577</v>
      </c>
      <c r="B287">
        <v>4270</v>
      </c>
      <c r="C287" t="str">
        <f>VLOOKUP(B287,AgencyCodeKey!C:D,2,FALSE)</f>
        <v>Pepin Area School District</v>
      </c>
      <c r="D287">
        <v>2024</v>
      </c>
      <c r="E287">
        <v>6</v>
      </c>
      <c r="F287" t="str">
        <f>VLOOKUP(E287,AgencyCodeKey!H:I,2,FALSE)</f>
        <v>10R 212</v>
      </c>
      <c r="G287" s="6">
        <v>0</v>
      </c>
      <c r="H287" t="b">
        <v>0</v>
      </c>
      <c r="I287">
        <v>8373</v>
      </c>
      <c r="J287" s="1">
        <v>45222.399606481478</v>
      </c>
    </row>
    <row r="288" spans="1:10" x14ac:dyDescent="0.25">
      <c r="A288">
        <v>12608</v>
      </c>
      <c r="B288">
        <v>4305</v>
      </c>
      <c r="C288" t="str">
        <f>VLOOKUP(B288,AgencyCodeKey!C:D,2,FALSE)</f>
        <v>Peshtigo School District</v>
      </c>
      <c r="D288">
        <v>2024</v>
      </c>
      <c r="E288">
        <v>6</v>
      </c>
      <c r="F288" t="str">
        <f>VLOOKUP(E288,AgencyCodeKey!H:I,2,FALSE)</f>
        <v>10R 212</v>
      </c>
      <c r="G288" s="6">
        <v>0</v>
      </c>
      <c r="H288" t="b">
        <v>0</v>
      </c>
      <c r="I288">
        <v>125</v>
      </c>
      <c r="J288" s="1">
        <v>45237.503136574072</v>
      </c>
    </row>
    <row r="289" spans="1:10" x14ac:dyDescent="0.25">
      <c r="A289">
        <v>12449</v>
      </c>
      <c r="B289">
        <v>4312</v>
      </c>
      <c r="C289" t="str">
        <f>VLOOKUP(B289,AgencyCodeKey!C:D,2,FALSE)</f>
        <v>Pewaukee School District</v>
      </c>
      <c r="D289">
        <v>2024</v>
      </c>
      <c r="E289">
        <v>6</v>
      </c>
      <c r="F289" t="str">
        <f>VLOOKUP(E289,AgencyCodeKey!H:I,2,FALSE)</f>
        <v>10R 212</v>
      </c>
      <c r="G289" s="6">
        <v>1868</v>
      </c>
      <c r="H289" t="b">
        <v>0</v>
      </c>
      <c r="I289">
        <v>729</v>
      </c>
      <c r="J289" s="1">
        <v>45231.314293981479</v>
      </c>
    </row>
    <row r="290" spans="1:10" x14ac:dyDescent="0.25">
      <c r="A290">
        <v>10742</v>
      </c>
      <c r="B290">
        <v>4330</v>
      </c>
      <c r="C290" t="str">
        <f>VLOOKUP(B290,AgencyCodeKey!C:D,2,FALSE)</f>
        <v>Phelps School District</v>
      </c>
      <c r="D290">
        <v>2024</v>
      </c>
      <c r="E290">
        <v>6</v>
      </c>
      <c r="F290" t="str">
        <f>VLOOKUP(E290,AgencyCodeKey!H:I,2,FALSE)</f>
        <v>10R 212</v>
      </c>
      <c r="G290" s="6">
        <v>0</v>
      </c>
      <c r="H290" t="b">
        <v>0</v>
      </c>
      <c r="I290">
        <v>232</v>
      </c>
      <c r="J290" s="1">
        <v>45216.588171296295</v>
      </c>
    </row>
    <row r="291" spans="1:10" x14ac:dyDescent="0.25">
      <c r="A291">
        <v>13349</v>
      </c>
      <c r="B291">
        <v>4347</v>
      </c>
      <c r="C291" t="str">
        <f>VLOOKUP(B291,AgencyCodeKey!C:D,2,FALSE)</f>
        <v>Phillips School District</v>
      </c>
      <c r="D291">
        <v>2024</v>
      </c>
      <c r="E291">
        <v>6</v>
      </c>
      <c r="F291" t="str">
        <f>VLOOKUP(E291,AgencyCodeKey!H:I,2,FALSE)</f>
        <v>10R 212</v>
      </c>
      <c r="G291" s="6">
        <v>0</v>
      </c>
      <c r="H291" t="b">
        <v>0</v>
      </c>
      <c r="I291">
        <v>484</v>
      </c>
      <c r="J291" s="1">
        <v>45225.556122685186</v>
      </c>
    </row>
    <row r="292" spans="1:10" x14ac:dyDescent="0.25">
      <c r="A292">
        <v>11426</v>
      </c>
      <c r="B292">
        <v>4368</v>
      </c>
      <c r="C292" t="str">
        <f>VLOOKUP(B292,AgencyCodeKey!C:D,2,FALSE)</f>
        <v>Pittsville School District</v>
      </c>
      <c r="D292">
        <v>2024</v>
      </c>
      <c r="E292">
        <v>6</v>
      </c>
      <c r="F292" t="str">
        <f>VLOOKUP(E292,AgencyCodeKey!H:I,2,FALSE)</f>
        <v>10R 212</v>
      </c>
      <c r="G292" s="6">
        <v>143</v>
      </c>
      <c r="H292" t="b">
        <v>0</v>
      </c>
      <c r="I292">
        <v>287</v>
      </c>
      <c r="J292" s="1">
        <v>45219.398541666669</v>
      </c>
    </row>
    <row r="293" spans="1:10" x14ac:dyDescent="0.25">
      <c r="A293">
        <v>14000</v>
      </c>
      <c r="B293">
        <v>4375</v>
      </c>
      <c r="C293" t="str">
        <f>VLOOKUP(B293,AgencyCodeKey!C:D,2,FALSE)</f>
        <v>Tri-County Area School District</v>
      </c>
      <c r="D293">
        <v>2024</v>
      </c>
      <c r="E293">
        <v>6</v>
      </c>
      <c r="F293" t="str">
        <f>VLOOKUP(E293,AgencyCodeKey!H:I,2,FALSE)</f>
        <v>10R 212</v>
      </c>
      <c r="G293" s="6">
        <v>0</v>
      </c>
      <c r="H293" t="b">
        <v>0</v>
      </c>
      <c r="I293">
        <v>8634</v>
      </c>
      <c r="J293" s="1">
        <v>45230.421053240738</v>
      </c>
    </row>
    <row r="294" spans="1:10" x14ac:dyDescent="0.25">
      <c r="A294">
        <v>12239</v>
      </c>
      <c r="B294">
        <v>4389</v>
      </c>
      <c r="C294" t="str">
        <f>VLOOKUP(B294,AgencyCodeKey!C:D,2,FALSE)</f>
        <v>Platteville School District</v>
      </c>
      <c r="D294">
        <v>2024</v>
      </c>
      <c r="E294">
        <v>6</v>
      </c>
      <c r="F294" t="str">
        <f>VLOOKUP(E294,AgencyCodeKey!H:I,2,FALSE)</f>
        <v>10R 212</v>
      </c>
      <c r="G294" s="6">
        <v>0</v>
      </c>
      <c r="H294" t="b">
        <v>0</v>
      </c>
      <c r="I294">
        <v>78</v>
      </c>
      <c r="J294" s="1">
        <v>45229.502662037034</v>
      </c>
    </row>
    <row r="295" spans="1:10" x14ac:dyDescent="0.25">
      <c r="A295">
        <v>10250</v>
      </c>
      <c r="B295">
        <v>4459</v>
      </c>
      <c r="C295" t="str">
        <f>VLOOKUP(B295,AgencyCodeKey!C:D,2,FALSE)</f>
        <v>Plum City School District</v>
      </c>
      <c r="D295">
        <v>2024</v>
      </c>
      <c r="E295">
        <v>6</v>
      </c>
      <c r="F295" t="str">
        <f>VLOOKUP(E295,AgencyCodeKey!H:I,2,FALSE)</f>
        <v>10R 212</v>
      </c>
      <c r="G295" s="6">
        <v>0</v>
      </c>
      <c r="H295" t="b">
        <v>0</v>
      </c>
      <c r="I295">
        <v>266</v>
      </c>
      <c r="J295" s="1">
        <v>45229.346018518518</v>
      </c>
    </row>
    <row r="296" spans="1:10" x14ac:dyDescent="0.25">
      <c r="A296">
        <v>11221</v>
      </c>
      <c r="B296">
        <v>4473</v>
      </c>
      <c r="C296" t="str">
        <f>VLOOKUP(B296,AgencyCodeKey!C:D,2,FALSE)</f>
        <v>Plymouth Joint School District</v>
      </c>
      <c r="D296">
        <v>2024</v>
      </c>
      <c r="E296">
        <v>6</v>
      </c>
      <c r="F296" t="str">
        <f>VLOOKUP(E296,AgencyCodeKey!H:I,2,FALSE)</f>
        <v>10R 212</v>
      </c>
      <c r="G296" s="6">
        <v>0</v>
      </c>
      <c r="H296" t="b">
        <v>0</v>
      </c>
      <c r="I296">
        <v>711</v>
      </c>
      <c r="J296" s="1">
        <v>45218.605023148149</v>
      </c>
    </row>
    <row r="297" spans="1:10" x14ac:dyDescent="0.25">
      <c r="A297">
        <v>12286</v>
      </c>
      <c r="B297">
        <v>4501</v>
      </c>
      <c r="C297" t="str">
        <f>VLOOKUP(B297,AgencyCodeKey!C:D,2,FALSE)</f>
        <v>Portage Community School District</v>
      </c>
      <c r="D297">
        <v>2024</v>
      </c>
      <c r="E297">
        <v>6</v>
      </c>
      <c r="F297" t="str">
        <f>VLOOKUP(E297,AgencyCodeKey!H:I,2,FALSE)</f>
        <v>10R 212</v>
      </c>
      <c r="G297" s="6">
        <v>0</v>
      </c>
      <c r="H297" t="b">
        <v>0</v>
      </c>
      <c r="I297">
        <v>107</v>
      </c>
      <c r="J297" s="1">
        <v>45229.560937499999</v>
      </c>
    </row>
    <row r="298" spans="1:10" x14ac:dyDescent="0.25">
      <c r="A298">
        <v>14200</v>
      </c>
      <c r="B298">
        <v>4508</v>
      </c>
      <c r="C298" t="str">
        <f>VLOOKUP(B298,AgencyCodeKey!C:D,2,FALSE)</f>
        <v>Port Edwards School District</v>
      </c>
      <c r="D298">
        <v>2024</v>
      </c>
      <c r="E298">
        <v>6</v>
      </c>
      <c r="F298" t="str">
        <f>VLOOKUP(E298,AgencyCodeKey!H:I,2,FALSE)</f>
        <v>10R 212</v>
      </c>
      <c r="G298" s="6">
        <v>0</v>
      </c>
      <c r="H298" t="b">
        <v>0</v>
      </c>
      <c r="I298">
        <v>407</v>
      </c>
      <c r="J298" s="1">
        <v>45230.580763888887</v>
      </c>
    </row>
    <row r="299" spans="1:10" x14ac:dyDescent="0.25">
      <c r="A299">
        <v>13642</v>
      </c>
      <c r="B299">
        <v>4515</v>
      </c>
      <c r="C299" t="str">
        <f>VLOOKUP(B299,AgencyCodeKey!C:D,2,FALSE)</f>
        <v>Port Washington-Saukville School District</v>
      </c>
      <c r="D299">
        <v>2024</v>
      </c>
      <c r="E299">
        <v>6</v>
      </c>
      <c r="F299" t="str">
        <f>VLOOKUP(E299,AgencyCodeKey!H:I,2,FALSE)</f>
        <v>10R 212</v>
      </c>
      <c r="G299" s="6">
        <v>0</v>
      </c>
      <c r="H299" t="b">
        <v>0</v>
      </c>
      <c r="I299">
        <v>8603</v>
      </c>
      <c r="J299" s="1">
        <v>45229.531412037039</v>
      </c>
    </row>
    <row r="300" spans="1:10" x14ac:dyDescent="0.25">
      <c r="A300">
        <v>10688</v>
      </c>
      <c r="B300">
        <v>4522</v>
      </c>
      <c r="C300" t="str">
        <f>VLOOKUP(B300,AgencyCodeKey!C:D,2,FALSE)</f>
        <v>South Shore School District</v>
      </c>
      <c r="D300">
        <v>2024</v>
      </c>
      <c r="E300">
        <v>6</v>
      </c>
      <c r="F300" t="str">
        <f>VLOOKUP(E300,AgencyCodeKey!H:I,2,FALSE)</f>
        <v>10R 212</v>
      </c>
      <c r="G300" s="6">
        <v>0</v>
      </c>
      <c r="H300" t="b">
        <v>0</v>
      </c>
      <c r="I300">
        <v>363</v>
      </c>
      <c r="J300" s="1">
        <v>45216.523425925923</v>
      </c>
    </row>
    <row r="301" spans="1:10" x14ac:dyDescent="0.25">
      <c r="A301">
        <v>10577</v>
      </c>
      <c r="B301">
        <v>4529</v>
      </c>
      <c r="C301" t="str">
        <f>VLOOKUP(B301,AgencyCodeKey!C:D,2,FALSE)</f>
        <v>Potosi School District</v>
      </c>
      <c r="D301">
        <v>2024</v>
      </c>
      <c r="E301">
        <v>6</v>
      </c>
      <c r="F301" t="str">
        <f>VLOOKUP(E301,AgencyCodeKey!H:I,2,FALSE)</f>
        <v>10R 212</v>
      </c>
      <c r="G301" s="6">
        <v>0</v>
      </c>
      <c r="H301" t="b">
        <v>0</v>
      </c>
      <c r="I301">
        <v>439</v>
      </c>
      <c r="J301" s="1">
        <v>45225.534537037034</v>
      </c>
    </row>
    <row r="302" spans="1:10" x14ac:dyDescent="0.25">
      <c r="A302">
        <v>13961</v>
      </c>
      <c r="B302">
        <v>4536</v>
      </c>
      <c r="C302" t="str">
        <f>VLOOKUP(B302,AgencyCodeKey!C:D,2,FALSE)</f>
        <v>Poynette School District</v>
      </c>
      <c r="D302">
        <v>2024</v>
      </c>
      <c r="E302">
        <v>6</v>
      </c>
      <c r="F302" t="str">
        <f>VLOOKUP(E302,AgencyCodeKey!H:I,2,FALSE)</f>
        <v>10R 212</v>
      </c>
      <c r="G302" s="6">
        <v>0</v>
      </c>
      <c r="H302" t="b">
        <v>0</v>
      </c>
      <c r="I302">
        <v>420</v>
      </c>
      <c r="J302" s="1">
        <v>45230.447476851848</v>
      </c>
    </row>
    <row r="303" spans="1:10" x14ac:dyDescent="0.25">
      <c r="A303">
        <v>11765</v>
      </c>
      <c r="B303">
        <v>4543</v>
      </c>
      <c r="C303" t="str">
        <f>VLOOKUP(B303,AgencyCodeKey!C:D,2,FALSE)</f>
        <v>Prairie du Chien Area School District</v>
      </c>
      <c r="D303">
        <v>2024</v>
      </c>
      <c r="E303">
        <v>6</v>
      </c>
      <c r="F303" t="str">
        <f>VLOOKUP(E303,AgencyCodeKey!H:I,2,FALSE)</f>
        <v>10R 212</v>
      </c>
      <c r="G303" s="6">
        <v>0</v>
      </c>
      <c r="H303" t="b">
        <v>0</v>
      </c>
      <c r="I303">
        <v>430</v>
      </c>
      <c r="J303" s="1">
        <v>45223.364340277774</v>
      </c>
    </row>
    <row r="304" spans="1:10" x14ac:dyDescent="0.25">
      <c r="A304">
        <v>11213</v>
      </c>
      <c r="B304">
        <v>4557</v>
      </c>
      <c r="C304" t="str">
        <f>VLOOKUP(B304,AgencyCodeKey!C:D,2,FALSE)</f>
        <v>Prairie Farm Public School District</v>
      </c>
      <c r="D304">
        <v>2024</v>
      </c>
      <c r="E304">
        <v>6</v>
      </c>
      <c r="F304" t="str">
        <f>VLOOKUP(E304,AgencyCodeKey!H:I,2,FALSE)</f>
        <v>10R 212</v>
      </c>
      <c r="G304" s="6">
        <v>0</v>
      </c>
      <c r="H304" t="b">
        <v>0</v>
      </c>
      <c r="I304">
        <v>686</v>
      </c>
      <c r="J304" s="1">
        <v>45225.396006944444</v>
      </c>
    </row>
    <row r="305" spans="1:10" x14ac:dyDescent="0.25">
      <c r="A305">
        <v>14366</v>
      </c>
      <c r="B305">
        <v>4571</v>
      </c>
      <c r="C305" t="str">
        <f>VLOOKUP(B305,AgencyCodeKey!C:D,2,FALSE)</f>
        <v>Prentice School District</v>
      </c>
      <c r="D305">
        <v>2024</v>
      </c>
      <c r="E305">
        <v>6</v>
      </c>
      <c r="F305" t="str">
        <f>VLOOKUP(E305,AgencyCodeKey!H:I,2,FALSE)</f>
        <v>10R 212</v>
      </c>
      <c r="G305" s="6">
        <v>0</v>
      </c>
      <c r="H305" t="b">
        <v>0</v>
      </c>
      <c r="I305">
        <v>263</v>
      </c>
      <c r="J305" s="1">
        <v>45232.365567129629</v>
      </c>
    </row>
    <row r="306" spans="1:10" x14ac:dyDescent="0.25">
      <c r="A306">
        <v>11165</v>
      </c>
      <c r="B306">
        <v>4578</v>
      </c>
      <c r="C306" t="str">
        <f>VLOOKUP(B306,AgencyCodeKey!C:D,2,FALSE)</f>
        <v>Prescott School District</v>
      </c>
      <c r="D306">
        <v>2024</v>
      </c>
      <c r="E306">
        <v>6</v>
      </c>
      <c r="F306" t="str">
        <f>VLOOKUP(E306,AgencyCodeKey!H:I,2,FALSE)</f>
        <v>10R 212</v>
      </c>
      <c r="G306" s="6">
        <v>0</v>
      </c>
      <c r="H306" t="b">
        <v>0</v>
      </c>
      <c r="I306">
        <v>981</v>
      </c>
      <c r="J306" s="1">
        <v>45218.49324074074</v>
      </c>
    </row>
    <row r="307" spans="1:10" x14ac:dyDescent="0.25">
      <c r="A307">
        <v>10994</v>
      </c>
      <c r="B307">
        <v>4606</v>
      </c>
      <c r="C307" t="str">
        <f>VLOOKUP(B307,AgencyCodeKey!C:D,2,FALSE)</f>
        <v>Princeton School District</v>
      </c>
      <c r="D307">
        <v>2024</v>
      </c>
      <c r="E307">
        <v>6</v>
      </c>
      <c r="F307" t="str">
        <f>VLOOKUP(E307,AgencyCodeKey!H:I,2,FALSE)</f>
        <v>10R 212</v>
      </c>
      <c r="G307" s="6">
        <v>0</v>
      </c>
      <c r="H307" t="b">
        <v>0</v>
      </c>
      <c r="I307">
        <v>717</v>
      </c>
      <c r="J307" s="1">
        <v>45224.639039351852</v>
      </c>
    </row>
    <row r="308" spans="1:10" x14ac:dyDescent="0.25">
      <c r="A308">
        <v>14293</v>
      </c>
      <c r="B308">
        <v>4613</v>
      </c>
      <c r="C308" t="str">
        <f>VLOOKUP(B308,AgencyCodeKey!C:D,2,FALSE)</f>
        <v>Pulaski Community School District</v>
      </c>
      <c r="D308">
        <v>2024</v>
      </c>
      <c r="E308">
        <v>6</v>
      </c>
      <c r="F308" t="str">
        <f>VLOOKUP(E308,AgencyCodeKey!H:I,2,FALSE)</f>
        <v>10R 212</v>
      </c>
      <c r="G308" s="6">
        <v>0</v>
      </c>
      <c r="H308" t="b">
        <v>0</v>
      </c>
      <c r="I308">
        <v>270</v>
      </c>
      <c r="J308" s="1">
        <v>45232.47488425926</v>
      </c>
    </row>
    <row r="309" spans="1:10" x14ac:dyDescent="0.25">
      <c r="A309">
        <v>11776</v>
      </c>
      <c r="B309">
        <v>4620</v>
      </c>
      <c r="C309" t="str">
        <f>VLOOKUP(B309,AgencyCodeKey!C:D,2,FALSE)</f>
        <v>Racine Unified School District</v>
      </c>
      <c r="D309">
        <v>2024</v>
      </c>
      <c r="E309">
        <v>6</v>
      </c>
      <c r="F309" t="str">
        <f>VLOOKUP(E309,AgencyCodeKey!H:I,2,FALSE)</f>
        <v>10R 212</v>
      </c>
      <c r="G309" s="6">
        <v>0</v>
      </c>
      <c r="H309" t="b">
        <v>0</v>
      </c>
      <c r="I309">
        <v>624</v>
      </c>
      <c r="J309" s="1">
        <v>45222.57298611111</v>
      </c>
    </row>
    <row r="310" spans="1:10" x14ac:dyDescent="0.25">
      <c r="A310">
        <v>10820</v>
      </c>
      <c r="B310">
        <v>4627</v>
      </c>
      <c r="C310" t="str">
        <f>VLOOKUP(B310,AgencyCodeKey!C:D,2,FALSE)</f>
        <v>Randall J1 School District</v>
      </c>
      <c r="D310">
        <v>2024</v>
      </c>
      <c r="E310">
        <v>6</v>
      </c>
      <c r="F310" t="str">
        <f>VLOOKUP(E310,AgencyCodeKey!H:I,2,FALSE)</f>
        <v>10R 212</v>
      </c>
      <c r="G310" s="6">
        <v>0</v>
      </c>
      <c r="H310" t="b">
        <v>0</v>
      </c>
      <c r="I310">
        <v>5684</v>
      </c>
      <c r="J310" s="1">
        <v>45216.7109375</v>
      </c>
    </row>
    <row r="311" spans="1:10" x14ac:dyDescent="0.25">
      <c r="A311">
        <v>12748</v>
      </c>
      <c r="B311">
        <v>4634</v>
      </c>
      <c r="C311" t="str">
        <f>VLOOKUP(B311,AgencyCodeKey!C:D,2,FALSE)</f>
        <v>Randolph School District</v>
      </c>
      <c r="D311">
        <v>2024</v>
      </c>
      <c r="E311">
        <v>6</v>
      </c>
      <c r="F311" t="str">
        <f>VLOOKUP(E311,AgencyCodeKey!H:I,2,FALSE)</f>
        <v>10R 212</v>
      </c>
      <c r="G311" s="6">
        <v>0</v>
      </c>
      <c r="H311" t="b">
        <v>0</v>
      </c>
      <c r="I311">
        <v>7277</v>
      </c>
      <c r="J311" s="1">
        <v>45224.534178240741</v>
      </c>
    </row>
    <row r="312" spans="1:10" x14ac:dyDescent="0.25">
      <c r="A312">
        <v>11270</v>
      </c>
      <c r="B312">
        <v>4641</v>
      </c>
      <c r="C312" t="str">
        <f>VLOOKUP(B312,AgencyCodeKey!C:D,2,FALSE)</f>
        <v>Random Lake School District</v>
      </c>
      <c r="D312">
        <v>2024</v>
      </c>
      <c r="E312">
        <v>6</v>
      </c>
      <c r="F312" t="str">
        <f>VLOOKUP(E312,AgencyCodeKey!H:I,2,FALSE)</f>
        <v>10R 212</v>
      </c>
      <c r="G312" s="6">
        <v>0</v>
      </c>
      <c r="H312" t="b">
        <v>0</v>
      </c>
      <c r="I312">
        <v>478</v>
      </c>
      <c r="J312" s="1">
        <v>45246.539606481485</v>
      </c>
    </row>
    <row r="313" spans="1:10" x14ac:dyDescent="0.25">
      <c r="A313">
        <v>13678</v>
      </c>
      <c r="B313">
        <v>4686</v>
      </c>
      <c r="C313" t="str">
        <f>VLOOKUP(B313,AgencyCodeKey!C:D,2,FALSE)</f>
        <v>Raymond #14 School District</v>
      </c>
      <c r="D313">
        <v>2024</v>
      </c>
      <c r="E313">
        <v>6</v>
      </c>
      <c r="F313" t="str">
        <f>VLOOKUP(E313,AgencyCodeKey!H:I,2,FALSE)</f>
        <v>10R 212</v>
      </c>
      <c r="G313" s="6">
        <v>0</v>
      </c>
      <c r="H313" t="b">
        <v>0</v>
      </c>
      <c r="I313">
        <v>531</v>
      </c>
      <c r="J313" s="1">
        <v>45229.385428240741</v>
      </c>
    </row>
    <row r="314" spans="1:10" x14ac:dyDescent="0.25">
      <c r="A314">
        <v>10734</v>
      </c>
      <c r="B314">
        <v>4690</v>
      </c>
      <c r="C314" t="str">
        <f>VLOOKUP(B314,AgencyCodeKey!C:D,2,FALSE)</f>
        <v>North Cape School District</v>
      </c>
      <c r="D314">
        <v>2024</v>
      </c>
      <c r="E314">
        <v>6</v>
      </c>
      <c r="F314" t="str">
        <f>VLOOKUP(E314,AgencyCodeKey!H:I,2,FALSE)</f>
        <v>10R 212</v>
      </c>
      <c r="G314" s="6">
        <v>0</v>
      </c>
      <c r="H314" t="b">
        <v>0</v>
      </c>
      <c r="I314">
        <v>503</v>
      </c>
      <c r="J314" s="1">
        <v>45223.554583333331</v>
      </c>
    </row>
    <row r="315" spans="1:10" x14ac:dyDescent="0.25">
      <c r="A315">
        <v>11604</v>
      </c>
      <c r="B315">
        <v>4753</v>
      </c>
      <c r="C315" t="str">
        <f>VLOOKUP(B315,AgencyCodeKey!C:D,2,FALSE)</f>
        <v>Reedsburg School District</v>
      </c>
      <c r="D315">
        <v>2024</v>
      </c>
      <c r="E315">
        <v>6</v>
      </c>
      <c r="F315" t="str">
        <f>VLOOKUP(E315,AgencyCodeKey!H:I,2,FALSE)</f>
        <v>10R 212</v>
      </c>
      <c r="G315" s="6">
        <v>0</v>
      </c>
      <c r="H315" t="b">
        <v>0</v>
      </c>
      <c r="I315">
        <v>272</v>
      </c>
      <c r="J315" s="1">
        <v>45230.366481481484</v>
      </c>
    </row>
    <row r="316" spans="1:10" x14ac:dyDescent="0.25">
      <c r="A316">
        <v>12266</v>
      </c>
      <c r="B316">
        <v>4760</v>
      </c>
      <c r="C316" t="str">
        <f>VLOOKUP(B316,AgencyCodeKey!C:D,2,FALSE)</f>
        <v>Reedsville School District</v>
      </c>
      <c r="D316">
        <v>2024</v>
      </c>
      <c r="E316">
        <v>6</v>
      </c>
      <c r="F316" t="str">
        <f>VLOOKUP(E316,AgencyCodeKey!H:I,2,FALSE)</f>
        <v>10R 212</v>
      </c>
      <c r="G316" s="6">
        <v>0</v>
      </c>
      <c r="H316" t="b">
        <v>0</v>
      </c>
      <c r="I316">
        <v>6201</v>
      </c>
      <c r="J316" s="1">
        <v>45223.433611111112</v>
      </c>
    </row>
    <row r="317" spans="1:10" x14ac:dyDescent="0.25">
      <c r="A317">
        <v>11560</v>
      </c>
      <c r="B317">
        <v>4781</v>
      </c>
      <c r="C317" t="str">
        <f>VLOOKUP(B317,AgencyCodeKey!C:D,2,FALSE)</f>
        <v>Rhinelander School District</v>
      </c>
      <c r="D317">
        <v>2024</v>
      </c>
      <c r="E317">
        <v>6</v>
      </c>
      <c r="F317" t="str">
        <f>VLOOKUP(E317,AgencyCodeKey!H:I,2,FALSE)</f>
        <v>10R 212</v>
      </c>
      <c r="G317" s="6">
        <v>0</v>
      </c>
      <c r="H317" t="b">
        <v>0</v>
      </c>
      <c r="I317">
        <v>8349</v>
      </c>
      <c r="J317" s="1">
        <v>45222.339953703704</v>
      </c>
    </row>
    <row r="318" spans="1:10" x14ac:dyDescent="0.25">
      <c r="A318">
        <v>13981</v>
      </c>
      <c r="B318">
        <v>4795</v>
      </c>
      <c r="C318" t="str">
        <f>VLOOKUP(B318,AgencyCodeKey!C:D,2,FALSE)</f>
        <v>Rib Lake School District</v>
      </c>
      <c r="D318">
        <v>2024</v>
      </c>
      <c r="E318">
        <v>6</v>
      </c>
      <c r="F318" t="str">
        <f>VLOOKUP(E318,AgencyCodeKey!H:I,2,FALSE)</f>
        <v>10R 212</v>
      </c>
      <c r="G318" s="6">
        <v>0</v>
      </c>
      <c r="H318" t="b">
        <v>0</v>
      </c>
      <c r="I318">
        <v>323</v>
      </c>
      <c r="J318" s="1">
        <v>45237.510972222219</v>
      </c>
    </row>
    <row r="319" spans="1:10" x14ac:dyDescent="0.25">
      <c r="A319">
        <v>12501</v>
      </c>
      <c r="B319">
        <v>4802</v>
      </c>
      <c r="C319" t="str">
        <f>VLOOKUP(B319,AgencyCodeKey!C:D,2,FALSE)</f>
        <v>Rice Lake Area School District</v>
      </c>
      <c r="D319">
        <v>2024</v>
      </c>
      <c r="E319">
        <v>6</v>
      </c>
      <c r="F319" t="str">
        <f>VLOOKUP(E319,AgencyCodeKey!H:I,2,FALSE)</f>
        <v>10R 212</v>
      </c>
      <c r="G319" s="6">
        <v>0</v>
      </c>
      <c r="H319" t="b">
        <v>0</v>
      </c>
      <c r="I319">
        <v>5508</v>
      </c>
      <c r="J319" s="1">
        <v>45223.598194444443</v>
      </c>
    </row>
    <row r="320" spans="1:10" x14ac:dyDescent="0.25">
      <c r="A320">
        <v>14243</v>
      </c>
      <c r="B320">
        <v>4851</v>
      </c>
      <c r="C320" t="str">
        <f>VLOOKUP(B320,AgencyCodeKey!C:D,2,FALSE)</f>
        <v>Richland School District</v>
      </c>
      <c r="D320">
        <v>2024</v>
      </c>
      <c r="E320">
        <v>6</v>
      </c>
      <c r="F320" t="str">
        <f>VLOOKUP(E320,AgencyCodeKey!H:I,2,FALSE)</f>
        <v>10R 212</v>
      </c>
      <c r="G320" s="6">
        <v>0</v>
      </c>
      <c r="H320" t="b">
        <v>0</v>
      </c>
      <c r="I320">
        <v>6237</v>
      </c>
      <c r="J320" s="1">
        <v>45231.359976851854</v>
      </c>
    </row>
    <row r="321" spans="1:10" x14ac:dyDescent="0.25">
      <c r="A321">
        <v>10326</v>
      </c>
      <c r="B321">
        <v>4865</v>
      </c>
      <c r="C321" t="str">
        <f>VLOOKUP(B321,AgencyCodeKey!C:D,2,FALSE)</f>
        <v>Rio Community School District</v>
      </c>
      <c r="D321">
        <v>2024</v>
      </c>
      <c r="E321">
        <v>6</v>
      </c>
      <c r="F321" t="str">
        <f>VLOOKUP(E321,AgencyCodeKey!H:I,2,FALSE)</f>
        <v>10R 212</v>
      </c>
      <c r="G321" s="6">
        <v>0</v>
      </c>
      <c r="H321" t="b">
        <v>0</v>
      </c>
      <c r="I321">
        <v>310</v>
      </c>
      <c r="J321" s="1">
        <v>45213.680312500001</v>
      </c>
    </row>
    <row r="322" spans="1:10" x14ac:dyDescent="0.25">
      <c r="A322">
        <v>11589</v>
      </c>
      <c r="B322">
        <v>4872</v>
      </c>
      <c r="C322" t="str">
        <f>VLOOKUP(B322,AgencyCodeKey!C:D,2,FALSE)</f>
        <v>Ripon Area School District</v>
      </c>
      <c r="D322">
        <v>2024</v>
      </c>
      <c r="E322">
        <v>6</v>
      </c>
      <c r="F322" t="str">
        <f>VLOOKUP(E322,AgencyCodeKey!H:I,2,FALSE)</f>
        <v>10R 212</v>
      </c>
      <c r="G322" s="6">
        <v>0</v>
      </c>
      <c r="H322" t="b">
        <v>0</v>
      </c>
      <c r="I322">
        <v>295</v>
      </c>
      <c r="J322" s="1">
        <v>45222.409270833334</v>
      </c>
    </row>
    <row r="323" spans="1:10" x14ac:dyDescent="0.25">
      <c r="A323">
        <v>10778</v>
      </c>
      <c r="B323">
        <v>4893</v>
      </c>
      <c r="C323" t="str">
        <f>VLOOKUP(B323,AgencyCodeKey!C:D,2,FALSE)</f>
        <v>River Falls School District</v>
      </c>
      <c r="D323">
        <v>2024</v>
      </c>
      <c r="E323">
        <v>6</v>
      </c>
      <c r="F323" t="str">
        <f>VLOOKUP(E323,AgencyCodeKey!H:I,2,FALSE)</f>
        <v>10R 212</v>
      </c>
      <c r="G323" s="6">
        <v>0</v>
      </c>
      <c r="H323" t="b">
        <v>0</v>
      </c>
      <c r="I323">
        <v>532</v>
      </c>
      <c r="J323" s="1">
        <v>45216.682893518519</v>
      </c>
    </row>
    <row r="324" spans="1:10" x14ac:dyDescent="0.25">
      <c r="A324">
        <v>14211</v>
      </c>
      <c r="B324">
        <v>4904</v>
      </c>
      <c r="C324" t="str">
        <f>VLOOKUP(B324,AgencyCodeKey!C:D,2,FALSE)</f>
        <v>River Ridge School District</v>
      </c>
      <c r="D324">
        <v>2024</v>
      </c>
      <c r="E324">
        <v>6</v>
      </c>
      <c r="F324" t="str">
        <f>VLOOKUP(E324,AgencyCodeKey!H:I,2,FALSE)</f>
        <v>10R 212</v>
      </c>
      <c r="G324" s="6">
        <v>0</v>
      </c>
      <c r="H324" t="b">
        <v>0</v>
      </c>
      <c r="I324">
        <v>535</v>
      </c>
      <c r="J324" s="1">
        <v>45230.675115740742</v>
      </c>
    </row>
    <row r="325" spans="1:10" x14ac:dyDescent="0.25">
      <c r="A325">
        <v>11527</v>
      </c>
      <c r="B325">
        <v>4956</v>
      </c>
      <c r="C325" t="str">
        <f>VLOOKUP(B325,AgencyCodeKey!C:D,2,FALSE)</f>
        <v>Rosendale-Brandon School District</v>
      </c>
      <c r="D325">
        <v>2024</v>
      </c>
      <c r="E325">
        <v>6</v>
      </c>
      <c r="F325" t="str">
        <f>VLOOKUP(E325,AgencyCodeKey!H:I,2,FALSE)</f>
        <v>10R 212</v>
      </c>
      <c r="G325" s="6">
        <v>0</v>
      </c>
      <c r="H325" t="b">
        <v>0</v>
      </c>
      <c r="I325">
        <v>242</v>
      </c>
      <c r="J325" s="1">
        <v>45229.352939814817</v>
      </c>
    </row>
    <row r="326" spans="1:10" x14ac:dyDescent="0.25">
      <c r="A326">
        <v>14139</v>
      </c>
      <c r="B326">
        <v>4963</v>
      </c>
      <c r="C326" t="str">
        <f>VLOOKUP(B326,AgencyCodeKey!C:D,2,FALSE)</f>
        <v>Rosholt School District</v>
      </c>
      <c r="D326">
        <v>2024</v>
      </c>
      <c r="E326">
        <v>6</v>
      </c>
      <c r="F326" t="str">
        <f>VLOOKUP(E326,AgencyCodeKey!H:I,2,FALSE)</f>
        <v>10R 212</v>
      </c>
      <c r="G326" s="6">
        <v>0</v>
      </c>
      <c r="H326" t="b">
        <v>0</v>
      </c>
      <c r="I326">
        <v>755</v>
      </c>
      <c r="J326" s="1">
        <v>45230.491979166669</v>
      </c>
    </row>
    <row r="327" spans="1:10" x14ac:dyDescent="0.25">
      <c r="A327">
        <v>10593</v>
      </c>
      <c r="B327">
        <v>4970</v>
      </c>
      <c r="C327" t="str">
        <f>VLOOKUP(B327,AgencyCodeKey!C:D,2,FALSE)</f>
        <v>D C Everest Area School District</v>
      </c>
      <c r="D327">
        <v>2024</v>
      </c>
      <c r="E327">
        <v>6</v>
      </c>
      <c r="F327" t="str">
        <f>VLOOKUP(E327,AgencyCodeKey!H:I,2,FALSE)</f>
        <v>10R 212</v>
      </c>
      <c r="G327" s="6">
        <v>442</v>
      </c>
      <c r="H327" t="b">
        <v>0</v>
      </c>
      <c r="I327">
        <v>1048</v>
      </c>
      <c r="J327" s="1">
        <v>45224.311666666668</v>
      </c>
    </row>
    <row r="328" spans="1:10" x14ac:dyDescent="0.25">
      <c r="A328">
        <v>14325</v>
      </c>
      <c r="B328">
        <v>5019</v>
      </c>
      <c r="C328" t="str">
        <f>VLOOKUP(B328,AgencyCodeKey!C:D,2,FALSE)</f>
        <v>Saint Croix Falls School District</v>
      </c>
      <c r="D328">
        <v>2024</v>
      </c>
      <c r="E328">
        <v>6</v>
      </c>
      <c r="F328" t="str">
        <f>VLOOKUP(E328,AgencyCodeKey!H:I,2,FALSE)</f>
        <v>10R 212</v>
      </c>
      <c r="G328" s="6">
        <v>0</v>
      </c>
      <c r="H328" t="b">
        <v>0</v>
      </c>
      <c r="I328">
        <v>89</v>
      </c>
      <c r="J328" s="1">
        <v>45232.47760416667</v>
      </c>
    </row>
    <row r="329" spans="1:10" x14ac:dyDescent="0.25">
      <c r="A329">
        <v>12759</v>
      </c>
      <c r="B329">
        <v>5026</v>
      </c>
      <c r="C329" t="str">
        <f>VLOOKUP(B329,AgencyCodeKey!C:D,2,FALSE)</f>
        <v>Saint Francis School District</v>
      </c>
      <c r="D329">
        <v>2024</v>
      </c>
      <c r="E329">
        <v>6</v>
      </c>
      <c r="F329" t="str">
        <f>VLOOKUP(E329,AgencyCodeKey!H:I,2,FALSE)</f>
        <v>10R 212</v>
      </c>
      <c r="G329" s="6">
        <v>0</v>
      </c>
      <c r="H329" t="b">
        <v>0</v>
      </c>
      <c r="I329">
        <v>117</v>
      </c>
      <c r="J329" s="1">
        <v>45236.304895833331</v>
      </c>
    </row>
    <row r="330" spans="1:10" x14ac:dyDescent="0.25">
      <c r="A330">
        <v>12956</v>
      </c>
      <c r="B330">
        <v>5054</v>
      </c>
      <c r="C330" t="str">
        <f>VLOOKUP(B330,AgencyCodeKey!C:D,2,FALSE)</f>
        <v>Westosha Central UHS School District</v>
      </c>
      <c r="D330">
        <v>2024</v>
      </c>
      <c r="E330">
        <v>6</v>
      </c>
      <c r="F330" t="str">
        <f>VLOOKUP(E330,AgencyCodeKey!H:I,2,FALSE)</f>
        <v>10R 212</v>
      </c>
      <c r="G330" s="6">
        <v>0</v>
      </c>
      <c r="H330" t="b">
        <v>0</v>
      </c>
      <c r="I330">
        <v>186</v>
      </c>
      <c r="J330" s="1">
        <v>45225.30269675926</v>
      </c>
    </row>
    <row r="331" spans="1:10" x14ac:dyDescent="0.25">
      <c r="A331">
        <v>12791</v>
      </c>
      <c r="B331">
        <v>5068</v>
      </c>
      <c r="C331" t="str">
        <f>VLOOKUP(B331,AgencyCodeKey!C:D,2,FALSE)</f>
        <v>Salem School District</v>
      </c>
      <c r="D331">
        <v>2024</v>
      </c>
      <c r="E331">
        <v>6</v>
      </c>
      <c r="F331" t="str">
        <f>VLOOKUP(E331,AgencyCodeKey!H:I,2,FALSE)</f>
        <v>10R 212</v>
      </c>
      <c r="G331" s="6">
        <v>0</v>
      </c>
      <c r="H331" t="b">
        <v>0</v>
      </c>
      <c r="I331">
        <v>341</v>
      </c>
      <c r="J331" s="1">
        <v>45239.439965277779</v>
      </c>
    </row>
    <row r="332" spans="1:10" x14ac:dyDescent="0.25">
      <c r="A332">
        <v>12859</v>
      </c>
      <c r="B332">
        <v>5100</v>
      </c>
      <c r="C332" t="str">
        <f>VLOOKUP(B332,AgencyCodeKey!C:D,2,FALSE)</f>
        <v>Sauk Prairie School District</v>
      </c>
      <c r="D332">
        <v>2024</v>
      </c>
      <c r="E332">
        <v>6</v>
      </c>
      <c r="F332" t="str">
        <f>VLOOKUP(E332,AgencyCodeKey!H:I,2,FALSE)</f>
        <v>10R 212</v>
      </c>
      <c r="G332" s="6">
        <v>6699</v>
      </c>
      <c r="H332" t="b">
        <v>0</v>
      </c>
      <c r="I332">
        <v>615</v>
      </c>
      <c r="J332" s="1">
        <v>45229.471967592595</v>
      </c>
    </row>
    <row r="333" spans="1:10" x14ac:dyDescent="0.25">
      <c r="A333">
        <v>12895</v>
      </c>
      <c r="B333">
        <v>5124</v>
      </c>
      <c r="C333" t="str">
        <f>VLOOKUP(B333,AgencyCodeKey!C:D,2,FALSE)</f>
        <v>Seneca Area School District</v>
      </c>
      <c r="D333">
        <v>2024</v>
      </c>
      <c r="E333">
        <v>6</v>
      </c>
      <c r="F333" t="str">
        <f>VLOOKUP(E333,AgencyCodeKey!H:I,2,FALSE)</f>
        <v>10R 212</v>
      </c>
      <c r="G333" s="6">
        <v>0</v>
      </c>
      <c r="H333" t="b">
        <v>0</v>
      </c>
      <c r="I333">
        <v>8489</v>
      </c>
      <c r="J333" s="1">
        <v>45224.569976851853</v>
      </c>
    </row>
    <row r="334" spans="1:10" x14ac:dyDescent="0.25">
      <c r="A334">
        <v>14123</v>
      </c>
      <c r="B334">
        <v>5130</v>
      </c>
      <c r="C334" t="str">
        <f>VLOOKUP(B334,AgencyCodeKey!C:D,2,FALSE)</f>
        <v>Sevastopol School District</v>
      </c>
      <c r="D334">
        <v>2024</v>
      </c>
      <c r="E334">
        <v>6</v>
      </c>
      <c r="F334" t="str">
        <f>VLOOKUP(E334,AgencyCodeKey!H:I,2,FALSE)</f>
        <v>10R 212</v>
      </c>
      <c r="G334" s="6">
        <v>0</v>
      </c>
      <c r="H334" t="b">
        <v>0</v>
      </c>
      <c r="I334">
        <v>411</v>
      </c>
      <c r="J334" s="1">
        <v>45246.37363425926</v>
      </c>
    </row>
    <row r="335" spans="1:10" x14ac:dyDescent="0.25">
      <c r="A335">
        <v>13932</v>
      </c>
      <c r="B335">
        <v>5138</v>
      </c>
      <c r="C335" t="str">
        <f>VLOOKUP(B335,AgencyCodeKey!C:D,2,FALSE)</f>
        <v>Seymour Community School District</v>
      </c>
      <c r="D335">
        <v>2024</v>
      </c>
      <c r="E335">
        <v>6</v>
      </c>
      <c r="F335" t="str">
        <f>VLOOKUP(E335,AgencyCodeKey!H:I,2,FALSE)</f>
        <v>10R 212</v>
      </c>
      <c r="G335" s="6">
        <v>0</v>
      </c>
      <c r="H335" t="b">
        <v>0</v>
      </c>
      <c r="I335">
        <v>760</v>
      </c>
      <c r="J335" s="1">
        <v>45232.306238425925</v>
      </c>
    </row>
    <row r="336" spans="1:10" x14ac:dyDescent="0.25">
      <c r="A336">
        <v>11241</v>
      </c>
      <c r="B336">
        <v>5258</v>
      </c>
      <c r="C336" t="str">
        <f>VLOOKUP(B336,AgencyCodeKey!C:D,2,FALSE)</f>
        <v>Sharon J11 School District</v>
      </c>
      <c r="D336">
        <v>2024</v>
      </c>
      <c r="E336">
        <v>6</v>
      </c>
      <c r="F336" t="str">
        <f>VLOOKUP(E336,AgencyCodeKey!H:I,2,FALSE)</f>
        <v>10R 212</v>
      </c>
      <c r="G336" s="6">
        <v>0</v>
      </c>
      <c r="H336" t="b">
        <v>0</v>
      </c>
      <c r="I336">
        <v>404</v>
      </c>
      <c r="J336" s="1">
        <v>45218.568784722222</v>
      </c>
    </row>
    <row r="337" spans="1:10" x14ac:dyDescent="0.25">
      <c r="A337">
        <v>11901</v>
      </c>
      <c r="B337">
        <v>5264</v>
      </c>
      <c r="C337" t="str">
        <f>VLOOKUP(B337,AgencyCodeKey!C:D,2,FALSE)</f>
        <v>Shawano School District</v>
      </c>
      <c r="D337">
        <v>2024</v>
      </c>
      <c r="E337">
        <v>6</v>
      </c>
      <c r="F337" t="str">
        <f>VLOOKUP(E337,AgencyCodeKey!H:I,2,FALSE)</f>
        <v>10R 212</v>
      </c>
      <c r="G337" s="6">
        <v>0</v>
      </c>
      <c r="H337" t="b">
        <v>0</v>
      </c>
      <c r="I337">
        <v>614</v>
      </c>
      <c r="J337" s="1">
        <v>45222.749108796299</v>
      </c>
    </row>
    <row r="338" spans="1:10" x14ac:dyDescent="0.25">
      <c r="A338">
        <v>13245</v>
      </c>
      <c r="B338">
        <v>5271</v>
      </c>
      <c r="C338" t="str">
        <f>VLOOKUP(B338,AgencyCodeKey!C:D,2,FALSE)</f>
        <v>Sheboygan Area School District</v>
      </c>
      <c r="D338">
        <v>2024</v>
      </c>
      <c r="E338">
        <v>6</v>
      </c>
      <c r="F338" t="str">
        <f>VLOOKUP(E338,AgencyCodeKey!H:I,2,FALSE)</f>
        <v>10R 212</v>
      </c>
      <c r="G338" s="6">
        <v>0</v>
      </c>
      <c r="H338" t="b">
        <v>0</v>
      </c>
      <c r="I338">
        <v>8517</v>
      </c>
      <c r="J338" s="1">
        <v>45225.471412037034</v>
      </c>
    </row>
    <row r="339" spans="1:10" x14ac:dyDescent="0.25">
      <c r="A339">
        <v>10889</v>
      </c>
      <c r="B339">
        <v>5278</v>
      </c>
      <c r="C339" t="str">
        <f>VLOOKUP(B339,AgencyCodeKey!C:D,2,FALSE)</f>
        <v>Sheboygan Falls School District</v>
      </c>
      <c r="D339">
        <v>2024</v>
      </c>
      <c r="E339">
        <v>6</v>
      </c>
      <c r="F339" t="str">
        <f>VLOOKUP(E339,AgencyCodeKey!H:I,2,FALSE)</f>
        <v>10R 212</v>
      </c>
      <c r="G339" s="6">
        <v>0</v>
      </c>
      <c r="H339" t="b">
        <v>0</v>
      </c>
      <c r="I339">
        <v>105</v>
      </c>
      <c r="J339" s="1">
        <v>45224.345590277779</v>
      </c>
    </row>
    <row r="340" spans="1:10" x14ac:dyDescent="0.25">
      <c r="A340">
        <v>10527</v>
      </c>
      <c r="B340">
        <v>5306</v>
      </c>
      <c r="C340" t="str">
        <f>VLOOKUP(B340,AgencyCodeKey!C:D,2,FALSE)</f>
        <v>Shell Lake School District</v>
      </c>
      <c r="D340">
        <v>2024</v>
      </c>
      <c r="E340">
        <v>6</v>
      </c>
      <c r="F340" t="str">
        <f>VLOOKUP(E340,AgencyCodeKey!H:I,2,FALSE)</f>
        <v>10R 212</v>
      </c>
      <c r="G340" s="6">
        <v>0</v>
      </c>
      <c r="H340" t="b">
        <v>0</v>
      </c>
      <c r="I340">
        <v>97</v>
      </c>
      <c r="J340" s="1">
        <v>45216.429224537038</v>
      </c>
    </row>
    <row r="341" spans="1:10" x14ac:dyDescent="0.25">
      <c r="A341">
        <v>13442</v>
      </c>
      <c r="B341">
        <v>5348</v>
      </c>
      <c r="C341" t="str">
        <f>VLOOKUP(B341,AgencyCodeKey!C:D,2,FALSE)</f>
        <v>Shiocton School District</v>
      </c>
      <c r="D341">
        <v>2024</v>
      </c>
      <c r="E341">
        <v>6</v>
      </c>
      <c r="F341" t="str">
        <f>VLOOKUP(E341,AgencyCodeKey!H:I,2,FALSE)</f>
        <v>10R 212</v>
      </c>
      <c r="G341" s="6">
        <v>0</v>
      </c>
      <c r="H341" t="b">
        <v>0</v>
      </c>
      <c r="I341">
        <v>512</v>
      </c>
      <c r="J341" s="1">
        <v>45230.468576388892</v>
      </c>
    </row>
    <row r="342" spans="1:10" x14ac:dyDescent="0.25">
      <c r="A342">
        <v>12734</v>
      </c>
      <c r="B342">
        <v>5355</v>
      </c>
      <c r="C342" t="str">
        <f>VLOOKUP(B342,AgencyCodeKey!C:D,2,FALSE)</f>
        <v>Shorewood School District</v>
      </c>
      <c r="D342">
        <v>2024</v>
      </c>
      <c r="E342">
        <v>6</v>
      </c>
      <c r="F342" t="str">
        <f>VLOOKUP(E342,AgencyCodeKey!H:I,2,FALSE)</f>
        <v>10R 212</v>
      </c>
      <c r="G342" s="6">
        <v>0</v>
      </c>
      <c r="H342" t="b">
        <v>0</v>
      </c>
      <c r="I342">
        <v>637</v>
      </c>
      <c r="J342" s="1">
        <v>45224.424444444441</v>
      </c>
    </row>
    <row r="343" spans="1:10" x14ac:dyDescent="0.25">
      <c r="A343">
        <v>10425</v>
      </c>
      <c r="B343">
        <v>5362</v>
      </c>
      <c r="C343" t="str">
        <f>VLOOKUP(B343,AgencyCodeKey!C:D,2,FALSE)</f>
        <v>Shullsburg School District</v>
      </c>
      <c r="D343">
        <v>2024</v>
      </c>
      <c r="E343">
        <v>6</v>
      </c>
      <c r="F343" t="str">
        <f>VLOOKUP(E343,AgencyCodeKey!H:I,2,FALSE)</f>
        <v>10R 212</v>
      </c>
      <c r="G343" s="6">
        <v>0</v>
      </c>
      <c r="H343" t="b">
        <v>0</v>
      </c>
      <c r="I343">
        <v>173</v>
      </c>
      <c r="J343" s="1">
        <v>45225.652650462966</v>
      </c>
    </row>
    <row r="344" spans="1:10" x14ac:dyDescent="0.25">
      <c r="A344">
        <v>13299</v>
      </c>
      <c r="B344">
        <v>5369</v>
      </c>
      <c r="C344" t="str">
        <f>VLOOKUP(B344,AgencyCodeKey!C:D,2,FALSE)</f>
        <v>Silver Lake J1 School District</v>
      </c>
      <c r="D344">
        <v>2024</v>
      </c>
      <c r="E344">
        <v>6</v>
      </c>
      <c r="F344" t="str">
        <f>VLOOKUP(E344,AgencyCodeKey!H:I,2,FALSE)</f>
        <v>10R 212</v>
      </c>
      <c r="G344" s="6">
        <v>0</v>
      </c>
      <c r="H344" t="b">
        <v>0</v>
      </c>
      <c r="I344">
        <v>725</v>
      </c>
      <c r="J344" s="1">
        <v>45225.483599537038</v>
      </c>
    </row>
    <row r="345" spans="1:10" x14ac:dyDescent="0.25">
      <c r="A345">
        <v>13564</v>
      </c>
      <c r="B345">
        <v>5376</v>
      </c>
      <c r="C345" t="str">
        <f>VLOOKUP(B345,AgencyCodeKey!C:D,2,FALSE)</f>
        <v>Siren School District</v>
      </c>
      <c r="D345">
        <v>2024</v>
      </c>
      <c r="E345">
        <v>6</v>
      </c>
      <c r="F345" t="str">
        <f>VLOOKUP(E345,AgencyCodeKey!H:I,2,FALSE)</f>
        <v>10R 212</v>
      </c>
      <c r="G345" s="6">
        <v>0</v>
      </c>
      <c r="H345" t="b">
        <v>0</v>
      </c>
      <c r="I345">
        <v>291</v>
      </c>
      <c r="J345" s="1">
        <v>45226.561793981484</v>
      </c>
    </row>
    <row r="346" spans="1:10" x14ac:dyDescent="0.25">
      <c r="A346">
        <v>10446</v>
      </c>
      <c r="B346">
        <v>5390</v>
      </c>
      <c r="C346" t="str">
        <f>VLOOKUP(B346,AgencyCodeKey!C:D,2,FALSE)</f>
        <v>Slinger School District</v>
      </c>
      <c r="D346">
        <v>2024</v>
      </c>
      <c r="E346">
        <v>6</v>
      </c>
      <c r="F346" t="str">
        <f>VLOOKUP(E346,AgencyCodeKey!H:I,2,FALSE)</f>
        <v>10R 212</v>
      </c>
      <c r="G346" s="6">
        <v>0</v>
      </c>
      <c r="H346" t="b">
        <v>0</v>
      </c>
      <c r="I346">
        <v>133</v>
      </c>
      <c r="J346" s="1">
        <v>45225.56722222222</v>
      </c>
    </row>
    <row r="347" spans="1:10" x14ac:dyDescent="0.25">
      <c r="A347">
        <v>11248</v>
      </c>
      <c r="B347">
        <v>5397</v>
      </c>
      <c r="C347" t="str">
        <f>VLOOKUP(B347,AgencyCodeKey!C:D,2,FALSE)</f>
        <v>Solon Springs School District</v>
      </c>
      <c r="D347">
        <v>2024</v>
      </c>
      <c r="E347">
        <v>6</v>
      </c>
      <c r="F347" t="str">
        <f>VLOOKUP(E347,AgencyCodeKey!H:I,2,FALSE)</f>
        <v>10R 212</v>
      </c>
      <c r="G347" s="6">
        <v>0</v>
      </c>
      <c r="H347" t="b">
        <v>0</v>
      </c>
      <c r="I347">
        <v>182</v>
      </c>
      <c r="J347" s="1">
        <v>45224.397858796299</v>
      </c>
    </row>
    <row r="348" spans="1:10" x14ac:dyDescent="0.25">
      <c r="A348">
        <v>11930</v>
      </c>
      <c r="B348">
        <v>5432</v>
      </c>
      <c r="C348" t="str">
        <f>VLOOKUP(B348,AgencyCodeKey!C:D,2,FALSE)</f>
        <v>Somerset School District</v>
      </c>
      <c r="D348">
        <v>2024</v>
      </c>
      <c r="E348">
        <v>6</v>
      </c>
      <c r="F348" t="str">
        <f>VLOOKUP(E348,AgencyCodeKey!H:I,2,FALSE)</f>
        <v>10R 212</v>
      </c>
      <c r="G348" s="6">
        <v>0</v>
      </c>
      <c r="H348" t="b">
        <v>0</v>
      </c>
      <c r="I348">
        <v>522</v>
      </c>
      <c r="J348" s="1">
        <v>45222.79959490741</v>
      </c>
    </row>
    <row r="349" spans="1:10" x14ac:dyDescent="0.25">
      <c r="A349">
        <v>10723</v>
      </c>
      <c r="B349">
        <v>5439</v>
      </c>
      <c r="C349" t="str">
        <f>VLOOKUP(B349,AgencyCodeKey!C:D,2,FALSE)</f>
        <v>South Milwaukee School District</v>
      </c>
      <c r="D349">
        <v>2024</v>
      </c>
      <c r="E349">
        <v>6</v>
      </c>
      <c r="F349" t="str">
        <f>VLOOKUP(E349,AgencyCodeKey!H:I,2,FALSE)</f>
        <v>10R 212</v>
      </c>
      <c r="G349" s="6">
        <v>0</v>
      </c>
      <c r="H349" t="b">
        <v>0</v>
      </c>
      <c r="I349">
        <v>600</v>
      </c>
      <c r="J349" s="1">
        <v>45216.562824074077</v>
      </c>
    </row>
    <row r="350" spans="1:10" x14ac:dyDescent="0.25">
      <c r="A350">
        <v>13194</v>
      </c>
      <c r="B350">
        <v>5457</v>
      </c>
      <c r="C350" t="str">
        <f>VLOOKUP(B350,AgencyCodeKey!C:D,2,FALSE)</f>
        <v>Southern Door County School District</v>
      </c>
      <c r="D350">
        <v>2024</v>
      </c>
      <c r="E350">
        <v>6</v>
      </c>
      <c r="F350" t="str">
        <f>VLOOKUP(E350,AgencyCodeKey!H:I,2,FALSE)</f>
        <v>10R 212</v>
      </c>
      <c r="G350" s="6">
        <v>0</v>
      </c>
      <c r="H350" t="b">
        <v>0</v>
      </c>
      <c r="I350">
        <v>255</v>
      </c>
      <c r="J350" s="1">
        <v>45230.359386574077</v>
      </c>
    </row>
    <row r="351" spans="1:10" x14ac:dyDescent="0.25">
      <c r="A351">
        <v>13413</v>
      </c>
      <c r="B351">
        <v>5460</v>
      </c>
      <c r="C351" t="str">
        <f>VLOOKUP(B351,AgencyCodeKey!C:D,2,FALSE)</f>
        <v>Sparta Area School District</v>
      </c>
      <c r="D351">
        <v>2024</v>
      </c>
      <c r="E351">
        <v>6</v>
      </c>
      <c r="F351" t="str">
        <f>VLOOKUP(E351,AgencyCodeKey!H:I,2,FALSE)</f>
        <v>10R 212</v>
      </c>
      <c r="G351" s="6">
        <v>0</v>
      </c>
      <c r="H351" t="b">
        <v>0</v>
      </c>
      <c r="I351">
        <v>1027</v>
      </c>
      <c r="J351" s="1">
        <v>45225.589861111112</v>
      </c>
    </row>
    <row r="352" spans="1:10" x14ac:dyDescent="0.25">
      <c r="A352">
        <v>11081</v>
      </c>
      <c r="B352">
        <v>5467</v>
      </c>
      <c r="C352" t="str">
        <f>VLOOKUP(B352,AgencyCodeKey!C:D,2,FALSE)</f>
        <v>Spencer School District</v>
      </c>
      <c r="D352">
        <v>2024</v>
      </c>
      <c r="E352">
        <v>6</v>
      </c>
      <c r="F352" t="str">
        <f>VLOOKUP(E352,AgencyCodeKey!H:I,2,FALSE)</f>
        <v>10R 212</v>
      </c>
      <c r="G352" s="6">
        <v>0</v>
      </c>
      <c r="H352" t="b">
        <v>0</v>
      </c>
      <c r="I352">
        <v>5676</v>
      </c>
      <c r="J352" s="1">
        <v>45222.395219907405</v>
      </c>
    </row>
    <row r="353" spans="1:10" x14ac:dyDescent="0.25">
      <c r="A353">
        <v>10545</v>
      </c>
      <c r="B353">
        <v>5474</v>
      </c>
      <c r="C353" t="str">
        <f>VLOOKUP(B353,AgencyCodeKey!C:D,2,FALSE)</f>
        <v>Spooner Area School District</v>
      </c>
      <c r="D353">
        <v>2024</v>
      </c>
      <c r="E353">
        <v>6</v>
      </c>
      <c r="F353" t="str">
        <f>VLOOKUP(E353,AgencyCodeKey!H:I,2,FALSE)</f>
        <v>10R 212</v>
      </c>
      <c r="G353" s="6">
        <v>0</v>
      </c>
      <c r="H353" t="b">
        <v>0</v>
      </c>
      <c r="I353">
        <v>1008</v>
      </c>
      <c r="J353" s="1">
        <v>45216.379814814813</v>
      </c>
    </row>
    <row r="354" spans="1:10" x14ac:dyDescent="0.25">
      <c r="A354">
        <v>10219</v>
      </c>
      <c r="B354">
        <v>5523</v>
      </c>
      <c r="C354" t="str">
        <f>VLOOKUP(B354,AgencyCodeKey!C:D,2,FALSE)</f>
        <v>River Valley School District</v>
      </c>
      <c r="D354">
        <v>2024</v>
      </c>
      <c r="E354">
        <v>6</v>
      </c>
      <c r="F354" t="str">
        <f>VLOOKUP(E354,AgencyCodeKey!H:I,2,FALSE)</f>
        <v>10R 212</v>
      </c>
      <c r="G354" s="6">
        <v>0</v>
      </c>
      <c r="H354" t="b">
        <v>0</v>
      </c>
      <c r="I354">
        <v>5251</v>
      </c>
      <c r="J354" s="1">
        <v>45224.357662037037</v>
      </c>
    </row>
    <row r="355" spans="1:10" x14ac:dyDescent="0.25">
      <c r="A355">
        <v>12294</v>
      </c>
      <c r="B355">
        <v>5586</v>
      </c>
      <c r="C355" t="str">
        <f>VLOOKUP(B355,AgencyCodeKey!C:D,2,FALSE)</f>
        <v>Spring Valley School District</v>
      </c>
      <c r="D355">
        <v>2024</v>
      </c>
      <c r="E355">
        <v>6</v>
      </c>
      <c r="F355" t="str">
        <f>VLOOKUP(E355,AgencyCodeKey!H:I,2,FALSE)</f>
        <v>10R 212</v>
      </c>
      <c r="G355" s="6">
        <v>0</v>
      </c>
      <c r="H355" t="b">
        <v>0</v>
      </c>
      <c r="I355">
        <v>8393</v>
      </c>
      <c r="J355" s="1">
        <v>45246.547326388885</v>
      </c>
    </row>
    <row r="356" spans="1:10" x14ac:dyDescent="0.25">
      <c r="A356">
        <v>12370</v>
      </c>
      <c r="B356">
        <v>5593</v>
      </c>
      <c r="C356" t="str">
        <f>VLOOKUP(B356,AgencyCodeKey!C:D,2,FALSE)</f>
        <v>Stanley-Boyd Area School District</v>
      </c>
      <c r="D356">
        <v>2024</v>
      </c>
      <c r="E356">
        <v>6</v>
      </c>
      <c r="F356" t="str">
        <f>VLOOKUP(E356,AgencyCodeKey!H:I,2,FALSE)</f>
        <v>10R 212</v>
      </c>
      <c r="G356" s="6">
        <v>0</v>
      </c>
      <c r="H356" t="b">
        <v>0</v>
      </c>
      <c r="I356">
        <v>947</v>
      </c>
      <c r="J356" s="1">
        <v>45223.505185185182</v>
      </c>
    </row>
    <row r="357" spans="1:10" x14ac:dyDescent="0.25">
      <c r="A357">
        <v>12080</v>
      </c>
      <c r="B357">
        <v>5607</v>
      </c>
      <c r="C357" t="str">
        <f>VLOOKUP(B357,AgencyCodeKey!C:D,2,FALSE)</f>
        <v>Stevens Point Area Public School District</v>
      </c>
      <c r="D357">
        <v>2024</v>
      </c>
      <c r="E357">
        <v>6</v>
      </c>
      <c r="F357" t="str">
        <f>VLOOKUP(E357,AgencyCodeKey!H:I,2,FALSE)</f>
        <v>10R 212</v>
      </c>
      <c r="G357" s="6">
        <v>0</v>
      </c>
      <c r="H357" t="b">
        <v>0</v>
      </c>
      <c r="I357">
        <v>652</v>
      </c>
      <c r="J357" s="1">
        <v>45223.355844907404</v>
      </c>
    </row>
    <row r="358" spans="1:10" x14ac:dyDescent="0.25">
      <c r="A358">
        <v>11647</v>
      </c>
      <c r="B358">
        <v>5614</v>
      </c>
      <c r="C358" t="str">
        <f>VLOOKUP(B358,AgencyCodeKey!C:D,2,FALSE)</f>
        <v>Stockbridge School District</v>
      </c>
      <c r="D358">
        <v>2024</v>
      </c>
      <c r="E358">
        <v>6</v>
      </c>
      <c r="F358" t="str">
        <f>VLOOKUP(E358,AgencyCodeKey!H:I,2,FALSE)</f>
        <v>10R 212</v>
      </c>
      <c r="G358" s="6">
        <v>0</v>
      </c>
      <c r="H358" t="b">
        <v>0</v>
      </c>
      <c r="I358">
        <v>250</v>
      </c>
      <c r="J358" s="1">
        <v>45222.466550925928</v>
      </c>
    </row>
    <row r="359" spans="1:10" x14ac:dyDescent="0.25">
      <c r="A359">
        <v>12038</v>
      </c>
      <c r="B359">
        <v>5621</v>
      </c>
      <c r="C359" t="str">
        <f>VLOOKUP(B359,AgencyCodeKey!C:D,2,FALSE)</f>
        <v>Stoughton Area School District</v>
      </c>
      <c r="D359">
        <v>2024</v>
      </c>
      <c r="E359">
        <v>6</v>
      </c>
      <c r="F359" t="str">
        <f>VLOOKUP(E359,AgencyCodeKey!H:I,2,FALSE)</f>
        <v>10R 212</v>
      </c>
      <c r="G359" s="6">
        <v>789</v>
      </c>
      <c r="H359" t="b">
        <v>0</v>
      </c>
      <c r="I359">
        <v>223</v>
      </c>
      <c r="J359" s="1">
        <v>45223.391597222224</v>
      </c>
    </row>
    <row r="360" spans="1:10" x14ac:dyDescent="0.25">
      <c r="A360">
        <v>12646</v>
      </c>
      <c r="B360">
        <v>5628</v>
      </c>
      <c r="C360" t="str">
        <f>VLOOKUP(B360,AgencyCodeKey!C:D,2,FALSE)</f>
        <v>Stratford School District</v>
      </c>
      <c r="D360">
        <v>2024</v>
      </c>
      <c r="E360">
        <v>6</v>
      </c>
      <c r="F360" t="str">
        <f>VLOOKUP(E360,AgencyCodeKey!H:I,2,FALSE)</f>
        <v>10R 212</v>
      </c>
      <c r="G360" s="6">
        <v>0</v>
      </c>
      <c r="H360" t="b">
        <v>0</v>
      </c>
      <c r="I360">
        <v>239</v>
      </c>
      <c r="J360" s="1">
        <v>45230.580706018518</v>
      </c>
    </row>
    <row r="361" spans="1:10" x14ac:dyDescent="0.25">
      <c r="A361">
        <v>11843</v>
      </c>
      <c r="B361">
        <v>5642</v>
      </c>
      <c r="C361" t="str">
        <f>VLOOKUP(B361,AgencyCodeKey!C:D,2,FALSE)</f>
        <v>Sturgeon Bay School District</v>
      </c>
      <c r="D361">
        <v>2024</v>
      </c>
      <c r="E361">
        <v>6</v>
      </c>
      <c r="F361" t="str">
        <f>VLOOKUP(E361,AgencyCodeKey!H:I,2,FALSE)</f>
        <v>10R 212</v>
      </c>
      <c r="G361" s="6">
        <v>0</v>
      </c>
      <c r="H361" t="b">
        <v>0</v>
      </c>
      <c r="I361">
        <v>227</v>
      </c>
      <c r="J361" s="1">
        <v>45222.632534722223</v>
      </c>
    </row>
    <row r="362" spans="1:10" x14ac:dyDescent="0.25">
      <c r="A362">
        <v>11390</v>
      </c>
      <c r="B362">
        <v>5656</v>
      </c>
      <c r="C362" t="str">
        <f>VLOOKUP(B362,AgencyCodeKey!C:D,2,FALSE)</f>
        <v>Sun Prairie Area School District</v>
      </c>
      <c r="D362">
        <v>2024</v>
      </c>
      <c r="E362">
        <v>6</v>
      </c>
      <c r="F362" t="str">
        <f>VLOOKUP(E362,AgencyCodeKey!H:I,2,FALSE)</f>
        <v>10R 212</v>
      </c>
      <c r="G362" s="6">
        <v>16232</v>
      </c>
      <c r="H362" t="b">
        <v>0</v>
      </c>
      <c r="I362">
        <v>8333</v>
      </c>
      <c r="J362" s="1">
        <v>45229.510995370372</v>
      </c>
    </row>
    <row r="363" spans="1:10" x14ac:dyDescent="0.25">
      <c r="A363">
        <v>14313</v>
      </c>
      <c r="B363">
        <v>5663</v>
      </c>
      <c r="C363" t="str">
        <f>VLOOKUP(B363,AgencyCodeKey!C:D,2,FALSE)</f>
        <v>Superior School District</v>
      </c>
      <c r="D363">
        <v>2024</v>
      </c>
      <c r="E363">
        <v>6</v>
      </c>
      <c r="F363" t="str">
        <f>VLOOKUP(E363,AgencyCodeKey!H:I,2,FALSE)</f>
        <v>10R 212</v>
      </c>
      <c r="G363" s="6">
        <v>0</v>
      </c>
      <c r="H363" t="b">
        <v>0</v>
      </c>
      <c r="I363">
        <v>5762</v>
      </c>
      <c r="J363" s="1">
        <v>45231.537986111114</v>
      </c>
    </row>
    <row r="364" spans="1:10" x14ac:dyDescent="0.25">
      <c r="A364">
        <v>10950</v>
      </c>
      <c r="B364">
        <v>5670</v>
      </c>
      <c r="C364" t="str">
        <f>VLOOKUP(B364,AgencyCodeKey!C:D,2,FALSE)</f>
        <v>Suring Public School District</v>
      </c>
      <c r="D364">
        <v>2024</v>
      </c>
      <c r="E364">
        <v>6</v>
      </c>
      <c r="F364" t="str">
        <f>VLOOKUP(E364,AgencyCodeKey!H:I,2,FALSE)</f>
        <v>10R 212</v>
      </c>
      <c r="G364" s="6">
        <v>0</v>
      </c>
      <c r="H364" t="b">
        <v>0</v>
      </c>
      <c r="I364">
        <v>8456</v>
      </c>
      <c r="J364" s="1">
        <v>45223.526493055557</v>
      </c>
    </row>
    <row r="365" spans="1:10" x14ac:dyDescent="0.25">
      <c r="A365">
        <v>13526</v>
      </c>
      <c r="B365">
        <v>5726</v>
      </c>
      <c r="C365" t="str">
        <f>VLOOKUP(B365,AgencyCodeKey!C:D,2,FALSE)</f>
        <v>Thorp School District</v>
      </c>
      <c r="D365">
        <v>2024</v>
      </c>
      <c r="E365">
        <v>6</v>
      </c>
      <c r="F365" t="str">
        <f>VLOOKUP(E365,AgencyCodeKey!H:I,2,FALSE)</f>
        <v>10R 212</v>
      </c>
      <c r="G365" s="6">
        <v>0</v>
      </c>
      <c r="H365" t="b">
        <v>0</v>
      </c>
      <c r="I365">
        <v>8567</v>
      </c>
      <c r="J365" s="1">
        <v>45226.44363425926</v>
      </c>
    </row>
    <row r="366" spans="1:10" x14ac:dyDescent="0.25">
      <c r="A366">
        <v>13422</v>
      </c>
      <c r="B366">
        <v>5733</v>
      </c>
      <c r="C366" t="str">
        <f>VLOOKUP(B366,AgencyCodeKey!C:D,2,FALSE)</f>
        <v>Three Lakes School District</v>
      </c>
      <c r="D366">
        <v>2024</v>
      </c>
      <c r="E366">
        <v>6</v>
      </c>
      <c r="F366" t="str">
        <f>VLOOKUP(E366,AgencyCodeKey!H:I,2,FALSE)</f>
        <v>10R 212</v>
      </c>
      <c r="G366" s="6">
        <v>0</v>
      </c>
      <c r="H366" t="b">
        <v>0</v>
      </c>
      <c r="I366">
        <v>680</v>
      </c>
      <c r="J366" s="1">
        <v>45225.614282407405</v>
      </c>
    </row>
    <row r="367" spans="1:10" x14ac:dyDescent="0.25">
      <c r="A367">
        <v>10278</v>
      </c>
      <c r="B367">
        <v>5740</v>
      </c>
      <c r="C367" t="str">
        <f>VLOOKUP(B367,AgencyCodeKey!C:D,2,FALSE)</f>
        <v>Tigerton School District</v>
      </c>
      <c r="D367">
        <v>2024</v>
      </c>
      <c r="E367">
        <v>6</v>
      </c>
      <c r="F367" t="str">
        <f>VLOOKUP(E367,AgencyCodeKey!H:I,2,FALSE)</f>
        <v>10R 212</v>
      </c>
      <c r="G367" s="6">
        <v>0</v>
      </c>
      <c r="H367" t="b">
        <v>0</v>
      </c>
      <c r="I367">
        <v>6101</v>
      </c>
      <c r="J367" s="1">
        <v>45223.296979166669</v>
      </c>
    </row>
    <row r="368" spans="1:10" x14ac:dyDescent="0.25">
      <c r="A368">
        <v>13725</v>
      </c>
      <c r="B368">
        <v>5747</v>
      </c>
      <c r="C368" t="str">
        <f>VLOOKUP(B368,AgencyCodeKey!C:D,2,FALSE)</f>
        <v>Tomah Area School District</v>
      </c>
      <c r="D368">
        <v>2024</v>
      </c>
      <c r="E368">
        <v>6</v>
      </c>
      <c r="F368" t="str">
        <f>VLOOKUP(E368,AgencyCodeKey!H:I,2,FALSE)</f>
        <v>10R 212</v>
      </c>
      <c r="G368" s="6">
        <v>0</v>
      </c>
      <c r="H368" t="b">
        <v>0</v>
      </c>
      <c r="I368">
        <v>8602</v>
      </c>
      <c r="J368" s="1">
        <v>45251.309490740743</v>
      </c>
    </row>
    <row r="369" spans="1:10" x14ac:dyDescent="0.25">
      <c r="A369">
        <v>10381</v>
      </c>
      <c r="B369">
        <v>5754</v>
      </c>
      <c r="C369" t="str">
        <f>VLOOKUP(B369,AgencyCodeKey!C:D,2,FALSE)</f>
        <v>Tomahawk School District</v>
      </c>
      <c r="D369">
        <v>2024</v>
      </c>
      <c r="E369">
        <v>6</v>
      </c>
      <c r="F369" t="str">
        <f>VLOOKUP(E369,AgencyCodeKey!H:I,2,FALSE)</f>
        <v>10R 212</v>
      </c>
      <c r="G369" s="6">
        <v>0</v>
      </c>
      <c r="H369" t="b">
        <v>0</v>
      </c>
      <c r="I369">
        <v>308</v>
      </c>
      <c r="J369" s="1">
        <v>45217.388101851851</v>
      </c>
    </row>
    <row r="370" spans="1:10" x14ac:dyDescent="0.25">
      <c r="A370">
        <v>14495</v>
      </c>
      <c r="B370">
        <v>5757</v>
      </c>
      <c r="C370" t="str">
        <f>VLOOKUP(B370,AgencyCodeKey!C:D,2,FALSE)</f>
        <v>Flambeau School District</v>
      </c>
      <c r="D370">
        <v>2024</v>
      </c>
      <c r="E370">
        <v>6</v>
      </c>
      <c r="F370" t="str">
        <f>VLOOKUP(E370,AgencyCodeKey!H:I,2,FALSE)</f>
        <v>10R 212</v>
      </c>
      <c r="G370" s="6">
        <v>0</v>
      </c>
      <c r="H370" t="b">
        <v>0</v>
      </c>
      <c r="I370">
        <v>386</v>
      </c>
      <c r="J370" s="1">
        <v>45233.580555555556</v>
      </c>
    </row>
    <row r="371" spans="1:10" x14ac:dyDescent="0.25">
      <c r="A371">
        <v>12574</v>
      </c>
      <c r="B371">
        <v>5780</v>
      </c>
      <c r="C371" t="str">
        <f>VLOOKUP(B371,AgencyCodeKey!C:D,2,FALSE)</f>
        <v>Trevor-Wilmot Consolidated School District</v>
      </c>
      <c r="D371">
        <v>2024</v>
      </c>
      <c r="E371">
        <v>6</v>
      </c>
      <c r="F371" t="str">
        <f>VLOOKUP(E371,AgencyCodeKey!H:I,2,FALSE)</f>
        <v>10R 212</v>
      </c>
      <c r="G371" s="6">
        <v>0</v>
      </c>
      <c r="H371" t="b">
        <v>0</v>
      </c>
      <c r="I371">
        <v>696</v>
      </c>
      <c r="J371" s="1">
        <v>45244.662326388891</v>
      </c>
    </row>
    <row r="372" spans="1:10" x14ac:dyDescent="0.25">
      <c r="A372">
        <v>13403</v>
      </c>
      <c r="B372">
        <v>5810</v>
      </c>
      <c r="C372" t="str">
        <f>VLOOKUP(B372,AgencyCodeKey!C:D,2,FALSE)</f>
        <v>Turtle Lake School District</v>
      </c>
      <c r="D372">
        <v>2024</v>
      </c>
      <c r="E372">
        <v>6</v>
      </c>
      <c r="F372" t="str">
        <f>VLOOKUP(E372,AgencyCodeKey!H:I,2,FALSE)</f>
        <v>10R 212</v>
      </c>
      <c r="G372" s="6">
        <v>0</v>
      </c>
      <c r="H372" t="b">
        <v>0</v>
      </c>
      <c r="I372">
        <v>480</v>
      </c>
      <c r="J372" s="1">
        <v>45225.58829861111</v>
      </c>
    </row>
    <row r="373" spans="1:10" x14ac:dyDescent="0.25">
      <c r="A373">
        <v>11813</v>
      </c>
      <c r="B373">
        <v>5817</v>
      </c>
      <c r="C373" t="str">
        <f>VLOOKUP(B373,AgencyCodeKey!C:D,2,FALSE)</f>
        <v>Twin Lakes #4 School District</v>
      </c>
      <c r="D373">
        <v>2024</v>
      </c>
      <c r="E373">
        <v>6</v>
      </c>
      <c r="F373" t="str">
        <f>VLOOKUP(E373,AgencyCodeKey!H:I,2,FALSE)</f>
        <v>10R 212</v>
      </c>
      <c r="G373" s="6">
        <v>0</v>
      </c>
      <c r="H373" t="b">
        <v>0</v>
      </c>
      <c r="I373">
        <v>623</v>
      </c>
      <c r="J373" s="1">
        <v>45222.617372685185</v>
      </c>
    </row>
    <row r="374" spans="1:10" x14ac:dyDescent="0.25">
      <c r="A374">
        <v>13236</v>
      </c>
      <c r="B374">
        <v>5824</v>
      </c>
      <c r="C374" t="str">
        <f>VLOOKUP(B374,AgencyCodeKey!C:D,2,FALSE)</f>
        <v>Two Rivers Public School District</v>
      </c>
      <c r="D374">
        <v>2024</v>
      </c>
      <c r="E374">
        <v>6</v>
      </c>
      <c r="F374" t="str">
        <f>VLOOKUP(E374,AgencyCodeKey!H:I,2,FALSE)</f>
        <v>10R 212</v>
      </c>
      <c r="G374" s="6">
        <v>0</v>
      </c>
      <c r="H374" t="b">
        <v>0</v>
      </c>
      <c r="I374">
        <v>316</v>
      </c>
      <c r="J374" s="1">
        <v>45230.614675925928</v>
      </c>
    </row>
    <row r="375" spans="1:10" x14ac:dyDescent="0.25">
      <c r="A375">
        <v>12304</v>
      </c>
      <c r="B375">
        <v>5852</v>
      </c>
      <c r="C375" t="str">
        <f>VLOOKUP(B375,AgencyCodeKey!C:D,2,FALSE)</f>
        <v>Union Grove UHS School District</v>
      </c>
      <c r="D375">
        <v>2024</v>
      </c>
      <c r="E375">
        <v>6</v>
      </c>
      <c r="F375" t="str">
        <f>VLOOKUP(E375,AgencyCodeKey!H:I,2,FALSE)</f>
        <v>10R 212</v>
      </c>
      <c r="G375" s="6">
        <v>0</v>
      </c>
      <c r="H375" t="b">
        <v>0</v>
      </c>
      <c r="I375">
        <v>8457</v>
      </c>
      <c r="J375" s="1">
        <v>45223.595381944448</v>
      </c>
    </row>
    <row r="376" spans="1:10" x14ac:dyDescent="0.25">
      <c r="A376">
        <v>10508</v>
      </c>
      <c r="B376">
        <v>5859</v>
      </c>
      <c r="C376" t="str">
        <f>VLOOKUP(B376,AgencyCodeKey!C:D,2,FALSE)</f>
        <v>Union Grove J1 School District</v>
      </c>
      <c r="D376">
        <v>2024</v>
      </c>
      <c r="E376">
        <v>6</v>
      </c>
      <c r="F376" t="str">
        <f>VLOOKUP(E376,AgencyCodeKey!H:I,2,FALSE)</f>
        <v>10R 212</v>
      </c>
      <c r="G376" s="6">
        <v>0</v>
      </c>
      <c r="H376" t="b">
        <v>0</v>
      </c>
      <c r="I376">
        <v>1015</v>
      </c>
      <c r="J376" s="1">
        <v>45223.453958333332</v>
      </c>
    </row>
    <row r="377" spans="1:10" x14ac:dyDescent="0.25">
      <c r="A377">
        <v>12466</v>
      </c>
      <c r="B377">
        <v>5866</v>
      </c>
      <c r="C377" t="str">
        <f>VLOOKUP(B377,AgencyCodeKey!C:D,2,FALSE)</f>
        <v>Valders Area School District</v>
      </c>
      <c r="D377">
        <v>2024</v>
      </c>
      <c r="E377">
        <v>6</v>
      </c>
      <c r="F377" t="str">
        <f>VLOOKUP(E377,AgencyCodeKey!H:I,2,FALSE)</f>
        <v>10R 212</v>
      </c>
      <c r="G377" s="6">
        <v>0</v>
      </c>
      <c r="H377" t="b">
        <v>0</v>
      </c>
      <c r="I377">
        <v>971</v>
      </c>
      <c r="J377" s="1">
        <v>45238.554837962962</v>
      </c>
    </row>
    <row r="378" spans="1:10" x14ac:dyDescent="0.25">
      <c r="A378">
        <v>11089</v>
      </c>
      <c r="B378">
        <v>5901</v>
      </c>
      <c r="C378" t="str">
        <f>VLOOKUP(B378,AgencyCodeKey!C:D,2,FALSE)</f>
        <v>Verona Area School District</v>
      </c>
      <c r="D378">
        <v>2024</v>
      </c>
      <c r="E378">
        <v>6</v>
      </c>
      <c r="F378" t="str">
        <f>VLOOKUP(E378,AgencyCodeKey!H:I,2,FALSE)</f>
        <v>10R 212</v>
      </c>
      <c r="G378" s="6">
        <v>0</v>
      </c>
      <c r="H378" t="b">
        <v>0</v>
      </c>
      <c r="I378">
        <v>982</v>
      </c>
      <c r="J378" s="1">
        <v>45223.391631944447</v>
      </c>
    </row>
    <row r="379" spans="1:10" x14ac:dyDescent="0.25">
      <c r="A379">
        <v>11633</v>
      </c>
      <c r="B379">
        <v>5960</v>
      </c>
      <c r="C379" t="str">
        <f>VLOOKUP(B379,AgencyCodeKey!C:D,2,FALSE)</f>
        <v>Kickapoo Area School District</v>
      </c>
      <c r="D379">
        <v>2024</v>
      </c>
      <c r="E379">
        <v>6</v>
      </c>
      <c r="F379" t="str">
        <f>VLOOKUP(E379,AgencyCodeKey!H:I,2,FALSE)</f>
        <v>10R 212</v>
      </c>
      <c r="G379" s="6">
        <v>0</v>
      </c>
      <c r="H379" t="b">
        <v>0</v>
      </c>
      <c r="I379">
        <v>5375</v>
      </c>
      <c r="J379" s="1">
        <v>45222.445555555554</v>
      </c>
    </row>
    <row r="380" spans="1:10" x14ac:dyDescent="0.25">
      <c r="A380">
        <v>12726</v>
      </c>
      <c r="B380">
        <v>5985</v>
      </c>
      <c r="C380" t="str">
        <f>VLOOKUP(B380,AgencyCodeKey!C:D,2,FALSE)</f>
        <v>Viroqua Area School District</v>
      </c>
      <c r="D380">
        <v>2024</v>
      </c>
      <c r="E380">
        <v>6</v>
      </c>
      <c r="F380" t="str">
        <f>VLOOKUP(E380,AgencyCodeKey!H:I,2,FALSE)</f>
        <v>10R 212</v>
      </c>
      <c r="G380" s="6">
        <v>0</v>
      </c>
      <c r="H380" t="b">
        <v>0</v>
      </c>
      <c r="I380">
        <v>240</v>
      </c>
      <c r="J380" s="1">
        <v>45224.419178240743</v>
      </c>
    </row>
    <row r="381" spans="1:10" x14ac:dyDescent="0.25">
      <c r="A381">
        <v>12117</v>
      </c>
      <c r="B381">
        <v>5992</v>
      </c>
      <c r="C381" t="str">
        <f>VLOOKUP(B381,AgencyCodeKey!C:D,2,FALSE)</f>
        <v>Wabeno Area School District</v>
      </c>
      <c r="D381">
        <v>2024</v>
      </c>
      <c r="E381">
        <v>6</v>
      </c>
      <c r="F381" t="str">
        <f>VLOOKUP(E381,AgencyCodeKey!H:I,2,FALSE)</f>
        <v>10R 212</v>
      </c>
      <c r="G381" s="6">
        <v>0</v>
      </c>
      <c r="H381" t="b">
        <v>0</v>
      </c>
      <c r="I381">
        <v>129</v>
      </c>
      <c r="J381" s="1">
        <v>45224.490312499998</v>
      </c>
    </row>
    <row r="382" spans="1:10" x14ac:dyDescent="0.25">
      <c r="A382">
        <v>10412</v>
      </c>
      <c r="B382">
        <v>6013</v>
      </c>
      <c r="C382" t="str">
        <f>VLOOKUP(B382,AgencyCodeKey!C:D,2,FALSE)</f>
        <v>Big Foot UHS School District</v>
      </c>
      <c r="D382">
        <v>2024</v>
      </c>
      <c r="E382">
        <v>6</v>
      </c>
      <c r="F382" t="str">
        <f>VLOOKUP(E382,AgencyCodeKey!H:I,2,FALSE)</f>
        <v>10R 212</v>
      </c>
      <c r="G382" s="6">
        <v>16</v>
      </c>
      <c r="H382" t="b">
        <v>0</v>
      </c>
      <c r="I382">
        <v>404</v>
      </c>
      <c r="J382" s="1">
        <v>45226.469467592593</v>
      </c>
    </row>
    <row r="383" spans="1:10" x14ac:dyDescent="0.25">
      <c r="A383">
        <v>13315</v>
      </c>
      <c r="B383">
        <v>6022</v>
      </c>
      <c r="C383" t="str">
        <f>VLOOKUP(B383,AgencyCodeKey!C:D,2,FALSE)</f>
        <v>Walworth J1 School District</v>
      </c>
      <c r="D383">
        <v>2024</v>
      </c>
      <c r="E383">
        <v>6</v>
      </c>
      <c r="F383" t="str">
        <f>VLOOKUP(E383,AgencyCodeKey!H:I,2,FALSE)</f>
        <v>10R 212</v>
      </c>
      <c r="G383" s="6">
        <v>221</v>
      </c>
      <c r="H383" t="b">
        <v>0</v>
      </c>
      <c r="I383">
        <v>520</v>
      </c>
      <c r="J383" s="1">
        <v>45225.504363425927</v>
      </c>
    </row>
    <row r="384" spans="1:10" x14ac:dyDescent="0.25">
      <c r="A384">
        <v>13873</v>
      </c>
      <c r="B384">
        <v>6027</v>
      </c>
      <c r="C384" t="str">
        <f>VLOOKUP(B384,AgencyCodeKey!C:D,2,FALSE)</f>
        <v>Washburn School District</v>
      </c>
      <c r="D384">
        <v>2024</v>
      </c>
      <c r="E384">
        <v>6</v>
      </c>
      <c r="F384" t="str">
        <f>VLOOKUP(E384,AgencyCodeKey!H:I,2,FALSE)</f>
        <v>10R 212</v>
      </c>
      <c r="G384" s="6">
        <v>0</v>
      </c>
      <c r="H384" t="b">
        <v>0</v>
      </c>
      <c r="I384">
        <v>378</v>
      </c>
      <c r="J384" s="1">
        <v>45230.335162037038</v>
      </c>
    </row>
    <row r="385" spans="1:10" x14ac:dyDescent="0.25">
      <c r="A385">
        <v>13595</v>
      </c>
      <c r="B385">
        <v>6069</v>
      </c>
      <c r="C385" t="str">
        <f>VLOOKUP(B385,AgencyCodeKey!C:D,2,FALSE)</f>
        <v>Washington Island School District</v>
      </c>
      <c r="D385">
        <v>2024</v>
      </c>
      <c r="E385">
        <v>6</v>
      </c>
      <c r="F385" t="str">
        <f>VLOOKUP(E385,AgencyCodeKey!H:I,2,FALSE)</f>
        <v>10R 212</v>
      </c>
      <c r="G385" s="6">
        <v>0</v>
      </c>
      <c r="H385" t="b">
        <v>0</v>
      </c>
      <c r="I385">
        <v>387</v>
      </c>
      <c r="J385" s="1">
        <v>45226.718738425923</v>
      </c>
    </row>
    <row r="386" spans="1:10" x14ac:dyDescent="0.25">
      <c r="A386">
        <v>13850</v>
      </c>
      <c r="B386">
        <v>6083</v>
      </c>
      <c r="C386" t="str">
        <f>VLOOKUP(B386,AgencyCodeKey!C:D,2,FALSE)</f>
        <v>Waterford UHS School District</v>
      </c>
      <c r="D386">
        <v>2024</v>
      </c>
      <c r="E386">
        <v>6</v>
      </c>
      <c r="F386" t="str">
        <f>VLOOKUP(E386,AgencyCodeKey!H:I,2,FALSE)</f>
        <v>10R 212</v>
      </c>
      <c r="G386" s="6">
        <v>0</v>
      </c>
      <c r="H386" t="b">
        <v>0</v>
      </c>
      <c r="I386">
        <v>304</v>
      </c>
      <c r="J386" s="1">
        <v>45231.60833333333</v>
      </c>
    </row>
    <row r="387" spans="1:10" x14ac:dyDescent="0.25">
      <c r="A387">
        <v>12706</v>
      </c>
      <c r="B387">
        <v>6104</v>
      </c>
      <c r="C387" t="str">
        <f>VLOOKUP(B387,AgencyCodeKey!C:D,2,FALSE)</f>
        <v>Washington-Caldwell School District</v>
      </c>
      <c r="D387">
        <v>2024</v>
      </c>
      <c r="E387">
        <v>6</v>
      </c>
      <c r="F387" t="str">
        <f>VLOOKUP(E387,AgencyCodeKey!H:I,2,FALSE)</f>
        <v>10R 212</v>
      </c>
      <c r="G387" s="6">
        <v>0</v>
      </c>
      <c r="H387" t="b">
        <v>0</v>
      </c>
      <c r="I387">
        <v>511</v>
      </c>
      <c r="J387" s="1">
        <v>45224.385706018518</v>
      </c>
    </row>
    <row r="388" spans="1:10" x14ac:dyDescent="0.25">
      <c r="A388">
        <v>13915</v>
      </c>
      <c r="B388">
        <v>6113</v>
      </c>
      <c r="C388" t="str">
        <f>VLOOKUP(B388,AgencyCodeKey!C:D,2,FALSE)</f>
        <v>Waterford Graded J1 School District</v>
      </c>
      <c r="D388">
        <v>2024</v>
      </c>
      <c r="E388">
        <v>6</v>
      </c>
      <c r="F388" t="str">
        <f>VLOOKUP(E388,AgencyCodeKey!H:I,2,FALSE)</f>
        <v>10R 212</v>
      </c>
      <c r="G388" s="6">
        <v>0</v>
      </c>
      <c r="H388" t="b">
        <v>0</v>
      </c>
      <c r="I388">
        <v>978</v>
      </c>
      <c r="J388" s="1">
        <v>45230.384872685187</v>
      </c>
    </row>
    <row r="389" spans="1:10" x14ac:dyDescent="0.25">
      <c r="A389">
        <v>10915</v>
      </c>
      <c r="B389">
        <v>6118</v>
      </c>
      <c r="C389" t="str">
        <f>VLOOKUP(B389,AgencyCodeKey!C:D,2,FALSE)</f>
        <v>Waterloo School District</v>
      </c>
      <c r="D389">
        <v>2024</v>
      </c>
      <c r="E389">
        <v>6</v>
      </c>
      <c r="F389" t="str">
        <f>VLOOKUP(E389,AgencyCodeKey!H:I,2,FALSE)</f>
        <v>10R 212</v>
      </c>
      <c r="G389" s="6">
        <v>0</v>
      </c>
      <c r="H389" t="b">
        <v>0</v>
      </c>
      <c r="I389">
        <v>770</v>
      </c>
      <c r="J389" s="1">
        <v>45218.366909722223</v>
      </c>
    </row>
    <row r="390" spans="1:10" x14ac:dyDescent="0.25">
      <c r="A390">
        <v>12529</v>
      </c>
      <c r="B390">
        <v>6125</v>
      </c>
      <c r="C390" t="str">
        <f>VLOOKUP(B390,AgencyCodeKey!C:D,2,FALSE)</f>
        <v>Watertown Unified School District</v>
      </c>
      <c r="D390">
        <v>2024</v>
      </c>
      <c r="E390">
        <v>6</v>
      </c>
      <c r="F390" t="str">
        <f>VLOOKUP(E390,AgencyCodeKey!H:I,2,FALSE)</f>
        <v>10R 212</v>
      </c>
      <c r="G390" s="6">
        <v>0</v>
      </c>
      <c r="H390" t="b">
        <v>0</v>
      </c>
      <c r="I390">
        <v>588</v>
      </c>
      <c r="J390" s="1">
        <v>45223.610567129632</v>
      </c>
    </row>
    <row r="391" spans="1:10" x14ac:dyDescent="0.25">
      <c r="A391">
        <v>14346</v>
      </c>
      <c r="B391">
        <v>6174</v>
      </c>
      <c r="C391" t="str">
        <f>VLOOKUP(B391,AgencyCodeKey!C:D,2,FALSE)</f>
        <v>Waukesha School District</v>
      </c>
      <c r="D391">
        <v>2024</v>
      </c>
      <c r="E391">
        <v>6</v>
      </c>
      <c r="F391" t="str">
        <f>VLOOKUP(E391,AgencyCodeKey!H:I,2,FALSE)</f>
        <v>10R 212</v>
      </c>
      <c r="G391" s="6">
        <v>10000</v>
      </c>
      <c r="H391" t="b">
        <v>0</v>
      </c>
      <c r="I391">
        <v>5244</v>
      </c>
      <c r="J391" s="1">
        <v>45232.346273148149</v>
      </c>
    </row>
    <row r="392" spans="1:10" x14ac:dyDescent="0.25">
      <c r="A392">
        <v>11106</v>
      </c>
      <c r="B392">
        <v>6181</v>
      </c>
      <c r="C392" t="str">
        <f>VLOOKUP(B392,AgencyCodeKey!C:D,2,FALSE)</f>
        <v>Waunakee Community School District</v>
      </c>
      <c r="D392">
        <v>2024</v>
      </c>
      <c r="E392">
        <v>6</v>
      </c>
      <c r="F392" t="str">
        <f>VLOOKUP(E392,AgencyCodeKey!H:I,2,FALSE)</f>
        <v>10R 212</v>
      </c>
      <c r="G392" s="6">
        <v>0</v>
      </c>
      <c r="H392" t="b">
        <v>0</v>
      </c>
      <c r="I392">
        <v>997</v>
      </c>
      <c r="J392" s="1">
        <v>45218.452175925922</v>
      </c>
    </row>
    <row r="393" spans="1:10" x14ac:dyDescent="0.25">
      <c r="A393">
        <v>12637</v>
      </c>
      <c r="B393">
        <v>6195</v>
      </c>
      <c r="C393" t="str">
        <f>VLOOKUP(B393,AgencyCodeKey!C:D,2,FALSE)</f>
        <v>Waupaca School District</v>
      </c>
      <c r="D393">
        <v>2024</v>
      </c>
      <c r="E393">
        <v>6</v>
      </c>
      <c r="F393" t="str">
        <f>VLOOKUP(E393,AgencyCodeKey!H:I,2,FALSE)</f>
        <v>10R 212</v>
      </c>
      <c r="G393" s="6">
        <v>0</v>
      </c>
      <c r="H393" t="b">
        <v>0</v>
      </c>
      <c r="I393">
        <v>744</v>
      </c>
      <c r="J393" s="1">
        <v>45224.363541666666</v>
      </c>
    </row>
    <row r="394" spans="1:10" x14ac:dyDescent="0.25">
      <c r="A394">
        <v>13472</v>
      </c>
      <c r="B394">
        <v>6216</v>
      </c>
      <c r="C394" t="str">
        <f>VLOOKUP(B394,AgencyCodeKey!C:D,2,FALSE)</f>
        <v>Waupun School District</v>
      </c>
      <c r="D394">
        <v>2024</v>
      </c>
      <c r="E394">
        <v>6</v>
      </c>
      <c r="F394" t="str">
        <f>VLOOKUP(E394,AgencyCodeKey!H:I,2,FALSE)</f>
        <v>10R 212</v>
      </c>
      <c r="G394" s="6">
        <v>0</v>
      </c>
      <c r="H394" t="b">
        <v>0</v>
      </c>
      <c r="I394">
        <v>454</v>
      </c>
      <c r="J394" s="1">
        <v>45226.358831018515</v>
      </c>
    </row>
    <row r="395" spans="1:10" x14ac:dyDescent="0.25">
      <c r="A395">
        <v>13483</v>
      </c>
      <c r="B395">
        <v>6223</v>
      </c>
      <c r="C395" t="str">
        <f>VLOOKUP(B395,AgencyCodeKey!C:D,2,FALSE)</f>
        <v>Wausau School District</v>
      </c>
      <c r="D395">
        <v>2024</v>
      </c>
      <c r="E395">
        <v>6</v>
      </c>
      <c r="F395" t="str">
        <f>VLOOKUP(E395,AgencyCodeKey!H:I,2,FALSE)</f>
        <v>10R 212</v>
      </c>
      <c r="G395" s="6">
        <v>9000</v>
      </c>
      <c r="H395" t="b">
        <v>0</v>
      </c>
      <c r="I395">
        <v>704</v>
      </c>
      <c r="J395" s="1">
        <v>45226.452962962961</v>
      </c>
    </row>
    <row r="396" spans="1:10" x14ac:dyDescent="0.25">
      <c r="A396">
        <v>12868</v>
      </c>
      <c r="B396">
        <v>6230</v>
      </c>
      <c r="C396" t="str">
        <f>VLOOKUP(B396,AgencyCodeKey!C:D,2,FALSE)</f>
        <v>Wausaukee School District</v>
      </c>
      <c r="D396">
        <v>2024</v>
      </c>
      <c r="E396">
        <v>6</v>
      </c>
      <c r="F396" t="str">
        <f>VLOOKUP(E396,AgencyCodeKey!H:I,2,FALSE)</f>
        <v>10R 212</v>
      </c>
      <c r="G396" s="6">
        <v>0</v>
      </c>
      <c r="H396" t="b">
        <v>0</v>
      </c>
      <c r="I396">
        <v>415</v>
      </c>
      <c r="J396" s="1">
        <v>45230.433657407404</v>
      </c>
    </row>
    <row r="397" spans="1:10" x14ac:dyDescent="0.25">
      <c r="A397">
        <v>14281</v>
      </c>
      <c r="B397">
        <v>6237</v>
      </c>
      <c r="C397" t="str">
        <f>VLOOKUP(B397,AgencyCodeKey!C:D,2,FALSE)</f>
        <v>Wautoma Area School District</v>
      </c>
      <c r="D397">
        <v>2024</v>
      </c>
      <c r="E397">
        <v>6</v>
      </c>
      <c r="F397" t="str">
        <f>VLOOKUP(E397,AgencyCodeKey!H:I,2,FALSE)</f>
        <v>10R 212</v>
      </c>
      <c r="G397" s="6">
        <v>0</v>
      </c>
      <c r="H397" t="b">
        <v>0</v>
      </c>
      <c r="I397">
        <v>463</v>
      </c>
      <c r="J397" s="1">
        <v>45231.46806712963</v>
      </c>
    </row>
    <row r="398" spans="1:10" x14ac:dyDescent="0.25">
      <c r="A398">
        <v>11290</v>
      </c>
      <c r="B398">
        <v>6244</v>
      </c>
      <c r="C398" t="str">
        <f>VLOOKUP(B398,AgencyCodeKey!C:D,2,FALSE)</f>
        <v>Wauwatosa School District</v>
      </c>
      <c r="D398">
        <v>2024</v>
      </c>
      <c r="E398">
        <v>6</v>
      </c>
      <c r="F398" t="str">
        <f>VLOOKUP(E398,AgencyCodeKey!H:I,2,FALSE)</f>
        <v>10R 212</v>
      </c>
      <c r="G398" s="6">
        <v>0</v>
      </c>
      <c r="H398" t="b">
        <v>0</v>
      </c>
      <c r="I398">
        <v>8185</v>
      </c>
      <c r="J398" s="1">
        <v>45218.616724537038</v>
      </c>
    </row>
    <row r="399" spans="1:10" x14ac:dyDescent="0.25">
      <c r="A399">
        <v>12009</v>
      </c>
      <c r="B399">
        <v>6251</v>
      </c>
      <c r="C399" t="str">
        <f>VLOOKUP(B399,AgencyCodeKey!C:D,2,FALSE)</f>
        <v>Wauzeka-Steuben School District</v>
      </c>
      <c r="D399">
        <v>2024</v>
      </c>
      <c r="E399">
        <v>6</v>
      </c>
      <c r="F399" t="str">
        <f>VLOOKUP(E399,AgencyCodeKey!H:I,2,FALSE)</f>
        <v>10R 212</v>
      </c>
      <c r="G399" s="6">
        <v>0</v>
      </c>
      <c r="H399" t="b">
        <v>0</v>
      </c>
      <c r="I399">
        <v>279</v>
      </c>
      <c r="J399" s="1">
        <v>45223.33085648148</v>
      </c>
    </row>
    <row r="400" spans="1:10" x14ac:dyDescent="0.25">
      <c r="A400">
        <v>10373</v>
      </c>
      <c r="B400">
        <v>6293</v>
      </c>
      <c r="C400" t="str">
        <f>VLOOKUP(B400,AgencyCodeKey!C:D,2,FALSE)</f>
        <v>Webster School District</v>
      </c>
      <c r="D400">
        <v>2024</v>
      </c>
      <c r="E400">
        <v>6</v>
      </c>
      <c r="F400" t="str">
        <f>VLOOKUP(E400,AgencyCodeKey!H:I,2,FALSE)</f>
        <v>10R 212</v>
      </c>
      <c r="G400" s="6">
        <v>0</v>
      </c>
      <c r="H400" t="b">
        <v>0</v>
      </c>
      <c r="I400">
        <v>585</v>
      </c>
      <c r="J400" s="1">
        <v>45233.367442129631</v>
      </c>
    </row>
    <row r="401" spans="1:10" x14ac:dyDescent="0.25">
      <c r="A401">
        <v>11745</v>
      </c>
      <c r="B401">
        <v>6300</v>
      </c>
      <c r="C401" t="str">
        <f>VLOOKUP(B401,AgencyCodeKey!C:D,2,FALSE)</f>
        <v>West Allis-West Milwaukee School District</v>
      </c>
      <c r="D401">
        <v>2024</v>
      </c>
      <c r="E401">
        <v>6</v>
      </c>
      <c r="F401" t="str">
        <f>VLOOKUP(E401,AgencyCodeKey!H:I,2,FALSE)</f>
        <v>10R 212</v>
      </c>
      <c r="G401" s="6">
        <v>0</v>
      </c>
      <c r="H401" t="b">
        <v>0</v>
      </c>
      <c r="I401">
        <v>2317</v>
      </c>
      <c r="J401" s="1">
        <v>45222.562164351853</v>
      </c>
    </row>
    <row r="402" spans="1:10" x14ac:dyDescent="0.25">
      <c r="A402">
        <v>12227</v>
      </c>
      <c r="B402">
        <v>6307</v>
      </c>
      <c r="C402" t="str">
        <f>VLOOKUP(B402,AgencyCodeKey!C:D,2,FALSE)</f>
        <v>West Bend School District</v>
      </c>
      <c r="D402">
        <v>2024</v>
      </c>
      <c r="E402">
        <v>6</v>
      </c>
      <c r="F402" t="str">
        <f>VLOOKUP(E402,AgencyCodeKey!H:I,2,FALSE)</f>
        <v>10R 212</v>
      </c>
      <c r="G402" s="6">
        <v>2180</v>
      </c>
      <c r="H402" t="b">
        <v>0</v>
      </c>
      <c r="I402">
        <v>625</v>
      </c>
      <c r="J402" s="1">
        <v>45223.418854166666</v>
      </c>
    </row>
    <row r="403" spans="1:10" x14ac:dyDescent="0.25">
      <c r="A403">
        <v>13453</v>
      </c>
      <c r="B403">
        <v>6321</v>
      </c>
      <c r="C403" t="str">
        <f>VLOOKUP(B403,AgencyCodeKey!C:D,2,FALSE)</f>
        <v>Westby Area School District</v>
      </c>
      <c r="D403">
        <v>2024</v>
      </c>
      <c r="E403">
        <v>6</v>
      </c>
      <c r="F403" t="str">
        <f>VLOOKUP(E403,AgencyCodeKey!H:I,2,FALSE)</f>
        <v>10R 212</v>
      </c>
      <c r="G403" s="6">
        <v>0</v>
      </c>
      <c r="H403" t="b">
        <v>0</v>
      </c>
      <c r="I403">
        <v>471</v>
      </c>
      <c r="J403" s="1">
        <v>45226.330983796295</v>
      </c>
    </row>
    <row r="404" spans="1:10" x14ac:dyDescent="0.25">
      <c r="A404">
        <v>10868</v>
      </c>
      <c r="B404">
        <v>6328</v>
      </c>
      <c r="C404" t="str">
        <f>VLOOKUP(B404,AgencyCodeKey!C:D,2,FALSE)</f>
        <v>West De Pere School District</v>
      </c>
      <c r="D404">
        <v>2024</v>
      </c>
      <c r="E404">
        <v>6</v>
      </c>
      <c r="F404" t="str">
        <f>VLOOKUP(E404,AgencyCodeKey!H:I,2,FALSE)</f>
        <v>10R 212</v>
      </c>
      <c r="G404" s="6">
        <v>30340</v>
      </c>
      <c r="H404" t="b">
        <v>0</v>
      </c>
      <c r="I404">
        <v>8790</v>
      </c>
      <c r="J404" s="1">
        <v>45250.489004629628</v>
      </c>
    </row>
    <row r="405" spans="1:10" x14ac:dyDescent="0.25">
      <c r="A405">
        <v>10927</v>
      </c>
      <c r="B405">
        <v>6335</v>
      </c>
      <c r="C405" t="str">
        <f>VLOOKUP(B405,AgencyCodeKey!C:D,2,FALSE)</f>
        <v>Westfield School District</v>
      </c>
      <c r="D405">
        <v>2024</v>
      </c>
      <c r="E405">
        <v>6</v>
      </c>
      <c r="F405" t="str">
        <f>VLOOKUP(E405,AgencyCodeKey!H:I,2,FALSE)</f>
        <v>10R 212</v>
      </c>
      <c r="G405" s="6">
        <v>0</v>
      </c>
      <c r="H405" t="b">
        <v>0</v>
      </c>
      <c r="I405">
        <v>87</v>
      </c>
      <c r="J405" s="1">
        <v>45217.47215277778</v>
      </c>
    </row>
    <row r="406" spans="1:10" x14ac:dyDescent="0.25">
      <c r="A406">
        <v>13991</v>
      </c>
      <c r="B406">
        <v>6354</v>
      </c>
      <c r="C406" t="str">
        <f>VLOOKUP(B406,AgencyCodeKey!C:D,2,FALSE)</f>
        <v>Weston School District</v>
      </c>
      <c r="D406">
        <v>2024</v>
      </c>
      <c r="E406">
        <v>6</v>
      </c>
      <c r="F406" t="str">
        <f>VLOOKUP(E406,AgencyCodeKey!H:I,2,FALSE)</f>
        <v>10R 212</v>
      </c>
      <c r="G406" s="6">
        <v>0</v>
      </c>
      <c r="H406" t="b">
        <v>0</v>
      </c>
      <c r="I406">
        <v>721</v>
      </c>
      <c r="J406" s="1">
        <v>45232.343449074076</v>
      </c>
    </row>
    <row r="407" spans="1:10" x14ac:dyDescent="0.25">
      <c r="A407">
        <v>12190</v>
      </c>
      <c r="B407">
        <v>6370</v>
      </c>
      <c r="C407" t="str">
        <f>VLOOKUP(B407,AgencyCodeKey!C:D,2,FALSE)</f>
        <v>West Salem School District</v>
      </c>
      <c r="D407">
        <v>2024</v>
      </c>
      <c r="E407">
        <v>6</v>
      </c>
      <c r="F407" t="str">
        <f>VLOOKUP(E407,AgencyCodeKey!H:I,2,FALSE)</f>
        <v>10R 212</v>
      </c>
      <c r="G407" s="6">
        <v>0</v>
      </c>
      <c r="H407" t="b">
        <v>0</v>
      </c>
      <c r="I407">
        <v>496</v>
      </c>
      <c r="J407" s="1">
        <v>45230.391793981478</v>
      </c>
    </row>
    <row r="408" spans="1:10" x14ac:dyDescent="0.25">
      <c r="A408">
        <v>14333</v>
      </c>
      <c r="B408">
        <v>6384</v>
      </c>
      <c r="C408" t="str">
        <f>VLOOKUP(B408,AgencyCodeKey!C:D,2,FALSE)</f>
        <v>Weyauwega-Fremont School District</v>
      </c>
      <c r="D408">
        <v>2024</v>
      </c>
      <c r="E408">
        <v>6</v>
      </c>
      <c r="F408" t="str">
        <f>VLOOKUP(E408,AgencyCodeKey!H:I,2,FALSE)</f>
        <v>10R 212</v>
      </c>
      <c r="G408" s="6">
        <v>0</v>
      </c>
      <c r="H408" t="b">
        <v>0</v>
      </c>
      <c r="I408">
        <v>174</v>
      </c>
      <c r="J408" s="1">
        <v>45243.357523148145</v>
      </c>
    </row>
    <row r="409" spans="1:10" x14ac:dyDescent="0.25">
      <c r="A409">
        <v>13034</v>
      </c>
      <c r="B409">
        <v>6412</v>
      </c>
      <c r="C409" t="str">
        <f>VLOOKUP(B409,AgencyCodeKey!C:D,2,FALSE)</f>
        <v>Wheatland J1 School District</v>
      </c>
      <c r="D409">
        <v>2024</v>
      </c>
      <c r="E409">
        <v>6</v>
      </c>
      <c r="F409" t="str">
        <f>VLOOKUP(E409,AgencyCodeKey!H:I,2,FALSE)</f>
        <v>10R 212</v>
      </c>
      <c r="G409" s="6">
        <v>0</v>
      </c>
      <c r="H409" t="b">
        <v>0</v>
      </c>
      <c r="I409">
        <v>195</v>
      </c>
      <c r="J409" s="1">
        <v>45225.326180555552</v>
      </c>
    </row>
    <row r="410" spans="1:10" x14ac:dyDescent="0.25">
      <c r="A410">
        <v>11507</v>
      </c>
      <c r="B410">
        <v>6419</v>
      </c>
      <c r="C410" t="str">
        <f>VLOOKUP(B410,AgencyCodeKey!C:D,2,FALSE)</f>
        <v>Whitefish Bay School District</v>
      </c>
      <c r="D410">
        <v>2024</v>
      </c>
      <c r="E410">
        <v>6</v>
      </c>
      <c r="F410" t="str">
        <f>VLOOKUP(E410,AgencyCodeKey!H:I,2,FALSE)</f>
        <v>10R 212</v>
      </c>
      <c r="G410" s="6">
        <v>0</v>
      </c>
      <c r="H410" t="b">
        <v>0</v>
      </c>
      <c r="I410">
        <v>887</v>
      </c>
      <c r="J410" s="1">
        <v>45219.528645833336</v>
      </c>
    </row>
    <row r="411" spans="1:10" x14ac:dyDescent="0.25">
      <c r="A411">
        <v>10585</v>
      </c>
      <c r="B411">
        <v>6426</v>
      </c>
      <c r="C411" t="str">
        <f>VLOOKUP(B411,AgencyCodeKey!C:D,2,FALSE)</f>
        <v>Whitehall School District</v>
      </c>
      <c r="D411">
        <v>2024</v>
      </c>
      <c r="E411">
        <v>6</v>
      </c>
      <c r="F411" t="str">
        <f>VLOOKUP(E411,AgencyCodeKey!H:I,2,FALSE)</f>
        <v>10R 212</v>
      </c>
      <c r="G411" s="6">
        <v>199</v>
      </c>
      <c r="H411" t="b">
        <v>0</v>
      </c>
      <c r="I411">
        <v>587</v>
      </c>
      <c r="J411" s="1">
        <v>45216.437800925924</v>
      </c>
    </row>
    <row r="412" spans="1:10" x14ac:dyDescent="0.25">
      <c r="A412">
        <v>13173</v>
      </c>
      <c r="B412">
        <v>6440</v>
      </c>
      <c r="C412" t="str">
        <f>VLOOKUP(B412,AgencyCodeKey!C:D,2,FALSE)</f>
        <v>White Lake School District</v>
      </c>
      <c r="D412">
        <v>2024</v>
      </c>
      <c r="E412">
        <v>6</v>
      </c>
      <c r="F412" t="str">
        <f>VLOOKUP(E412,AgencyCodeKey!H:I,2,FALSE)</f>
        <v>10R 212</v>
      </c>
      <c r="G412" s="6">
        <v>0</v>
      </c>
      <c r="H412" t="b">
        <v>0</v>
      </c>
      <c r="I412">
        <v>545</v>
      </c>
      <c r="J412" s="1">
        <v>45225.412766203706</v>
      </c>
    </row>
    <row r="413" spans="1:10" x14ac:dyDescent="0.25">
      <c r="A413">
        <v>11003</v>
      </c>
      <c r="B413">
        <v>6461</v>
      </c>
      <c r="C413" t="str">
        <f>VLOOKUP(B413,AgencyCodeKey!C:D,2,FALSE)</f>
        <v>Whitewater Unified School District</v>
      </c>
      <c r="D413">
        <v>2024</v>
      </c>
      <c r="E413">
        <v>6</v>
      </c>
      <c r="F413" t="str">
        <f>VLOOKUP(E413,AgencyCodeKey!H:I,2,FALSE)</f>
        <v>10R 212</v>
      </c>
      <c r="G413" s="6">
        <v>0</v>
      </c>
      <c r="H413" t="b">
        <v>0</v>
      </c>
      <c r="I413">
        <v>996</v>
      </c>
      <c r="J413" s="1">
        <v>45224.42763888889</v>
      </c>
    </row>
    <row r="414" spans="1:10" x14ac:dyDescent="0.25">
      <c r="A414">
        <v>10476</v>
      </c>
      <c r="B414">
        <v>6470</v>
      </c>
      <c r="C414" t="str">
        <f>VLOOKUP(B414,AgencyCodeKey!C:D,2,FALSE)</f>
        <v>Whitnall School District</v>
      </c>
      <c r="D414">
        <v>2024</v>
      </c>
      <c r="E414">
        <v>6</v>
      </c>
      <c r="F414" t="str">
        <f>VLOOKUP(E414,AgencyCodeKey!H:I,2,FALSE)</f>
        <v>10R 212</v>
      </c>
      <c r="G414" s="6">
        <v>0</v>
      </c>
      <c r="H414" t="b">
        <v>0</v>
      </c>
      <c r="I414">
        <v>977</v>
      </c>
      <c r="J414" s="1">
        <v>45225.42627314815</v>
      </c>
    </row>
    <row r="415" spans="1:10" x14ac:dyDescent="0.25">
      <c r="A415">
        <v>10639</v>
      </c>
      <c r="B415">
        <v>6475</v>
      </c>
      <c r="C415" t="str">
        <f>VLOOKUP(B415,AgencyCodeKey!C:D,2,FALSE)</f>
        <v>Wild Rose School District</v>
      </c>
      <c r="D415">
        <v>2024</v>
      </c>
      <c r="E415">
        <v>6</v>
      </c>
      <c r="F415" t="str">
        <f>VLOOKUP(E415,AgencyCodeKey!H:I,2,FALSE)</f>
        <v>10R 212</v>
      </c>
      <c r="G415" s="6">
        <v>0</v>
      </c>
      <c r="H415" t="b">
        <v>0</v>
      </c>
      <c r="I415">
        <v>964</v>
      </c>
      <c r="J415" s="1">
        <v>45223.548449074071</v>
      </c>
    </row>
    <row r="416" spans="1:10" x14ac:dyDescent="0.25">
      <c r="A416">
        <v>11404</v>
      </c>
      <c r="B416">
        <v>6482</v>
      </c>
      <c r="C416" t="str">
        <f>VLOOKUP(B416,AgencyCodeKey!C:D,2,FALSE)</f>
        <v>Williams Bay School District</v>
      </c>
      <c r="D416">
        <v>2024</v>
      </c>
      <c r="E416">
        <v>6</v>
      </c>
      <c r="F416" t="str">
        <f>VLOOKUP(E416,AgencyCodeKey!H:I,2,FALSE)</f>
        <v>10R 212</v>
      </c>
      <c r="G416" s="6">
        <v>0</v>
      </c>
      <c r="H416" t="b">
        <v>0</v>
      </c>
      <c r="I416">
        <v>695</v>
      </c>
      <c r="J416" s="1">
        <v>45219.392777777779</v>
      </c>
    </row>
    <row r="417" spans="1:10" x14ac:dyDescent="0.25">
      <c r="A417">
        <v>11261</v>
      </c>
      <c r="B417">
        <v>6545</v>
      </c>
      <c r="C417" t="str">
        <f>VLOOKUP(B417,AgencyCodeKey!C:D,2,FALSE)</f>
        <v>Wilmot UHS School District</v>
      </c>
      <c r="D417">
        <v>2024</v>
      </c>
      <c r="E417">
        <v>6</v>
      </c>
      <c r="F417" t="str">
        <f>VLOOKUP(E417,AgencyCodeKey!H:I,2,FALSE)</f>
        <v>10R 212</v>
      </c>
      <c r="G417" s="6">
        <v>0</v>
      </c>
      <c r="H417" t="b">
        <v>0</v>
      </c>
      <c r="I417">
        <v>549</v>
      </c>
      <c r="J417" s="1">
        <v>45224.424305555556</v>
      </c>
    </row>
    <row r="418" spans="1:10" x14ac:dyDescent="0.25">
      <c r="A418">
        <v>10616</v>
      </c>
      <c r="B418">
        <v>6608</v>
      </c>
      <c r="C418" t="str">
        <f>VLOOKUP(B418,AgencyCodeKey!C:D,2,FALSE)</f>
        <v>Winneconne Community School District</v>
      </c>
      <c r="D418">
        <v>2024</v>
      </c>
      <c r="E418">
        <v>6</v>
      </c>
      <c r="F418" t="str">
        <f>VLOOKUP(E418,AgencyCodeKey!H:I,2,FALSE)</f>
        <v>10R 212</v>
      </c>
      <c r="G418" s="6">
        <v>0</v>
      </c>
      <c r="H418" t="b">
        <v>0</v>
      </c>
      <c r="I418">
        <v>321</v>
      </c>
      <c r="J418" s="1">
        <v>45216.439259259256</v>
      </c>
    </row>
    <row r="419" spans="1:10" x14ac:dyDescent="0.25">
      <c r="A419">
        <v>12249</v>
      </c>
      <c r="B419">
        <v>6615</v>
      </c>
      <c r="C419" t="str">
        <f>VLOOKUP(B419,AgencyCodeKey!C:D,2,FALSE)</f>
        <v>Winter School District</v>
      </c>
      <c r="D419">
        <v>2024</v>
      </c>
      <c r="E419">
        <v>6</v>
      </c>
      <c r="F419" t="str">
        <f>VLOOKUP(E419,AgencyCodeKey!H:I,2,FALSE)</f>
        <v>10R 212</v>
      </c>
      <c r="G419" s="6">
        <v>0</v>
      </c>
      <c r="H419" t="b">
        <v>0</v>
      </c>
      <c r="I419">
        <v>7246</v>
      </c>
      <c r="J419" s="1">
        <v>45224.529756944445</v>
      </c>
    </row>
    <row r="420" spans="1:10" x14ac:dyDescent="0.25">
      <c r="A420">
        <v>11596</v>
      </c>
      <c r="B420">
        <v>6678</v>
      </c>
      <c r="C420" t="str">
        <f>VLOOKUP(B420,AgencyCodeKey!C:D,2,FALSE)</f>
        <v>Wisconsin Dells School District</v>
      </c>
      <c r="D420">
        <v>2024</v>
      </c>
      <c r="E420">
        <v>6</v>
      </c>
      <c r="F420" t="str">
        <f>VLOOKUP(E420,AgencyCodeKey!H:I,2,FALSE)</f>
        <v>10R 212</v>
      </c>
      <c r="G420" s="6">
        <v>1223</v>
      </c>
      <c r="H420" t="b">
        <v>0</v>
      </c>
      <c r="I420">
        <v>419</v>
      </c>
      <c r="J420" s="1">
        <v>45223.70548611111</v>
      </c>
    </row>
    <row r="421" spans="1:10" x14ac:dyDescent="0.25">
      <c r="A421">
        <v>10606</v>
      </c>
      <c r="B421">
        <v>6685</v>
      </c>
      <c r="C421" t="str">
        <f>VLOOKUP(B421,AgencyCodeKey!C:D,2,FALSE)</f>
        <v>Wisconsin Rapids School District</v>
      </c>
      <c r="D421">
        <v>2024</v>
      </c>
      <c r="E421">
        <v>6</v>
      </c>
      <c r="F421" t="str">
        <f>VLOOKUP(E421,AgencyCodeKey!H:I,2,FALSE)</f>
        <v>10R 212</v>
      </c>
      <c r="G421" s="6">
        <v>267</v>
      </c>
      <c r="H421" t="b">
        <v>0</v>
      </c>
      <c r="I421">
        <v>774</v>
      </c>
      <c r="J421" s="1">
        <v>45223.461921296293</v>
      </c>
    </row>
    <row r="422" spans="1:10" x14ac:dyDescent="0.25">
      <c r="A422">
        <v>14091</v>
      </c>
      <c r="B422">
        <v>6692</v>
      </c>
      <c r="C422" t="str">
        <f>VLOOKUP(B422,AgencyCodeKey!C:D,2,FALSE)</f>
        <v>Wittenberg-Birnamwood School District</v>
      </c>
      <c r="D422">
        <v>2024</v>
      </c>
      <c r="E422">
        <v>6</v>
      </c>
      <c r="F422" t="str">
        <f>VLOOKUP(E422,AgencyCodeKey!H:I,2,FALSE)</f>
        <v>10R 212</v>
      </c>
      <c r="G422" s="6">
        <v>0</v>
      </c>
      <c r="H422" t="b">
        <v>0</v>
      </c>
      <c r="I422">
        <v>132</v>
      </c>
      <c r="J422" s="1">
        <v>45230.47314814815</v>
      </c>
    </row>
    <row r="423" spans="1:10" x14ac:dyDescent="0.25">
      <c r="A423">
        <v>10258</v>
      </c>
      <c r="B423">
        <v>6713</v>
      </c>
      <c r="C423" t="str">
        <f>VLOOKUP(B423,AgencyCodeKey!C:D,2,FALSE)</f>
        <v>Wonewoc-Union Center School District</v>
      </c>
      <c r="D423">
        <v>2024</v>
      </c>
      <c r="E423">
        <v>6</v>
      </c>
      <c r="F423" t="str">
        <f>VLOOKUP(E423,AgencyCodeKey!H:I,2,FALSE)</f>
        <v>10R 212</v>
      </c>
      <c r="G423" s="6">
        <v>0</v>
      </c>
      <c r="H423" t="b">
        <v>0</v>
      </c>
      <c r="I423">
        <v>401</v>
      </c>
      <c r="J423" s="1">
        <v>45212.609814814816</v>
      </c>
    </row>
    <row r="424" spans="1:10" x14ac:dyDescent="0.25">
      <c r="A424">
        <v>13697</v>
      </c>
      <c r="B424">
        <v>6720</v>
      </c>
      <c r="C424" t="str">
        <f>VLOOKUP(B424,AgencyCodeKey!C:D,2,FALSE)</f>
        <v>Woodruff J1 School District</v>
      </c>
      <c r="D424">
        <v>2024</v>
      </c>
      <c r="E424">
        <v>6</v>
      </c>
      <c r="F424" t="str">
        <f>VLOOKUP(E424,AgencyCodeKey!H:I,2,FALSE)</f>
        <v>10R 212</v>
      </c>
      <c r="G424" s="6">
        <v>0</v>
      </c>
      <c r="H424" t="b">
        <v>0</v>
      </c>
      <c r="I424">
        <v>276</v>
      </c>
      <c r="J424" s="1">
        <v>45229.395069444443</v>
      </c>
    </row>
    <row r="425" spans="1:10" x14ac:dyDescent="0.25">
      <c r="A425">
        <v>10679</v>
      </c>
      <c r="B425">
        <v>6734</v>
      </c>
      <c r="C425" t="str">
        <f>VLOOKUP(B425,AgencyCodeKey!C:D,2,FALSE)</f>
        <v>Wrightstown Community School District</v>
      </c>
      <c r="D425">
        <v>2024</v>
      </c>
      <c r="E425">
        <v>6</v>
      </c>
      <c r="F425" t="str">
        <f>VLOOKUP(E425,AgencyCodeKey!H:I,2,FALSE)</f>
        <v>10R 212</v>
      </c>
      <c r="G425" s="6">
        <v>0</v>
      </c>
      <c r="H425" t="b">
        <v>0</v>
      </c>
      <c r="I425">
        <v>220</v>
      </c>
      <c r="J425" s="1">
        <v>45218.479398148149</v>
      </c>
    </row>
    <row r="426" spans="1:10" x14ac:dyDescent="0.25">
      <c r="A426">
        <v>11342</v>
      </c>
      <c r="B426">
        <v>6748</v>
      </c>
      <c r="C426" t="str">
        <f>VLOOKUP(B426,AgencyCodeKey!C:D,2,FALSE)</f>
        <v>Yorkville J2 School District</v>
      </c>
      <c r="D426">
        <v>2024</v>
      </c>
      <c r="E426">
        <v>6</v>
      </c>
      <c r="F426" t="str">
        <f>VLOOKUP(E426,AgencyCodeKey!H:I,2,FALSE)</f>
        <v>10R 212</v>
      </c>
      <c r="G426" s="6">
        <v>0</v>
      </c>
      <c r="H426" t="b">
        <v>0</v>
      </c>
      <c r="I426">
        <v>1063</v>
      </c>
      <c r="J426" s="1">
        <v>45219.383113425924</v>
      </c>
    </row>
    <row r="427" spans="1:10" x14ac:dyDescent="0.25">
      <c r="A427">
        <v>13573</v>
      </c>
      <c r="B427">
        <v>7</v>
      </c>
      <c r="C427" t="str">
        <f>VLOOKUP(B427,AgencyCodeKey!C:D,2,FALSE)</f>
        <v>Abbotsford School District</v>
      </c>
      <c r="D427">
        <v>2024</v>
      </c>
      <c r="E427">
        <v>5</v>
      </c>
      <c r="F427" t="str">
        <f>VLOOKUP(E427,AgencyCodeKey!H:I,2,FALSE)</f>
        <v>80R 211</v>
      </c>
      <c r="G427" s="6">
        <v>65000</v>
      </c>
      <c r="H427" t="b">
        <v>0</v>
      </c>
      <c r="I427">
        <v>598</v>
      </c>
      <c r="J427" s="1">
        <v>45226.599826388891</v>
      </c>
    </row>
    <row r="428" spans="1:10" x14ac:dyDescent="0.25">
      <c r="A428">
        <v>11873</v>
      </c>
      <c r="B428">
        <v>14</v>
      </c>
      <c r="C428" t="str">
        <f>VLOOKUP(B428,AgencyCodeKey!C:D,2,FALSE)</f>
        <v>Adams-Friendship Area School District</v>
      </c>
      <c r="D428">
        <v>2024</v>
      </c>
      <c r="E428">
        <v>5</v>
      </c>
      <c r="F428" t="str">
        <f>VLOOKUP(E428,AgencyCodeKey!H:I,2,FALSE)</f>
        <v>80R 211</v>
      </c>
      <c r="G428" s="6">
        <v>200000</v>
      </c>
      <c r="H428" t="b">
        <v>0</v>
      </c>
      <c r="I428">
        <v>320</v>
      </c>
      <c r="J428" s="1">
        <v>45223.422048611108</v>
      </c>
    </row>
    <row r="429" spans="1:10" x14ac:dyDescent="0.25">
      <c r="A429">
        <v>11616</v>
      </c>
      <c r="B429">
        <v>63</v>
      </c>
      <c r="C429" t="str">
        <f>VLOOKUP(B429,AgencyCodeKey!C:D,2,FALSE)</f>
        <v>Albany School District</v>
      </c>
      <c r="D429">
        <v>2024</v>
      </c>
      <c r="E429">
        <v>5</v>
      </c>
      <c r="F429" t="str">
        <f>VLOOKUP(E429,AgencyCodeKey!H:I,2,FALSE)</f>
        <v>80R 211</v>
      </c>
      <c r="G429" s="6">
        <v>15000</v>
      </c>
      <c r="H429" t="b">
        <v>0</v>
      </c>
      <c r="I429">
        <v>638</v>
      </c>
      <c r="J429" s="1">
        <v>45229.658414351848</v>
      </c>
    </row>
    <row r="430" spans="1:10" x14ac:dyDescent="0.25">
      <c r="A430">
        <v>12044</v>
      </c>
      <c r="B430">
        <v>70</v>
      </c>
      <c r="C430" t="str">
        <f>VLOOKUP(B430,AgencyCodeKey!C:D,2,FALSE)</f>
        <v>Algoma School District</v>
      </c>
      <c r="D430">
        <v>2024</v>
      </c>
      <c r="E430">
        <v>5</v>
      </c>
      <c r="F430" t="str">
        <f>VLOOKUP(E430,AgencyCodeKey!H:I,2,FALSE)</f>
        <v>80R 211</v>
      </c>
      <c r="G430" s="6">
        <v>705000</v>
      </c>
      <c r="H430" t="b">
        <v>0</v>
      </c>
      <c r="I430">
        <v>8274</v>
      </c>
      <c r="J430" s="1">
        <v>45223.344976851855</v>
      </c>
    </row>
    <row r="431" spans="1:10" x14ac:dyDescent="0.25">
      <c r="A431">
        <v>13685</v>
      </c>
      <c r="B431">
        <v>84</v>
      </c>
      <c r="C431" t="str">
        <f>VLOOKUP(B431,AgencyCodeKey!C:D,2,FALSE)</f>
        <v>Alma School District</v>
      </c>
      <c r="D431">
        <v>2024</v>
      </c>
      <c r="E431">
        <v>5</v>
      </c>
      <c r="F431" t="str">
        <f>VLOOKUP(E431,AgencyCodeKey!H:I,2,FALSE)</f>
        <v>80R 211</v>
      </c>
      <c r="G431" s="6">
        <v>0</v>
      </c>
      <c r="H431" t="b">
        <v>0</v>
      </c>
      <c r="I431">
        <v>389</v>
      </c>
      <c r="J431" s="1">
        <v>45229.39203703704</v>
      </c>
    </row>
    <row r="432" spans="1:10" x14ac:dyDescent="0.25">
      <c r="A432">
        <v>14506</v>
      </c>
      <c r="B432">
        <v>91</v>
      </c>
      <c r="C432" t="str">
        <f>VLOOKUP(B432,AgencyCodeKey!C:D,2,FALSE)</f>
        <v>Alma Center School District</v>
      </c>
      <c r="D432">
        <v>2024</v>
      </c>
      <c r="E432">
        <v>5</v>
      </c>
      <c r="F432" t="str">
        <f>VLOOKUP(E432,AgencyCodeKey!H:I,2,FALSE)</f>
        <v>80R 211</v>
      </c>
      <c r="G432" s="6">
        <v>75000</v>
      </c>
      <c r="H432" t="b">
        <v>0</v>
      </c>
      <c r="I432">
        <v>358</v>
      </c>
      <c r="J432" s="1">
        <v>45236.418715277781</v>
      </c>
    </row>
    <row r="433" spans="1:10" x14ac:dyDescent="0.25">
      <c r="A433">
        <v>12104</v>
      </c>
      <c r="B433">
        <v>105</v>
      </c>
      <c r="C433" t="str">
        <f>VLOOKUP(B433,AgencyCodeKey!C:D,2,FALSE)</f>
        <v>Almond-Bancroft School District</v>
      </c>
      <c r="D433">
        <v>2024</v>
      </c>
      <c r="E433">
        <v>5</v>
      </c>
      <c r="F433" t="str">
        <f>VLOOKUP(E433,AgencyCodeKey!H:I,2,FALSE)</f>
        <v>80R 211</v>
      </c>
      <c r="G433" s="6">
        <v>48000</v>
      </c>
      <c r="H433" t="b">
        <v>0</v>
      </c>
      <c r="I433">
        <v>101</v>
      </c>
      <c r="J433" s="1">
        <v>45223.358958333331</v>
      </c>
    </row>
    <row r="434" spans="1:10" x14ac:dyDescent="0.25">
      <c r="A434">
        <v>13625</v>
      </c>
      <c r="B434">
        <v>112</v>
      </c>
      <c r="C434" t="str">
        <f>VLOOKUP(B434,AgencyCodeKey!C:D,2,FALSE)</f>
        <v>Altoona School District</v>
      </c>
      <c r="D434">
        <v>2024</v>
      </c>
      <c r="E434">
        <v>5</v>
      </c>
      <c r="F434" t="str">
        <f>VLOOKUP(E434,AgencyCodeKey!H:I,2,FALSE)</f>
        <v>80R 211</v>
      </c>
      <c r="G434" s="6">
        <v>340000</v>
      </c>
      <c r="H434" t="b">
        <v>0</v>
      </c>
      <c r="I434">
        <v>5248</v>
      </c>
      <c r="J434" s="1">
        <v>45229.343263888892</v>
      </c>
    </row>
    <row r="435" spans="1:10" x14ac:dyDescent="0.25">
      <c r="A435">
        <v>10647</v>
      </c>
      <c r="B435">
        <v>119</v>
      </c>
      <c r="C435" t="str">
        <f>VLOOKUP(B435,AgencyCodeKey!C:D,2,FALSE)</f>
        <v>Amery School District</v>
      </c>
      <c r="D435">
        <v>2024</v>
      </c>
      <c r="E435">
        <v>5</v>
      </c>
      <c r="F435" t="str">
        <f>VLOOKUP(E435,AgencyCodeKey!H:I,2,FALSE)</f>
        <v>80R 211</v>
      </c>
      <c r="G435" s="6">
        <v>104000</v>
      </c>
      <c r="H435" t="b">
        <v>0</v>
      </c>
      <c r="I435">
        <v>6656</v>
      </c>
      <c r="J435" s="1">
        <v>45222.787499999999</v>
      </c>
    </row>
    <row r="436" spans="1:10" x14ac:dyDescent="0.25">
      <c r="A436">
        <v>11824</v>
      </c>
      <c r="B436">
        <v>126</v>
      </c>
      <c r="C436" t="str">
        <f>VLOOKUP(B436,AgencyCodeKey!C:D,2,FALSE)</f>
        <v>Tomorrow River School District</v>
      </c>
      <c r="D436">
        <v>2024</v>
      </c>
      <c r="E436">
        <v>5</v>
      </c>
      <c r="F436" t="str">
        <f>VLOOKUP(E436,AgencyCodeKey!H:I,2,FALSE)</f>
        <v>80R 211</v>
      </c>
      <c r="G436" s="6">
        <v>86048</v>
      </c>
      <c r="H436" t="b">
        <v>0</v>
      </c>
      <c r="I436">
        <v>513</v>
      </c>
      <c r="J436" s="1">
        <v>45222.623483796298</v>
      </c>
    </row>
    <row r="437" spans="1:10" x14ac:dyDescent="0.25">
      <c r="A437">
        <v>14302</v>
      </c>
      <c r="B437">
        <v>140</v>
      </c>
      <c r="C437" t="str">
        <f>VLOOKUP(B437,AgencyCodeKey!C:D,2,FALSE)</f>
        <v>Antigo Unified School District</v>
      </c>
      <c r="D437">
        <v>2024</v>
      </c>
      <c r="E437">
        <v>5</v>
      </c>
      <c r="F437" t="str">
        <f>VLOOKUP(E437,AgencyCodeKey!H:I,2,FALSE)</f>
        <v>80R 211</v>
      </c>
      <c r="G437" s="6">
        <v>300000</v>
      </c>
      <c r="H437" t="b">
        <v>0</v>
      </c>
      <c r="I437">
        <v>8668</v>
      </c>
      <c r="J437" s="1">
        <v>45231.52621527778</v>
      </c>
    </row>
    <row r="438" spans="1:10" x14ac:dyDescent="0.25">
      <c r="A438">
        <v>12404</v>
      </c>
      <c r="B438">
        <v>147</v>
      </c>
      <c r="C438" t="str">
        <f>VLOOKUP(B438,AgencyCodeKey!C:D,2,FALSE)</f>
        <v>Appleton Area School District</v>
      </c>
      <c r="D438">
        <v>2024</v>
      </c>
      <c r="E438">
        <v>5</v>
      </c>
      <c r="F438" t="str">
        <f>VLOOKUP(E438,AgencyCodeKey!H:I,2,FALSE)</f>
        <v>80R 211</v>
      </c>
      <c r="G438" s="6">
        <v>2655278</v>
      </c>
      <c r="H438" t="b">
        <v>0</v>
      </c>
      <c r="I438">
        <v>727</v>
      </c>
      <c r="J438" s="1">
        <v>45223.546493055554</v>
      </c>
    </row>
    <row r="439" spans="1:10" x14ac:dyDescent="0.25">
      <c r="A439">
        <v>14058</v>
      </c>
      <c r="B439">
        <v>154</v>
      </c>
      <c r="C439" t="str">
        <f>VLOOKUP(B439,AgencyCodeKey!C:D,2,FALSE)</f>
        <v>Arcadia School District</v>
      </c>
      <c r="D439">
        <v>2024</v>
      </c>
      <c r="E439">
        <v>5</v>
      </c>
      <c r="F439" t="str">
        <f>VLOOKUP(E439,AgencyCodeKey!H:I,2,FALSE)</f>
        <v>80R 211</v>
      </c>
      <c r="G439" s="6">
        <v>780000</v>
      </c>
      <c r="H439" t="b">
        <v>0</v>
      </c>
      <c r="I439">
        <v>324</v>
      </c>
      <c r="J439" s="1">
        <v>45231.513229166667</v>
      </c>
    </row>
    <row r="440" spans="1:10" x14ac:dyDescent="0.25">
      <c r="A440">
        <v>12324</v>
      </c>
      <c r="B440">
        <v>161</v>
      </c>
      <c r="C440" t="str">
        <f>VLOOKUP(B440,AgencyCodeKey!C:D,2,FALSE)</f>
        <v>Argyle School District</v>
      </c>
      <c r="D440">
        <v>2024</v>
      </c>
      <c r="E440">
        <v>5</v>
      </c>
      <c r="F440" t="str">
        <f>VLOOKUP(E440,AgencyCodeKey!H:I,2,FALSE)</f>
        <v>80R 211</v>
      </c>
      <c r="G440" s="6">
        <v>0</v>
      </c>
      <c r="H440" t="b">
        <v>0</v>
      </c>
      <c r="I440">
        <v>1004</v>
      </c>
      <c r="J440" s="1">
        <v>45223.465486111112</v>
      </c>
    </row>
    <row r="441" spans="1:10" x14ac:dyDescent="0.25">
      <c r="A441">
        <v>13081</v>
      </c>
      <c r="B441">
        <v>170</v>
      </c>
      <c r="C441" t="str">
        <f>VLOOKUP(B441,AgencyCodeKey!C:D,2,FALSE)</f>
        <v>Ashland School District</v>
      </c>
      <c r="D441">
        <v>2024</v>
      </c>
      <c r="E441">
        <v>5</v>
      </c>
      <c r="F441" t="str">
        <f>VLOOKUP(E441,AgencyCodeKey!H:I,2,FALSE)</f>
        <v>80R 211</v>
      </c>
      <c r="G441" s="6">
        <v>0</v>
      </c>
      <c r="H441" t="b">
        <v>0</v>
      </c>
      <c r="I441">
        <v>416</v>
      </c>
      <c r="J441" s="1">
        <v>45226.590694444443</v>
      </c>
    </row>
    <row r="442" spans="1:10" x14ac:dyDescent="0.25">
      <c r="A442">
        <v>13063</v>
      </c>
      <c r="B442">
        <v>182</v>
      </c>
      <c r="C442" t="str">
        <f>VLOOKUP(B442,AgencyCodeKey!C:D,2,FALSE)</f>
        <v>Ashwaubenon School District</v>
      </c>
      <c r="D442">
        <v>2024</v>
      </c>
      <c r="E442">
        <v>5</v>
      </c>
      <c r="F442" t="str">
        <f>VLOOKUP(E442,AgencyCodeKey!H:I,2,FALSE)</f>
        <v>80R 211</v>
      </c>
      <c r="G442" s="6">
        <v>747800</v>
      </c>
      <c r="H442" t="b">
        <v>0</v>
      </c>
      <c r="I442">
        <v>192</v>
      </c>
      <c r="J442" s="1">
        <v>45225.373263888891</v>
      </c>
    </row>
    <row r="443" spans="1:10" x14ac:dyDescent="0.25">
      <c r="A443">
        <v>12675</v>
      </c>
      <c r="B443">
        <v>196</v>
      </c>
      <c r="C443" t="str">
        <f>VLOOKUP(B443,AgencyCodeKey!C:D,2,FALSE)</f>
        <v>Athens School District</v>
      </c>
      <c r="D443">
        <v>2024</v>
      </c>
      <c r="E443">
        <v>5</v>
      </c>
      <c r="F443" t="str">
        <f>VLOOKUP(E443,AgencyCodeKey!H:I,2,FALSE)</f>
        <v>80R 211</v>
      </c>
      <c r="G443" s="6">
        <v>0</v>
      </c>
      <c r="H443" t="b">
        <v>0</v>
      </c>
      <c r="I443">
        <v>2626</v>
      </c>
      <c r="J443" s="1">
        <v>45224.543761574074</v>
      </c>
    </row>
    <row r="444" spans="1:10" x14ac:dyDescent="0.25">
      <c r="A444">
        <v>10660</v>
      </c>
      <c r="B444">
        <v>203</v>
      </c>
      <c r="C444" t="str">
        <f>VLOOKUP(B444,AgencyCodeKey!C:D,2,FALSE)</f>
        <v>Auburndale School District</v>
      </c>
      <c r="D444">
        <v>2024</v>
      </c>
      <c r="E444">
        <v>5</v>
      </c>
      <c r="F444" t="str">
        <f>VLOOKUP(E444,AgencyCodeKey!H:I,2,FALSE)</f>
        <v>80R 211</v>
      </c>
      <c r="G444" s="6">
        <v>0</v>
      </c>
      <c r="H444" t="b">
        <v>0</v>
      </c>
      <c r="I444">
        <v>580</v>
      </c>
      <c r="J444" s="1">
        <v>45216.491180555553</v>
      </c>
    </row>
    <row r="445" spans="1:10" x14ac:dyDescent="0.25">
      <c r="A445">
        <v>12488</v>
      </c>
      <c r="B445">
        <v>217</v>
      </c>
      <c r="C445" t="str">
        <f>VLOOKUP(B445,AgencyCodeKey!C:D,2,FALSE)</f>
        <v>Augusta School District</v>
      </c>
      <c r="D445">
        <v>2024</v>
      </c>
      <c r="E445">
        <v>5</v>
      </c>
      <c r="F445" t="str">
        <f>VLOOKUP(E445,AgencyCodeKey!H:I,2,FALSE)</f>
        <v>80R 211</v>
      </c>
      <c r="G445" s="6">
        <v>535000</v>
      </c>
      <c r="H445" t="b">
        <v>0</v>
      </c>
      <c r="I445">
        <v>170</v>
      </c>
      <c r="J445" s="1">
        <v>45223.591192129628</v>
      </c>
    </row>
    <row r="446" spans="1:10" x14ac:dyDescent="0.25">
      <c r="A446">
        <v>10537</v>
      </c>
      <c r="B446">
        <v>231</v>
      </c>
      <c r="C446" t="str">
        <f>VLOOKUP(B446,AgencyCodeKey!C:D,2,FALSE)</f>
        <v>Baldwin-Woodville Area School District</v>
      </c>
      <c r="D446">
        <v>2024</v>
      </c>
      <c r="E446">
        <v>5</v>
      </c>
      <c r="F446" t="str">
        <f>VLOOKUP(E446,AgencyCodeKey!H:I,2,FALSE)</f>
        <v>80R 211</v>
      </c>
      <c r="G446" s="6">
        <v>250000</v>
      </c>
      <c r="H446" t="b">
        <v>0</v>
      </c>
      <c r="I446">
        <v>284</v>
      </c>
      <c r="J446" s="1">
        <v>45217.659837962965</v>
      </c>
    </row>
    <row r="447" spans="1:10" x14ac:dyDescent="0.25">
      <c r="A447">
        <v>11892</v>
      </c>
      <c r="B447">
        <v>238</v>
      </c>
      <c r="C447" t="str">
        <f>VLOOKUP(B447,AgencyCodeKey!C:D,2,FALSE)</f>
        <v>Unity School District</v>
      </c>
      <c r="D447">
        <v>2024</v>
      </c>
      <c r="E447">
        <v>5</v>
      </c>
      <c r="F447" t="str">
        <f>VLOOKUP(E447,AgencyCodeKey!H:I,2,FALSE)</f>
        <v>80R 211</v>
      </c>
      <c r="G447" s="6">
        <v>648978</v>
      </c>
      <c r="H447" t="b">
        <v>0</v>
      </c>
      <c r="I447">
        <v>300</v>
      </c>
      <c r="J447" s="1">
        <v>45222.743379629632</v>
      </c>
    </row>
    <row r="448" spans="1:10" x14ac:dyDescent="0.25">
      <c r="A448">
        <v>12439</v>
      </c>
      <c r="B448">
        <v>245</v>
      </c>
      <c r="C448" t="str">
        <f>VLOOKUP(B448,AgencyCodeKey!C:D,2,FALSE)</f>
        <v>Bangor School District</v>
      </c>
      <c r="D448">
        <v>2024</v>
      </c>
      <c r="E448">
        <v>5</v>
      </c>
      <c r="F448" t="str">
        <f>VLOOKUP(E448,AgencyCodeKey!H:I,2,FALSE)</f>
        <v>80R 211</v>
      </c>
      <c r="G448" s="6">
        <v>0</v>
      </c>
      <c r="H448" t="b">
        <v>0</v>
      </c>
      <c r="I448">
        <v>123</v>
      </c>
      <c r="J448" s="1">
        <v>45223.590370370373</v>
      </c>
    </row>
    <row r="449" spans="1:10" x14ac:dyDescent="0.25">
      <c r="A449">
        <v>11704</v>
      </c>
      <c r="B449">
        <v>280</v>
      </c>
      <c r="C449" t="str">
        <f>VLOOKUP(B449,AgencyCodeKey!C:D,2,FALSE)</f>
        <v>Baraboo School District</v>
      </c>
      <c r="D449">
        <v>2024</v>
      </c>
      <c r="E449">
        <v>5</v>
      </c>
      <c r="F449" t="str">
        <f>VLOOKUP(E449,AgencyCodeKey!H:I,2,FALSE)</f>
        <v>80R 211</v>
      </c>
      <c r="G449" s="6">
        <v>419085</v>
      </c>
      <c r="H449" t="b">
        <v>0</v>
      </c>
      <c r="I449">
        <v>402</v>
      </c>
      <c r="J449" s="1">
        <v>45222.571469907409</v>
      </c>
    </row>
    <row r="450" spans="1:10" x14ac:dyDescent="0.25">
      <c r="A450">
        <v>13384</v>
      </c>
      <c r="B450">
        <v>287</v>
      </c>
      <c r="C450" t="str">
        <f>VLOOKUP(B450,AgencyCodeKey!C:D,2,FALSE)</f>
        <v>Barneveld School District</v>
      </c>
      <c r="D450">
        <v>2024</v>
      </c>
      <c r="E450">
        <v>5</v>
      </c>
      <c r="F450" t="str">
        <f>VLOOKUP(E450,AgencyCodeKey!H:I,2,FALSE)</f>
        <v>80R 211</v>
      </c>
      <c r="G450" s="6">
        <v>10000</v>
      </c>
      <c r="H450" t="b">
        <v>0</v>
      </c>
      <c r="I450">
        <v>179</v>
      </c>
      <c r="J450" s="1">
        <v>45225.582499999997</v>
      </c>
    </row>
    <row r="451" spans="1:10" x14ac:dyDescent="0.25">
      <c r="A451">
        <v>13462</v>
      </c>
      <c r="B451">
        <v>308</v>
      </c>
      <c r="C451" t="str">
        <f>VLOOKUP(B451,AgencyCodeKey!C:D,2,FALSE)</f>
        <v>Barron Area School District</v>
      </c>
      <c r="D451">
        <v>2024</v>
      </c>
      <c r="E451">
        <v>5</v>
      </c>
      <c r="F451" t="str">
        <f>VLOOKUP(E451,AgencyCodeKey!H:I,2,FALSE)</f>
        <v>80R 211</v>
      </c>
      <c r="G451" s="6">
        <v>495000</v>
      </c>
      <c r="H451" t="b">
        <v>0</v>
      </c>
      <c r="I451">
        <v>332</v>
      </c>
      <c r="J451" s="1">
        <v>45233.334201388891</v>
      </c>
    </row>
    <row r="452" spans="1:10" x14ac:dyDescent="0.25">
      <c r="A452">
        <v>12519</v>
      </c>
      <c r="B452">
        <v>315</v>
      </c>
      <c r="C452" t="str">
        <f>VLOOKUP(B452,AgencyCodeKey!C:D,2,FALSE)</f>
        <v>Bayfield School District</v>
      </c>
      <c r="D452">
        <v>2024</v>
      </c>
      <c r="E452">
        <v>5</v>
      </c>
      <c r="F452" t="str">
        <f>VLOOKUP(E452,AgencyCodeKey!H:I,2,FALSE)</f>
        <v>80R 211</v>
      </c>
      <c r="G452" s="6">
        <v>50000</v>
      </c>
      <c r="H452" t="b">
        <v>0</v>
      </c>
      <c r="I452">
        <v>504</v>
      </c>
      <c r="J452" s="1">
        <v>45223.603576388887</v>
      </c>
    </row>
    <row r="453" spans="1:10" x14ac:dyDescent="0.25">
      <c r="A453">
        <v>12378</v>
      </c>
      <c r="B453">
        <v>336</v>
      </c>
      <c r="C453" t="str">
        <f>VLOOKUP(B453,AgencyCodeKey!C:D,2,FALSE)</f>
        <v>Beaver Dam Unified School District</v>
      </c>
      <c r="D453">
        <v>2024</v>
      </c>
      <c r="E453">
        <v>5</v>
      </c>
      <c r="F453" t="str">
        <f>VLOOKUP(E453,AgencyCodeKey!H:I,2,FALSE)</f>
        <v>80R 211</v>
      </c>
      <c r="G453" s="6">
        <v>1000000</v>
      </c>
      <c r="H453" t="b">
        <v>0</v>
      </c>
      <c r="I453">
        <v>258</v>
      </c>
      <c r="J453" s="1">
        <v>45233.614282407405</v>
      </c>
    </row>
    <row r="454" spans="1:10" x14ac:dyDescent="0.25">
      <c r="A454">
        <v>10199</v>
      </c>
      <c r="B454">
        <v>350</v>
      </c>
      <c r="C454" t="str">
        <f>VLOOKUP(B454,AgencyCodeKey!C:D,2,FALSE)</f>
        <v>Belleville School District</v>
      </c>
      <c r="D454">
        <v>2024</v>
      </c>
      <c r="E454">
        <v>5</v>
      </c>
      <c r="F454" t="str">
        <f>VLOOKUP(E454,AgencyCodeKey!H:I,2,FALSE)</f>
        <v>80R 211</v>
      </c>
      <c r="G454" s="6">
        <v>366147</v>
      </c>
      <c r="H454" t="b">
        <v>0</v>
      </c>
      <c r="I454">
        <v>2113</v>
      </c>
      <c r="J454" s="1">
        <v>45215.373969907407</v>
      </c>
    </row>
    <row r="455" spans="1:10" x14ac:dyDescent="0.25">
      <c r="A455">
        <v>12020</v>
      </c>
      <c r="B455">
        <v>364</v>
      </c>
      <c r="C455" t="str">
        <f>VLOOKUP(B455,AgencyCodeKey!C:D,2,FALSE)</f>
        <v>Belmont Community School District</v>
      </c>
      <c r="D455">
        <v>2024</v>
      </c>
      <c r="E455">
        <v>5</v>
      </c>
      <c r="F455" t="str">
        <f>VLOOKUP(E455,AgencyCodeKey!H:I,2,FALSE)</f>
        <v>80R 211</v>
      </c>
      <c r="G455" s="6">
        <v>1000</v>
      </c>
      <c r="H455" t="b">
        <v>0</v>
      </c>
      <c r="I455">
        <v>493</v>
      </c>
      <c r="J455" s="1">
        <v>45223.340243055558</v>
      </c>
    </row>
    <row r="456" spans="1:10" x14ac:dyDescent="0.25">
      <c r="A456">
        <v>11685</v>
      </c>
      <c r="B456">
        <v>413</v>
      </c>
      <c r="C456" t="str">
        <f>VLOOKUP(B456,AgencyCodeKey!C:D,2,FALSE)</f>
        <v>Beloit School District</v>
      </c>
      <c r="D456">
        <v>2024</v>
      </c>
      <c r="E456">
        <v>5</v>
      </c>
      <c r="F456" t="str">
        <f>VLOOKUP(E456,AgencyCodeKey!H:I,2,FALSE)</f>
        <v>80R 211</v>
      </c>
      <c r="G456" s="6">
        <v>650000</v>
      </c>
      <c r="H456" t="b">
        <v>0</v>
      </c>
      <c r="I456">
        <v>474</v>
      </c>
      <c r="J456" s="1">
        <v>45225.483912037038</v>
      </c>
    </row>
    <row r="457" spans="1:10" x14ac:dyDescent="0.25">
      <c r="A457">
        <v>10229</v>
      </c>
      <c r="B457">
        <v>422</v>
      </c>
      <c r="C457" t="str">
        <f>VLOOKUP(B457,AgencyCodeKey!C:D,2,FALSE)</f>
        <v>Beloit Turner School District</v>
      </c>
      <c r="D457">
        <v>2024</v>
      </c>
      <c r="E457">
        <v>5</v>
      </c>
      <c r="F457" t="str">
        <f>VLOOKUP(E457,AgencyCodeKey!H:I,2,FALSE)</f>
        <v>80R 211</v>
      </c>
      <c r="G457" s="6">
        <v>0</v>
      </c>
      <c r="H457" t="b">
        <v>0</v>
      </c>
      <c r="I457">
        <v>552</v>
      </c>
      <c r="J457" s="1">
        <v>45216.490798611114</v>
      </c>
    </row>
    <row r="458" spans="1:10" x14ac:dyDescent="0.25">
      <c r="A458">
        <v>10267</v>
      </c>
      <c r="B458">
        <v>427</v>
      </c>
      <c r="C458" t="str">
        <f>VLOOKUP(B458,AgencyCodeKey!C:D,2,FALSE)</f>
        <v>Benton School District</v>
      </c>
      <c r="D458">
        <v>2024</v>
      </c>
      <c r="E458">
        <v>5</v>
      </c>
      <c r="F458" t="str">
        <f>VLOOKUP(E458,AgencyCodeKey!H:I,2,FALSE)</f>
        <v>80R 211</v>
      </c>
      <c r="G458" s="6">
        <v>56482</v>
      </c>
      <c r="H458" t="b">
        <v>0</v>
      </c>
      <c r="I458">
        <v>8209</v>
      </c>
      <c r="J458" s="1">
        <v>45217.468391203707</v>
      </c>
    </row>
    <row r="459" spans="1:10" x14ac:dyDescent="0.25">
      <c r="A459">
        <v>13760</v>
      </c>
      <c r="B459">
        <v>434</v>
      </c>
      <c r="C459" t="str">
        <f>VLOOKUP(B459,AgencyCodeKey!C:D,2,FALSE)</f>
        <v>Berlin Area School District</v>
      </c>
      <c r="D459">
        <v>2024</v>
      </c>
      <c r="E459">
        <v>5</v>
      </c>
      <c r="F459" t="str">
        <f>VLOOKUP(E459,AgencyCodeKey!H:I,2,FALSE)</f>
        <v>80R 211</v>
      </c>
      <c r="G459" s="6">
        <v>175000</v>
      </c>
      <c r="H459" t="b">
        <v>0</v>
      </c>
      <c r="I459">
        <v>508</v>
      </c>
      <c r="J459" s="1">
        <v>45229.595104166663</v>
      </c>
    </row>
    <row r="460" spans="1:10" x14ac:dyDescent="0.25">
      <c r="A460">
        <v>10160</v>
      </c>
      <c r="B460">
        <v>441</v>
      </c>
      <c r="C460" t="str">
        <f>VLOOKUP(B460,AgencyCodeKey!C:D,2,FALSE)</f>
        <v>Birchwood School District</v>
      </c>
      <c r="D460">
        <v>2024</v>
      </c>
      <c r="E460">
        <v>5</v>
      </c>
      <c r="F460" t="str">
        <f>VLOOKUP(E460,AgencyCodeKey!H:I,2,FALSE)</f>
        <v>80R 211</v>
      </c>
      <c r="G460" s="6">
        <v>245000</v>
      </c>
      <c r="H460" t="b">
        <v>0</v>
      </c>
      <c r="I460">
        <v>778</v>
      </c>
      <c r="J460" s="1">
        <v>45236.556076388886</v>
      </c>
    </row>
    <row r="461" spans="1:10" x14ac:dyDescent="0.25">
      <c r="A461">
        <v>11721</v>
      </c>
      <c r="B461">
        <v>469</v>
      </c>
      <c r="C461" t="str">
        <f>VLOOKUP(B461,AgencyCodeKey!C:D,2,FALSE)</f>
        <v>Wisconsin Heights School District</v>
      </c>
      <c r="D461">
        <v>2024</v>
      </c>
      <c r="E461">
        <v>5</v>
      </c>
      <c r="F461" t="str">
        <f>VLOOKUP(E461,AgencyCodeKey!H:I,2,FALSE)</f>
        <v>80R 211</v>
      </c>
      <c r="G461" s="6">
        <v>0</v>
      </c>
      <c r="H461" t="b">
        <v>0</v>
      </c>
      <c r="I461">
        <v>5348</v>
      </c>
      <c r="J461" s="1">
        <v>45222.552372685182</v>
      </c>
    </row>
    <row r="462" spans="1:10" x14ac:dyDescent="0.25">
      <c r="A462">
        <v>12071</v>
      </c>
      <c r="B462">
        <v>476</v>
      </c>
      <c r="C462" t="str">
        <f>VLOOKUP(B462,AgencyCodeKey!C:D,2,FALSE)</f>
        <v>Black River Falls School District</v>
      </c>
      <c r="D462">
        <v>2024</v>
      </c>
      <c r="E462">
        <v>5</v>
      </c>
      <c r="F462" t="str">
        <f>VLOOKUP(E462,AgencyCodeKey!H:I,2,FALSE)</f>
        <v>80R 211</v>
      </c>
      <c r="G462" s="6">
        <v>20012</v>
      </c>
      <c r="H462" t="b">
        <v>0</v>
      </c>
      <c r="I462">
        <v>5832</v>
      </c>
      <c r="J462" s="1">
        <v>45223.361226851855</v>
      </c>
    </row>
    <row r="463" spans="1:10" x14ac:dyDescent="0.25">
      <c r="A463">
        <v>13889</v>
      </c>
      <c r="B463">
        <v>485</v>
      </c>
      <c r="C463" t="str">
        <f>VLOOKUP(B463,AgencyCodeKey!C:D,2,FALSE)</f>
        <v>Blair-Taylor School District</v>
      </c>
      <c r="D463">
        <v>2024</v>
      </c>
      <c r="E463">
        <v>5</v>
      </c>
      <c r="F463" t="str">
        <f>VLOOKUP(E463,AgencyCodeKey!H:I,2,FALSE)</f>
        <v>80R 211</v>
      </c>
      <c r="G463" s="6">
        <v>50000</v>
      </c>
      <c r="H463" t="b">
        <v>0</v>
      </c>
      <c r="I463">
        <v>718</v>
      </c>
      <c r="J463" s="1">
        <v>45230.33997685185</v>
      </c>
    </row>
    <row r="464" spans="1:10" x14ac:dyDescent="0.25">
      <c r="A464">
        <v>12154</v>
      </c>
      <c r="B464">
        <v>490</v>
      </c>
      <c r="C464" t="str">
        <f>VLOOKUP(B464,AgencyCodeKey!C:D,2,FALSE)</f>
        <v>Pecatonica Area School District</v>
      </c>
      <c r="D464">
        <v>2024</v>
      </c>
      <c r="E464">
        <v>5</v>
      </c>
      <c r="F464" t="str">
        <f>VLOOKUP(E464,AgencyCodeKey!H:I,2,FALSE)</f>
        <v>80R 211</v>
      </c>
      <c r="G464" s="6">
        <v>30000</v>
      </c>
      <c r="H464" t="b">
        <v>0</v>
      </c>
      <c r="I464">
        <v>853</v>
      </c>
      <c r="J464" s="1">
        <v>45223.384976851848</v>
      </c>
    </row>
    <row r="465" spans="1:10" x14ac:dyDescent="0.25">
      <c r="A465">
        <v>12090</v>
      </c>
      <c r="B465">
        <v>497</v>
      </c>
      <c r="C465" t="str">
        <f>VLOOKUP(B465,AgencyCodeKey!C:D,2,FALSE)</f>
        <v>Bloomer School District</v>
      </c>
      <c r="D465">
        <v>2024</v>
      </c>
      <c r="E465">
        <v>5</v>
      </c>
      <c r="F465" t="str">
        <f>VLOOKUP(E465,AgencyCodeKey!H:I,2,FALSE)</f>
        <v>80R 211</v>
      </c>
      <c r="G465" s="6">
        <v>80000</v>
      </c>
      <c r="H465" t="b">
        <v>0</v>
      </c>
      <c r="I465">
        <v>2620</v>
      </c>
      <c r="J465" s="1">
        <v>45223.359398148146</v>
      </c>
    </row>
    <row r="466" spans="1:10" x14ac:dyDescent="0.25">
      <c r="A466">
        <v>14097</v>
      </c>
      <c r="B466">
        <v>602</v>
      </c>
      <c r="C466" t="str">
        <f>VLOOKUP(B466,AgencyCodeKey!C:D,2,FALSE)</f>
        <v>Bonduel School District</v>
      </c>
      <c r="D466">
        <v>2024</v>
      </c>
      <c r="E466">
        <v>5</v>
      </c>
      <c r="F466" t="str">
        <f>VLOOKUP(E466,AgencyCodeKey!H:I,2,FALSE)</f>
        <v>80R 211</v>
      </c>
      <c r="G466" s="6">
        <v>410000</v>
      </c>
      <c r="H466" t="b">
        <v>0</v>
      </c>
      <c r="I466">
        <v>8642</v>
      </c>
      <c r="J466" s="1">
        <v>45233.671469907407</v>
      </c>
    </row>
    <row r="467" spans="1:10" x14ac:dyDescent="0.25">
      <c r="A467">
        <v>13781</v>
      </c>
      <c r="B467">
        <v>609</v>
      </c>
      <c r="C467" t="str">
        <f>VLOOKUP(B467,AgencyCodeKey!C:D,2,FALSE)</f>
        <v>Boscobel Area School District</v>
      </c>
      <c r="D467">
        <v>2024</v>
      </c>
      <c r="E467">
        <v>5</v>
      </c>
      <c r="F467" t="str">
        <f>VLOOKUP(E467,AgencyCodeKey!H:I,2,FALSE)</f>
        <v>80R 211</v>
      </c>
      <c r="G467" s="6">
        <v>15000</v>
      </c>
      <c r="H467" t="b">
        <v>0</v>
      </c>
      <c r="I467">
        <v>4171</v>
      </c>
      <c r="J467" s="1">
        <v>45229.660451388889</v>
      </c>
    </row>
    <row r="468" spans="1:10" x14ac:dyDescent="0.25">
      <c r="A468">
        <v>11832</v>
      </c>
      <c r="B468">
        <v>616</v>
      </c>
      <c r="C468" t="str">
        <f>VLOOKUP(B468,AgencyCodeKey!C:D,2,FALSE)</f>
        <v>North Lakeland School District</v>
      </c>
      <c r="D468">
        <v>2024</v>
      </c>
      <c r="E468">
        <v>5</v>
      </c>
      <c r="F468" t="str">
        <f>VLOOKUP(E468,AgencyCodeKey!H:I,2,FALSE)</f>
        <v>80R 211</v>
      </c>
      <c r="G468" s="6">
        <v>100000</v>
      </c>
      <c r="H468" t="b">
        <v>0</v>
      </c>
      <c r="I468">
        <v>466</v>
      </c>
      <c r="J468" s="1">
        <v>45229.49019675926</v>
      </c>
    </row>
    <row r="469" spans="1:10" x14ac:dyDescent="0.25">
      <c r="A469">
        <v>12836</v>
      </c>
      <c r="B469">
        <v>623</v>
      </c>
      <c r="C469" t="str">
        <f>VLOOKUP(B469,AgencyCodeKey!C:D,2,FALSE)</f>
        <v>Bowler School District</v>
      </c>
      <c r="D469">
        <v>2024</v>
      </c>
      <c r="E469">
        <v>5</v>
      </c>
      <c r="F469" t="str">
        <f>VLOOKUP(E469,AgencyCodeKey!H:I,2,FALSE)</f>
        <v>80R 211</v>
      </c>
      <c r="G469" s="6">
        <v>235000</v>
      </c>
      <c r="H469" t="b">
        <v>0</v>
      </c>
      <c r="I469">
        <v>8556</v>
      </c>
      <c r="J469" s="1">
        <v>45229.579988425925</v>
      </c>
    </row>
    <row r="470" spans="1:10" x14ac:dyDescent="0.25">
      <c r="A470">
        <v>12124</v>
      </c>
      <c r="B470">
        <v>637</v>
      </c>
      <c r="C470" t="str">
        <f>VLOOKUP(B470,AgencyCodeKey!C:D,2,FALSE)</f>
        <v>Boyceville Community School District</v>
      </c>
      <c r="D470">
        <v>2024</v>
      </c>
      <c r="E470">
        <v>5</v>
      </c>
      <c r="F470" t="str">
        <f>VLOOKUP(E470,AgencyCodeKey!H:I,2,FALSE)</f>
        <v>80R 211</v>
      </c>
      <c r="G470" s="6">
        <v>100000</v>
      </c>
      <c r="H470" t="b">
        <v>0</v>
      </c>
      <c r="I470">
        <v>929</v>
      </c>
      <c r="J470" s="1">
        <v>45223.363819444443</v>
      </c>
    </row>
    <row r="471" spans="1:10" x14ac:dyDescent="0.25">
      <c r="A471">
        <v>12597</v>
      </c>
      <c r="B471">
        <v>657</v>
      </c>
      <c r="C471" t="str">
        <f>VLOOKUP(B471,AgencyCodeKey!C:D,2,FALSE)</f>
        <v>Brighton #1 School District</v>
      </c>
      <c r="D471">
        <v>2024</v>
      </c>
      <c r="E471">
        <v>5</v>
      </c>
      <c r="F471" t="str">
        <f>VLOOKUP(E471,AgencyCodeKey!H:I,2,FALSE)</f>
        <v>80R 211</v>
      </c>
      <c r="G471" s="6">
        <v>0</v>
      </c>
      <c r="H471" t="b">
        <v>0</v>
      </c>
      <c r="I471">
        <v>649</v>
      </c>
      <c r="J471" s="1">
        <v>45224.337025462963</v>
      </c>
    </row>
    <row r="472" spans="1:10" x14ac:dyDescent="0.25">
      <c r="A472">
        <v>10938</v>
      </c>
      <c r="B472">
        <v>658</v>
      </c>
      <c r="C472" t="str">
        <f>VLOOKUP(B472,AgencyCodeKey!C:D,2,FALSE)</f>
        <v>Brillion School District</v>
      </c>
      <c r="D472">
        <v>2024</v>
      </c>
      <c r="E472">
        <v>5</v>
      </c>
      <c r="F472" t="str">
        <f>VLOOKUP(E472,AgencyCodeKey!H:I,2,FALSE)</f>
        <v>80R 211</v>
      </c>
      <c r="G472" s="6">
        <v>46000</v>
      </c>
      <c r="H472" t="b">
        <v>0</v>
      </c>
      <c r="I472">
        <v>413</v>
      </c>
      <c r="J472" s="1">
        <v>45218.339618055557</v>
      </c>
    </row>
    <row r="473" spans="1:10" x14ac:dyDescent="0.25">
      <c r="A473">
        <v>10762</v>
      </c>
      <c r="B473">
        <v>665</v>
      </c>
      <c r="C473" t="str">
        <f>VLOOKUP(B473,AgencyCodeKey!C:D,2,FALSE)</f>
        <v>Bristol #1 School District</v>
      </c>
      <c r="D473">
        <v>2024</v>
      </c>
      <c r="E473">
        <v>5</v>
      </c>
      <c r="F473" t="str">
        <f>VLOOKUP(E473,AgencyCodeKey!H:I,2,FALSE)</f>
        <v>80R 211</v>
      </c>
      <c r="G473" s="6">
        <v>0</v>
      </c>
      <c r="H473" t="b">
        <v>0</v>
      </c>
      <c r="I473">
        <v>748</v>
      </c>
      <c r="J473" s="1">
        <v>45229.667268518519</v>
      </c>
    </row>
    <row r="474" spans="1:10" x14ac:dyDescent="0.25">
      <c r="A474">
        <v>11535</v>
      </c>
      <c r="B474">
        <v>700</v>
      </c>
      <c r="C474" t="str">
        <f>VLOOKUP(B474,AgencyCodeKey!C:D,2,FALSE)</f>
        <v>Brodhead School District</v>
      </c>
      <c r="D474">
        <v>2024</v>
      </c>
      <c r="E474">
        <v>5</v>
      </c>
      <c r="F474" t="str">
        <f>VLOOKUP(E474,AgencyCodeKey!H:I,2,FALSE)</f>
        <v>80R 211</v>
      </c>
      <c r="G474" s="6">
        <v>0</v>
      </c>
      <c r="H474" t="b">
        <v>0</v>
      </c>
      <c r="I474">
        <v>95</v>
      </c>
      <c r="J474" s="1">
        <v>45230.419664351852</v>
      </c>
    </row>
    <row r="475" spans="1:10" x14ac:dyDescent="0.25">
      <c r="A475">
        <v>11156</v>
      </c>
      <c r="B475">
        <v>714</v>
      </c>
      <c r="C475" t="str">
        <f>VLOOKUP(B475,AgencyCodeKey!C:D,2,FALSE)</f>
        <v>Elmbrook School District</v>
      </c>
      <c r="D475">
        <v>2024</v>
      </c>
      <c r="E475">
        <v>5</v>
      </c>
      <c r="F475" t="str">
        <f>VLOOKUP(E475,AgencyCodeKey!H:I,2,FALSE)</f>
        <v>80R 211</v>
      </c>
      <c r="G475" s="6">
        <v>1042616</v>
      </c>
      <c r="H475" t="b">
        <v>0</v>
      </c>
      <c r="I475">
        <v>5642</v>
      </c>
      <c r="J475" s="1">
        <v>45219.574837962966</v>
      </c>
    </row>
    <row r="476" spans="1:10" x14ac:dyDescent="0.25">
      <c r="A476">
        <v>11803</v>
      </c>
      <c r="B476">
        <v>721</v>
      </c>
      <c r="C476" t="str">
        <f>VLOOKUP(B476,AgencyCodeKey!C:D,2,FALSE)</f>
        <v>Brown Deer School District</v>
      </c>
      <c r="D476">
        <v>2024</v>
      </c>
      <c r="E476">
        <v>5</v>
      </c>
      <c r="F476" t="str">
        <f>VLOOKUP(E476,AgencyCodeKey!H:I,2,FALSE)</f>
        <v>80R 211</v>
      </c>
      <c r="G476" s="6">
        <v>0</v>
      </c>
      <c r="H476" t="b">
        <v>0</v>
      </c>
      <c r="I476">
        <v>807</v>
      </c>
      <c r="J476" s="1">
        <v>45223.800381944442</v>
      </c>
    </row>
    <row r="477" spans="1:10" x14ac:dyDescent="0.25">
      <c r="A477">
        <v>13261</v>
      </c>
      <c r="B477">
        <v>735</v>
      </c>
      <c r="C477" t="str">
        <f>VLOOKUP(B477,AgencyCodeKey!C:D,2,FALSE)</f>
        <v>Bruce School District</v>
      </c>
      <c r="D477">
        <v>2024</v>
      </c>
      <c r="E477">
        <v>5</v>
      </c>
      <c r="F477" t="str">
        <f>VLOOKUP(E477,AgencyCodeKey!H:I,2,FALSE)</f>
        <v>80R 211</v>
      </c>
      <c r="G477" s="6">
        <v>40000</v>
      </c>
      <c r="H477" t="b">
        <v>0</v>
      </c>
      <c r="I477">
        <v>8519</v>
      </c>
      <c r="J477" s="1">
        <v>45232.619467592594</v>
      </c>
    </row>
    <row r="478" spans="1:10" x14ac:dyDescent="0.25">
      <c r="A478">
        <v>12257</v>
      </c>
      <c r="B478">
        <v>777</v>
      </c>
      <c r="C478" t="str">
        <f>VLOOKUP(B478,AgencyCodeKey!C:D,2,FALSE)</f>
        <v>Burlington Area School District</v>
      </c>
      <c r="D478">
        <v>2024</v>
      </c>
      <c r="E478">
        <v>5</v>
      </c>
      <c r="F478" t="str">
        <f>VLOOKUP(E478,AgencyCodeKey!H:I,2,FALSE)</f>
        <v>80R 211</v>
      </c>
      <c r="G478" s="6">
        <v>60000</v>
      </c>
      <c r="H478" t="b">
        <v>0</v>
      </c>
      <c r="I478">
        <v>344</v>
      </c>
      <c r="J478" s="1">
        <v>45223.432164351849</v>
      </c>
    </row>
    <row r="479" spans="1:10" x14ac:dyDescent="0.25">
      <c r="A479">
        <v>12846</v>
      </c>
      <c r="B479">
        <v>840</v>
      </c>
      <c r="C479" t="str">
        <f>VLOOKUP(B479,AgencyCodeKey!C:D,2,FALSE)</f>
        <v>Butternut School District</v>
      </c>
      <c r="D479">
        <v>2024</v>
      </c>
      <c r="E479">
        <v>5</v>
      </c>
      <c r="F479" t="str">
        <f>VLOOKUP(E479,AgencyCodeKey!H:I,2,FALSE)</f>
        <v>80R 211</v>
      </c>
      <c r="G479" s="6">
        <v>60000</v>
      </c>
      <c r="H479" t="b">
        <v>0</v>
      </c>
      <c r="I479">
        <v>2279</v>
      </c>
      <c r="J479" s="1">
        <v>45224.546898148146</v>
      </c>
    </row>
    <row r="480" spans="1:10" x14ac:dyDescent="0.25">
      <c r="A480">
        <v>12057</v>
      </c>
      <c r="B480">
        <v>870</v>
      </c>
      <c r="C480" t="str">
        <f>VLOOKUP(B480,AgencyCodeKey!C:D,2,FALSE)</f>
        <v>Cadott Community School District</v>
      </c>
      <c r="D480">
        <v>2024</v>
      </c>
      <c r="E480">
        <v>5</v>
      </c>
      <c r="F480" t="str">
        <f>VLOOKUP(E480,AgencyCodeKey!H:I,2,FALSE)</f>
        <v>80R 211</v>
      </c>
      <c r="G480" s="6">
        <v>8290</v>
      </c>
      <c r="H480" t="b">
        <v>0</v>
      </c>
      <c r="I480">
        <v>391</v>
      </c>
      <c r="J480" s="1">
        <v>45223.350300925929</v>
      </c>
    </row>
    <row r="481" spans="1:10" x14ac:dyDescent="0.25">
      <c r="A481">
        <v>11183</v>
      </c>
      <c r="B481">
        <v>882</v>
      </c>
      <c r="C481" t="str">
        <f>VLOOKUP(B481,AgencyCodeKey!C:D,2,FALSE)</f>
        <v>Cambria-Friesland School District</v>
      </c>
      <c r="D481">
        <v>2024</v>
      </c>
      <c r="E481">
        <v>5</v>
      </c>
      <c r="F481" t="str">
        <f>VLOOKUP(E481,AgencyCodeKey!H:I,2,FALSE)</f>
        <v>80R 211</v>
      </c>
      <c r="G481" s="6">
        <v>0</v>
      </c>
      <c r="H481" t="b">
        <v>0</v>
      </c>
      <c r="I481">
        <v>370</v>
      </c>
      <c r="J481" s="1">
        <v>45218.502847222226</v>
      </c>
    </row>
    <row r="482" spans="1:10" x14ac:dyDescent="0.25">
      <c r="A482">
        <v>11441</v>
      </c>
      <c r="B482">
        <v>896</v>
      </c>
      <c r="C482" t="str">
        <f>VLOOKUP(B482,AgencyCodeKey!C:D,2,FALSE)</f>
        <v>Cambridge School District</v>
      </c>
      <c r="D482">
        <v>2024</v>
      </c>
      <c r="E482">
        <v>5</v>
      </c>
      <c r="F482" t="str">
        <f>VLOOKUP(E482,AgencyCodeKey!H:I,2,FALSE)</f>
        <v>80R 211</v>
      </c>
      <c r="G482" s="6">
        <v>492500</v>
      </c>
      <c r="H482" t="b">
        <v>0</v>
      </c>
      <c r="I482">
        <v>8424</v>
      </c>
      <c r="J482" s="1">
        <v>45219.409201388888</v>
      </c>
    </row>
    <row r="483" spans="1:10" x14ac:dyDescent="0.25">
      <c r="A483">
        <v>13902</v>
      </c>
      <c r="B483">
        <v>903</v>
      </c>
      <c r="C483" t="str">
        <f>VLOOKUP(B483,AgencyCodeKey!C:D,2,FALSE)</f>
        <v>Cameron School District</v>
      </c>
      <c r="D483">
        <v>2024</v>
      </c>
      <c r="E483">
        <v>5</v>
      </c>
      <c r="F483" t="str">
        <f>VLOOKUP(E483,AgencyCodeKey!H:I,2,FALSE)</f>
        <v>80R 211</v>
      </c>
      <c r="G483" s="6">
        <v>510000</v>
      </c>
      <c r="H483" t="b">
        <v>0</v>
      </c>
      <c r="I483">
        <v>584</v>
      </c>
      <c r="J483" s="1">
        <v>45230.358263888891</v>
      </c>
    </row>
    <row r="484" spans="1:10" x14ac:dyDescent="0.25">
      <c r="A484">
        <v>13798</v>
      </c>
      <c r="B484">
        <v>910</v>
      </c>
      <c r="C484" t="str">
        <f>VLOOKUP(B484,AgencyCodeKey!C:D,2,FALSE)</f>
        <v>Campbellsport School District</v>
      </c>
      <c r="D484">
        <v>2024</v>
      </c>
      <c r="E484">
        <v>5</v>
      </c>
      <c r="F484" t="str">
        <f>VLOOKUP(E484,AgencyCodeKey!H:I,2,FALSE)</f>
        <v>80R 211</v>
      </c>
      <c r="G484" s="6">
        <v>0</v>
      </c>
      <c r="H484" t="b">
        <v>0</v>
      </c>
      <c r="I484">
        <v>306</v>
      </c>
      <c r="J484" s="1">
        <v>45229.683576388888</v>
      </c>
    </row>
    <row r="485" spans="1:10" x14ac:dyDescent="0.25">
      <c r="A485">
        <v>13290</v>
      </c>
      <c r="B485">
        <v>980</v>
      </c>
      <c r="C485" t="str">
        <f>VLOOKUP(B485,AgencyCodeKey!C:D,2,FALSE)</f>
        <v>Cashton School District</v>
      </c>
      <c r="D485">
        <v>2024</v>
      </c>
      <c r="E485">
        <v>5</v>
      </c>
      <c r="F485" t="str">
        <f>VLOOKUP(E485,AgencyCodeKey!H:I,2,FALSE)</f>
        <v>80R 211</v>
      </c>
      <c r="G485" s="6">
        <v>25500</v>
      </c>
      <c r="H485" t="b">
        <v>0</v>
      </c>
      <c r="I485">
        <v>127</v>
      </c>
      <c r="J485" s="1">
        <v>45225.483090277776</v>
      </c>
    </row>
    <row r="486" spans="1:10" x14ac:dyDescent="0.25">
      <c r="A486">
        <v>12775</v>
      </c>
      <c r="B486">
        <v>994</v>
      </c>
      <c r="C486" t="str">
        <f>VLOOKUP(B486,AgencyCodeKey!C:D,2,FALSE)</f>
        <v>Cassville School District</v>
      </c>
      <c r="D486">
        <v>2024</v>
      </c>
      <c r="E486">
        <v>5</v>
      </c>
      <c r="F486" t="str">
        <f>VLOOKUP(E486,AgencyCodeKey!H:I,2,FALSE)</f>
        <v>80R 211</v>
      </c>
      <c r="G486" s="6">
        <v>0</v>
      </c>
      <c r="H486" t="b">
        <v>0</v>
      </c>
      <c r="I486">
        <v>550</v>
      </c>
      <c r="J486" s="1">
        <v>45224.46533564815</v>
      </c>
    </row>
    <row r="487" spans="1:10" x14ac:dyDescent="0.25">
      <c r="A487">
        <v>13513</v>
      </c>
      <c r="B487">
        <v>1015</v>
      </c>
      <c r="C487" t="str">
        <f>VLOOKUP(B487,AgencyCodeKey!C:D,2,FALSE)</f>
        <v>Cedarburg School District</v>
      </c>
      <c r="D487">
        <v>2024</v>
      </c>
      <c r="E487">
        <v>5</v>
      </c>
      <c r="F487" t="str">
        <f>VLOOKUP(E487,AgencyCodeKey!H:I,2,FALSE)</f>
        <v>80R 211</v>
      </c>
      <c r="G487" s="6">
        <v>285000</v>
      </c>
      <c r="H487" t="b">
        <v>0</v>
      </c>
      <c r="I487">
        <v>233</v>
      </c>
      <c r="J487" s="1">
        <v>45226.422696759262</v>
      </c>
    </row>
    <row r="488" spans="1:10" x14ac:dyDescent="0.25">
      <c r="A488">
        <v>13024</v>
      </c>
      <c r="B488">
        <v>1029</v>
      </c>
      <c r="C488" t="str">
        <f>VLOOKUP(B488,AgencyCodeKey!C:D,2,FALSE)</f>
        <v>Cedar Grove-Belgium Area School District</v>
      </c>
      <c r="D488">
        <v>2024</v>
      </c>
      <c r="E488">
        <v>5</v>
      </c>
      <c r="F488" t="str">
        <f>VLOOKUP(E488,AgencyCodeKey!H:I,2,FALSE)</f>
        <v>80R 211</v>
      </c>
      <c r="G488" s="6">
        <v>201674</v>
      </c>
      <c r="H488" t="b">
        <v>0</v>
      </c>
      <c r="I488">
        <v>682</v>
      </c>
      <c r="J488" s="1">
        <v>45226.331724537034</v>
      </c>
    </row>
    <row r="489" spans="1:10" x14ac:dyDescent="0.25">
      <c r="A489">
        <v>12626</v>
      </c>
      <c r="B489">
        <v>1071</v>
      </c>
      <c r="C489" t="str">
        <f>VLOOKUP(B489,AgencyCodeKey!C:D,2,FALSE)</f>
        <v>Chequamegon School District</v>
      </c>
      <c r="D489">
        <v>2024</v>
      </c>
      <c r="E489">
        <v>5</v>
      </c>
      <c r="F489" t="str">
        <f>VLOOKUP(E489,AgencyCodeKey!H:I,2,FALSE)</f>
        <v>80R 211</v>
      </c>
      <c r="G489" s="6">
        <v>110000</v>
      </c>
      <c r="H489" t="b">
        <v>0</v>
      </c>
      <c r="I489">
        <v>296</v>
      </c>
      <c r="J489" s="1">
        <v>45224.354479166665</v>
      </c>
    </row>
    <row r="490" spans="1:10" x14ac:dyDescent="0.25">
      <c r="A490">
        <v>12027</v>
      </c>
      <c r="B490">
        <v>1080</v>
      </c>
      <c r="C490" t="str">
        <f>VLOOKUP(B490,AgencyCodeKey!C:D,2,FALSE)</f>
        <v>Chetek-Weyerhaeuser Area School District</v>
      </c>
      <c r="D490">
        <v>2024</v>
      </c>
      <c r="E490">
        <v>5</v>
      </c>
      <c r="F490" t="str">
        <f>VLOOKUP(E490,AgencyCodeKey!H:I,2,FALSE)</f>
        <v>80R 211</v>
      </c>
      <c r="G490" s="6">
        <v>200000</v>
      </c>
      <c r="H490" t="b">
        <v>0</v>
      </c>
      <c r="I490">
        <v>5585</v>
      </c>
      <c r="J490" s="1">
        <v>45223.342534722222</v>
      </c>
    </row>
    <row r="491" spans="1:10" x14ac:dyDescent="0.25">
      <c r="A491">
        <v>10489</v>
      </c>
      <c r="B491">
        <v>1085</v>
      </c>
      <c r="C491" t="str">
        <f>VLOOKUP(B491,AgencyCodeKey!C:D,2,FALSE)</f>
        <v>Chilton School District</v>
      </c>
      <c r="D491">
        <v>2024</v>
      </c>
      <c r="E491">
        <v>5</v>
      </c>
      <c r="F491" t="str">
        <f>VLOOKUP(E491,AgencyCodeKey!H:I,2,FALSE)</f>
        <v>80R 211</v>
      </c>
      <c r="G491" s="6">
        <v>322000</v>
      </c>
      <c r="H491" t="b">
        <v>0</v>
      </c>
      <c r="I491">
        <v>574</v>
      </c>
      <c r="J491" s="1">
        <v>45215.665868055556</v>
      </c>
    </row>
    <row r="492" spans="1:10" x14ac:dyDescent="0.25">
      <c r="A492">
        <v>13545</v>
      </c>
      <c r="B492">
        <v>1092</v>
      </c>
      <c r="C492" t="str">
        <f>VLOOKUP(B492,AgencyCodeKey!C:D,2,FALSE)</f>
        <v>Chippewa Falls Area Unified School District</v>
      </c>
      <c r="D492">
        <v>2024</v>
      </c>
      <c r="E492">
        <v>5</v>
      </c>
      <c r="F492" t="str">
        <f>VLOOKUP(E492,AgencyCodeKey!H:I,2,FALSE)</f>
        <v>80R 211</v>
      </c>
      <c r="G492" s="6">
        <v>361780</v>
      </c>
      <c r="H492" t="b">
        <v>0</v>
      </c>
      <c r="I492">
        <v>501</v>
      </c>
      <c r="J492" s="1">
        <v>45226.615289351852</v>
      </c>
    </row>
    <row r="493" spans="1:10" x14ac:dyDescent="0.25">
      <c r="A493">
        <v>13200</v>
      </c>
      <c r="B493">
        <v>1120</v>
      </c>
      <c r="C493" t="str">
        <f>VLOOKUP(B493,AgencyCodeKey!C:D,2,FALSE)</f>
        <v>Clayton School District</v>
      </c>
      <c r="D493">
        <v>2024</v>
      </c>
      <c r="E493">
        <v>5</v>
      </c>
      <c r="F493" t="str">
        <f>VLOOKUP(E493,AgencyCodeKey!H:I,2,FALSE)</f>
        <v>80R 211</v>
      </c>
      <c r="G493" s="6">
        <v>100000</v>
      </c>
      <c r="H493" t="b">
        <v>0</v>
      </c>
      <c r="I493">
        <v>724</v>
      </c>
      <c r="J493" s="1">
        <v>45225.420578703706</v>
      </c>
    </row>
    <row r="494" spans="1:10" x14ac:dyDescent="0.25">
      <c r="A494">
        <v>12715</v>
      </c>
      <c r="B494">
        <v>1127</v>
      </c>
      <c r="C494" t="str">
        <f>VLOOKUP(B494,AgencyCodeKey!C:D,2,FALSE)</f>
        <v>Clear Lake School District</v>
      </c>
      <c r="D494">
        <v>2024</v>
      </c>
      <c r="E494">
        <v>5</v>
      </c>
      <c r="F494" t="str">
        <f>VLOOKUP(E494,AgencyCodeKey!H:I,2,FALSE)</f>
        <v>80R 211</v>
      </c>
      <c r="G494" s="6">
        <v>30000</v>
      </c>
      <c r="H494" t="b">
        <v>0</v>
      </c>
      <c r="I494">
        <v>5797</v>
      </c>
      <c r="J494" s="1">
        <v>45224.4218287037</v>
      </c>
    </row>
    <row r="495" spans="1:10" x14ac:dyDescent="0.25">
      <c r="A495">
        <v>10208</v>
      </c>
      <c r="B495">
        <v>1134</v>
      </c>
      <c r="C495" t="str">
        <f>VLOOKUP(B495,AgencyCodeKey!C:D,2,FALSE)</f>
        <v>Clinton Community School District</v>
      </c>
      <c r="D495">
        <v>2024</v>
      </c>
      <c r="E495">
        <v>5</v>
      </c>
      <c r="F495" t="str">
        <f>VLOOKUP(E495,AgencyCodeKey!H:I,2,FALSE)</f>
        <v>80R 211</v>
      </c>
      <c r="G495" s="6">
        <v>503000</v>
      </c>
      <c r="H495" t="b">
        <v>0</v>
      </c>
      <c r="I495">
        <v>169</v>
      </c>
      <c r="J495" s="1">
        <v>45216.469166666669</v>
      </c>
    </row>
    <row r="496" spans="1:10" x14ac:dyDescent="0.25">
      <c r="A496">
        <v>14260</v>
      </c>
      <c r="B496">
        <v>1141</v>
      </c>
      <c r="C496" t="str">
        <f>VLOOKUP(B496,AgencyCodeKey!C:D,2,FALSE)</f>
        <v>Clintonville School District</v>
      </c>
      <c r="D496">
        <v>2024</v>
      </c>
      <c r="E496">
        <v>5</v>
      </c>
      <c r="F496" t="str">
        <f>VLOOKUP(E496,AgencyCodeKey!H:I,2,FALSE)</f>
        <v>80R 211</v>
      </c>
      <c r="G496" s="6">
        <v>2104999</v>
      </c>
      <c r="H496" t="b">
        <v>0</v>
      </c>
      <c r="I496">
        <v>716</v>
      </c>
      <c r="J496" s="1">
        <v>45231.36855324074</v>
      </c>
    </row>
    <row r="497" spans="1:10" x14ac:dyDescent="0.25">
      <c r="A497">
        <v>10403</v>
      </c>
      <c r="B497">
        <v>1155</v>
      </c>
      <c r="C497" t="str">
        <f>VLOOKUP(B497,AgencyCodeKey!C:D,2,FALSE)</f>
        <v>Cochrane-Fountain City School District</v>
      </c>
      <c r="D497">
        <v>2024</v>
      </c>
      <c r="E497">
        <v>5</v>
      </c>
      <c r="F497" t="str">
        <f>VLOOKUP(E497,AgencyCodeKey!H:I,2,FALSE)</f>
        <v>80R 211</v>
      </c>
      <c r="G497" s="6">
        <v>147150</v>
      </c>
      <c r="H497" t="b">
        <v>0</v>
      </c>
      <c r="I497">
        <v>345</v>
      </c>
      <c r="J497" s="1">
        <v>45223.3908912037</v>
      </c>
    </row>
    <row r="498" spans="1:10" x14ac:dyDescent="0.25">
      <c r="A498">
        <v>13973</v>
      </c>
      <c r="B498">
        <v>1162</v>
      </c>
      <c r="C498" t="str">
        <f>VLOOKUP(B498,AgencyCodeKey!C:D,2,FALSE)</f>
        <v>Colby School District</v>
      </c>
      <c r="D498">
        <v>2024</v>
      </c>
      <c r="E498">
        <v>5</v>
      </c>
      <c r="F498" t="str">
        <f>VLOOKUP(E498,AgencyCodeKey!H:I,2,FALSE)</f>
        <v>80R 211</v>
      </c>
      <c r="G498" s="6">
        <v>165000</v>
      </c>
      <c r="H498" t="b">
        <v>0</v>
      </c>
      <c r="I498">
        <v>589</v>
      </c>
      <c r="J498" s="1">
        <v>45232.569363425922</v>
      </c>
    </row>
    <row r="499" spans="1:10" x14ac:dyDescent="0.25">
      <c r="A499">
        <v>12214</v>
      </c>
      <c r="B499">
        <v>1169</v>
      </c>
      <c r="C499" t="str">
        <f>VLOOKUP(B499,AgencyCodeKey!C:D,2,FALSE)</f>
        <v>Coleman School District</v>
      </c>
      <c r="D499">
        <v>2024</v>
      </c>
      <c r="E499">
        <v>5</v>
      </c>
      <c r="F499" t="str">
        <f>VLOOKUP(E499,AgencyCodeKey!H:I,2,FALSE)</f>
        <v>80R 211</v>
      </c>
      <c r="G499" s="6">
        <v>0</v>
      </c>
      <c r="H499" t="b">
        <v>0</v>
      </c>
      <c r="I499">
        <v>164</v>
      </c>
      <c r="J499" s="1">
        <v>45223.473078703704</v>
      </c>
    </row>
    <row r="500" spans="1:10" x14ac:dyDescent="0.25">
      <c r="A500">
        <v>10753</v>
      </c>
      <c r="B500">
        <v>1176</v>
      </c>
      <c r="C500" t="str">
        <f>VLOOKUP(B500,AgencyCodeKey!C:D,2,FALSE)</f>
        <v>Colfax School District</v>
      </c>
      <c r="D500">
        <v>2024</v>
      </c>
      <c r="E500">
        <v>5</v>
      </c>
      <c r="F500" t="str">
        <f>VLOOKUP(E500,AgencyCodeKey!H:I,2,FALSE)</f>
        <v>80R 211</v>
      </c>
      <c r="G500" s="6">
        <v>0</v>
      </c>
      <c r="H500" t="b">
        <v>0</v>
      </c>
      <c r="I500">
        <v>163</v>
      </c>
      <c r="J500" s="1">
        <v>45224.505914351852</v>
      </c>
    </row>
    <row r="501" spans="1:10" x14ac:dyDescent="0.25">
      <c r="A501">
        <v>10982</v>
      </c>
      <c r="B501">
        <v>1183</v>
      </c>
      <c r="C501" t="str">
        <f>VLOOKUP(B501,AgencyCodeKey!C:D,2,FALSE)</f>
        <v>Columbus School District</v>
      </c>
      <c r="D501">
        <v>2024</v>
      </c>
      <c r="E501">
        <v>5</v>
      </c>
      <c r="F501" t="str">
        <f>VLOOKUP(E501,AgencyCodeKey!H:I,2,FALSE)</f>
        <v>80R 211</v>
      </c>
      <c r="G501" s="6">
        <v>200000</v>
      </c>
      <c r="H501" t="b">
        <v>0</v>
      </c>
      <c r="I501">
        <v>4814</v>
      </c>
      <c r="J501" s="1">
        <v>45250.574513888889</v>
      </c>
    </row>
    <row r="502" spans="1:10" x14ac:dyDescent="0.25">
      <c r="A502">
        <v>11349</v>
      </c>
      <c r="B502">
        <v>1204</v>
      </c>
      <c r="C502" t="str">
        <f>VLOOKUP(B502,AgencyCodeKey!C:D,2,FALSE)</f>
        <v>Cornell School District</v>
      </c>
      <c r="D502">
        <v>2024</v>
      </c>
      <c r="E502">
        <v>5</v>
      </c>
      <c r="F502" t="str">
        <f>VLOOKUP(E502,AgencyCodeKey!H:I,2,FALSE)</f>
        <v>80R 211</v>
      </c>
      <c r="G502" s="6">
        <v>0</v>
      </c>
      <c r="H502" t="b">
        <v>0</v>
      </c>
      <c r="I502">
        <v>8425</v>
      </c>
      <c r="J502" s="1">
        <v>45226.443425925929</v>
      </c>
    </row>
    <row r="503" spans="1:10" x14ac:dyDescent="0.25">
      <c r="A503">
        <v>12333</v>
      </c>
      <c r="B503">
        <v>1218</v>
      </c>
      <c r="C503" t="str">
        <f>VLOOKUP(B503,AgencyCodeKey!C:D,2,FALSE)</f>
        <v>Crandon School District</v>
      </c>
      <c r="D503">
        <v>2024</v>
      </c>
      <c r="E503">
        <v>5</v>
      </c>
      <c r="F503" t="str">
        <f>VLOOKUP(E503,AgencyCodeKey!H:I,2,FALSE)</f>
        <v>80R 211</v>
      </c>
      <c r="G503" s="6">
        <v>30000</v>
      </c>
      <c r="H503" t="b">
        <v>0</v>
      </c>
      <c r="I503">
        <v>593</v>
      </c>
      <c r="J503" s="1">
        <v>45231.435173611113</v>
      </c>
    </row>
    <row r="504" spans="1:10" x14ac:dyDescent="0.25">
      <c r="A504">
        <v>10801</v>
      </c>
      <c r="B504">
        <v>1232</v>
      </c>
      <c r="C504" t="str">
        <f>VLOOKUP(B504,AgencyCodeKey!C:D,2,FALSE)</f>
        <v>Crivitz School District</v>
      </c>
      <c r="D504">
        <v>2024</v>
      </c>
      <c r="E504">
        <v>5</v>
      </c>
      <c r="F504" t="str">
        <f>VLOOKUP(E504,AgencyCodeKey!H:I,2,FALSE)</f>
        <v>80R 211</v>
      </c>
      <c r="G504" s="6">
        <v>30000</v>
      </c>
      <c r="H504" t="b">
        <v>0</v>
      </c>
      <c r="I504">
        <v>317</v>
      </c>
      <c r="J504" s="1">
        <v>45222.801898148151</v>
      </c>
    </row>
    <row r="505" spans="1:10" x14ac:dyDescent="0.25">
      <c r="A505">
        <v>12203</v>
      </c>
      <c r="B505">
        <v>1246</v>
      </c>
      <c r="C505" t="str">
        <f>VLOOKUP(B505,AgencyCodeKey!C:D,2,FALSE)</f>
        <v>Cuba City School District</v>
      </c>
      <c r="D505">
        <v>2024</v>
      </c>
      <c r="E505">
        <v>5</v>
      </c>
      <c r="F505" t="str">
        <f>VLOOKUP(E505,AgencyCodeKey!H:I,2,FALSE)</f>
        <v>80R 211</v>
      </c>
      <c r="G505" s="6">
        <v>68000</v>
      </c>
      <c r="H505" t="b">
        <v>0</v>
      </c>
      <c r="I505">
        <v>607</v>
      </c>
      <c r="J505" s="1">
        <v>45223.504328703704</v>
      </c>
    </row>
    <row r="506" spans="1:10" x14ac:dyDescent="0.25">
      <c r="A506">
        <v>11299</v>
      </c>
      <c r="B506">
        <v>1253</v>
      </c>
      <c r="C506" t="str">
        <f>VLOOKUP(B506,AgencyCodeKey!C:D,2,FALSE)</f>
        <v>Cudahy School District</v>
      </c>
      <c r="D506">
        <v>2024</v>
      </c>
      <c r="E506">
        <v>5</v>
      </c>
      <c r="F506" t="str">
        <f>VLOOKUP(E506,AgencyCodeKey!H:I,2,FALSE)</f>
        <v>80R 211</v>
      </c>
      <c r="G506" s="6">
        <v>379272</v>
      </c>
      <c r="H506" t="b">
        <v>0</v>
      </c>
      <c r="I506">
        <v>7748</v>
      </c>
      <c r="J506" s="1">
        <v>45224.406527777777</v>
      </c>
    </row>
    <row r="507" spans="1:10" x14ac:dyDescent="0.25">
      <c r="A507">
        <v>12477</v>
      </c>
      <c r="B507">
        <v>1260</v>
      </c>
      <c r="C507" t="str">
        <f>VLOOKUP(B507,AgencyCodeKey!C:D,2,FALSE)</f>
        <v>Cumberland School District</v>
      </c>
      <c r="D507">
        <v>2024</v>
      </c>
      <c r="E507">
        <v>5</v>
      </c>
      <c r="F507" t="str">
        <f>VLOOKUP(E507,AgencyCodeKey!H:I,2,FALSE)</f>
        <v>80R 211</v>
      </c>
      <c r="G507" s="6">
        <v>250000</v>
      </c>
      <c r="H507" t="b">
        <v>0</v>
      </c>
      <c r="I507">
        <v>7285</v>
      </c>
      <c r="J507" s="1">
        <v>45226.486284722225</v>
      </c>
    </row>
    <row r="508" spans="1:10" x14ac:dyDescent="0.25">
      <c r="A508">
        <v>13335</v>
      </c>
      <c r="B508">
        <v>1295</v>
      </c>
      <c r="C508" t="str">
        <f>VLOOKUP(B508,AgencyCodeKey!C:D,2,FALSE)</f>
        <v>Darlington Community School District</v>
      </c>
      <c r="D508">
        <v>2024</v>
      </c>
      <c r="E508">
        <v>5</v>
      </c>
      <c r="F508" t="str">
        <f>VLOOKUP(E508,AgencyCodeKey!H:I,2,FALSE)</f>
        <v>80R 211</v>
      </c>
      <c r="G508" s="6">
        <v>0</v>
      </c>
      <c r="H508" t="b">
        <v>0</v>
      </c>
      <c r="I508">
        <v>377</v>
      </c>
      <c r="J508" s="1">
        <v>45226.399259259262</v>
      </c>
    </row>
    <row r="509" spans="1:10" x14ac:dyDescent="0.25">
      <c r="A509">
        <v>11032</v>
      </c>
      <c r="B509">
        <v>1309</v>
      </c>
      <c r="C509" t="str">
        <f>VLOOKUP(B509,AgencyCodeKey!C:D,2,FALSE)</f>
        <v>Deerfield Community School District</v>
      </c>
      <c r="D509">
        <v>2024</v>
      </c>
      <c r="E509">
        <v>5</v>
      </c>
      <c r="F509" t="str">
        <f>VLOOKUP(E509,AgencyCodeKey!H:I,2,FALSE)</f>
        <v>80R 211</v>
      </c>
      <c r="G509" s="6">
        <v>0</v>
      </c>
      <c r="H509" t="b">
        <v>0</v>
      </c>
      <c r="I509">
        <v>96</v>
      </c>
      <c r="J509" s="1">
        <v>45230.420416666668</v>
      </c>
    </row>
    <row r="510" spans="1:10" x14ac:dyDescent="0.25">
      <c r="A510">
        <v>12995</v>
      </c>
      <c r="B510">
        <v>1316</v>
      </c>
      <c r="C510" t="str">
        <f>VLOOKUP(B510,AgencyCodeKey!C:D,2,FALSE)</f>
        <v>De Forest Area School District</v>
      </c>
      <c r="D510">
        <v>2024</v>
      </c>
      <c r="E510">
        <v>5</v>
      </c>
      <c r="F510" t="str">
        <f>VLOOKUP(E510,AgencyCodeKey!H:I,2,FALSE)</f>
        <v>80R 211</v>
      </c>
      <c r="G510" s="6">
        <v>90000</v>
      </c>
      <c r="H510" t="b">
        <v>0</v>
      </c>
      <c r="I510">
        <v>464</v>
      </c>
      <c r="J510" s="1">
        <v>45225.372106481482</v>
      </c>
    </row>
    <row r="511" spans="1:10" x14ac:dyDescent="0.25">
      <c r="A511">
        <v>11623</v>
      </c>
      <c r="B511">
        <v>1376</v>
      </c>
      <c r="C511" t="str">
        <f>VLOOKUP(B511,AgencyCodeKey!C:D,2,FALSE)</f>
        <v>Kettle Moraine School District</v>
      </c>
      <c r="D511">
        <v>2024</v>
      </c>
      <c r="E511">
        <v>5</v>
      </c>
      <c r="F511" t="str">
        <f>VLOOKUP(E511,AgencyCodeKey!H:I,2,FALSE)</f>
        <v>80R 211</v>
      </c>
      <c r="G511" s="6">
        <v>2547749</v>
      </c>
      <c r="H511" t="b">
        <v>0</v>
      </c>
      <c r="I511">
        <v>988</v>
      </c>
      <c r="J511" s="1">
        <v>45222.445520833331</v>
      </c>
    </row>
    <row r="512" spans="1:10" x14ac:dyDescent="0.25">
      <c r="A512">
        <v>14148</v>
      </c>
      <c r="B512">
        <v>1380</v>
      </c>
      <c r="C512" t="str">
        <f>VLOOKUP(B512,AgencyCodeKey!C:D,2,FALSE)</f>
        <v>Delavan-Darien School District</v>
      </c>
      <c r="D512">
        <v>2024</v>
      </c>
      <c r="E512">
        <v>5</v>
      </c>
      <c r="F512" t="str">
        <f>VLOOKUP(E512,AgencyCodeKey!H:I,2,FALSE)</f>
        <v>80R 211</v>
      </c>
      <c r="G512" s="6">
        <v>0</v>
      </c>
      <c r="H512" t="b">
        <v>0</v>
      </c>
      <c r="I512">
        <v>527</v>
      </c>
      <c r="J512" s="1">
        <v>45230.569247685184</v>
      </c>
    </row>
    <row r="513" spans="1:10" x14ac:dyDescent="0.25">
      <c r="A513">
        <v>10336</v>
      </c>
      <c r="B513">
        <v>1407</v>
      </c>
      <c r="C513" t="str">
        <f>VLOOKUP(B513,AgencyCodeKey!C:D,2,FALSE)</f>
        <v>Denmark School District</v>
      </c>
      <c r="D513">
        <v>2024</v>
      </c>
      <c r="E513">
        <v>5</v>
      </c>
      <c r="F513" t="str">
        <f>VLOOKUP(E513,AgencyCodeKey!H:I,2,FALSE)</f>
        <v>80R 211</v>
      </c>
      <c r="G513" s="6">
        <v>124904</v>
      </c>
      <c r="H513" t="b">
        <v>0</v>
      </c>
      <c r="I513">
        <v>212</v>
      </c>
      <c r="J513" s="1">
        <v>45222.731064814812</v>
      </c>
    </row>
    <row r="514" spans="1:10" x14ac:dyDescent="0.25">
      <c r="A514">
        <v>14409</v>
      </c>
      <c r="B514">
        <v>1414</v>
      </c>
      <c r="C514" t="str">
        <f>VLOOKUP(B514,AgencyCodeKey!C:D,2,FALSE)</f>
        <v>De Pere School District</v>
      </c>
      <c r="D514">
        <v>2024</v>
      </c>
      <c r="E514">
        <v>5</v>
      </c>
      <c r="F514" t="str">
        <f>VLOOKUP(E514,AgencyCodeKey!H:I,2,FALSE)</f>
        <v>80R 211</v>
      </c>
      <c r="G514" s="6">
        <v>197192</v>
      </c>
      <c r="H514" t="b">
        <v>0</v>
      </c>
      <c r="I514">
        <v>414</v>
      </c>
      <c r="J514" s="1">
        <v>45233.639016203706</v>
      </c>
    </row>
    <row r="515" spans="1:10" x14ac:dyDescent="0.25">
      <c r="A515">
        <v>10432</v>
      </c>
      <c r="B515">
        <v>1421</v>
      </c>
      <c r="C515" t="str">
        <f>VLOOKUP(B515,AgencyCodeKey!C:D,2,FALSE)</f>
        <v>De Soto Area School District</v>
      </c>
      <c r="D515">
        <v>2024</v>
      </c>
      <c r="E515">
        <v>5</v>
      </c>
      <c r="F515" t="str">
        <f>VLOOKUP(E515,AgencyCodeKey!H:I,2,FALSE)</f>
        <v>80R 211</v>
      </c>
      <c r="G515" s="6">
        <v>25000</v>
      </c>
      <c r="H515" t="b">
        <v>0</v>
      </c>
      <c r="I515">
        <v>330</v>
      </c>
      <c r="J515" s="1">
        <v>45225.445474537039</v>
      </c>
    </row>
    <row r="516" spans="1:10" x14ac:dyDescent="0.25">
      <c r="A516">
        <v>12828</v>
      </c>
      <c r="B516">
        <v>1428</v>
      </c>
      <c r="C516" t="str">
        <f>VLOOKUP(B516,AgencyCodeKey!C:D,2,FALSE)</f>
        <v>Dodgeville School District</v>
      </c>
      <c r="D516">
        <v>2024</v>
      </c>
      <c r="E516">
        <v>5</v>
      </c>
      <c r="F516" t="str">
        <f>VLOOKUP(E516,AgencyCodeKey!H:I,2,FALSE)</f>
        <v>80R 211</v>
      </c>
      <c r="G516" s="6">
        <v>300000</v>
      </c>
      <c r="H516" t="b">
        <v>0</v>
      </c>
      <c r="I516">
        <v>8038</v>
      </c>
      <c r="J516" s="1">
        <v>45224.547812500001</v>
      </c>
    </row>
    <row r="517" spans="1:10" x14ac:dyDescent="0.25">
      <c r="A517">
        <v>12140</v>
      </c>
      <c r="B517">
        <v>1449</v>
      </c>
      <c r="C517" t="str">
        <f>VLOOKUP(B517,AgencyCodeKey!C:D,2,FALSE)</f>
        <v>Dover #1 School District</v>
      </c>
      <c r="D517">
        <v>2024</v>
      </c>
      <c r="E517">
        <v>5</v>
      </c>
      <c r="F517" t="str">
        <f>VLOOKUP(E517,AgencyCodeKey!H:I,2,FALSE)</f>
        <v>80R 211</v>
      </c>
      <c r="G517" s="6">
        <v>0</v>
      </c>
      <c r="H517" t="b">
        <v>0</v>
      </c>
      <c r="I517">
        <v>739</v>
      </c>
      <c r="J517" s="1">
        <v>45223.374131944445</v>
      </c>
    </row>
    <row r="518" spans="1:10" x14ac:dyDescent="0.25">
      <c r="A518">
        <v>11794</v>
      </c>
      <c r="B518">
        <v>1491</v>
      </c>
      <c r="C518" t="str">
        <f>VLOOKUP(B518,AgencyCodeKey!C:D,2,FALSE)</f>
        <v>Drummond Area School District</v>
      </c>
      <c r="D518">
        <v>2024</v>
      </c>
      <c r="E518">
        <v>5</v>
      </c>
      <c r="F518" t="str">
        <f>VLOOKUP(E518,AgencyCodeKey!H:I,2,FALSE)</f>
        <v>80R 211</v>
      </c>
      <c r="G518" s="6">
        <v>0</v>
      </c>
      <c r="H518" t="b">
        <v>0</v>
      </c>
      <c r="I518">
        <v>5946</v>
      </c>
      <c r="J518" s="1">
        <v>45222.814097222225</v>
      </c>
    </row>
    <row r="519" spans="1:10" x14ac:dyDescent="0.25">
      <c r="A519">
        <v>12429</v>
      </c>
      <c r="B519">
        <v>1499</v>
      </c>
      <c r="C519" t="str">
        <f>VLOOKUP(B519,AgencyCodeKey!C:D,2,FALSE)</f>
        <v>Durand-Arkansaw School District</v>
      </c>
      <c r="D519">
        <v>2024</v>
      </c>
      <c r="E519">
        <v>5</v>
      </c>
      <c r="F519" t="str">
        <f>VLOOKUP(E519,AgencyCodeKey!H:I,2,FALSE)</f>
        <v>80R 211</v>
      </c>
      <c r="G519" s="6">
        <v>13000</v>
      </c>
      <c r="H519" t="b">
        <v>0</v>
      </c>
      <c r="I519">
        <v>5366</v>
      </c>
      <c r="J519" s="1">
        <v>45233.557743055557</v>
      </c>
    </row>
    <row r="520" spans="1:10" x14ac:dyDescent="0.25">
      <c r="A520">
        <v>11051</v>
      </c>
      <c r="B520">
        <v>1526</v>
      </c>
      <c r="C520" t="str">
        <f>VLOOKUP(B520,AgencyCodeKey!C:D,2,FALSE)</f>
        <v>Northland Pines School District</v>
      </c>
      <c r="D520">
        <v>2024</v>
      </c>
      <c r="E520">
        <v>5</v>
      </c>
      <c r="F520" t="str">
        <f>VLOOKUP(E520,AgencyCodeKey!H:I,2,FALSE)</f>
        <v>80R 211</v>
      </c>
      <c r="G520" s="6">
        <v>90000</v>
      </c>
      <c r="H520" t="b">
        <v>0</v>
      </c>
      <c r="I520">
        <v>175</v>
      </c>
      <c r="J520" s="1">
        <v>45251.471493055556</v>
      </c>
    </row>
    <row r="521" spans="1:10" x14ac:dyDescent="0.25">
      <c r="A521">
        <v>13940</v>
      </c>
      <c r="B521">
        <v>1540</v>
      </c>
      <c r="C521" t="str">
        <f>VLOOKUP(B521,AgencyCodeKey!C:D,2,FALSE)</f>
        <v>East Troy Community School District</v>
      </c>
      <c r="D521">
        <v>2024</v>
      </c>
      <c r="E521">
        <v>5</v>
      </c>
      <c r="F521" t="str">
        <f>VLOOKUP(E521,AgencyCodeKey!H:I,2,FALSE)</f>
        <v>80R 211</v>
      </c>
      <c r="G521" s="6">
        <v>352509</v>
      </c>
      <c r="H521" t="b">
        <v>0</v>
      </c>
      <c r="I521">
        <v>541</v>
      </c>
      <c r="J521" s="1">
        <v>45246.533865740741</v>
      </c>
    </row>
    <row r="522" spans="1:10" x14ac:dyDescent="0.25">
      <c r="A522">
        <v>14223</v>
      </c>
      <c r="B522">
        <v>1554</v>
      </c>
      <c r="C522" t="str">
        <f>VLOOKUP(B522,AgencyCodeKey!C:D,2,FALSE)</f>
        <v>Eau Claire Area School District</v>
      </c>
      <c r="D522">
        <v>2024</v>
      </c>
      <c r="E522">
        <v>5</v>
      </c>
      <c r="F522" t="str">
        <f>VLOOKUP(E522,AgencyCodeKey!H:I,2,FALSE)</f>
        <v>80R 211</v>
      </c>
      <c r="G522" s="6">
        <v>1000000</v>
      </c>
      <c r="H522" t="b">
        <v>0</v>
      </c>
      <c r="I522">
        <v>155</v>
      </c>
      <c r="J522" s="1">
        <v>45232.341678240744</v>
      </c>
    </row>
    <row r="523" spans="1:10" x14ac:dyDescent="0.25">
      <c r="A523">
        <v>11731</v>
      </c>
      <c r="B523">
        <v>1561</v>
      </c>
      <c r="C523" t="str">
        <f>VLOOKUP(B523,AgencyCodeKey!C:D,2,FALSE)</f>
        <v>Edgar School District</v>
      </c>
      <c r="D523">
        <v>2024</v>
      </c>
      <c r="E523">
        <v>5</v>
      </c>
      <c r="F523" t="str">
        <f>VLOOKUP(E523,AgencyCodeKey!H:I,2,FALSE)</f>
        <v>80R 211</v>
      </c>
      <c r="G523" s="6">
        <v>0</v>
      </c>
      <c r="H523" t="b">
        <v>0</v>
      </c>
      <c r="I523">
        <v>209</v>
      </c>
      <c r="J523" s="1">
        <v>45222.555462962962</v>
      </c>
    </row>
    <row r="524" spans="1:10" x14ac:dyDescent="0.25">
      <c r="A524">
        <v>12887</v>
      </c>
      <c r="B524">
        <v>1568</v>
      </c>
      <c r="C524" t="str">
        <f>VLOOKUP(B524,AgencyCodeKey!C:D,2,FALSE)</f>
        <v>Edgerton School District</v>
      </c>
      <c r="D524">
        <v>2024</v>
      </c>
      <c r="E524">
        <v>5</v>
      </c>
      <c r="F524" t="str">
        <f>VLOOKUP(E524,AgencyCodeKey!H:I,2,FALSE)</f>
        <v>80R 211</v>
      </c>
      <c r="G524" s="6">
        <v>140000</v>
      </c>
      <c r="H524" t="b">
        <v>0</v>
      </c>
      <c r="I524">
        <v>446</v>
      </c>
      <c r="J524" s="1">
        <v>45224.567754629628</v>
      </c>
    </row>
    <row r="525" spans="1:10" x14ac:dyDescent="0.25">
      <c r="A525">
        <v>13282</v>
      </c>
      <c r="B525">
        <v>1582</v>
      </c>
      <c r="C525" t="str">
        <f>VLOOKUP(B525,AgencyCodeKey!C:D,2,FALSE)</f>
        <v>Elcho School District</v>
      </c>
      <c r="D525">
        <v>2024</v>
      </c>
      <c r="E525">
        <v>5</v>
      </c>
      <c r="F525" t="str">
        <f>VLOOKUP(E525,AgencyCodeKey!H:I,2,FALSE)</f>
        <v>80R 211</v>
      </c>
      <c r="G525" s="6">
        <v>60000</v>
      </c>
      <c r="H525" t="b">
        <v>0</v>
      </c>
      <c r="I525">
        <v>3089</v>
      </c>
      <c r="J525" s="1">
        <v>45225.48232638889</v>
      </c>
    </row>
    <row r="526" spans="1:10" x14ac:dyDescent="0.25">
      <c r="A526">
        <v>13274</v>
      </c>
      <c r="B526">
        <v>1600</v>
      </c>
      <c r="C526" t="str">
        <f>VLOOKUP(B526,AgencyCodeKey!C:D,2,FALSE)</f>
        <v>Eleva-Strum School District</v>
      </c>
      <c r="D526">
        <v>2024</v>
      </c>
      <c r="E526">
        <v>5</v>
      </c>
      <c r="F526" t="str">
        <f>VLOOKUP(E526,AgencyCodeKey!H:I,2,FALSE)</f>
        <v>80R 211</v>
      </c>
      <c r="G526" s="6">
        <v>0</v>
      </c>
      <c r="H526" t="b">
        <v>0</v>
      </c>
      <c r="I526">
        <v>8558</v>
      </c>
      <c r="J526" s="1">
        <v>45229.37909722222</v>
      </c>
    </row>
    <row r="527" spans="1:10" x14ac:dyDescent="0.25">
      <c r="A527">
        <v>13112</v>
      </c>
      <c r="B527">
        <v>1631</v>
      </c>
      <c r="C527" t="str">
        <f>VLOOKUP(B527,AgencyCodeKey!C:D,2,FALSE)</f>
        <v>Elkhart Lake-Glenbeulah School District</v>
      </c>
      <c r="D527">
        <v>2024</v>
      </c>
      <c r="E527">
        <v>5</v>
      </c>
      <c r="F527" t="str">
        <f>VLOOKUP(E527,AgencyCodeKey!H:I,2,FALSE)</f>
        <v>80R 211</v>
      </c>
      <c r="G527" s="6">
        <v>0</v>
      </c>
      <c r="H527" t="b">
        <v>0</v>
      </c>
      <c r="I527">
        <v>106</v>
      </c>
      <c r="J527" s="1">
        <v>45225.440625000003</v>
      </c>
    </row>
    <row r="528" spans="1:10" x14ac:dyDescent="0.25">
      <c r="A528">
        <v>10855</v>
      </c>
      <c r="B528">
        <v>1638</v>
      </c>
      <c r="C528" t="str">
        <f>VLOOKUP(B528,AgencyCodeKey!C:D,2,FALSE)</f>
        <v>Elkhorn Area School District</v>
      </c>
      <c r="D528">
        <v>2024</v>
      </c>
      <c r="E528">
        <v>5</v>
      </c>
      <c r="F528" t="str">
        <f>VLOOKUP(E528,AgencyCodeKey!H:I,2,FALSE)</f>
        <v>80R 211</v>
      </c>
      <c r="G528" s="6">
        <v>682080</v>
      </c>
      <c r="H528" t="b">
        <v>0</v>
      </c>
      <c r="I528">
        <v>140</v>
      </c>
      <c r="J528" s="1">
        <v>45218.58357638889</v>
      </c>
    </row>
    <row r="529" spans="1:10" x14ac:dyDescent="0.25">
      <c r="A529">
        <v>13358</v>
      </c>
      <c r="B529">
        <v>1645</v>
      </c>
      <c r="C529" t="str">
        <f>VLOOKUP(B529,AgencyCodeKey!C:D,2,FALSE)</f>
        <v>Elk Mound Area School District</v>
      </c>
      <c r="D529">
        <v>2024</v>
      </c>
      <c r="E529">
        <v>5</v>
      </c>
      <c r="F529" t="str">
        <f>VLOOKUP(E529,AgencyCodeKey!H:I,2,FALSE)</f>
        <v>80R 211</v>
      </c>
      <c r="G529" s="6">
        <v>0</v>
      </c>
      <c r="H529" t="b">
        <v>0</v>
      </c>
      <c r="I529">
        <v>753</v>
      </c>
      <c r="J529" s="1">
        <v>45243.493680555555</v>
      </c>
    </row>
    <row r="530" spans="1:10" x14ac:dyDescent="0.25">
      <c r="A530">
        <v>12585</v>
      </c>
      <c r="B530">
        <v>1659</v>
      </c>
      <c r="C530" t="str">
        <f>VLOOKUP(B530,AgencyCodeKey!C:D,2,FALSE)</f>
        <v>Ellsworth Community School District</v>
      </c>
      <c r="D530">
        <v>2024</v>
      </c>
      <c r="E530">
        <v>5</v>
      </c>
      <c r="F530" t="str">
        <f>VLOOKUP(E530,AgencyCodeKey!H:I,2,FALSE)</f>
        <v>80R 211</v>
      </c>
      <c r="G530" s="6">
        <v>150000</v>
      </c>
      <c r="H530" t="b">
        <v>0</v>
      </c>
      <c r="I530">
        <v>7248</v>
      </c>
      <c r="J530" s="1">
        <v>45224.298680555556</v>
      </c>
    </row>
    <row r="531" spans="1:10" x14ac:dyDescent="0.25">
      <c r="A531">
        <v>11361</v>
      </c>
      <c r="B531">
        <v>1666</v>
      </c>
      <c r="C531" t="str">
        <f>VLOOKUP(B531,AgencyCodeKey!C:D,2,FALSE)</f>
        <v>Elmwood School District</v>
      </c>
      <c r="D531">
        <v>2024</v>
      </c>
      <c r="E531">
        <v>5</v>
      </c>
      <c r="F531" t="str">
        <f>VLOOKUP(E531,AgencyCodeKey!H:I,2,FALSE)</f>
        <v>80R 211</v>
      </c>
      <c r="G531" s="6">
        <v>25000</v>
      </c>
      <c r="H531" t="b">
        <v>0</v>
      </c>
      <c r="I531">
        <v>120</v>
      </c>
      <c r="J531" s="1">
        <v>45219.385034722225</v>
      </c>
    </row>
    <row r="532" spans="1:10" x14ac:dyDescent="0.25">
      <c r="A532">
        <v>13221</v>
      </c>
      <c r="B532">
        <v>1673</v>
      </c>
      <c r="C532" t="str">
        <f>VLOOKUP(B532,AgencyCodeKey!C:D,2,FALSE)</f>
        <v>Royall School District</v>
      </c>
      <c r="D532">
        <v>2024</v>
      </c>
      <c r="E532">
        <v>5</v>
      </c>
      <c r="F532" t="str">
        <f>VLOOKUP(E532,AgencyCodeKey!H:I,2,FALSE)</f>
        <v>80R 211</v>
      </c>
      <c r="G532" s="6">
        <v>20000</v>
      </c>
      <c r="H532" t="b">
        <v>0</v>
      </c>
      <c r="I532">
        <v>204</v>
      </c>
      <c r="J532" s="1">
        <v>45225.434166666666</v>
      </c>
    </row>
    <row r="533" spans="1:10" x14ac:dyDescent="0.25">
      <c r="A533">
        <v>11116</v>
      </c>
      <c r="B533">
        <v>1687</v>
      </c>
      <c r="C533" t="str">
        <f>VLOOKUP(B533,AgencyCodeKey!C:D,2,FALSE)</f>
        <v>Erin School District</v>
      </c>
      <c r="D533">
        <v>2024</v>
      </c>
      <c r="E533">
        <v>5</v>
      </c>
      <c r="F533" t="str">
        <f>VLOOKUP(E533,AgencyCodeKey!H:I,2,FALSE)</f>
        <v>80R 211</v>
      </c>
      <c r="G533" s="6">
        <v>8500</v>
      </c>
      <c r="H533" t="b">
        <v>0</v>
      </c>
      <c r="I533">
        <v>925</v>
      </c>
      <c r="J533" s="1">
        <v>45218.465555555558</v>
      </c>
    </row>
    <row r="534" spans="1:10" x14ac:dyDescent="0.25">
      <c r="A534">
        <v>14160</v>
      </c>
      <c r="B534">
        <v>1694</v>
      </c>
      <c r="C534" t="str">
        <f>VLOOKUP(B534,AgencyCodeKey!C:D,2,FALSE)</f>
        <v>Evansville Community School District</v>
      </c>
      <c r="D534">
        <v>2024</v>
      </c>
      <c r="E534">
        <v>5</v>
      </c>
      <c r="F534" t="str">
        <f>VLOOKUP(E534,AgencyCodeKey!H:I,2,FALSE)</f>
        <v>80R 211</v>
      </c>
      <c r="G534" s="6">
        <v>0</v>
      </c>
      <c r="H534" t="b">
        <v>0</v>
      </c>
      <c r="I534">
        <v>6188</v>
      </c>
      <c r="J534" s="1">
        <v>45230.54315972222</v>
      </c>
    </row>
    <row r="535" spans="1:10" x14ac:dyDescent="0.25">
      <c r="A535">
        <v>10314</v>
      </c>
      <c r="B535">
        <v>1729</v>
      </c>
      <c r="C535" t="str">
        <f>VLOOKUP(B535,AgencyCodeKey!C:D,2,FALSE)</f>
        <v>Fall Creek School District</v>
      </c>
      <c r="D535">
        <v>2024</v>
      </c>
      <c r="E535">
        <v>5</v>
      </c>
      <c r="F535" t="str">
        <f>VLOOKUP(E535,AgencyCodeKey!H:I,2,FALSE)</f>
        <v>80R 211</v>
      </c>
      <c r="G535" s="6">
        <v>0</v>
      </c>
      <c r="H535" t="b">
        <v>0</v>
      </c>
      <c r="I535">
        <v>641</v>
      </c>
      <c r="J535" s="1">
        <v>45213.458877314813</v>
      </c>
    </row>
    <row r="536" spans="1:10" x14ac:dyDescent="0.25">
      <c r="A536">
        <v>12929</v>
      </c>
      <c r="B536">
        <v>1736</v>
      </c>
      <c r="C536" t="str">
        <f>VLOOKUP(B536,AgencyCodeKey!C:D,2,FALSE)</f>
        <v>Fall River School District</v>
      </c>
      <c r="D536">
        <v>2024</v>
      </c>
      <c r="E536">
        <v>5</v>
      </c>
      <c r="F536" t="str">
        <f>VLOOKUP(E536,AgencyCodeKey!H:I,2,FALSE)</f>
        <v>80R 211</v>
      </c>
      <c r="G536" s="6">
        <v>160000</v>
      </c>
      <c r="H536" t="b">
        <v>0</v>
      </c>
      <c r="I536">
        <v>138</v>
      </c>
      <c r="J536" s="1">
        <v>45224.604120370372</v>
      </c>
    </row>
    <row r="537" spans="1:10" x14ac:dyDescent="0.25">
      <c r="A537">
        <v>10177</v>
      </c>
      <c r="B537">
        <v>1813</v>
      </c>
      <c r="C537" t="str">
        <f>VLOOKUP(B537,AgencyCodeKey!C:D,2,FALSE)</f>
        <v>Fennimore Community School District</v>
      </c>
      <c r="D537">
        <v>2024</v>
      </c>
      <c r="E537">
        <v>5</v>
      </c>
      <c r="F537" t="str">
        <f>VLOOKUP(E537,AgencyCodeKey!H:I,2,FALSE)</f>
        <v>80R 211</v>
      </c>
      <c r="G537" s="6">
        <v>0</v>
      </c>
      <c r="H537" t="b">
        <v>0</v>
      </c>
      <c r="I537">
        <v>79</v>
      </c>
      <c r="J537" s="1">
        <v>45223.373310185183</v>
      </c>
    </row>
    <row r="538" spans="1:10" x14ac:dyDescent="0.25">
      <c r="A538">
        <v>14068</v>
      </c>
      <c r="B538">
        <v>1848</v>
      </c>
      <c r="C538" t="str">
        <f>VLOOKUP(B538,AgencyCodeKey!C:D,2,FALSE)</f>
        <v>Lac du Flambeau #1 School District</v>
      </c>
      <c r="D538">
        <v>2024</v>
      </c>
      <c r="E538">
        <v>5</v>
      </c>
      <c r="F538" t="str">
        <f>VLOOKUP(E538,AgencyCodeKey!H:I,2,FALSE)</f>
        <v>80R 211</v>
      </c>
      <c r="G538" s="6">
        <v>60162</v>
      </c>
      <c r="H538" t="b">
        <v>0</v>
      </c>
      <c r="I538">
        <v>837</v>
      </c>
      <c r="J538" s="1">
        <v>45230.486296296294</v>
      </c>
    </row>
    <row r="539" spans="1:10" x14ac:dyDescent="0.25">
      <c r="A539">
        <v>11071</v>
      </c>
      <c r="B539">
        <v>1855</v>
      </c>
      <c r="C539" t="str">
        <f>VLOOKUP(B539,AgencyCodeKey!C:D,2,FALSE)</f>
        <v>Florence County School District</v>
      </c>
      <c r="D539">
        <v>2024</v>
      </c>
      <c r="E539">
        <v>5</v>
      </c>
      <c r="F539" t="str">
        <f>VLOOKUP(E539,AgencyCodeKey!H:I,2,FALSE)</f>
        <v>80R 211</v>
      </c>
      <c r="G539" s="6">
        <v>11885</v>
      </c>
      <c r="H539" t="b">
        <v>0</v>
      </c>
      <c r="I539">
        <v>2304</v>
      </c>
      <c r="J539" s="1">
        <v>45223.359224537038</v>
      </c>
    </row>
    <row r="540" spans="1:10" x14ac:dyDescent="0.25">
      <c r="A540">
        <v>14050</v>
      </c>
      <c r="B540">
        <v>1862</v>
      </c>
      <c r="C540" t="str">
        <f>VLOOKUP(B540,AgencyCodeKey!C:D,2,FALSE)</f>
        <v>Fond du Lac School District</v>
      </c>
      <c r="D540">
        <v>2024</v>
      </c>
      <c r="E540">
        <v>5</v>
      </c>
      <c r="F540" t="str">
        <f>VLOOKUP(E540,AgencyCodeKey!H:I,2,FALSE)</f>
        <v>80R 211</v>
      </c>
      <c r="G540" s="6">
        <v>1695588</v>
      </c>
      <c r="H540" t="b">
        <v>0</v>
      </c>
      <c r="I540">
        <v>369</v>
      </c>
      <c r="J540" s="1">
        <v>45230.441365740742</v>
      </c>
    </row>
    <row r="541" spans="1:10" x14ac:dyDescent="0.25">
      <c r="A541">
        <v>12174</v>
      </c>
      <c r="B541">
        <v>1870</v>
      </c>
      <c r="C541" t="str">
        <f>VLOOKUP(B541,AgencyCodeKey!C:D,2,FALSE)</f>
        <v>Fontana J8 School District</v>
      </c>
      <c r="D541">
        <v>2024</v>
      </c>
      <c r="E541">
        <v>5</v>
      </c>
      <c r="F541" t="str">
        <f>VLOOKUP(E541,AgencyCodeKey!H:I,2,FALSE)</f>
        <v>80R 211</v>
      </c>
      <c r="G541" s="6">
        <v>400000</v>
      </c>
      <c r="H541" t="b">
        <v>0</v>
      </c>
      <c r="I541">
        <v>271</v>
      </c>
      <c r="J541" s="1">
        <v>45223.392384259256</v>
      </c>
    </row>
    <row r="542" spans="1:10" x14ac:dyDescent="0.25">
      <c r="A542">
        <v>13650</v>
      </c>
      <c r="B542">
        <v>1883</v>
      </c>
      <c r="C542" t="str">
        <f>VLOOKUP(B542,AgencyCodeKey!C:D,2,FALSE)</f>
        <v>Fort Atkinson School District</v>
      </c>
      <c r="D542">
        <v>2024</v>
      </c>
      <c r="E542">
        <v>5</v>
      </c>
      <c r="F542" t="str">
        <f>VLOOKUP(E542,AgencyCodeKey!H:I,2,FALSE)</f>
        <v>80R 211</v>
      </c>
      <c r="G542" s="6">
        <v>0</v>
      </c>
      <c r="H542" t="b">
        <v>0</v>
      </c>
      <c r="I542">
        <v>660</v>
      </c>
      <c r="J542" s="1">
        <v>45229.392708333333</v>
      </c>
    </row>
    <row r="543" spans="1:10" x14ac:dyDescent="0.25">
      <c r="A543">
        <v>13950</v>
      </c>
      <c r="B543">
        <v>1890</v>
      </c>
      <c r="C543" t="str">
        <f>VLOOKUP(B543,AgencyCodeKey!C:D,2,FALSE)</f>
        <v>Fox Point J2 School District</v>
      </c>
      <c r="D543">
        <v>2024</v>
      </c>
      <c r="E543">
        <v>5</v>
      </c>
      <c r="F543" t="str">
        <f>VLOOKUP(E543,AgencyCodeKey!H:I,2,FALSE)</f>
        <v>80R 211</v>
      </c>
      <c r="G543" s="6">
        <v>0</v>
      </c>
      <c r="H543" t="b">
        <v>0</v>
      </c>
      <c r="I543">
        <v>6313</v>
      </c>
      <c r="J543" s="1">
        <v>45237.574594907404</v>
      </c>
    </row>
    <row r="544" spans="1:10" x14ac:dyDescent="0.25">
      <c r="A544">
        <v>13327</v>
      </c>
      <c r="B544">
        <v>1897</v>
      </c>
      <c r="C544" t="str">
        <f>VLOOKUP(B544,AgencyCodeKey!C:D,2,FALSE)</f>
        <v>Maple Dale-Indian Hill School District</v>
      </c>
      <c r="D544">
        <v>2024</v>
      </c>
      <c r="E544">
        <v>5</v>
      </c>
      <c r="F544" t="str">
        <f>VLOOKUP(E544,AgencyCodeKey!H:I,2,FALSE)</f>
        <v>80R 211</v>
      </c>
      <c r="G544" s="6">
        <v>60000</v>
      </c>
      <c r="H544" t="b">
        <v>0</v>
      </c>
      <c r="I544">
        <v>685</v>
      </c>
      <c r="J544" s="1">
        <v>45231.561979166669</v>
      </c>
    </row>
    <row r="545" spans="1:10" x14ac:dyDescent="0.25">
      <c r="A545">
        <v>13251</v>
      </c>
      <c r="B545">
        <v>1900</v>
      </c>
      <c r="C545" t="str">
        <f>VLOOKUP(B545,AgencyCodeKey!C:D,2,FALSE)</f>
        <v>Franklin Public School District</v>
      </c>
      <c r="D545">
        <v>2024</v>
      </c>
      <c r="E545">
        <v>5</v>
      </c>
      <c r="F545" t="str">
        <f>VLOOKUP(E545,AgencyCodeKey!H:I,2,FALSE)</f>
        <v>80R 211</v>
      </c>
      <c r="G545" s="6">
        <v>2509415</v>
      </c>
      <c r="H545" t="b">
        <v>0</v>
      </c>
      <c r="I545">
        <v>118</v>
      </c>
      <c r="J545" s="1">
        <v>45225.458587962959</v>
      </c>
    </row>
    <row r="546" spans="1:10" x14ac:dyDescent="0.25">
      <c r="A546">
        <v>12697</v>
      </c>
      <c r="B546">
        <v>1939</v>
      </c>
      <c r="C546" t="str">
        <f>VLOOKUP(B546,AgencyCodeKey!C:D,2,FALSE)</f>
        <v>Frederic School District</v>
      </c>
      <c r="D546">
        <v>2024</v>
      </c>
      <c r="E546">
        <v>5</v>
      </c>
      <c r="F546" t="str">
        <f>VLOOKUP(E546,AgencyCodeKey!H:I,2,FALSE)</f>
        <v>80R 211</v>
      </c>
      <c r="G546" s="6">
        <v>150000</v>
      </c>
      <c r="H546" t="b">
        <v>0</v>
      </c>
      <c r="I546">
        <v>604</v>
      </c>
      <c r="J546" s="1">
        <v>45224.384814814817</v>
      </c>
    </row>
    <row r="547" spans="1:10" x14ac:dyDescent="0.25">
      <c r="A547">
        <v>10516</v>
      </c>
      <c r="B547">
        <v>1945</v>
      </c>
      <c r="C547" t="str">
        <f>VLOOKUP(B547,AgencyCodeKey!C:D,2,FALSE)</f>
        <v>Northern Ozaukee School District</v>
      </c>
      <c r="D547">
        <v>2024</v>
      </c>
      <c r="E547">
        <v>5</v>
      </c>
      <c r="F547" t="str">
        <f>VLOOKUP(E547,AgencyCodeKey!H:I,2,FALSE)</f>
        <v>80R 211</v>
      </c>
      <c r="G547" s="6">
        <v>90000</v>
      </c>
      <c r="H547" t="b">
        <v>0</v>
      </c>
      <c r="I547">
        <v>425</v>
      </c>
      <c r="J547" s="1">
        <v>45215.838182870371</v>
      </c>
    </row>
    <row r="548" spans="1:10" x14ac:dyDescent="0.25">
      <c r="A548">
        <v>12563</v>
      </c>
      <c r="B548">
        <v>1953</v>
      </c>
      <c r="C548" t="str">
        <f>VLOOKUP(B548,AgencyCodeKey!C:D,2,FALSE)</f>
        <v>Freedom Area School District</v>
      </c>
      <c r="D548">
        <v>2024</v>
      </c>
      <c r="E548">
        <v>5</v>
      </c>
      <c r="F548" t="str">
        <f>VLOOKUP(E548,AgencyCodeKey!H:I,2,FALSE)</f>
        <v>80R 211</v>
      </c>
      <c r="G548" s="6">
        <v>0</v>
      </c>
      <c r="H548" t="b">
        <v>0</v>
      </c>
      <c r="I548">
        <v>451</v>
      </c>
      <c r="J548" s="1">
        <v>45223.719918981478</v>
      </c>
    </row>
    <row r="549" spans="1:10" x14ac:dyDescent="0.25">
      <c r="A549">
        <v>13841</v>
      </c>
      <c r="B549">
        <v>2009</v>
      </c>
      <c r="C549" t="str">
        <f>VLOOKUP(B549,AgencyCodeKey!C:D,2,FALSE)</f>
        <v>Galesville-Ettrick-Trempealeau School District</v>
      </c>
      <c r="D549">
        <v>2024</v>
      </c>
      <c r="E549">
        <v>5</v>
      </c>
      <c r="F549" t="str">
        <f>VLOOKUP(E549,AgencyCodeKey!H:I,2,FALSE)</f>
        <v>80R 211</v>
      </c>
      <c r="G549" s="6">
        <v>0</v>
      </c>
      <c r="H549" t="b">
        <v>0</v>
      </c>
      <c r="I549">
        <v>579</v>
      </c>
      <c r="J549" s="1">
        <v>45230.312604166669</v>
      </c>
    </row>
    <row r="550" spans="1:10" x14ac:dyDescent="0.25">
      <c r="A550">
        <v>13553</v>
      </c>
      <c r="B550">
        <v>2016</v>
      </c>
      <c r="C550" t="str">
        <f>VLOOKUP(B550,AgencyCodeKey!C:D,2,FALSE)</f>
        <v>North Crawford School District</v>
      </c>
      <c r="D550">
        <v>2024</v>
      </c>
      <c r="E550">
        <v>5</v>
      </c>
      <c r="F550" t="str">
        <f>VLOOKUP(E550,AgencyCodeKey!H:I,2,FALSE)</f>
        <v>80R 211</v>
      </c>
      <c r="G550" s="6">
        <v>155000</v>
      </c>
      <c r="H550" t="b">
        <v>0</v>
      </c>
      <c r="I550">
        <v>595</v>
      </c>
      <c r="J550" s="1">
        <v>45229.349918981483</v>
      </c>
    </row>
    <row r="551" spans="1:10" x14ac:dyDescent="0.25">
      <c r="A551">
        <v>11381</v>
      </c>
      <c r="B551">
        <v>2044</v>
      </c>
      <c r="C551" t="str">
        <f>VLOOKUP(B551,AgencyCodeKey!C:D,2,FALSE)</f>
        <v>Geneva J4 School District</v>
      </c>
      <c r="D551">
        <v>2024</v>
      </c>
      <c r="E551">
        <v>5</v>
      </c>
      <c r="F551" t="str">
        <f>VLOOKUP(E551,AgencyCodeKey!H:I,2,FALSE)</f>
        <v>80R 211</v>
      </c>
      <c r="G551" s="6">
        <v>0</v>
      </c>
      <c r="H551" t="b">
        <v>0</v>
      </c>
      <c r="I551">
        <v>695</v>
      </c>
      <c r="J551" s="1">
        <v>45219.387384259258</v>
      </c>
    </row>
    <row r="552" spans="1:10" x14ac:dyDescent="0.25">
      <c r="A552">
        <v>11123</v>
      </c>
      <c r="B552">
        <v>2051</v>
      </c>
      <c r="C552" t="str">
        <f>VLOOKUP(B552,AgencyCodeKey!C:D,2,FALSE)</f>
        <v>Genoa City J2 School District</v>
      </c>
      <c r="D552">
        <v>2024</v>
      </c>
      <c r="E552">
        <v>5</v>
      </c>
      <c r="F552" t="str">
        <f>VLOOKUP(E552,AgencyCodeKey!H:I,2,FALSE)</f>
        <v>80R 211</v>
      </c>
      <c r="G552" s="6">
        <v>71828</v>
      </c>
      <c r="H552" t="b">
        <v>0</v>
      </c>
      <c r="I552">
        <v>8284</v>
      </c>
      <c r="J552" s="1">
        <v>45218.465115740742</v>
      </c>
    </row>
    <row r="553" spans="1:10" x14ac:dyDescent="0.25">
      <c r="A553">
        <v>12810</v>
      </c>
      <c r="B553">
        <v>2058</v>
      </c>
      <c r="C553" t="str">
        <f>VLOOKUP(B553,AgencyCodeKey!C:D,2,FALSE)</f>
        <v>Germantown School District</v>
      </c>
      <c r="D553">
        <v>2024</v>
      </c>
      <c r="E553">
        <v>5</v>
      </c>
      <c r="F553" t="str">
        <f>VLOOKUP(E553,AgencyCodeKey!H:I,2,FALSE)</f>
        <v>80R 211</v>
      </c>
      <c r="G553" s="6">
        <v>180000</v>
      </c>
      <c r="H553" t="b">
        <v>0</v>
      </c>
      <c r="I553">
        <v>219</v>
      </c>
      <c r="J553" s="1">
        <v>45224.509976851848</v>
      </c>
    </row>
    <row r="554" spans="1:10" x14ac:dyDescent="0.25">
      <c r="A554">
        <v>12766</v>
      </c>
      <c r="B554">
        <v>2114</v>
      </c>
      <c r="C554" t="str">
        <f>VLOOKUP(B554,AgencyCodeKey!C:D,2,FALSE)</f>
        <v>Gibraltar Area School District</v>
      </c>
      <c r="D554">
        <v>2024</v>
      </c>
      <c r="E554">
        <v>5</v>
      </c>
      <c r="F554" t="str">
        <f>VLOOKUP(E554,AgencyCodeKey!H:I,2,FALSE)</f>
        <v>80R 211</v>
      </c>
      <c r="G554" s="6">
        <v>0</v>
      </c>
      <c r="H554" t="b">
        <v>0</v>
      </c>
      <c r="I554">
        <v>2617</v>
      </c>
      <c r="J554" s="1">
        <v>45224.546620370369</v>
      </c>
    </row>
    <row r="555" spans="1:10" x14ac:dyDescent="0.25">
      <c r="A555">
        <v>10697</v>
      </c>
      <c r="B555">
        <v>2128</v>
      </c>
      <c r="C555" t="str">
        <f>VLOOKUP(B555,AgencyCodeKey!C:D,2,FALSE)</f>
        <v>Gillett School District</v>
      </c>
      <c r="D555">
        <v>2024</v>
      </c>
      <c r="E555">
        <v>5</v>
      </c>
      <c r="F555" t="str">
        <f>VLOOKUP(E555,AgencyCodeKey!H:I,2,FALSE)</f>
        <v>80R 211</v>
      </c>
      <c r="G555" s="6">
        <v>70000</v>
      </c>
      <c r="H555" t="b">
        <v>0</v>
      </c>
      <c r="I555">
        <v>116</v>
      </c>
      <c r="J555" s="1">
        <v>45233.352916666663</v>
      </c>
    </row>
    <row r="556" spans="1:10" x14ac:dyDescent="0.25">
      <c r="A556">
        <v>13714</v>
      </c>
      <c r="B556">
        <v>2135</v>
      </c>
      <c r="C556" t="str">
        <f>VLOOKUP(B556,AgencyCodeKey!C:D,2,FALSE)</f>
        <v>Gilman School District</v>
      </c>
      <c r="D556">
        <v>2024</v>
      </c>
      <c r="E556">
        <v>5</v>
      </c>
      <c r="F556" t="str">
        <f>VLOOKUP(E556,AgencyCodeKey!H:I,2,FALSE)</f>
        <v>80R 211</v>
      </c>
      <c r="G556" s="6">
        <v>30000</v>
      </c>
      <c r="H556" t="b">
        <v>0</v>
      </c>
      <c r="I556">
        <v>91</v>
      </c>
      <c r="J556" s="1">
        <v>45229.518530092595</v>
      </c>
    </row>
    <row r="557" spans="1:10" x14ac:dyDescent="0.25">
      <c r="A557">
        <v>14018</v>
      </c>
      <c r="B557">
        <v>2142</v>
      </c>
      <c r="C557" t="str">
        <f>VLOOKUP(B557,AgencyCodeKey!C:D,2,FALSE)</f>
        <v>Gilmanton School District</v>
      </c>
      <c r="D557">
        <v>2024</v>
      </c>
      <c r="E557">
        <v>5</v>
      </c>
      <c r="F557" t="str">
        <f>VLOOKUP(E557,AgencyCodeKey!H:I,2,FALSE)</f>
        <v>80R 211</v>
      </c>
      <c r="G557" s="6">
        <v>0</v>
      </c>
      <c r="H557" t="b">
        <v>0</v>
      </c>
      <c r="I557">
        <v>315</v>
      </c>
      <c r="J557" s="1">
        <v>45230.428761574076</v>
      </c>
    </row>
    <row r="558" spans="1:10" x14ac:dyDescent="0.25">
      <c r="A558">
        <v>11279</v>
      </c>
      <c r="B558">
        <v>2177</v>
      </c>
      <c r="C558" t="str">
        <f>VLOOKUP(B558,AgencyCodeKey!C:D,2,FALSE)</f>
        <v>Nicolet Union High School School District</v>
      </c>
      <c r="D558">
        <v>2024</v>
      </c>
      <c r="E558">
        <v>5</v>
      </c>
      <c r="F558" t="str">
        <f>VLOOKUP(E558,AgencyCodeKey!H:I,2,FALSE)</f>
        <v>80R 211</v>
      </c>
      <c r="G558" s="6">
        <v>300000</v>
      </c>
      <c r="H558" t="b">
        <v>0</v>
      </c>
      <c r="I558">
        <v>93</v>
      </c>
      <c r="J558" s="1">
        <v>45225.512557870374</v>
      </c>
    </row>
    <row r="559" spans="1:10" x14ac:dyDescent="0.25">
      <c r="A559">
        <v>12551</v>
      </c>
      <c r="B559">
        <v>2184</v>
      </c>
      <c r="C559" t="str">
        <f>VLOOKUP(B559,AgencyCodeKey!C:D,2,FALSE)</f>
        <v>Glendale-River Hills School District</v>
      </c>
      <c r="D559">
        <v>2024</v>
      </c>
      <c r="E559">
        <v>5</v>
      </c>
      <c r="F559" t="str">
        <f>VLOOKUP(E559,AgencyCodeKey!H:I,2,FALSE)</f>
        <v>80R 211</v>
      </c>
      <c r="G559" s="6">
        <v>1751055</v>
      </c>
      <c r="H559" t="b">
        <v>0</v>
      </c>
      <c r="I559">
        <v>606</v>
      </c>
      <c r="J559" s="1">
        <v>45237.552824074075</v>
      </c>
    </row>
    <row r="560" spans="1:10" x14ac:dyDescent="0.25">
      <c r="A560">
        <v>11019</v>
      </c>
      <c r="B560">
        <v>2198</v>
      </c>
      <c r="C560" t="str">
        <f>VLOOKUP(B560,AgencyCodeKey!C:D,2,FALSE)</f>
        <v>Glenwood City School District</v>
      </c>
      <c r="D560">
        <v>2024</v>
      </c>
      <c r="E560">
        <v>5</v>
      </c>
      <c r="F560" t="str">
        <f>VLOOKUP(E560,AgencyCodeKey!H:I,2,FALSE)</f>
        <v>80R 211</v>
      </c>
      <c r="G560" s="6">
        <v>700000</v>
      </c>
      <c r="H560" t="b">
        <v>0</v>
      </c>
      <c r="I560">
        <v>194</v>
      </c>
      <c r="J560" s="1">
        <v>45222.775266203702</v>
      </c>
    </row>
    <row r="561" spans="1:10" x14ac:dyDescent="0.25">
      <c r="A561">
        <v>11060</v>
      </c>
      <c r="B561">
        <v>2212</v>
      </c>
      <c r="C561" t="str">
        <f>VLOOKUP(B561,AgencyCodeKey!C:D,2,FALSE)</f>
        <v>Goodman-Armstrong Creek School District</v>
      </c>
      <c r="D561">
        <v>2024</v>
      </c>
      <c r="E561">
        <v>5</v>
      </c>
      <c r="F561" t="str">
        <f>VLOOKUP(E561,AgencyCodeKey!H:I,2,FALSE)</f>
        <v>80R 211</v>
      </c>
      <c r="G561" s="6">
        <v>0</v>
      </c>
      <c r="H561" t="b">
        <v>0</v>
      </c>
      <c r="I561">
        <v>176</v>
      </c>
      <c r="J561" s="1">
        <v>45218.359756944446</v>
      </c>
    </row>
    <row r="562" spans="1:10" x14ac:dyDescent="0.25">
      <c r="A562">
        <v>12313</v>
      </c>
      <c r="B562">
        <v>2217</v>
      </c>
      <c r="C562" t="str">
        <f>VLOOKUP(B562,AgencyCodeKey!C:D,2,FALSE)</f>
        <v>Grafton School District</v>
      </c>
      <c r="D562">
        <v>2024</v>
      </c>
      <c r="E562">
        <v>5</v>
      </c>
      <c r="F562" t="str">
        <f>VLOOKUP(E562,AgencyCodeKey!H:I,2,FALSE)</f>
        <v>80R 211</v>
      </c>
      <c r="G562" s="6">
        <v>0</v>
      </c>
      <c r="H562" t="b">
        <v>0</v>
      </c>
      <c r="I562">
        <v>257</v>
      </c>
      <c r="J562" s="1">
        <v>45223.457407407404</v>
      </c>
    </row>
    <row r="563" spans="1:10" x14ac:dyDescent="0.25">
      <c r="A563">
        <v>12684</v>
      </c>
      <c r="B563">
        <v>2226</v>
      </c>
      <c r="C563" t="str">
        <f>VLOOKUP(B563,AgencyCodeKey!C:D,2,FALSE)</f>
        <v>Granton Area School District</v>
      </c>
      <c r="D563">
        <v>2024</v>
      </c>
      <c r="E563">
        <v>5</v>
      </c>
      <c r="F563" t="str">
        <f>VLOOKUP(E563,AgencyCodeKey!H:I,2,FALSE)</f>
        <v>80R 211</v>
      </c>
      <c r="G563" s="6">
        <v>30000</v>
      </c>
      <c r="H563" t="b">
        <v>0</v>
      </c>
      <c r="I563">
        <v>7881</v>
      </c>
      <c r="J563" s="1">
        <v>45224.376562500001</v>
      </c>
    </row>
    <row r="564" spans="1:10" x14ac:dyDescent="0.25">
      <c r="A564">
        <v>11667</v>
      </c>
      <c r="B564">
        <v>2233</v>
      </c>
      <c r="C564" t="str">
        <f>VLOOKUP(B564,AgencyCodeKey!C:D,2,FALSE)</f>
        <v>Grantsburg School District</v>
      </c>
      <c r="D564">
        <v>2024</v>
      </c>
      <c r="E564">
        <v>5</v>
      </c>
      <c r="F564" t="str">
        <f>VLOOKUP(E564,AgencyCodeKey!H:I,2,FALSE)</f>
        <v>80R 211</v>
      </c>
      <c r="G564" s="6">
        <v>77905</v>
      </c>
      <c r="H564" t="b">
        <v>0</v>
      </c>
      <c r="I564">
        <v>249</v>
      </c>
      <c r="J564" s="1">
        <v>45222.481226851851</v>
      </c>
    </row>
    <row r="565" spans="1:10" x14ac:dyDescent="0.25">
      <c r="A565">
        <v>12097</v>
      </c>
      <c r="B565">
        <v>2240</v>
      </c>
      <c r="C565" t="str">
        <f>VLOOKUP(B565,AgencyCodeKey!C:D,2,FALSE)</f>
        <v>Black Hawk School District</v>
      </c>
      <c r="D565">
        <v>2024</v>
      </c>
      <c r="E565">
        <v>5</v>
      </c>
      <c r="F565" t="str">
        <f>VLOOKUP(E565,AgencyCodeKey!H:I,2,FALSE)</f>
        <v>80R 211</v>
      </c>
      <c r="G565" s="6">
        <v>3000</v>
      </c>
      <c r="H565" t="b">
        <v>0</v>
      </c>
      <c r="I565">
        <v>286</v>
      </c>
      <c r="J565" s="1">
        <v>45250.392453703702</v>
      </c>
    </row>
    <row r="566" spans="1:10" x14ac:dyDescent="0.25">
      <c r="A566">
        <v>11998</v>
      </c>
      <c r="B566">
        <v>2289</v>
      </c>
      <c r="C566" t="str">
        <f>VLOOKUP(B566,AgencyCodeKey!C:D,2,FALSE)</f>
        <v>Green Bay Area Public School District</v>
      </c>
      <c r="D566">
        <v>2024</v>
      </c>
      <c r="E566">
        <v>5</v>
      </c>
      <c r="F566" t="str">
        <f>VLOOKUP(E566,AgencyCodeKey!H:I,2,FALSE)</f>
        <v>80R 211</v>
      </c>
      <c r="G566" s="6">
        <v>2764368</v>
      </c>
      <c r="H566" t="b">
        <v>0</v>
      </c>
      <c r="I566">
        <v>1007</v>
      </c>
      <c r="J566" s="1">
        <v>45223.542349537034</v>
      </c>
    </row>
    <row r="567" spans="1:10" x14ac:dyDescent="0.25">
      <c r="A567">
        <v>11319</v>
      </c>
      <c r="B567">
        <v>2296</v>
      </c>
      <c r="C567" t="str">
        <f>VLOOKUP(B567,AgencyCodeKey!C:D,2,FALSE)</f>
        <v>Greendale School District</v>
      </c>
      <c r="D567">
        <v>2024</v>
      </c>
      <c r="E567">
        <v>5</v>
      </c>
      <c r="F567" t="str">
        <f>VLOOKUP(E567,AgencyCodeKey!H:I,2,FALSE)</f>
        <v>80R 211</v>
      </c>
      <c r="G567" s="6">
        <v>849627</v>
      </c>
      <c r="H567" t="b">
        <v>0</v>
      </c>
      <c r="I567">
        <v>8</v>
      </c>
      <c r="J567" s="1">
        <v>45218.638449074075</v>
      </c>
    </row>
    <row r="568" spans="1:10" x14ac:dyDescent="0.25">
      <c r="A568">
        <v>14447</v>
      </c>
      <c r="B568">
        <v>2303</v>
      </c>
      <c r="C568" t="str">
        <f>VLOOKUP(B568,AgencyCodeKey!C:D,2,FALSE)</f>
        <v>Greenfield School District</v>
      </c>
      <c r="D568">
        <v>2024</v>
      </c>
      <c r="E568">
        <v>5</v>
      </c>
      <c r="F568" t="str">
        <f>VLOOKUP(E568,AgencyCodeKey!H:I,2,FALSE)</f>
        <v>80R 211</v>
      </c>
      <c r="G568" s="6">
        <v>215000</v>
      </c>
      <c r="H568" t="b">
        <v>0</v>
      </c>
      <c r="I568">
        <v>526</v>
      </c>
      <c r="J568" s="1">
        <v>45233.3672337963</v>
      </c>
    </row>
    <row r="569" spans="1:10" x14ac:dyDescent="0.25">
      <c r="A569">
        <v>13830</v>
      </c>
      <c r="B569">
        <v>2310</v>
      </c>
      <c r="C569" t="str">
        <f>VLOOKUP(B569,AgencyCodeKey!C:D,2,FALSE)</f>
        <v>Green Lake School District</v>
      </c>
      <c r="D569">
        <v>2024</v>
      </c>
      <c r="E569">
        <v>5</v>
      </c>
      <c r="F569" t="str">
        <f>VLOOKUP(E569,AgencyCodeKey!H:I,2,FALSE)</f>
        <v>80R 211</v>
      </c>
      <c r="G569" s="6">
        <v>160000</v>
      </c>
      <c r="H569" t="b">
        <v>0</v>
      </c>
      <c r="I569">
        <v>462</v>
      </c>
      <c r="J569" s="1">
        <v>45230.28297453704</v>
      </c>
    </row>
    <row r="570" spans="1:10" x14ac:dyDescent="0.25">
      <c r="A570">
        <v>13492</v>
      </c>
      <c r="B570">
        <v>2394</v>
      </c>
      <c r="C570" t="str">
        <f>VLOOKUP(B570,AgencyCodeKey!C:D,2,FALSE)</f>
        <v>Greenwood School District</v>
      </c>
      <c r="D570">
        <v>2024</v>
      </c>
      <c r="E570">
        <v>5</v>
      </c>
      <c r="F570" t="str">
        <f>VLOOKUP(E570,AgencyCodeKey!H:I,2,FALSE)</f>
        <v>80R 211</v>
      </c>
      <c r="G570" s="6">
        <v>25000</v>
      </c>
      <c r="H570" t="b">
        <v>0</v>
      </c>
      <c r="I570">
        <v>468</v>
      </c>
      <c r="J570" s="1">
        <v>45226.374780092592</v>
      </c>
    </row>
    <row r="571" spans="1:10" x14ac:dyDescent="0.25">
      <c r="A571">
        <v>12656</v>
      </c>
      <c r="B571">
        <v>2415</v>
      </c>
      <c r="C571" t="str">
        <f>VLOOKUP(B571,AgencyCodeKey!C:D,2,FALSE)</f>
        <v>Gresham School District</v>
      </c>
      <c r="D571">
        <v>2024</v>
      </c>
      <c r="E571">
        <v>5</v>
      </c>
      <c r="F571" t="str">
        <f>VLOOKUP(E571,AgencyCodeKey!H:I,2,FALSE)</f>
        <v>80R 211</v>
      </c>
      <c r="G571" s="6">
        <v>0</v>
      </c>
      <c r="H571" t="b">
        <v>0</v>
      </c>
      <c r="I571">
        <v>6536</v>
      </c>
      <c r="J571" s="1">
        <v>45232.649062500001</v>
      </c>
    </row>
    <row r="572" spans="1:10" x14ac:dyDescent="0.25">
      <c r="A572">
        <v>10294</v>
      </c>
      <c r="B572">
        <v>2420</v>
      </c>
      <c r="C572" t="str">
        <f>VLOOKUP(B572,AgencyCodeKey!C:D,2,FALSE)</f>
        <v>Hamilton School District</v>
      </c>
      <c r="D572">
        <v>2024</v>
      </c>
      <c r="E572">
        <v>5</v>
      </c>
      <c r="F572" t="str">
        <f>VLOOKUP(E572,AgencyCodeKey!H:I,2,FALSE)</f>
        <v>80R 211</v>
      </c>
      <c r="G572" s="6">
        <v>33000</v>
      </c>
      <c r="H572" t="b">
        <v>0</v>
      </c>
      <c r="I572">
        <v>335</v>
      </c>
      <c r="J572" s="1">
        <v>45217.475416666668</v>
      </c>
    </row>
    <row r="573" spans="1:10" x14ac:dyDescent="0.25">
      <c r="A573">
        <v>10627</v>
      </c>
      <c r="B573">
        <v>2422</v>
      </c>
      <c r="C573" t="str">
        <f>VLOOKUP(B573,AgencyCodeKey!C:D,2,FALSE)</f>
        <v>Saint Croix Central School District</v>
      </c>
      <c r="D573">
        <v>2024</v>
      </c>
      <c r="E573">
        <v>5</v>
      </c>
      <c r="F573" t="str">
        <f>VLOOKUP(E573,AgencyCodeKey!H:I,2,FALSE)</f>
        <v>80R 211</v>
      </c>
      <c r="G573" s="6">
        <v>70000</v>
      </c>
      <c r="H573" t="b">
        <v>0</v>
      </c>
      <c r="I573">
        <v>251</v>
      </c>
      <c r="J573" s="1">
        <v>45222.464594907404</v>
      </c>
    </row>
    <row r="574" spans="1:10" x14ac:dyDescent="0.25">
      <c r="A574">
        <v>10305</v>
      </c>
      <c r="B574">
        <v>2436</v>
      </c>
      <c r="C574" t="str">
        <f>VLOOKUP(B574,AgencyCodeKey!C:D,2,FALSE)</f>
        <v>Hartford UHS School District</v>
      </c>
      <c r="D574">
        <v>2024</v>
      </c>
      <c r="E574">
        <v>5</v>
      </c>
      <c r="F574" t="str">
        <f>VLOOKUP(E574,AgencyCodeKey!H:I,2,FALSE)</f>
        <v>80R 211</v>
      </c>
      <c r="G574" s="6">
        <v>0</v>
      </c>
      <c r="H574" t="b">
        <v>0</v>
      </c>
      <c r="I574">
        <v>936</v>
      </c>
      <c r="J574" s="1">
        <v>45213.375636574077</v>
      </c>
    </row>
    <row r="575" spans="1:10" x14ac:dyDescent="0.25">
      <c r="A575">
        <v>10790</v>
      </c>
      <c r="B575">
        <v>2443</v>
      </c>
      <c r="C575" t="str">
        <f>VLOOKUP(B575,AgencyCodeKey!C:D,2,FALSE)</f>
        <v>Hartford J1 School District</v>
      </c>
      <c r="D575">
        <v>2024</v>
      </c>
      <c r="E575">
        <v>5</v>
      </c>
      <c r="F575" t="str">
        <f>VLOOKUP(E575,AgencyCodeKey!H:I,2,FALSE)</f>
        <v>80R 211</v>
      </c>
      <c r="G575" s="6">
        <v>240000</v>
      </c>
      <c r="H575" t="b">
        <v>0</v>
      </c>
      <c r="I575">
        <v>577</v>
      </c>
      <c r="J575" s="1">
        <v>45216.692488425928</v>
      </c>
    </row>
    <row r="576" spans="1:10" x14ac:dyDescent="0.25">
      <c r="A576">
        <v>10809</v>
      </c>
      <c r="B576">
        <v>2450</v>
      </c>
      <c r="C576" t="str">
        <f>VLOOKUP(B576,AgencyCodeKey!C:D,2,FALSE)</f>
        <v>Arrowhead UHS School District</v>
      </c>
      <c r="D576">
        <v>2024</v>
      </c>
      <c r="E576">
        <v>5</v>
      </c>
      <c r="F576" t="str">
        <f>VLOOKUP(E576,AgencyCodeKey!H:I,2,FALSE)</f>
        <v>80R 211</v>
      </c>
      <c r="G576" s="6">
        <v>0</v>
      </c>
      <c r="H576" t="b">
        <v>0</v>
      </c>
      <c r="I576">
        <v>487</v>
      </c>
      <c r="J576" s="1">
        <v>45216.698506944442</v>
      </c>
    </row>
    <row r="577" spans="1:10" x14ac:dyDescent="0.25">
      <c r="A577">
        <v>11712</v>
      </c>
      <c r="B577">
        <v>2460</v>
      </c>
      <c r="C577" t="str">
        <f>VLOOKUP(B577,AgencyCodeKey!C:D,2,FALSE)</f>
        <v>Hartland-Lakeside J3 School District</v>
      </c>
      <c r="D577">
        <v>2024</v>
      </c>
      <c r="E577">
        <v>5</v>
      </c>
      <c r="F577" t="str">
        <f>VLOOKUP(E577,AgencyCodeKey!H:I,2,FALSE)</f>
        <v>80R 211</v>
      </c>
      <c r="G577" s="6">
        <v>0</v>
      </c>
      <c r="H577" t="b">
        <v>0</v>
      </c>
      <c r="I577">
        <v>818</v>
      </c>
      <c r="J577" s="1">
        <v>45222.856134259258</v>
      </c>
    </row>
    <row r="578" spans="1:10" x14ac:dyDescent="0.25">
      <c r="A578">
        <v>10829</v>
      </c>
      <c r="B578">
        <v>2478</v>
      </c>
      <c r="C578" t="str">
        <f>VLOOKUP(B578,AgencyCodeKey!C:D,2,FALSE)</f>
        <v>Hayward Community School District</v>
      </c>
      <c r="D578">
        <v>2024</v>
      </c>
      <c r="E578">
        <v>5</v>
      </c>
      <c r="F578" t="str">
        <f>VLOOKUP(E578,AgencyCodeKey!H:I,2,FALSE)</f>
        <v>80R 211</v>
      </c>
      <c r="G578" s="6">
        <v>200000</v>
      </c>
      <c r="H578" t="b">
        <v>0</v>
      </c>
      <c r="I578">
        <v>448</v>
      </c>
      <c r="J578" s="1">
        <v>45216.740034722221</v>
      </c>
    </row>
    <row r="579" spans="1:10" x14ac:dyDescent="0.25">
      <c r="A579">
        <v>11949</v>
      </c>
      <c r="B579">
        <v>2485</v>
      </c>
      <c r="C579" t="str">
        <f>VLOOKUP(B579,AgencyCodeKey!C:D,2,FALSE)</f>
        <v>Southwestern Wisconsin School District</v>
      </c>
      <c r="D579">
        <v>2024</v>
      </c>
      <c r="E579">
        <v>5</v>
      </c>
      <c r="F579" t="str">
        <f>VLOOKUP(E579,AgencyCodeKey!H:I,2,FALSE)</f>
        <v>80R 211</v>
      </c>
      <c r="G579" s="6">
        <v>425000</v>
      </c>
      <c r="H579" t="b">
        <v>0</v>
      </c>
      <c r="I579">
        <v>706</v>
      </c>
      <c r="J579" s="1">
        <v>45238.458368055559</v>
      </c>
    </row>
    <row r="580" spans="1:10" x14ac:dyDescent="0.25">
      <c r="A580">
        <v>13123</v>
      </c>
      <c r="B580">
        <v>2525</v>
      </c>
      <c r="C580" t="str">
        <f>VLOOKUP(B580,AgencyCodeKey!C:D,2,FALSE)</f>
        <v>Herman-Neosho-Rubicon School District</v>
      </c>
      <c r="D580">
        <v>2024</v>
      </c>
      <c r="E580">
        <v>5</v>
      </c>
      <c r="F580" t="str">
        <f>VLOOKUP(E580,AgencyCodeKey!H:I,2,FALSE)</f>
        <v>80R 211</v>
      </c>
      <c r="G580" s="6">
        <v>0</v>
      </c>
      <c r="H580" t="b">
        <v>0</v>
      </c>
      <c r="I580">
        <v>5795</v>
      </c>
      <c r="J580" s="1">
        <v>45225.391238425924</v>
      </c>
    </row>
    <row r="581" spans="1:10" x14ac:dyDescent="0.25">
      <c r="A581">
        <v>11677</v>
      </c>
      <c r="B581">
        <v>2527</v>
      </c>
      <c r="C581" t="str">
        <f>VLOOKUP(B581,AgencyCodeKey!C:D,2,FALSE)</f>
        <v>Highland School District</v>
      </c>
      <c r="D581">
        <v>2024</v>
      </c>
      <c r="E581">
        <v>5</v>
      </c>
      <c r="F581" t="str">
        <f>VLOOKUP(E581,AgencyCodeKey!H:I,2,FALSE)</f>
        <v>80R 211</v>
      </c>
      <c r="G581" s="6">
        <v>20000</v>
      </c>
      <c r="H581" t="b">
        <v>0</v>
      </c>
      <c r="I581">
        <v>365</v>
      </c>
      <c r="J581" s="1">
        <v>45225.627928240741</v>
      </c>
    </row>
    <row r="582" spans="1:10" x14ac:dyDescent="0.25">
      <c r="A582">
        <v>13737</v>
      </c>
      <c r="B582">
        <v>2534</v>
      </c>
      <c r="C582" t="str">
        <f>VLOOKUP(B582,AgencyCodeKey!C:D,2,FALSE)</f>
        <v>Hilbert School District</v>
      </c>
      <c r="D582">
        <v>2024</v>
      </c>
      <c r="E582">
        <v>5</v>
      </c>
      <c r="F582" t="str">
        <f>VLOOKUP(E582,AgencyCodeKey!H:I,2,FALSE)</f>
        <v>80R 211</v>
      </c>
      <c r="G582" s="6">
        <v>58000</v>
      </c>
      <c r="H582" t="b">
        <v>0</v>
      </c>
      <c r="I582">
        <v>159</v>
      </c>
      <c r="J582" s="1">
        <v>45229.558425925927</v>
      </c>
    </row>
    <row r="583" spans="1:10" x14ac:dyDescent="0.25">
      <c r="A583">
        <v>11310</v>
      </c>
      <c r="B583">
        <v>2541</v>
      </c>
      <c r="C583" t="str">
        <f>VLOOKUP(B583,AgencyCodeKey!C:D,2,FALSE)</f>
        <v>Hillsboro School District</v>
      </c>
      <c r="D583">
        <v>2024</v>
      </c>
      <c r="E583">
        <v>5</v>
      </c>
      <c r="F583" t="str">
        <f>VLOOKUP(E583,AgencyCodeKey!H:I,2,FALSE)</f>
        <v>80R 211</v>
      </c>
      <c r="G583" s="6">
        <v>16645</v>
      </c>
      <c r="H583" t="b">
        <v>0</v>
      </c>
      <c r="I583">
        <v>226</v>
      </c>
      <c r="J583" s="1">
        <v>45219.389641203707</v>
      </c>
    </row>
    <row r="584" spans="1:10" x14ac:dyDescent="0.25">
      <c r="A584">
        <v>11369</v>
      </c>
      <c r="B584">
        <v>2562</v>
      </c>
      <c r="C584" t="str">
        <f>VLOOKUP(B584,AgencyCodeKey!C:D,2,FALSE)</f>
        <v>Holmen School District</v>
      </c>
      <c r="D584">
        <v>2024</v>
      </c>
      <c r="E584">
        <v>5</v>
      </c>
      <c r="F584" t="str">
        <f>VLOOKUP(E584,AgencyCodeKey!H:I,2,FALSE)</f>
        <v>80R 211</v>
      </c>
      <c r="G584" s="6">
        <v>100000</v>
      </c>
      <c r="H584" t="b">
        <v>0</v>
      </c>
      <c r="I584">
        <v>381</v>
      </c>
      <c r="J584" s="1">
        <v>45230.369664351849</v>
      </c>
    </row>
    <row r="585" spans="1:10" x14ac:dyDescent="0.25">
      <c r="A585">
        <v>13605</v>
      </c>
      <c r="B585">
        <v>2570</v>
      </c>
      <c r="C585" t="str">
        <f>VLOOKUP(B585,AgencyCodeKey!C:D,2,FALSE)</f>
        <v>Holy Hill Area School District</v>
      </c>
      <c r="D585">
        <v>2024</v>
      </c>
      <c r="E585">
        <v>5</v>
      </c>
      <c r="F585" t="str">
        <f>VLOOKUP(E585,AgencyCodeKey!H:I,2,FALSE)</f>
        <v>80R 211</v>
      </c>
      <c r="G585" s="6">
        <v>0</v>
      </c>
      <c r="H585" t="b">
        <v>0</v>
      </c>
      <c r="I585">
        <v>562</v>
      </c>
      <c r="J585" s="1">
        <v>45228.706192129626</v>
      </c>
    </row>
    <row r="586" spans="1:10" x14ac:dyDescent="0.25">
      <c r="A586">
        <v>11174</v>
      </c>
      <c r="B586">
        <v>2576</v>
      </c>
      <c r="C586" t="str">
        <f>VLOOKUP(B586,AgencyCodeKey!C:D,2,FALSE)</f>
        <v>Horicon School District</v>
      </c>
      <c r="D586">
        <v>2024</v>
      </c>
      <c r="E586">
        <v>5</v>
      </c>
      <c r="F586" t="str">
        <f>VLOOKUP(E586,AgencyCodeKey!H:I,2,FALSE)</f>
        <v>80R 211</v>
      </c>
      <c r="G586" s="6">
        <v>182000</v>
      </c>
      <c r="H586" t="b">
        <v>0</v>
      </c>
      <c r="I586">
        <v>447</v>
      </c>
      <c r="J586" s="1">
        <v>45218.497812499998</v>
      </c>
    </row>
    <row r="587" spans="1:10" x14ac:dyDescent="0.25">
      <c r="A587">
        <v>13370</v>
      </c>
      <c r="B587">
        <v>2583</v>
      </c>
      <c r="C587" t="str">
        <f>VLOOKUP(B587,AgencyCodeKey!C:D,2,FALSE)</f>
        <v>Hortonville Area School District</v>
      </c>
      <c r="D587">
        <v>2024</v>
      </c>
      <c r="E587">
        <v>5</v>
      </c>
      <c r="F587" t="str">
        <f>VLOOKUP(E587,AgencyCodeKey!H:I,2,FALSE)</f>
        <v>80R 211</v>
      </c>
      <c r="G587" s="6">
        <v>0</v>
      </c>
      <c r="H587" t="b">
        <v>0</v>
      </c>
      <c r="I587">
        <v>689</v>
      </c>
      <c r="J587" s="1">
        <v>45225.572280092594</v>
      </c>
    </row>
    <row r="588" spans="1:10" x14ac:dyDescent="0.25">
      <c r="A588">
        <v>14112</v>
      </c>
      <c r="B588">
        <v>2604</v>
      </c>
      <c r="C588" t="str">
        <f>VLOOKUP(B588,AgencyCodeKey!C:D,2,FALSE)</f>
        <v>Howard-Suamico School District</v>
      </c>
      <c r="D588">
        <v>2024</v>
      </c>
      <c r="E588">
        <v>5</v>
      </c>
      <c r="F588" t="str">
        <f>VLOOKUP(E588,AgencyCodeKey!H:I,2,FALSE)</f>
        <v>80R 211</v>
      </c>
      <c r="G588" s="6">
        <v>800000</v>
      </c>
      <c r="H588" t="b">
        <v>0</v>
      </c>
      <c r="I588">
        <v>754</v>
      </c>
      <c r="J588" s="1">
        <v>45230.46534722222</v>
      </c>
    </row>
    <row r="589" spans="1:10" x14ac:dyDescent="0.25">
      <c r="A589">
        <v>10499</v>
      </c>
      <c r="B589">
        <v>2605</v>
      </c>
      <c r="C589" t="str">
        <f>VLOOKUP(B589,AgencyCodeKey!C:D,2,FALSE)</f>
        <v>Howards Grove School District</v>
      </c>
      <c r="D589">
        <v>2024</v>
      </c>
      <c r="E589">
        <v>5</v>
      </c>
      <c r="F589" t="str">
        <f>VLOOKUP(E589,AgencyCodeKey!H:I,2,FALSE)</f>
        <v>80R 211</v>
      </c>
      <c r="G589" s="6">
        <v>70000</v>
      </c>
      <c r="H589" t="b">
        <v>0</v>
      </c>
      <c r="I589">
        <v>582</v>
      </c>
      <c r="J589" s="1">
        <v>45226.511342592596</v>
      </c>
    </row>
    <row r="590" spans="1:10" x14ac:dyDescent="0.25">
      <c r="A590">
        <v>14253</v>
      </c>
      <c r="B590">
        <v>2611</v>
      </c>
      <c r="C590" t="str">
        <f>VLOOKUP(B590,AgencyCodeKey!C:D,2,FALSE)</f>
        <v>Hudson School District</v>
      </c>
      <c r="D590">
        <v>2024</v>
      </c>
      <c r="E590">
        <v>5</v>
      </c>
      <c r="F590" t="str">
        <f>VLOOKUP(E590,AgencyCodeKey!H:I,2,FALSE)</f>
        <v>80R 211</v>
      </c>
      <c r="G590" s="6">
        <v>225000</v>
      </c>
      <c r="H590" t="b">
        <v>0</v>
      </c>
      <c r="I590">
        <v>1019</v>
      </c>
      <c r="J590" s="1">
        <v>45232.473368055558</v>
      </c>
    </row>
    <row r="591" spans="1:10" x14ac:dyDescent="0.25">
      <c r="A591">
        <v>11135</v>
      </c>
      <c r="B591">
        <v>2618</v>
      </c>
      <c r="C591" t="str">
        <f>VLOOKUP(B591,AgencyCodeKey!C:D,2,FALSE)</f>
        <v>Hurley School District</v>
      </c>
      <c r="D591">
        <v>2024</v>
      </c>
      <c r="E591">
        <v>5</v>
      </c>
      <c r="F591" t="str">
        <f>VLOOKUP(E591,AgencyCodeKey!H:I,2,FALSE)</f>
        <v>80R 211</v>
      </c>
      <c r="G591" s="6">
        <v>0</v>
      </c>
      <c r="H591" t="b">
        <v>0</v>
      </c>
      <c r="I591">
        <v>764</v>
      </c>
      <c r="J591" s="1">
        <v>45218.475405092591</v>
      </c>
    </row>
    <row r="592" spans="1:10" x14ac:dyDescent="0.25">
      <c r="A592">
        <v>12938</v>
      </c>
      <c r="B592">
        <v>2625</v>
      </c>
      <c r="C592" t="str">
        <f>VLOOKUP(B592,AgencyCodeKey!C:D,2,FALSE)</f>
        <v>Hustisford School District</v>
      </c>
      <c r="D592">
        <v>2024</v>
      </c>
      <c r="E592">
        <v>5</v>
      </c>
      <c r="F592" t="str">
        <f>VLOOKUP(E592,AgencyCodeKey!H:I,2,FALSE)</f>
        <v>80R 211</v>
      </c>
      <c r="G592" s="6">
        <v>50000</v>
      </c>
      <c r="H592" t="b">
        <v>0</v>
      </c>
      <c r="I592">
        <v>2639</v>
      </c>
      <c r="J592" s="1">
        <v>45224.648414351854</v>
      </c>
    </row>
    <row r="593" spans="1:10" x14ac:dyDescent="0.25">
      <c r="A593">
        <v>12615</v>
      </c>
      <c r="B593">
        <v>2632</v>
      </c>
      <c r="C593" t="str">
        <f>VLOOKUP(B593,AgencyCodeKey!C:D,2,FALSE)</f>
        <v>Independence School District</v>
      </c>
      <c r="D593">
        <v>2024</v>
      </c>
      <c r="E593">
        <v>5</v>
      </c>
      <c r="F593" t="str">
        <f>VLOOKUP(E593,AgencyCodeKey!H:I,2,FALSE)</f>
        <v>80R 211</v>
      </c>
      <c r="G593" s="6">
        <v>0</v>
      </c>
      <c r="H593" t="b">
        <v>0</v>
      </c>
      <c r="I593">
        <v>1070</v>
      </c>
      <c r="J593" s="1">
        <v>45224.351574074077</v>
      </c>
    </row>
    <row r="594" spans="1:10" x14ac:dyDescent="0.25">
      <c r="A594">
        <v>11517</v>
      </c>
      <c r="B594">
        <v>2639</v>
      </c>
      <c r="C594" t="str">
        <f>VLOOKUP(B594,AgencyCodeKey!C:D,2,FALSE)</f>
        <v>Iola-Scandinavia School District</v>
      </c>
      <c r="D594">
        <v>2024</v>
      </c>
      <c r="E594">
        <v>5</v>
      </c>
      <c r="F594" t="str">
        <f>VLOOKUP(E594,AgencyCodeKey!H:I,2,FALSE)</f>
        <v>80R 211</v>
      </c>
      <c r="G594" s="6">
        <v>175000</v>
      </c>
      <c r="H594" t="b">
        <v>0</v>
      </c>
      <c r="I594">
        <v>136</v>
      </c>
      <c r="J594" s="1">
        <v>45224.567418981482</v>
      </c>
    </row>
    <row r="595" spans="1:10" x14ac:dyDescent="0.25">
      <c r="A595">
        <v>11696</v>
      </c>
      <c r="B595">
        <v>2646</v>
      </c>
      <c r="C595" t="str">
        <f>VLOOKUP(B595,AgencyCodeKey!C:D,2,FALSE)</f>
        <v>Iowa-Grant School District</v>
      </c>
      <c r="D595">
        <v>2024</v>
      </c>
      <c r="E595">
        <v>5</v>
      </c>
      <c r="F595" t="str">
        <f>VLOOKUP(E595,AgencyCodeKey!H:I,2,FALSE)</f>
        <v>80R 211</v>
      </c>
      <c r="G595" s="6">
        <v>15000</v>
      </c>
      <c r="H595" t="b">
        <v>0</v>
      </c>
      <c r="I595">
        <v>380</v>
      </c>
      <c r="J595" s="1">
        <v>45222.527488425927</v>
      </c>
    </row>
    <row r="596" spans="1:10" x14ac:dyDescent="0.25">
      <c r="A596">
        <v>13921</v>
      </c>
      <c r="B596">
        <v>2660</v>
      </c>
      <c r="C596" t="str">
        <f>VLOOKUP(B596,AgencyCodeKey!C:D,2,FALSE)</f>
        <v>Ithaca School District</v>
      </c>
      <c r="D596">
        <v>2024</v>
      </c>
      <c r="E596">
        <v>5</v>
      </c>
      <c r="F596" t="str">
        <f>VLOOKUP(E596,AgencyCodeKey!H:I,2,FALSE)</f>
        <v>80R 211</v>
      </c>
      <c r="G596" s="6">
        <v>150000</v>
      </c>
      <c r="H596" t="b">
        <v>0</v>
      </c>
      <c r="I596">
        <v>237</v>
      </c>
      <c r="J596" s="1">
        <v>45230.537835648145</v>
      </c>
    </row>
    <row r="597" spans="1:10" x14ac:dyDescent="0.25">
      <c r="A597">
        <v>10188</v>
      </c>
      <c r="B597">
        <v>2695</v>
      </c>
      <c r="C597" t="str">
        <f>VLOOKUP(B597,AgencyCodeKey!C:D,2,FALSE)</f>
        <v>Janesville School District</v>
      </c>
      <c r="D597">
        <v>2024</v>
      </c>
      <c r="E597">
        <v>5</v>
      </c>
      <c r="F597" t="str">
        <f>VLOOKUP(E597,AgencyCodeKey!H:I,2,FALSE)</f>
        <v>80R 211</v>
      </c>
      <c r="G597" s="6">
        <v>200000</v>
      </c>
      <c r="H597" t="b">
        <v>0</v>
      </c>
      <c r="I597">
        <v>1000</v>
      </c>
      <c r="J597" s="1">
        <v>45218.390451388892</v>
      </c>
    </row>
    <row r="598" spans="1:10" x14ac:dyDescent="0.25">
      <c r="A598">
        <v>11755</v>
      </c>
      <c r="B598">
        <v>2702</v>
      </c>
      <c r="C598" t="str">
        <f>VLOOKUP(B598,AgencyCodeKey!C:D,2,FALSE)</f>
        <v>Jefferson School District</v>
      </c>
      <c r="D598">
        <v>2024</v>
      </c>
      <c r="E598">
        <v>5</v>
      </c>
      <c r="F598" t="str">
        <f>VLOOKUP(E598,AgencyCodeKey!H:I,2,FALSE)</f>
        <v>80R 211</v>
      </c>
      <c r="G598" s="6">
        <v>57342</v>
      </c>
      <c r="H598" t="b">
        <v>0</v>
      </c>
      <c r="I598">
        <v>314</v>
      </c>
      <c r="J598" s="1">
        <v>45222.564641203702</v>
      </c>
    </row>
    <row r="599" spans="1:10" x14ac:dyDescent="0.25">
      <c r="A599">
        <v>14268</v>
      </c>
      <c r="B599">
        <v>2730</v>
      </c>
      <c r="C599" t="str">
        <f>VLOOKUP(B599,AgencyCodeKey!C:D,2,FALSE)</f>
        <v>Johnson Creek School District</v>
      </c>
      <c r="D599">
        <v>2024</v>
      </c>
      <c r="E599">
        <v>5</v>
      </c>
      <c r="F599" t="str">
        <f>VLOOKUP(E599,AgencyCodeKey!H:I,2,FALSE)</f>
        <v>80R 211</v>
      </c>
      <c r="G599" s="6">
        <v>400000</v>
      </c>
      <c r="H599" t="b">
        <v>0</v>
      </c>
      <c r="I599">
        <v>6762</v>
      </c>
      <c r="J599" s="1">
        <v>45231.405613425923</v>
      </c>
    </row>
    <row r="600" spans="1:10" x14ac:dyDescent="0.25">
      <c r="A600">
        <v>13667</v>
      </c>
      <c r="B600">
        <v>2737</v>
      </c>
      <c r="C600" t="str">
        <f>VLOOKUP(B600,AgencyCodeKey!C:D,2,FALSE)</f>
        <v>Juda School District</v>
      </c>
      <c r="D600">
        <v>2024</v>
      </c>
      <c r="E600">
        <v>5</v>
      </c>
      <c r="F600" t="str">
        <f>VLOOKUP(E600,AgencyCodeKey!H:I,2,FALSE)</f>
        <v>80R 211</v>
      </c>
      <c r="G600" s="6">
        <v>410000</v>
      </c>
      <c r="H600" t="b">
        <v>0</v>
      </c>
      <c r="I600">
        <v>436</v>
      </c>
      <c r="J600" s="1">
        <v>45233.405960648146</v>
      </c>
    </row>
    <row r="601" spans="1:10" x14ac:dyDescent="0.25">
      <c r="A601">
        <v>10705</v>
      </c>
      <c r="B601">
        <v>2744</v>
      </c>
      <c r="C601" t="str">
        <f>VLOOKUP(B601,AgencyCodeKey!C:D,2,FALSE)</f>
        <v>Dodgeland School District</v>
      </c>
      <c r="D601">
        <v>2024</v>
      </c>
      <c r="E601">
        <v>5</v>
      </c>
      <c r="F601" t="str">
        <f>VLOOKUP(E601,AgencyCodeKey!H:I,2,FALSE)</f>
        <v>80R 211</v>
      </c>
      <c r="G601" s="6">
        <v>80000</v>
      </c>
      <c r="H601" t="b">
        <v>0</v>
      </c>
      <c r="I601">
        <v>353</v>
      </c>
      <c r="J601" s="1">
        <v>45217.543634259258</v>
      </c>
    </row>
    <row r="602" spans="1:10" x14ac:dyDescent="0.25">
      <c r="A602">
        <v>10359</v>
      </c>
      <c r="B602">
        <v>2758</v>
      </c>
      <c r="C602" t="str">
        <f>VLOOKUP(B602,AgencyCodeKey!C:D,2,FALSE)</f>
        <v>Kaukauna Area School District</v>
      </c>
      <c r="D602">
        <v>2024</v>
      </c>
      <c r="E602">
        <v>5</v>
      </c>
      <c r="F602" t="str">
        <f>VLOOKUP(E602,AgencyCodeKey!H:I,2,FALSE)</f>
        <v>80R 211</v>
      </c>
      <c r="G602" s="6">
        <v>386825</v>
      </c>
      <c r="H602" t="b">
        <v>0</v>
      </c>
      <c r="I602">
        <v>167</v>
      </c>
      <c r="J602" s="1">
        <v>45215.335393518515</v>
      </c>
    </row>
    <row r="603" spans="1:10" x14ac:dyDescent="0.25">
      <c r="A603">
        <v>13073</v>
      </c>
      <c r="B603">
        <v>2793</v>
      </c>
      <c r="C603" t="str">
        <f>VLOOKUP(B603,AgencyCodeKey!C:D,2,FALSE)</f>
        <v>Kenosha School District</v>
      </c>
      <c r="D603">
        <v>2024</v>
      </c>
      <c r="E603">
        <v>5</v>
      </c>
      <c r="F603" t="str">
        <f>VLOOKUP(E603,AgencyCodeKey!H:I,2,FALSE)</f>
        <v>80R 211</v>
      </c>
      <c r="G603" s="6">
        <v>1500000</v>
      </c>
      <c r="H603" t="b">
        <v>0</v>
      </c>
      <c r="I603">
        <v>109</v>
      </c>
      <c r="J603" s="1">
        <v>45225.376840277779</v>
      </c>
    </row>
    <row r="604" spans="1:10" x14ac:dyDescent="0.25">
      <c r="A604">
        <v>11865</v>
      </c>
      <c r="B604">
        <v>2800</v>
      </c>
      <c r="C604" t="str">
        <f>VLOOKUP(B604,AgencyCodeKey!C:D,2,FALSE)</f>
        <v>Kewaskum School District</v>
      </c>
      <c r="D604">
        <v>2024</v>
      </c>
      <c r="E604">
        <v>5</v>
      </c>
      <c r="F604" t="str">
        <f>VLOOKUP(E604,AgencyCodeKey!H:I,2,FALSE)</f>
        <v>80R 211</v>
      </c>
      <c r="G604" s="6">
        <v>105100</v>
      </c>
      <c r="H604" t="b">
        <v>0</v>
      </c>
      <c r="I604">
        <v>152</v>
      </c>
      <c r="J604" s="1">
        <v>45230.453715277778</v>
      </c>
    </row>
    <row r="605" spans="1:10" x14ac:dyDescent="0.25">
      <c r="A605">
        <v>12974</v>
      </c>
      <c r="B605">
        <v>2814</v>
      </c>
      <c r="C605" t="str">
        <f>VLOOKUP(B605,AgencyCodeKey!C:D,2,FALSE)</f>
        <v>Kewaunee School District</v>
      </c>
      <c r="D605">
        <v>2024</v>
      </c>
      <c r="E605">
        <v>5</v>
      </c>
      <c r="F605" t="str">
        <f>VLOOKUP(E605,AgencyCodeKey!H:I,2,FALSE)</f>
        <v>80R 211</v>
      </c>
      <c r="G605" s="6">
        <v>250000</v>
      </c>
      <c r="H605" t="b">
        <v>0</v>
      </c>
      <c r="I605">
        <v>491</v>
      </c>
      <c r="J605" s="1">
        <v>45224.62841435185</v>
      </c>
    </row>
    <row r="606" spans="1:10" x14ac:dyDescent="0.25">
      <c r="A606">
        <v>14081</v>
      </c>
      <c r="B606">
        <v>2828</v>
      </c>
      <c r="C606" t="str">
        <f>VLOOKUP(B606,AgencyCodeKey!C:D,2,FALSE)</f>
        <v>Kiel Area School District</v>
      </c>
      <c r="D606">
        <v>2024</v>
      </c>
      <c r="E606">
        <v>5</v>
      </c>
      <c r="F606" t="str">
        <f>VLOOKUP(E606,AgencyCodeKey!H:I,2,FALSE)</f>
        <v>80R 211</v>
      </c>
      <c r="G606" s="6">
        <v>140000</v>
      </c>
      <c r="H606" t="b">
        <v>0</v>
      </c>
      <c r="I606">
        <v>561</v>
      </c>
      <c r="J606" s="1">
        <v>45230.465509259258</v>
      </c>
    </row>
    <row r="607" spans="1:10" x14ac:dyDescent="0.25">
      <c r="A607">
        <v>11413</v>
      </c>
      <c r="B607">
        <v>2835</v>
      </c>
      <c r="C607" t="str">
        <f>VLOOKUP(B607,AgencyCodeKey!C:D,2,FALSE)</f>
        <v>Kimberly Area School District</v>
      </c>
      <c r="D607">
        <v>2024</v>
      </c>
      <c r="E607">
        <v>5</v>
      </c>
      <c r="F607" t="str">
        <f>VLOOKUP(E607,AgencyCodeKey!H:I,2,FALSE)</f>
        <v>80R 211</v>
      </c>
      <c r="G607" s="6">
        <v>0</v>
      </c>
      <c r="H607" t="b">
        <v>0</v>
      </c>
      <c r="I607">
        <v>297</v>
      </c>
      <c r="J607" s="1">
        <v>45219.39675925926</v>
      </c>
    </row>
    <row r="608" spans="1:10" x14ac:dyDescent="0.25">
      <c r="A608">
        <v>13142</v>
      </c>
      <c r="B608">
        <v>2842</v>
      </c>
      <c r="C608" t="str">
        <f>VLOOKUP(B608,AgencyCodeKey!C:D,2,FALSE)</f>
        <v>Kohler School District</v>
      </c>
      <c r="D608">
        <v>2024</v>
      </c>
      <c r="E608">
        <v>5</v>
      </c>
      <c r="F608" t="str">
        <f>VLOOKUP(E608,AgencyCodeKey!H:I,2,FALSE)</f>
        <v>80R 211</v>
      </c>
      <c r="G608" s="6">
        <v>82675</v>
      </c>
      <c r="H608" t="b">
        <v>0</v>
      </c>
      <c r="I608">
        <v>410</v>
      </c>
      <c r="J608" s="1">
        <v>45250.663981481484</v>
      </c>
    </row>
    <row r="609" spans="1:10" x14ac:dyDescent="0.25">
      <c r="A609">
        <v>10286</v>
      </c>
      <c r="B609">
        <v>2849</v>
      </c>
      <c r="C609" t="str">
        <f>VLOOKUP(B609,AgencyCodeKey!C:D,2,FALSE)</f>
        <v>La Crosse School District</v>
      </c>
      <c r="D609">
        <v>2024</v>
      </c>
      <c r="E609">
        <v>5</v>
      </c>
      <c r="F609" t="str">
        <f>VLOOKUP(E609,AgencyCodeKey!H:I,2,FALSE)</f>
        <v>80R 211</v>
      </c>
      <c r="G609" s="6">
        <v>1395000</v>
      </c>
      <c r="H609" t="b">
        <v>0</v>
      </c>
      <c r="I609">
        <v>327</v>
      </c>
      <c r="J609" s="1">
        <v>45223.41679398148</v>
      </c>
    </row>
    <row r="610" spans="1:10" x14ac:dyDescent="0.25">
      <c r="A610">
        <v>10877</v>
      </c>
      <c r="B610">
        <v>2856</v>
      </c>
      <c r="C610" t="str">
        <f>VLOOKUP(B610,AgencyCodeKey!C:D,2,FALSE)</f>
        <v>Ladysmith School District</v>
      </c>
      <c r="D610">
        <v>2024</v>
      </c>
      <c r="E610">
        <v>5</v>
      </c>
      <c r="F610" t="str">
        <f>VLOOKUP(E610,AgencyCodeKey!H:I,2,FALSE)</f>
        <v>80R 211</v>
      </c>
      <c r="G610" s="6">
        <v>129138</v>
      </c>
      <c r="H610" t="b">
        <v>0</v>
      </c>
      <c r="I610">
        <v>494</v>
      </c>
      <c r="J610" s="1">
        <v>45217.548379629632</v>
      </c>
    </row>
    <row r="611" spans="1:10" x14ac:dyDescent="0.25">
      <c r="A611">
        <v>13100</v>
      </c>
      <c r="B611">
        <v>2863</v>
      </c>
      <c r="C611" t="str">
        <f>VLOOKUP(B611,AgencyCodeKey!C:D,2,FALSE)</f>
        <v>La Farge School District</v>
      </c>
      <c r="D611">
        <v>2024</v>
      </c>
      <c r="E611">
        <v>5</v>
      </c>
      <c r="F611" t="str">
        <f>VLOOKUP(E611,AgencyCodeKey!H:I,2,FALSE)</f>
        <v>80R 211</v>
      </c>
      <c r="G611" s="6">
        <v>0</v>
      </c>
      <c r="H611" t="b">
        <v>0</v>
      </c>
      <c r="I611">
        <v>646</v>
      </c>
      <c r="J611" s="1">
        <v>45225.379525462966</v>
      </c>
    </row>
    <row r="612" spans="1:10" x14ac:dyDescent="0.25">
      <c r="A612">
        <v>14374</v>
      </c>
      <c r="B612">
        <v>2884</v>
      </c>
      <c r="C612" t="str">
        <f>VLOOKUP(B612,AgencyCodeKey!C:D,2,FALSE)</f>
        <v>Lake Geneva-Genoa City UHS School District</v>
      </c>
      <c r="D612">
        <v>2024</v>
      </c>
      <c r="E612">
        <v>5</v>
      </c>
      <c r="F612" t="str">
        <f>VLOOKUP(E612,AgencyCodeKey!H:I,2,FALSE)</f>
        <v>80R 211</v>
      </c>
      <c r="G612" s="6">
        <v>544248</v>
      </c>
      <c r="H612" t="b">
        <v>0</v>
      </c>
      <c r="I612">
        <v>674</v>
      </c>
      <c r="J612" s="1">
        <v>45232.372499999998</v>
      </c>
    </row>
    <row r="613" spans="1:10" x14ac:dyDescent="0.25">
      <c r="A613">
        <v>14355</v>
      </c>
      <c r="B613">
        <v>2885</v>
      </c>
      <c r="C613" t="str">
        <f>VLOOKUP(B613,AgencyCodeKey!C:D,2,FALSE)</f>
        <v>Lake Geneva J1 School District</v>
      </c>
      <c r="D613">
        <v>2024</v>
      </c>
      <c r="E613">
        <v>5</v>
      </c>
      <c r="F613" t="str">
        <f>VLOOKUP(E613,AgencyCodeKey!H:I,2,FALSE)</f>
        <v>80R 211</v>
      </c>
      <c r="G613" s="6">
        <v>713802</v>
      </c>
      <c r="H613" t="b">
        <v>0</v>
      </c>
      <c r="I613">
        <v>674</v>
      </c>
      <c r="J613" s="1">
        <v>45232.358796296299</v>
      </c>
    </row>
    <row r="614" spans="1:10" x14ac:dyDescent="0.25">
      <c r="A614">
        <v>11980</v>
      </c>
      <c r="B614">
        <v>2891</v>
      </c>
      <c r="C614" t="str">
        <f>VLOOKUP(B614,AgencyCodeKey!C:D,2,FALSE)</f>
        <v>Lake Holcombe School District</v>
      </c>
      <c r="D614">
        <v>2024</v>
      </c>
      <c r="E614">
        <v>5</v>
      </c>
      <c r="F614" t="str">
        <f>VLOOKUP(E614,AgencyCodeKey!H:I,2,FALSE)</f>
        <v>80R 211</v>
      </c>
      <c r="G614" s="6">
        <v>75000</v>
      </c>
      <c r="H614" t="b">
        <v>0</v>
      </c>
      <c r="I614">
        <v>683</v>
      </c>
      <c r="J614" s="1">
        <v>45223.317256944443</v>
      </c>
    </row>
    <row r="615" spans="1:10" x14ac:dyDescent="0.25">
      <c r="A615">
        <v>12539</v>
      </c>
      <c r="B615">
        <v>2898</v>
      </c>
      <c r="C615" t="str">
        <f>VLOOKUP(B615,AgencyCodeKey!C:D,2,FALSE)</f>
        <v>Lake Mills Area School District</v>
      </c>
      <c r="D615">
        <v>2024</v>
      </c>
      <c r="E615">
        <v>5</v>
      </c>
      <c r="F615" t="str">
        <f>VLOOKUP(E615,AgencyCodeKey!H:I,2,FALSE)</f>
        <v>80R 211</v>
      </c>
      <c r="G615" s="6">
        <v>300000</v>
      </c>
      <c r="H615" t="b">
        <v>0</v>
      </c>
      <c r="I615">
        <v>833</v>
      </c>
      <c r="J615" s="1">
        <v>45232.521979166668</v>
      </c>
    </row>
    <row r="616" spans="1:10" x14ac:dyDescent="0.25">
      <c r="A616">
        <v>13150</v>
      </c>
      <c r="B616">
        <v>2912</v>
      </c>
      <c r="C616" t="str">
        <f>VLOOKUP(B616,AgencyCodeKey!C:D,2,FALSE)</f>
        <v>Lancaster Community School District</v>
      </c>
      <c r="D616">
        <v>2024</v>
      </c>
      <c r="E616">
        <v>5</v>
      </c>
      <c r="F616" t="str">
        <f>VLOOKUP(E616,AgencyCodeKey!H:I,2,FALSE)</f>
        <v>80R 211</v>
      </c>
      <c r="G616" s="6">
        <v>0</v>
      </c>
      <c r="H616" t="b">
        <v>0</v>
      </c>
      <c r="I616">
        <v>403</v>
      </c>
      <c r="J616" s="1">
        <v>45225.402743055558</v>
      </c>
    </row>
    <row r="617" spans="1:10" x14ac:dyDescent="0.25">
      <c r="A617">
        <v>14029</v>
      </c>
      <c r="B617">
        <v>2940</v>
      </c>
      <c r="C617" t="str">
        <f>VLOOKUP(B617,AgencyCodeKey!C:D,2,FALSE)</f>
        <v>Laona School District</v>
      </c>
      <c r="D617">
        <v>2024</v>
      </c>
      <c r="E617">
        <v>5</v>
      </c>
      <c r="F617" t="str">
        <f>VLOOKUP(E617,AgencyCodeKey!H:I,2,FALSE)</f>
        <v>80R 211</v>
      </c>
      <c r="G617" s="6">
        <v>0</v>
      </c>
      <c r="H617" t="b">
        <v>0</v>
      </c>
      <c r="I617">
        <v>372</v>
      </c>
      <c r="J617" s="1">
        <v>45230.432858796295</v>
      </c>
    </row>
    <row r="618" spans="1:10" x14ac:dyDescent="0.25">
      <c r="A618">
        <v>14169</v>
      </c>
      <c r="B618">
        <v>2961</v>
      </c>
      <c r="C618" t="str">
        <f>VLOOKUP(B618,AgencyCodeKey!C:D,2,FALSE)</f>
        <v>Lena School District</v>
      </c>
      <c r="D618">
        <v>2024</v>
      </c>
      <c r="E618">
        <v>5</v>
      </c>
      <c r="F618" t="str">
        <f>VLOOKUP(E618,AgencyCodeKey!H:I,2,FALSE)</f>
        <v>80R 211</v>
      </c>
      <c r="G618" s="6">
        <v>10000</v>
      </c>
      <c r="H618" t="b">
        <v>0</v>
      </c>
      <c r="I618">
        <v>2627</v>
      </c>
      <c r="J618" s="1">
        <v>45230.565393518518</v>
      </c>
    </row>
    <row r="619" spans="1:10" x14ac:dyDescent="0.25">
      <c r="A619">
        <v>12509</v>
      </c>
      <c r="B619">
        <v>3087</v>
      </c>
      <c r="C619" t="str">
        <f>VLOOKUP(B619,AgencyCodeKey!C:D,2,FALSE)</f>
        <v>Linn J4 School District</v>
      </c>
      <c r="D619">
        <v>2024</v>
      </c>
      <c r="E619">
        <v>5</v>
      </c>
      <c r="F619" t="str">
        <f>VLOOKUP(E619,AgencyCodeKey!H:I,2,FALSE)</f>
        <v>80R 211</v>
      </c>
      <c r="G619" s="6">
        <v>16500</v>
      </c>
      <c r="H619" t="b">
        <v>0</v>
      </c>
      <c r="I619">
        <v>479</v>
      </c>
      <c r="J619" s="1">
        <v>45223.600856481484</v>
      </c>
    </row>
    <row r="620" spans="1:10" x14ac:dyDescent="0.25">
      <c r="A620">
        <v>10454</v>
      </c>
      <c r="B620">
        <v>3094</v>
      </c>
      <c r="C620" t="str">
        <f>VLOOKUP(B620,AgencyCodeKey!C:D,2,FALSE)</f>
        <v>Linn J6 School District</v>
      </c>
      <c r="D620">
        <v>2024</v>
      </c>
      <c r="E620">
        <v>5</v>
      </c>
      <c r="F620" t="str">
        <f>VLOOKUP(E620,AgencyCodeKey!H:I,2,FALSE)</f>
        <v>80R 211</v>
      </c>
      <c r="G620" s="6">
        <v>40000</v>
      </c>
      <c r="H620" t="b">
        <v>0</v>
      </c>
      <c r="I620">
        <v>404</v>
      </c>
      <c r="J620" s="1">
        <v>45215.59233796296</v>
      </c>
    </row>
    <row r="621" spans="1:10" x14ac:dyDescent="0.25">
      <c r="A621">
        <v>11910</v>
      </c>
      <c r="B621">
        <v>3122</v>
      </c>
      <c r="C621" t="str">
        <f>VLOOKUP(B621,AgencyCodeKey!C:D,2,FALSE)</f>
        <v>Richmond School District</v>
      </c>
      <c r="D621">
        <v>2024</v>
      </c>
      <c r="E621">
        <v>5</v>
      </c>
      <c r="F621" t="str">
        <f>VLOOKUP(E621,AgencyCodeKey!H:I,2,FALSE)</f>
        <v>80R 211</v>
      </c>
      <c r="G621" s="6">
        <v>0</v>
      </c>
      <c r="H621" t="b">
        <v>0</v>
      </c>
      <c r="I621">
        <v>5675</v>
      </c>
      <c r="J621" s="1">
        <v>45222.759097222224</v>
      </c>
    </row>
    <row r="622" spans="1:10" x14ac:dyDescent="0.25">
      <c r="A622">
        <v>11145</v>
      </c>
      <c r="B622">
        <v>3129</v>
      </c>
      <c r="C622" t="str">
        <f>VLOOKUP(B622,AgencyCodeKey!C:D,2,FALSE)</f>
        <v>Little Chute Area School District</v>
      </c>
      <c r="D622">
        <v>2024</v>
      </c>
      <c r="E622">
        <v>5</v>
      </c>
      <c r="F622" t="str">
        <f>VLOOKUP(E622,AgencyCodeKey!H:I,2,FALSE)</f>
        <v>80R 211</v>
      </c>
      <c r="G622" s="6">
        <v>90000</v>
      </c>
      <c r="H622" t="b">
        <v>0</v>
      </c>
      <c r="I622">
        <v>518</v>
      </c>
      <c r="J622" s="1">
        <v>45218.480451388888</v>
      </c>
    </row>
    <row r="623" spans="1:10" x14ac:dyDescent="0.25">
      <c r="A623">
        <v>12967</v>
      </c>
      <c r="B623">
        <v>3150</v>
      </c>
      <c r="C623" t="str">
        <f>VLOOKUP(B623,AgencyCodeKey!C:D,2,FALSE)</f>
        <v>Lodi School District</v>
      </c>
      <c r="D623">
        <v>2024</v>
      </c>
      <c r="E623">
        <v>5</v>
      </c>
      <c r="F623" t="str">
        <f>VLOOKUP(E623,AgencyCodeKey!H:I,2,FALSE)</f>
        <v>80R 211</v>
      </c>
      <c r="G623" s="6">
        <v>300000</v>
      </c>
      <c r="H623" t="b">
        <v>0</v>
      </c>
      <c r="I623">
        <v>325</v>
      </c>
      <c r="J623" s="1">
        <v>45243.52238425926</v>
      </c>
    </row>
    <row r="624" spans="1:10" x14ac:dyDescent="0.25">
      <c r="A624">
        <v>11449</v>
      </c>
      <c r="B624">
        <v>3171</v>
      </c>
      <c r="C624" t="str">
        <f>VLOOKUP(B624,AgencyCodeKey!C:D,2,FALSE)</f>
        <v>Lomira School District</v>
      </c>
      <c r="D624">
        <v>2024</v>
      </c>
      <c r="E624">
        <v>5</v>
      </c>
      <c r="F624" t="str">
        <f>VLOOKUP(E624,AgencyCodeKey!H:I,2,FALSE)</f>
        <v>80R 211</v>
      </c>
      <c r="G624" s="6">
        <v>50000</v>
      </c>
      <c r="H624" t="b">
        <v>0</v>
      </c>
      <c r="I624">
        <v>460</v>
      </c>
      <c r="J624" s="1">
        <v>45224.423773148148</v>
      </c>
    </row>
    <row r="625" spans="1:10" x14ac:dyDescent="0.25">
      <c r="A625">
        <v>13391</v>
      </c>
      <c r="B625">
        <v>3206</v>
      </c>
      <c r="C625" t="str">
        <f>VLOOKUP(B625,AgencyCodeKey!C:D,2,FALSE)</f>
        <v>Loyal School District</v>
      </c>
      <c r="D625">
        <v>2024</v>
      </c>
      <c r="E625">
        <v>5</v>
      </c>
      <c r="F625" t="str">
        <f>VLOOKUP(E625,AgencyCodeKey!H:I,2,FALSE)</f>
        <v>80R 211</v>
      </c>
      <c r="G625" s="6">
        <v>0</v>
      </c>
      <c r="H625" t="b">
        <v>0</v>
      </c>
      <c r="I625">
        <v>506</v>
      </c>
      <c r="J625" s="1">
        <v>45230.538680555554</v>
      </c>
    </row>
    <row r="626" spans="1:10" x14ac:dyDescent="0.25">
      <c r="A626">
        <v>11989</v>
      </c>
      <c r="B626">
        <v>3213</v>
      </c>
      <c r="C626" t="str">
        <f>VLOOKUP(B626,AgencyCodeKey!C:D,2,FALSE)</f>
        <v>Luck School District</v>
      </c>
      <c r="D626">
        <v>2024</v>
      </c>
      <c r="E626">
        <v>5</v>
      </c>
      <c r="F626" t="str">
        <f>VLOOKUP(E626,AgencyCodeKey!H:I,2,FALSE)</f>
        <v>80R 211</v>
      </c>
      <c r="G626" s="6">
        <v>350000</v>
      </c>
      <c r="H626" t="b">
        <v>0</v>
      </c>
      <c r="I626">
        <v>983</v>
      </c>
      <c r="J626" s="1">
        <v>45224.321284722224</v>
      </c>
    </row>
    <row r="627" spans="1:10" x14ac:dyDescent="0.25">
      <c r="A627">
        <v>14383</v>
      </c>
      <c r="B627">
        <v>3220</v>
      </c>
      <c r="C627" t="str">
        <f>VLOOKUP(B627,AgencyCodeKey!C:D,2,FALSE)</f>
        <v>Luxemburg-Casco School District</v>
      </c>
      <c r="D627">
        <v>2024</v>
      </c>
      <c r="E627">
        <v>5</v>
      </c>
      <c r="F627" t="str">
        <f>VLOOKUP(E627,AgencyCodeKey!H:I,2,FALSE)</f>
        <v>80R 211</v>
      </c>
      <c r="G627" s="6">
        <v>265000</v>
      </c>
      <c r="H627" t="b">
        <v>0</v>
      </c>
      <c r="I627">
        <v>455</v>
      </c>
      <c r="J627" s="1">
        <v>45232.371631944443</v>
      </c>
    </row>
    <row r="628" spans="1:10" x14ac:dyDescent="0.25">
      <c r="A628">
        <v>14232</v>
      </c>
      <c r="B628">
        <v>3269</v>
      </c>
      <c r="C628" t="str">
        <f>VLOOKUP(B628,AgencyCodeKey!C:D,2,FALSE)</f>
        <v>Madison Metropolitan School District</v>
      </c>
      <c r="D628">
        <v>2024</v>
      </c>
      <c r="E628">
        <v>5</v>
      </c>
      <c r="F628" t="str">
        <f>VLOOKUP(E628,AgencyCodeKey!H:I,2,FALSE)</f>
        <v>80R 211</v>
      </c>
      <c r="G628" s="6">
        <v>20900419</v>
      </c>
      <c r="H628" t="b">
        <v>0</v>
      </c>
      <c r="I628">
        <v>191</v>
      </c>
      <c r="J628" s="1">
        <v>45231.329687500001</v>
      </c>
    </row>
    <row r="629" spans="1:10" x14ac:dyDescent="0.25">
      <c r="A629">
        <v>14104</v>
      </c>
      <c r="B629">
        <v>3276</v>
      </c>
      <c r="C629" t="str">
        <f>VLOOKUP(B629,AgencyCodeKey!C:D,2,FALSE)</f>
        <v>Manawa School District</v>
      </c>
      <c r="D629">
        <v>2024</v>
      </c>
      <c r="E629">
        <v>5</v>
      </c>
      <c r="F629" t="str">
        <f>VLOOKUP(E629,AgencyCodeKey!H:I,2,FALSE)</f>
        <v>80R 211</v>
      </c>
      <c r="G629" s="6">
        <v>100000</v>
      </c>
      <c r="H629" t="b">
        <v>0</v>
      </c>
      <c r="I629">
        <v>1017</v>
      </c>
      <c r="J629" s="1">
        <v>45230.47587962963</v>
      </c>
    </row>
    <row r="630" spans="1:10" x14ac:dyDescent="0.25">
      <c r="A630">
        <v>12395</v>
      </c>
      <c r="B630">
        <v>3290</v>
      </c>
      <c r="C630" t="str">
        <f>VLOOKUP(B630,AgencyCodeKey!C:D,2,FALSE)</f>
        <v>Manitowoc School District</v>
      </c>
      <c r="D630">
        <v>2024</v>
      </c>
      <c r="E630">
        <v>5</v>
      </c>
      <c r="F630" t="str">
        <f>VLOOKUP(E630,AgencyCodeKey!H:I,2,FALSE)</f>
        <v>80R 211</v>
      </c>
      <c r="G630" s="6">
        <v>0</v>
      </c>
      <c r="H630" t="b">
        <v>0</v>
      </c>
      <c r="I630">
        <v>610</v>
      </c>
      <c r="J630" s="1">
        <v>45223.545092592591</v>
      </c>
    </row>
    <row r="631" spans="1:10" x14ac:dyDescent="0.25">
      <c r="A631">
        <v>11459</v>
      </c>
      <c r="B631">
        <v>3297</v>
      </c>
      <c r="C631" t="str">
        <f>VLOOKUP(B631,AgencyCodeKey!C:D,2,FALSE)</f>
        <v>Maple School District</v>
      </c>
      <c r="D631">
        <v>2024</v>
      </c>
      <c r="E631">
        <v>5</v>
      </c>
      <c r="F631" t="str">
        <f>VLOOKUP(E631,AgencyCodeKey!H:I,2,FALSE)</f>
        <v>80R 211</v>
      </c>
      <c r="G631" s="6">
        <v>36900</v>
      </c>
      <c r="H631" t="b">
        <v>0</v>
      </c>
      <c r="I631">
        <v>842</v>
      </c>
      <c r="J631" s="1">
        <v>45230.441574074073</v>
      </c>
    </row>
    <row r="632" spans="1:10" x14ac:dyDescent="0.25">
      <c r="A632">
        <v>13618</v>
      </c>
      <c r="B632">
        <v>3304</v>
      </c>
      <c r="C632" t="str">
        <f>VLOOKUP(B632,AgencyCodeKey!C:D,2,FALSE)</f>
        <v>Marathon City School District</v>
      </c>
      <c r="D632">
        <v>2024</v>
      </c>
      <c r="E632">
        <v>5</v>
      </c>
      <c r="F632" t="str">
        <f>VLOOKUP(E632,AgencyCodeKey!H:I,2,FALSE)</f>
        <v>80R 211</v>
      </c>
      <c r="G632" s="6">
        <v>0</v>
      </c>
      <c r="H632" t="b">
        <v>0</v>
      </c>
      <c r="I632">
        <v>3496</v>
      </c>
      <c r="J632" s="1">
        <v>45229.339525462965</v>
      </c>
    </row>
    <row r="633" spans="1:10" x14ac:dyDescent="0.25">
      <c r="A633">
        <v>10843</v>
      </c>
      <c r="B633">
        <v>3311</v>
      </c>
      <c r="C633" t="str">
        <f>VLOOKUP(B633,AgencyCodeKey!C:D,2,FALSE)</f>
        <v>Marinette School District</v>
      </c>
      <c r="D633">
        <v>2024</v>
      </c>
      <c r="E633">
        <v>5</v>
      </c>
      <c r="F633" t="str">
        <f>VLOOKUP(E633,AgencyCodeKey!H:I,2,FALSE)</f>
        <v>80R 211</v>
      </c>
      <c r="G633" s="6">
        <v>0</v>
      </c>
      <c r="H633" t="b">
        <v>0</v>
      </c>
      <c r="I633">
        <v>576</v>
      </c>
      <c r="J633" s="1">
        <v>45222.342581018522</v>
      </c>
    </row>
    <row r="634" spans="1:10" x14ac:dyDescent="0.25">
      <c r="A634">
        <v>13004</v>
      </c>
      <c r="B634">
        <v>3318</v>
      </c>
      <c r="C634" t="str">
        <f>VLOOKUP(B634,AgencyCodeKey!C:D,2,FALSE)</f>
        <v>Marion School District</v>
      </c>
      <c r="D634">
        <v>2024</v>
      </c>
      <c r="E634">
        <v>5</v>
      </c>
      <c r="F634" t="str">
        <f>VLOOKUP(E634,AgencyCodeKey!H:I,2,FALSE)</f>
        <v>80R 211</v>
      </c>
      <c r="G634" s="6">
        <v>130000</v>
      </c>
      <c r="H634" t="b">
        <v>0</v>
      </c>
      <c r="I634">
        <v>957</v>
      </c>
      <c r="J634" s="1">
        <v>45237.331493055557</v>
      </c>
    </row>
    <row r="635" spans="1:10" x14ac:dyDescent="0.25">
      <c r="A635">
        <v>11920</v>
      </c>
      <c r="B635">
        <v>3325</v>
      </c>
      <c r="C635" t="str">
        <f>VLOOKUP(B635,AgencyCodeKey!C:D,2,FALSE)</f>
        <v>Markesan School District</v>
      </c>
      <c r="D635">
        <v>2024</v>
      </c>
      <c r="E635">
        <v>5</v>
      </c>
      <c r="F635" t="str">
        <f>VLOOKUP(E635,AgencyCodeKey!H:I,2,FALSE)</f>
        <v>80R 211</v>
      </c>
      <c r="G635" s="6">
        <v>92000</v>
      </c>
      <c r="H635" t="b">
        <v>0</v>
      </c>
      <c r="I635">
        <v>388</v>
      </c>
      <c r="J635" s="1">
        <v>45222.787604166668</v>
      </c>
    </row>
    <row r="636" spans="1:10" x14ac:dyDescent="0.25">
      <c r="A636">
        <v>13810</v>
      </c>
      <c r="B636">
        <v>3332</v>
      </c>
      <c r="C636" t="str">
        <f>VLOOKUP(B636,AgencyCodeKey!C:D,2,FALSE)</f>
        <v>Marshall School District</v>
      </c>
      <c r="D636">
        <v>2024</v>
      </c>
      <c r="E636">
        <v>5</v>
      </c>
      <c r="F636" t="str">
        <f>VLOOKUP(E636,AgencyCodeKey!H:I,2,FALSE)</f>
        <v>80R 211</v>
      </c>
      <c r="G636" s="6">
        <v>10000</v>
      </c>
      <c r="H636" t="b">
        <v>0</v>
      </c>
      <c r="I636">
        <v>5722</v>
      </c>
      <c r="J636" s="1">
        <v>45229.688946759263</v>
      </c>
    </row>
    <row r="637" spans="1:10" x14ac:dyDescent="0.25">
      <c r="A637">
        <v>12358</v>
      </c>
      <c r="B637">
        <v>3339</v>
      </c>
      <c r="C637" t="str">
        <f>VLOOKUP(B637,AgencyCodeKey!C:D,2,FALSE)</f>
        <v>Marshfield Unified School District</v>
      </c>
      <c r="D637">
        <v>2024</v>
      </c>
      <c r="E637">
        <v>5</v>
      </c>
      <c r="F637" t="str">
        <f>VLOOKUP(E637,AgencyCodeKey!H:I,2,FALSE)</f>
        <v>80R 211</v>
      </c>
      <c r="G637" s="6">
        <v>95000</v>
      </c>
      <c r="H637" t="b">
        <v>0</v>
      </c>
      <c r="I637">
        <v>218</v>
      </c>
      <c r="J637" s="1">
        <v>45223.50708333333</v>
      </c>
    </row>
    <row r="638" spans="1:10" x14ac:dyDescent="0.25">
      <c r="A638">
        <v>13859</v>
      </c>
      <c r="B638">
        <v>3360</v>
      </c>
      <c r="C638" t="str">
        <f>VLOOKUP(B638,AgencyCodeKey!C:D,2,FALSE)</f>
        <v>Mauston School District</v>
      </c>
      <c r="D638">
        <v>2024</v>
      </c>
      <c r="E638">
        <v>5</v>
      </c>
      <c r="F638" t="str">
        <f>VLOOKUP(E638,AgencyCodeKey!H:I,2,FALSE)</f>
        <v>80R 211</v>
      </c>
      <c r="G638" s="6">
        <v>1000000</v>
      </c>
      <c r="H638" t="b">
        <v>0</v>
      </c>
      <c r="I638">
        <v>307</v>
      </c>
      <c r="J638" s="1">
        <v>45230.423518518517</v>
      </c>
    </row>
    <row r="639" spans="1:10" x14ac:dyDescent="0.25">
      <c r="A639">
        <v>13014</v>
      </c>
      <c r="B639">
        <v>3367</v>
      </c>
      <c r="C639" t="str">
        <f>VLOOKUP(B639,AgencyCodeKey!C:D,2,FALSE)</f>
        <v>Mayville School District</v>
      </c>
      <c r="D639">
        <v>2024</v>
      </c>
      <c r="E639">
        <v>5</v>
      </c>
      <c r="F639" t="str">
        <f>VLOOKUP(E639,AgencyCodeKey!H:I,2,FALSE)</f>
        <v>80R 211</v>
      </c>
      <c r="G639" s="6">
        <v>148326</v>
      </c>
      <c r="H639" t="b">
        <v>0</v>
      </c>
      <c r="I639">
        <v>4233</v>
      </c>
      <c r="J639" s="1">
        <v>45225.298460648148</v>
      </c>
    </row>
    <row r="640" spans="1:10" x14ac:dyDescent="0.25">
      <c r="A640">
        <v>11568</v>
      </c>
      <c r="B640">
        <v>3381</v>
      </c>
      <c r="C640" t="str">
        <f>VLOOKUP(B640,AgencyCodeKey!C:D,2,FALSE)</f>
        <v>McFarland School District</v>
      </c>
      <c r="D640">
        <v>2024</v>
      </c>
      <c r="E640">
        <v>5</v>
      </c>
      <c r="F640" t="str">
        <f>VLOOKUP(E640,AgencyCodeKey!H:I,2,FALSE)</f>
        <v>80R 211</v>
      </c>
      <c r="G640" s="6">
        <v>532402</v>
      </c>
      <c r="H640" t="b">
        <v>0</v>
      </c>
      <c r="I640">
        <v>8358</v>
      </c>
      <c r="J640" s="1">
        <v>45226.439340277779</v>
      </c>
    </row>
    <row r="641" spans="1:10" x14ac:dyDescent="0.25">
      <c r="A641">
        <v>14178</v>
      </c>
      <c r="B641">
        <v>3409</v>
      </c>
      <c r="C641" t="str">
        <f>VLOOKUP(B641,AgencyCodeKey!C:D,2,FALSE)</f>
        <v>Medford Area Public School District</v>
      </c>
      <c r="D641">
        <v>2024</v>
      </c>
      <c r="E641">
        <v>5</v>
      </c>
      <c r="F641" t="str">
        <f>VLOOKUP(E641,AgencyCodeKey!H:I,2,FALSE)</f>
        <v>80R 211</v>
      </c>
      <c r="G641" s="6">
        <v>400000</v>
      </c>
      <c r="H641" t="b">
        <v>0</v>
      </c>
      <c r="I641">
        <v>80</v>
      </c>
      <c r="J641" s="1">
        <v>45230.571747685186</v>
      </c>
    </row>
    <row r="642" spans="1:10" x14ac:dyDescent="0.25">
      <c r="A642">
        <v>13181</v>
      </c>
      <c r="B642">
        <v>3427</v>
      </c>
      <c r="C642" t="str">
        <f>VLOOKUP(B642,AgencyCodeKey!C:D,2,FALSE)</f>
        <v>Mellen School District</v>
      </c>
      <c r="D642">
        <v>2024</v>
      </c>
      <c r="E642">
        <v>5</v>
      </c>
      <c r="F642" t="str">
        <f>VLOOKUP(E642,AgencyCodeKey!H:I,2,FALSE)</f>
        <v>80R 211</v>
      </c>
      <c r="G642" s="6">
        <v>0</v>
      </c>
      <c r="H642" t="b">
        <v>0</v>
      </c>
      <c r="I642">
        <v>470</v>
      </c>
      <c r="J642" s="1">
        <v>45225.414722222224</v>
      </c>
    </row>
    <row r="643" spans="1:10" x14ac:dyDescent="0.25">
      <c r="A643">
        <v>12421</v>
      </c>
      <c r="B643">
        <v>3428</v>
      </c>
      <c r="C643" t="str">
        <f>VLOOKUP(B643,AgencyCodeKey!C:D,2,FALSE)</f>
        <v>Melrose-Mindoro School District</v>
      </c>
      <c r="D643">
        <v>2024</v>
      </c>
      <c r="E643">
        <v>5</v>
      </c>
      <c r="F643" t="str">
        <f>VLOOKUP(E643,AgencyCodeKey!H:I,2,FALSE)</f>
        <v>80R 211</v>
      </c>
      <c r="G643" s="6">
        <v>50000</v>
      </c>
      <c r="H643" t="b">
        <v>0</v>
      </c>
      <c r="I643">
        <v>694</v>
      </c>
      <c r="J643" s="1">
        <v>45223.567523148151</v>
      </c>
    </row>
    <row r="644" spans="1:10" x14ac:dyDescent="0.25">
      <c r="A644">
        <v>11854</v>
      </c>
      <c r="B644">
        <v>3430</v>
      </c>
      <c r="C644" t="str">
        <f>VLOOKUP(B644,AgencyCodeKey!C:D,2,FALSE)</f>
        <v>Menasha Joint School District</v>
      </c>
      <c r="D644">
        <v>2024</v>
      </c>
      <c r="E644">
        <v>5</v>
      </c>
      <c r="F644" t="str">
        <f>VLOOKUP(E644,AgencyCodeKey!H:I,2,FALSE)</f>
        <v>80R 211</v>
      </c>
      <c r="G644" s="6">
        <v>1500000</v>
      </c>
      <c r="H644" t="b">
        <v>0</v>
      </c>
      <c r="I644">
        <v>189</v>
      </c>
      <c r="J644" s="1">
        <v>45229.473912037036</v>
      </c>
    </row>
    <row r="645" spans="1:10" x14ac:dyDescent="0.25">
      <c r="A645">
        <v>13502</v>
      </c>
      <c r="B645">
        <v>3434</v>
      </c>
      <c r="C645" t="str">
        <f>VLOOKUP(B645,AgencyCodeKey!C:D,2,FALSE)</f>
        <v>Menominee Indian School District</v>
      </c>
      <c r="D645">
        <v>2024</v>
      </c>
      <c r="E645">
        <v>5</v>
      </c>
      <c r="F645" t="str">
        <f>VLOOKUP(E645,AgencyCodeKey!H:I,2,FALSE)</f>
        <v>80R 211</v>
      </c>
      <c r="G645" s="6">
        <v>0</v>
      </c>
      <c r="H645" t="b">
        <v>0</v>
      </c>
      <c r="I645">
        <v>1055</v>
      </c>
      <c r="J645" s="1">
        <v>45226.400138888886</v>
      </c>
    </row>
    <row r="646" spans="1:10" x14ac:dyDescent="0.25">
      <c r="A646">
        <v>11010</v>
      </c>
      <c r="B646">
        <v>3437</v>
      </c>
      <c r="C646" t="str">
        <f>VLOOKUP(B646,AgencyCodeKey!C:D,2,FALSE)</f>
        <v>Menomonee Falls School District</v>
      </c>
      <c r="D646">
        <v>2024</v>
      </c>
      <c r="E646">
        <v>5</v>
      </c>
      <c r="F646" t="str">
        <f>VLOOKUP(E646,AgencyCodeKey!H:I,2,FALSE)</f>
        <v>80R 211</v>
      </c>
      <c r="G646" s="6">
        <v>1019300</v>
      </c>
      <c r="H646" t="b">
        <v>0</v>
      </c>
      <c r="I646">
        <v>2500</v>
      </c>
      <c r="J646" s="1">
        <v>45218.576898148145</v>
      </c>
    </row>
    <row r="647" spans="1:10" x14ac:dyDescent="0.25">
      <c r="A647">
        <v>13088</v>
      </c>
      <c r="B647">
        <v>3444</v>
      </c>
      <c r="C647" t="str">
        <f>VLOOKUP(B647,AgencyCodeKey!C:D,2,FALSE)</f>
        <v>Menomonie Area School District</v>
      </c>
      <c r="D647">
        <v>2024</v>
      </c>
      <c r="E647">
        <v>5</v>
      </c>
      <c r="F647" t="str">
        <f>VLOOKUP(E647,AgencyCodeKey!H:I,2,FALSE)</f>
        <v>80R 211</v>
      </c>
      <c r="G647" s="6">
        <v>360000</v>
      </c>
      <c r="H647" t="b">
        <v>0</v>
      </c>
      <c r="I647">
        <v>298</v>
      </c>
      <c r="J647" s="1">
        <v>45225.364363425928</v>
      </c>
    </row>
    <row r="648" spans="1:10" x14ac:dyDescent="0.25">
      <c r="A648">
        <v>14518</v>
      </c>
      <c r="B648">
        <v>3479</v>
      </c>
      <c r="C648" t="str">
        <f>VLOOKUP(B648,AgencyCodeKey!C:D,2,FALSE)</f>
        <v>Mequon-Thiensville School District</v>
      </c>
      <c r="D648">
        <v>2024</v>
      </c>
      <c r="E648">
        <v>5</v>
      </c>
      <c r="F648" t="str">
        <f>VLOOKUP(E648,AgencyCodeKey!H:I,2,FALSE)</f>
        <v>80R 211</v>
      </c>
      <c r="G648" s="6">
        <v>227580</v>
      </c>
      <c r="H648" t="b">
        <v>0</v>
      </c>
      <c r="I648">
        <v>429</v>
      </c>
      <c r="J648" s="1">
        <v>45237.509293981479</v>
      </c>
    </row>
    <row r="649" spans="1:10" x14ac:dyDescent="0.25">
      <c r="A649">
        <v>12164</v>
      </c>
      <c r="B649">
        <v>3484</v>
      </c>
      <c r="C649" t="str">
        <f>VLOOKUP(B649,AgencyCodeKey!C:D,2,FALSE)</f>
        <v>Mercer School District</v>
      </c>
      <c r="D649">
        <v>2024</v>
      </c>
      <c r="E649">
        <v>5</v>
      </c>
      <c r="F649" t="str">
        <f>VLOOKUP(E649,AgencyCodeKey!H:I,2,FALSE)</f>
        <v>80R 211</v>
      </c>
      <c r="G649" s="6">
        <v>260085</v>
      </c>
      <c r="H649" t="b">
        <v>0</v>
      </c>
      <c r="I649">
        <v>202</v>
      </c>
      <c r="J649" s="1">
        <v>45223.400601851848</v>
      </c>
    </row>
    <row r="650" spans="1:10" x14ac:dyDescent="0.25">
      <c r="A650">
        <v>13788</v>
      </c>
      <c r="B650">
        <v>3500</v>
      </c>
      <c r="C650" t="str">
        <f>VLOOKUP(B650,AgencyCodeKey!C:D,2,FALSE)</f>
        <v>Merrill Area School District</v>
      </c>
      <c r="D650">
        <v>2024</v>
      </c>
      <c r="E650">
        <v>5</v>
      </c>
      <c r="F650" t="str">
        <f>VLOOKUP(E650,AgencyCodeKey!H:I,2,FALSE)</f>
        <v>80R 211</v>
      </c>
      <c r="G650" s="6">
        <v>350000</v>
      </c>
      <c r="H650" t="b">
        <v>0</v>
      </c>
      <c r="I650">
        <v>1039</v>
      </c>
      <c r="J650" s="1">
        <v>45229.664803240739</v>
      </c>
    </row>
    <row r="651" spans="1:10" x14ac:dyDescent="0.25">
      <c r="A651">
        <v>12945</v>
      </c>
      <c r="B651">
        <v>3510</v>
      </c>
      <c r="C651" t="str">
        <f>VLOOKUP(B651,AgencyCodeKey!C:D,2,FALSE)</f>
        <v>Swallow School District</v>
      </c>
      <c r="D651">
        <v>2024</v>
      </c>
      <c r="E651">
        <v>5</v>
      </c>
      <c r="F651" t="str">
        <f>VLOOKUP(E651,AgencyCodeKey!H:I,2,FALSE)</f>
        <v>80R 211</v>
      </c>
      <c r="G651" s="6">
        <v>0</v>
      </c>
      <c r="H651" t="b">
        <v>0</v>
      </c>
      <c r="I651">
        <v>8291</v>
      </c>
      <c r="J651" s="1">
        <v>45238.613194444442</v>
      </c>
    </row>
    <row r="652" spans="1:10" x14ac:dyDescent="0.25">
      <c r="A652">
        <v>10391</v>
      </c>
      <c r="B652">
        <v>3514</v>
      </c>
      <c r="C652" t="str">
        <f>VLOOKUP(B652,AgencyCodeKey!C:D,2,FALSE)</f>
        <v>North Lake School District</v>
      </c>
      <c r="D652">
        <v>2024</v>
      </c>
      <c r="E652">
        <v>5</v>
      </c>
      <c r="F652" t="str">
        <f>VLOOKUP(E652,AgencyCodeKey!H:I,2,FALSE)</f>
        <v>80R 211</v>
      </c>
      <c r="G652" s="6">
        <v>20000</v>
      </c>
      <c r="H652" t="b">
        <v>0</v>
      </c>
      <c r="I652">
        <v>111</v>
      </c>
      <c r="J652" s="1">
        <v>45215.428032407406</v>
      </c>
    </row>
    <row r="653" spans="1:10" x14ac:dyDescent="0.25">
      <c r="A653">
        <v>11203</v>
      </c>
      <c r="B653">
        <v>3528</v>
      </c>
      <c r="C653" t="str">
        <f>VLOOKUP(B653,AgencyCodeKey!C:D,2,FALSE)</f>
        <v>Merton Community School District</v>
      </c>
      <c r="D653">
        <v>2024</v>
      </c>
      <c r="E653">
        <v>5</v>
      </c>
      <c r="F653" t="str">
        <f>VLOOKUP(E653,AgencyCodeKey!H:I,2,FALSE)</f>
        <v>80R 211</v>
      </c>
      <c r="G653" s="6">
        <v>0</v>
      </c>
      <c r="H653" t="b">
        <v>0</v>
      </c>
      <c r="I653">
        <v>878</v>
      </c>
      <c r="J653" s="1">
        <v>45218.515717592592</v>
      </c>
    </row>
    <row r="654" spans="1:10" x14ac:dyDescent="0.25">
      <c r="A654">
        <v>11194</v>
      </c>
      <c r="B654">
        <v>3542</v>
      </c>
      <c r="C654" t="str">
        <f>VLOOKUP(B654,AgencyCodeKey!C:D,2,FALSE)</f>
        <v>Stone Bank School District</v>
      </c>
      <c r="D654">
        <v>2024</v>
      </c>
      <c r="E654">
        <v>5</v>
      </c>
      <c r="F654" t="str">
        <f>VLOOKUP(E654,AgencyCodeKey!H:I,2,FALSE)</f>
        <v>80R 211</v>
      </c>
      <c r="G654" s="6">
        <v>40000</v>
      </c>
      <c r="H654" t="b">
        <v>0</v>
      </c>
      <c r="I654">
        <v>5691</v>
      </c>
      <c r="J654" s="1">
        <v>45239.510937500003</v>
      </c>
    </row>
    <row r="655" spans="1:10" x14ac:dyDescent="0.25">
      <c r="A655">
        <v>11960</v>
      </c>
      <c r="B655">
        <v>3549</v>
      </c>
      <c r="C655" t="str">
        <f>VLOOKUP(B655,AgencyCodeKey!C:D,2,FALSE)</f>
        <v>Middleton-Cross Plains Area School District</v>
      </c>
      <c r="D655">
        <v>2024</v>
      </c>
      <c r="E655">
        <v>5</v>
      </c>
      <c r="F655" t="str">
        <f>VLOOKUP(E655,AgencyCodeKey!H:I,2,FALSE)</f>
        <v>80R 211</v>
      </c>
      <c r="G655" s="6">
        <v>38565</v>
      </c>
      <c r="H655" t="b">
        <v>0</v>
      </c>
      <c r="I655">
        <v>590</v>
      </c>
      <c r="J655" s="1">
        <v>45223.543981481482</v>
      </c>
    </row>
    <row r="656" spans="1:10" x14ac:dyDescent="0.25">
      <c r="A656">
        <v>11230</v>
      </c>
      <c r="B656">
        <v>3612</v>
      </c>
      <c r="C656" t="str">
        <f>VLOOKUP(B656,AgencyCodeKey!C:D,2,FALSE)</f>
        <v>Milton School District</v>
      </c>
      <c r="D656">
        <v>2024</v>
      </c>
      <c r="E656">
        <v>5</v>
      </c>
      <c r="F656" t="str">
        <f>VLOOKUP(E656,AgencyCodeKey!H:I,2,FALSE)</f>
        <v>80R 211</v>
      </c>
      <c r="G656" s="6">
        <v>404384</v>
      </c>
      <c r="H656" t="b">
        <v>0</v>
      </c>
      <c r="I656">
        <v>203</v>
      </c>
      <c r="J656" s="1">
        <v>45218.565034722225</v>
      </c>
    </row>
    <row r="657" spans="1:10" x14ac:dyDescent="0.25">
      <c r="A657">
        <v>14478</v>
      </c>
      <c r="B657">
        <v>3619</v>
      </c>
      <c r="C657" t="str">
        <f>VLOOKUP(B657,AgencyCodeKey!C:D,2,FALSE)</f>
        <v>Milwaukee School District</v>
      </c>
      <c r="D657">
        <v>2024</v>
      </c>
      <c r="E657">
        <v>5</v>
      </c>
      <c r="F657" t="str">
        <f>VLOOKUP(E657,AgencyCodeKey!H:I,2,FALSE)</f>
        <v>80R 211</v>
      </c>
      <c r="G657" s="6">
        <v>112443075</v>
      </c>
      <c r="H657" t="b">
        <v>0</v>
      </c>
      <c r="I657">
        <v>1020</v>
      </c>
      <c r="J657" s="1">
        <v>45233.479317129626</v>
      </c>
    </row>
    <row r="658" spans="1:10" x14ac:dyDescent="0.25">
      <c r="A658">
        <v>12196</v>
      </c>
      <c r="B658">
        <v>3633</v>
      </c>
      <c r="C658" t="str">
        <f>VLOOKUP(B658,AgencyCodeKey!C:D,2,FALSE)</f>
        <v>Mineral Point Unified School District</v>
      </c>
      <c r="D658">
        <v>2024</v>
      </c>
      <c r="E658">
        <v>5</v>
      </c>
      <c r="F658" t="str">
        <f>VLOOKUP(E658,AgencyCodeKey!H:I,2,FALSE)</f>
        <v>80R 211</v>
      </c>
      <c r="G658" s="6">
        <v>91000</v>
      </c>
      <c r="H658" t="b">
        <v>0</v>
      </c>
      <c r="I658">
        <v>5391</v>
      </c>
      <c r="J658" s="1">
        <v>45223.401504629626</v>
      </c>
    </row>
    <row r="659" spans="1:10" x14ac:dyDescent="0.25">
      <c r="A659">
        <v>14007</v>
      </c>
      <c r="B659">
        <v>3640</v>
      </c>
      <c r="C659" t="str">
        <f>VLOOKUP(B659,AgencyCodeKey!C:D,2,FALSE)</f>
        <v>Minocqua J1 School District</v>
      </c>
      <c r="D659">
        <v>2024</v>
      </c>
      <c r="E659">
        <v>5</v>
      </c>
      <c r="F659" t="str">
        <f>VLOOKUP(E659,AgencyCodeKey!H:I,2,FALSE)</f>
        <v>80R 211</v>
      </c>
      <c r="G659" s="6">
        <v>0</v>
      </c>
      <c r="H659" t="b">
        <v>0</v>
      </c>
      <c r="I659">
        <v>8631</v>
      </c>
      <c r="J659" s="1">
        <v>45230.422199074077</v>
      </c>
    </row>
    <row r="660" spans="1:10" x14ac:dyDescent="0.25">
      <c r="A660">
        <v>10345</v>
      </c>
      <c r="B660">
        <v>3647</v>
      </c>
      <c r="C660" t="str">
        <f>VLOOKUP(B660,AgencyCodeKey!C:D,2,FALSE)</f>
        <v>Lakeland UHS School District</v>
      </c>
      <c r="D660">
        <v>2024</v>
      </c>
      <c r="E660">
        <v>5</v>
      </c>
      <c r="F660" t="str">
        <f>VLOOKUP(E660,AgencyCodeKey!H:I,2,FALSE)</f>
        <v>80R 211</v>
      </c>
      <c r="G660" s="6">
        <v>0</v>
      </c>
      <c r="H660" t="b">
        <v>0</v>
      </c>
      <c r="I660">
        <v>1023</v>
      </c>
      <c r="J660" s="1">
        <v>45222.695648148147</v>
      </c>
    </row>
    <row r="661" spans="1:10" x14ac:dyDescent="0.25">
      <c r="A661">
        <v>13582</v>
      </c>
      <c r="B661">
        <v>3654</v>
      </c>
      <c r="C661" t="str">
        <f>VLOOKUP(B661,AgencyCodeKey!C:D,2,FALSE)</f>
        <v>Northwood School District</v>
      </c>
      <c r="D661">
        <v>2024</v>
      </c>
      <c r="E661">
        <v>5</v>
      </c>
      <c r="F661" t="str">
        <f>VLOOKUP(E661,AgencyCodeKey!H:I,2,FALSE)</f>
        <v>80R 211</v>
      </c>
      <c r="G661" s="6">
        <v>160170</v>
      </c>
      <c r="H661" t="b">
        <v>0</v>
      </c>
      <c r="I661">
        <v>644</v>
      </c>
      <c r="J661" s="1">
        <v>45226.606631944444</v>
      </c>
    </row>
    <row r="662" spans="1:10" x14ac:dyDescent="0.25">
      <c r="A662">
        <v>10961</v>
      </c>
      <c r="B662">
        <v>3661</v>
      </c>
      <c r="C662" t="str">
        <f>VLOOKUP(B662,AgencyCodeKey!C:D,2,FALSE)</f>
        <v>Mishicot School District</v>
      </c>
      <c r="D662">
        <v>2024</v>
      </c>
      <c r="E662">
        <v>5</v>
      </c>
      <c r="F662" t="str">
        <f>VLOOKUP(E662,AgencyCodeKey!H:I,2,FALSE)</f>
        <v>80R 211</v>
      </c>
      <c r="G662" s="6">
        <v>106619</v>
      </c>
      <c r="H662" t="b">
        <v>0</v>
      </c>
      <c r="I662">
        <v>437</v>
      </c>
      <c r="J662" s="1">
        <v>45217.53570601852</v>
      </c>
    </row>
    <row r="663" spans="1:10" x14ac:dyDescent="0.25">
      <c r="A663">
        <v>14038</v>
      </c>
      <c r="B663">
        <v>3668</v>
      </c>
      <c r="C663" t="str">
        <f>VLOOKUP(B663,AgencyCodeKey!C:D,2,FALSE)</f>
        <v>Mondovi School District</v>
      </c>
      <c r="D663">
        <v>2024</v>
      </c>
      <c r="E663">
        <v>5</v>
      </c>
      <c r="F663" t="str">
        <f>VLOOKUP(E663,AgencyCodeKey!H:I,2,FALSE)</f>
        <v>80R 211</v>
      </c>
      <c r="G663" s="6">
        <v>90000</v>
      </c>
      <c r="H663" t="b">
        <v>0</v>
      </c>
      <c r="I663">
        <v>396</v>
      </c>
      <c r="J663" s="1">
        <v>45230.432881944442</v>
      </c>
    </row>
    <row r="664" spans="1:10" x14ac:dyDescent="0.25">
      <c r="A664">
        <v>12919</v>
      </c>
      <c r="B664">
        <v>3675</v>
      </c>
      <c r="C664" t="str">
        <f>VLOOKUP(B664,AgencyCodeKey!C:D,2,FALSE)</f>
        <v>Monona Grove School District</v>
      </c>
      <c r="D664">
        <v>2024</v>
      </c>
      <c r="E664">
        <v>5</v>
      </c>
      <c r="F664" t="str">
        <f>VLOOKUP(E664,AgencyCodeKey!H:I,2,FALSE)</f>
        <v>80R 211</v>
      </c>
      <c r="G664" s="6">
        <v>750000</v>
      </c>
      <c r="H664" t="b">
        <v>0</v>
      </c>
      <c r="I664">
        <v>1047</v>
      </c>
      <c r="J664" s="1">
        <v>45224.585972222223</v>
      </c>
    </row>
    <row r="665" spans="1:10" x14ac:dyDescent="0.25">
      <c r="A665">
        <v>12818</v>
      </c>
      <c r="B665">
        <v>3682</v>
      </c>
      <c r="C665" t="str">
        <f>VLOOKUP(B665,AgencyCodeKey!C:D,2,FALSE)</f>
        <v>Monroe School District</v>
      </c>
      <c r="D665">
        <v>2024</v>
      </c>
      <c r="E665">
        <v>5</v>
      </c>
      <c r="F665" t="str">
        <f>VLOOKUP(E665,AgencyCodeKey!H:I,2,FALSE)</f>
        <v>80R 211</v>
      </c>
      <c r="G665" s="6">
        <v>1170000</v>
      </c>
      <c r="H665" t="b">
        <v>0</v>
      </c>
      <c r="I665">
        <v>171</v>
      </c>
      <c r="J665" s="1">
        <v>45224.517291666663</v>
      </c>
    </row>
    <row r="666" spans="1:10" x14ac:dyDescent="0.25">
      <c r="A666">
        <v>11497</v>
      </c>
      <c r="B666">
        <v>3689</v>
      </c>
      <c r="C666" t="str">
        <f>VLOOKUP(B666,AgencyCodeKey!C:D,2,FALSE)</f>
        <v>Montello School District</v>
      </c>
      <c r="D666">
        <v>2024</v>
      </c>
      <c r="E666">
        <v>5</v>
      </c>
      <c r="F666" t="str">
        <f>VLOOKUP(E666,AgencyCodeKey!H:I,2,FALSE)</f>
        <v>80R 211</v>
      </c>
      <c r="G666" s="6">
        <v>0</v>
      </c>
      <c r="H666" t="b">
        <v>0</v>
      </c>
      <c r="I666">
        <v>148</v>
      </c>
      <c r="J666" s="1">
        <v>45219.582696759258</v>
      </c>
    </row>
    <row r="667" spans="1:10" x14ac:dyDescent="0.25">
      <c r="A667">
        <v>13659</v>
      </c>
      <c r="B667">
        <v>3696</v>
      </c>
      <c r="C667" t="str">
        <f>VLOOKUP(B667,AgencyCodeKey!C:D,2,FALSE)</f>
        <v>Monticello School District</v>
      </c>
      <c r="D667">
        <v>2024</v>
      </c>
      <c r="E667">
        <v>5</v>
      </c>
      <c r="F667" t="str">
        <f>VLOOKUP(E667,AgencyCodeKey!H:I,2,FALSE)</f>
        <v>80R 211</v>
      </c>
      <c r="G667" s="6">
        <v>0</v>
      </c>
      <c r="H667" t="b">
        <v>0</v>
      </c>
      <c r="I667">
        <v>8601</v>
      </c>
      <c r="J667" s="1">
        <v>45229.591412037036</v>
      </c>
    </row>
    <row r="668" spans="1:10" x14ac:dyDescent="0.25">
      <c r="A668">
        <v>11883</v>
      </c>
      <c r="B668">
        <v>3787</v>
      </c>
      <c r="C668" t="str">
        <f>VLOOKUP(B668,AgencyCodeKey!C:D,2,FALSE)</f>
        <v>Mosinee School District</v>
      </c>
      <c r="D668">
        <v>2024</v>
      </c>
      <c r="E668">
        <v>5</v>
      </c>
      <c r="F668" t="str">
        <f>VLOOKUP(E668,AgencyCodeKey!H:I,2,FALSE)</f>
        <v>80R 211</v>
      </c>
      <c r="G668" s="6">
        <v>650000</v>
      </c>
      <c r="H668" t="b">
        <v>0</v>
      </c>
      <c r="I668">
        <v>613</v>
      </c>
      <c r="J668" s="1">
        <v>45238.571828703702</v>
      </c>
    </row>
    <row r="669" spans="1:10" x14ac:dyDescent="0.25">
      <c r="A669">
        <v>11042</v>
      </c>
      <c r="B669">
        <v>3794</v>
      </c>
      <c r="C669" t="str">
        <f>VLOOKUP(B669,AgencyCodeKey!C:D,2,FALSE)</f>
        <v>Mount Horeb Area School District</v>
      </c>
      <c r="D669">
        <v>2024</v>
      </c>
      <c r="E669">
        <v>5</v>
      </c>
      <c r="F669" t="str">
        <f>VLOOKUP(E669,AgencyCodeKey!H:I,2,FALSE)</f>
        <v>80R 211</v>
      </c>
      <c r="G669" s="6">
        <v>0</v>
      </c>
      <c r="H669" t="b">
        <v>0</v>
      </c>
      <c r="I669">
        <v>322</v>
      </c>
      <c r="J669" s="1">
        <v>45218.344027777777</v>
      </c>
    </row>
    <row r="670" spans="1:10" x14ac:dyDescent="0.25">
      <c r="A670">
        <v>12982</v>
      </c>
      <c r="B670">
        <v>3822</v>
      </c>
      <c r="C670" t="str">
        <f>VLOOKUP(B670,AgencyCodeKey!C:D,2,FALSE)</f>
        <v>Mukwonago School District</v>
      </c>
      <c r="D670">
        <v>2024</v>
      </c>
      <c r="E670">
        <v>5</v>
      </c>
      <c r="F670" t="str">
        <f>VLOOKUP(E670,AgencyCodeKey!H:I,2,FALSE)</f>
        <v>80R 211</v>
      </c>
      <c r="G670" s="6">
        <v>150000</v>
      </c>
      <c r="H670" t="b">
        <v>0</v>
      </c>
      <c r="I670">
        <v>103</v>
      </c>
      <c r="J670" s="1">
        <v>45224.629421296297</v>
      </c>
    </row>
    <row r="671" spans="1:10" x14ac:dyDescent="0.25">
      <c r="A671">
        <v>10897</v>
      </c>
      <c r="B671">
        <v>3850</v>
      </c>
      <c r="C671" t="str">
        <f>VLOOKUP(B671,AgencyCodeKey!C:D,2,FALSE)</f>
        <v>Riverdale School District</v>
      </c>
      <c r="D671">
        <v>2024</v>
      </c>
      <c r="E671">
        <v>5</v>
      </c>
      <c r="F671" t="str">
        <f>VLOOKUP(E671,AgencyCodeKey!H:I,2,FALSE)</f>
        <v>80R 211</v>
      </c>
      <c r="G671" s="6">
        <v>90000</v>
      </c>
      <c r="H671" t="b">
        <v>0</v>
      </c>
      <c r="I671">
        <v>172</v>
      </c>
      <c r="J671" s="1">
        <v>45225.397951388892</v>
      </c>
    </row>
    <row r="672" spans="1:10" x14ac:dyDescent="0.25">
      <c r="A672">
        <v>14469</v>
      </c>
      <c r="B672">
        <v>3857</v>
      </c>
      <c r="C672" t="str">
        <f>VLOOKUP(B672,AgencyCodeKey!C:D,2,FALSE)</f>
        <v>Muskego-Norway School District</v>
      </c>
      <c r="D672">
        <v>2024</v>
      </c>
      <c r="E672">
        <v>5</v>
      </c>
      <c r="F672" t="str">
        <f>VLOOKUP(E672,AgencyCodeKey!H:I,2,FALSE)</f>
        <v>80R 211</v>
      </c>
      <c r="G672" s="6">
        <v>15000</v>
      </c>
      <c r="H672" t="b">
        <v>0</v>
      </c>
      <c r="I672">
        <v>963</v>
      </c>
      <c r="J672" s="1">
        <v>45233.41028935185</v>
      </c>
    </row>
    <row r="673" spans="1:10" x14ac:dyDescent="0.25">
      <c r="A673">
        <v>11969</v>
      </c>
      <c r="B673">
        <v>3862</v>
      </c>
      <c r="C673" t="str">
        <f>VLOOKUP(B673,AgencyCodeKey!C:D,2,FALSE)</f>
        <v>Lake Country School District</v>
      </c>
      <c r="D673">
        <v>2024</v>
      </c>
      <c r="E673">
        <v>5</v>
      </c>
      <c r="F673" t="str">
        <f>VLOOKUP(E673,AgencyCodeKey!H:I,2,FALSE)</f>
        <v>80R 211</v>
      </c>
      <c r="G673" s="6">
        <v>56081</v>
      </c>
      <c r="H673" t="b">
        <v>0</v>
      </c>
      <c r="I673">
        <v>7007</v>
      </c>
      <c r="J673" s="1">
        <v>45223.30841435185</v>
      </c>
    </row>
    <row r="674" spans="1:10" x14ac:dyDescent="0.25">
      <c r="A674">
        <v>13747</v>
      </c>
      <c r="B674">
        <v>3871</v>
      </c>
      <c r="C674" t="str">
        <f>VLOOKUP(B674,AgencyCodeKey!C:D,2,FALSE)</f>
        <v>Necedah Area School District</v>
      </c>
      <c r="D674">
        <v>2024</v>
      </c>
      <c r="E674">
        <v>5</v>
      </c>
      <c r="F674" t="str">
        <f>VLOOKUP(E674,AgencyCodeKey!H:I,2,FALSE)</f>
        <v>80R 211</v>
      </c>
      <c r="G674" s="6">
        <v>0</v>
      </c>
      <c r="H674" t="b">
        <v>0</v>
      </c>
      <c r="I674">
        <v>746</v>
      </c>
      <c r="J674" s="1">
        <v>45229.570254629631</v>
      </c>
    </row>
    <row r="675" spans="1:10" x14ac:dyDescent="0.25">
      <c r="A675">
        <v>13880</v>
      </c>
      <c r="B675">
        <v>3892</v>
      </c>
      <c r="C675" t="str">
        <f>VLOOKUP(B675,AgencyCodeKey!C:D,2,FALSE)</f>
        <v>Neenah Joint School District</v>
      </c>
      <c r="D675">
        <v>2024</v>
      </c>
      <c r="E675">
        <v>5</v>
      </c>
      <c r="F675" t="str">
        <f>VLOOKUP(E675,AgencyCodeKey!H:I,2,FALSE)</f>
        <v>80R 211</v>
      </c>
      <c r="G675" s="6">
        <v>350000</v>
      </c>
      <c r="H675" t="b">
        <v>0</v>
      </c>
      <c r="I675">
        <v>993</v>
      </c>
      <c r="J675" s="1">
        <v>45230.409282407411</v>
      </c>
    </row>
    <row r="676" spans="1:10" x14ac:dyDescent="0.25">
      <c r="A676">
        <v>13770</v>
      </c>
      <c r="B676">
        <v>3899</v>
      </c>
      <c r="C676" t="str">
        <f>VLOOKUP(B676,AgencyCodeKey!C:D,2,FALSE)</f>
        <v>Neillsville School District</v>
      </c>
      <c r="D676">
        <v>2024</v>
      </c>
      <c r="E676">
        <v>5</v>
      </c>
      <c r="F676" t="str">
        <f>VLOOKUP(E676,AgencyCodeKey!H:I,2,FALSE)</f>
        <v>80R 211</v>
      </c>
      <c r="G676" s="6">
        <v>75000</v>
      </c>
      <c r="H676" t="b">
        <v>0</v>
      </c>
      <c r="I676">
        <v>305</v>
      </c>
      <c r="J676" s="1">
        <v>45236.464791666665</v>
      </c>
    </row>
    <row r="677" spans="1:10" x14ac:dyDescent="0.25">
      <c r="A677">
        <v>13535</v>
      </c>
      <c r="B677">
        <v>3906</v>
      </c>
      <c r="C677" t="str">
        <f>VLOOKUP(B677,AgencyCodeKey!C:D,2,FALSE)</f>
        <v>Nekoosa School District</v>
      </c>
      <c r="D677">
        <v>2024</v>
      </c>
      <c r="E677">
        <v>5</v>
      </c>
      <c r="F677" t="str">
        <f>VLOOKUP(E677,AgencyCodeKey!H:I,2,FALSE)</f>
        <v>80R 211</v>
      </c>
      <c r="G677" s="6">
        <v>350000</v>
      </c>
      <c r="H677" t="b">
        <v>0</v>
      </c>
      <c r="I677">
        <v>236</v>
      </c>
      <c r="J677" s="1">
        <v>45226.449062500003</v>
      </c>
    </row>
    <row r="678" spans="1:10" x14ac:dyDescent="0.25">
      <c r="A678">
        <v>11785</v>
      </c>
      <c r="B678">
        <v>3920</v>
      </c>
      <c r="C678" t="str">
        <f>VLOOKUP(B678,AgencyCodeKey!C:D,2,FALSE)</f>
        <v>New Auburn School District</v>
      </c>
      <c r="D678">
        <v>2024</v>
      </c>
      <c r="E678">
        <v>5</v>
      </c>
      <c r="F678" t="str">
        <f>VLOOKUP(E678,AgencyCodeKey!H:I,2,FALSE)</f>
        <v>80R 211</v>
      </c>
      <c r="G678" s="6">
        <v>35022</v>
      </c>
      <c r="H678" t="b">
        <v>0</v>
      </c>
      <c r="I678">
        <v>8500</v>
      </c>
      <c r="J678" s="1">
        <v>45225.340543981481</v>
      </c>
    </row>
    <row r="679" spans="1:10" x14ac:dyDescent="0.25">
      <c r="A679">
        <v>12800</v>
      </c>
      <c r="B679">
        <v>3925</v>
      </c>
      <c r="C679" t="str">
        <f>VLOOKUP(B679,AgencyCodeKey!C:D,2,FALSE)</f>
        <v>New Berlin School District</v>
      </c>
      <c r="D679">
        <v>2024</v>
      </c>
      <c r="E679">
        <v>5</v>
      </c>
      <c r="F679" t="str">
        <f>VLOOKUP(E679,AgencyCodeKey!H:I,2,FALSE)</f>
        <v>80R 211</v>
      </c>
      <c r="G679" s="6">
        <v>800000</v>
      </c>
      <c r="H679" t="b">
        <v>0</v>
      </c>
      <c r="I679">
        <v>575</v>
      </c>
      <c r="J679" s="1">
        <v>45224.49</v>
      </c>
    </row>
    <row r="680" spans="1:10" x14ac:dyDescent="0.25">
      <c r="A680">
        <v>11480</v>
      </c>
      <c r="B680">
        <v>3934</v>
      </c>
      <c r="C680" t="str">
        <f>VLOOKUP(B680,AgencyCodeKey!C:D,2,FALSE)</f>
        <v>New Glarus School District</v>
      </c>
      <c r="D680">
        <v>2024</v>
      </c>
      <c r="E680">
        <v>5</v>
      </c>
      <c r="F680" t="str">
        <f>VLOOKUP(E680,AgencyCodeKey!H:I,2,FALSE)</f>
        <v>80R 211</v>
      </c>
      <c r="G680" s="6">
        <v>0</v>
      </c>
      <c r="H680" t="b">
        <v>0</v>
      </c>
      <c r="I680">
        <v>253</v>
      </c>
      <c r="J680" s="1">
        <v>45219.504108796296</v>
      </c>
    </row>
    <row r="681" spans="1:10" x14ac:dyDescent="0.25">
      <c r="A681">
        <v>10464</v>
      </c>
      <c r="B681">
        <v>3941</v>
      </c>
      <c r="C681" t="str">
        <f>VLOOKUP(B681,AgencyCodeKey!C:D,2,FALSE)</f>
        <v>New Holstein School District</v>
      </c>
      <c r="D681">
        <v>2024</v>
      </c>
      <c r="E681">
        <v>5</v>
      </c>
      <c r="F681" t="str">
        <f>VLOOKUP(E681,AgencyCodeKey!H:I,2,FALSE)</f>
        <v>80R 211</v>
      </c>
      <c r="G681" s="6">
        <v>140000</v>
      </c>
      <c r="H681" t="b">
        <v>0</v>
      </c>
      <c r="I681">
        <v>6191</v>
      </c>
      <c r="J681" s="1">
        <v>45225.511967592596</v>
      </c>
    </row>
    <row r="682" spans="1:10" x14ac:dyDescent="0.25">
      <c r="A682">
        <v>12664</v>
      </c>
      <c r="B682">
        <v>3948</v>
      </c>
      <c r="C682" t="str">
        <f>VLOOKUP(B682,AgencyCodeKey!C:D,2,FALSE)</f>
        <v>New Lisbon School District</v>
      </c>
      <c r="D682">
        <v>2024</v>
      </c>
      <c r="E682">
        <v>5</v>
      </c>
      <c r="F682" t="str">
        <f>VLOOKUP(E682,AgencyCodeKey!H:I,2,FALSE)</f>
        <v>80R 211</v>
      </c>
      <c r="G682" s="6">
        <v>150000</v>
      </c>
      <c r="H682" t="b">
        <v>0</v>
      </c>
      <c r="I682">
        <v>1001</v>
      </c>
      <c r="J682" s="1">
        <v>45224.468564814815</v>
      </c>
    </row>
    <row r="683" spans="1:10" x14ac:dyDescent="0.25">
      <c r="A683">
        <v>10973</v>
      </c>
      <c r="B683">
        <v>3955</v>
      </c>
      <c r="C683" t="str">
        <f>VLOOKUP(B683,AgencyCodeKey!C:D,2,FALSE)</f>
        <v>New London School District</v>
      </c>
      <c r="D683">
        <v>2024</v>
      </c>
      <c r="E683">
        <v>5</v>
      </c>
      <c r="F683" t="str">
        <f>VLOOKUP(E683,AgencyCodeKey!H:I,2,FALSE)</f>
        <v>80R 211</v>
      </c>
      <c r="G683" s="6">
        <v>95000</v>
      </c>
      <c r="H683" t="b">
        <v>0</v>
      </c>
      <c r="I683">
        <v>356</v>
      </c>
      <c r="J683" s="1">
        <v>45223.313090277778</v>
      </c>
    </row>
    <row r="684" spans="1:10" x14ac:dyDescent="0.25">
      <c r="A684">
        <v>12457</v>
      </c>
      <c r="B684">
        <v>3962</v>
      </c>
      <c r="C684" t="str">
        <f>VLOOKUP(B684,AgencyCodeKey!C:D,2,FALSE)</f>
        <v>New Richmond School District</v>
      </c>
      <c r="D684">
        <v>2024</v>
      </c>
      <c r="E684">
        <v>5</v>
      </c>
      <c r="F684" t="str">
        <f>VLOOKUP(E684,AgencyCodeKey!H:I,2,FALSE)</f>
        <v>80R 211</v>
      </c>
      <c r="G684" s="6">
        <v>775000</v>
      </c>
      <c r="H684" t="b">
        <v>0</v>
      </c>
      <c r="I684">
        <v>90</v>
      </c>
      <c r="J684" s="1">
        <v>45223.580555555556</v>
      </c>
    </row>
    <row r="685" spans="1:10" x14ac:dyDescent="0.25">
      <c r="A685">
        <v>13043</v>
      </c>
      <c r="B685">
        <v>3969</v>
      </c>
      <c r="C685" t="str">
        <f>VLOOKUP(B685,AgencyCodeKey!C:D,2,FALSE)</f>
        <v>Niagara School District</v>
      </c>
      <c r="D685">
        <v>2024</v>
      </c>
      <c r="E685">
        <v>5</v>
      </c>
      <c r="F685" t="str">
        <f>VLOOKUP(E685,AgencyCodeKey!H:I,2,FALSE)</f>
        <v>80R 211</v>
      </c>
      <c r="G685" s="6">
        <v>20000</v>
      </c>
      <c r="H685" t="b">
        <v>0</v>
      </c>
      <c r="I685">
        <v>225</v>
      </c>
      <c r="J685" s="1">
        <v>45226.388599537036</v>
      </c>
    </row>
    <row r="686" spans="1:10" x14ac:dyDescent="0.25">
      <c r="A686">
        <v>10564</v>
      </c>
      <c r="B686">
        <v>3976</v>
      </c>
      <c r="C686" t="str">
        <f>VLOOKUP(B686,AgencyCodeKey!C:D,2,FALSE)</f>
        <v>Norris School District</v>
      </c>
      <c r="D686">
        <v>2024</v>
      </c>
      <c r="E686">
        <v>5</v>
      </c>
      <c r="F686" t="str">
        <f>VLOOKUP(E686,AgencyCodeKey!H:I,2,FALSE)</f>
        <v>80R 211</v>
      </c>
      <c r="G686" s="6">
        <v>0</v>
      </c>
      <c r="H686" t="b">
        <v>0</v>
      </c>
      <c r="I686">
        <v>162</v>
      </c>
      <c r="J686" s="1">
        <v>45216.393518518518</v>
      </c>
    </row>
    <row r="687" spans="1:10" x14ac:dyDescent="0.25">
      <c r="A687">
        <v>12347</v>
      </c>
      <c r="B687">
        <v>3983</v>
      </c>
      <c r="C687" t="str">
        <f>VLOOKUP(B687,AgencyCodeKey!C:D,2,FALSE)</f>
        <v>North Fond du Lac School District</v>
      </c>
      <c r="D687">
        <v>2024</v>
      </c>
      <c r="E687">
        <v>5</v>
      </c>
      <c r="F687" t="str">
        <f>VLOOKUP(E687,AgencyCodeKey!H:I,2,FALSE)</f>
        <v>80R 211</v>
      </c>
      <c r="G687" s="6">
        <v>200000</v>
      </c>
      <c r="H687" t="b">
        <v>0</v>
      </c>
      <c r="I687">
        <v>259</v>
      </c>
      <c r="J687" s="1">
        <v>45223.478101851855</v>
      </c>
    </row>
    <row r="688" spans="1:10" x14ac:dyDescent="0.25">
      <c r="A688">
        <v>11657</v>
      </c>
      <c r="B688">
        <v>3990</v>
      </c>
      <c r="C688" t="str">
        <f>VLOOKUP(B688,AgencyCodeKey!C:D,2,FALSE)</f>
        <v>Norwalk-Ontario-Wilton School District</v>
      </c>
      <c r="D688">
        <v>2024</v>
      </c>
      <c r="E688">
        <v>5</v>
      </c>
      <c r="F688" t="str">
        <f>VLOOKUP(E688,AgencyCodeKey!H:I,2,FALSE)</f>
        <v>80R 211</v>
      </c>
      <c r="G688" s="6">
        <v>0</v>
      </c>
      <c r="H688" t="b">
        <v>0</v>
      </c>
      <c r="I688">
        <v>4138</v>
      </c>
      <c r="J688" s="1">
        <v>45222.633125</v>
      </c>
    </row>
    <row r="689" spans="1:10" x14ac:dyDescent="0.25">
      <c r="A689">
        <v>14457</v>
      </c>
      <c r="B689">
        <v>4011</v>
      </c>
      <c r="C689" t="str">
        <f>VLOOKUP(B689,AgencyCodeKey!C:D,2,FALSE)</f>
        <v>Norway J7 School District</v>
      </c>
      <c r="D689">
        <v>2024</v>
      </c>
      <c r="E689">
        <v>5</v>
      </c>
      <c r="F689" t="str">
        <f>VLOOKUP(E689,AgencyCodeKey!H:I,2,FALSE)</f>
        <v>80R 211</v>
      </c>
      <c r="G689" s="6">
        <v>0</v>
      </c>
      <c r="H689" t="b">
        <v>0</v>
      </c>
      <c r="I689">
        <v>7517</v>
      </c>
      <c r="J689" s="1">
        <v>45233.372557870367</v>
      </c>
    </row>
    <row r="690" spans="1:10" x14ac:dyDescent="0.25">
      <c r="A690">
        <v>10238</v>
      </c>
      <c r="B690">
        <v>4018</v>
      </c>
      <c r="C690" t="str">
        <f>VLOOKUP(B690,AgencyCodeKey!C:D,2,FALSE)</f>
        <v>Oak Creek-Franklin Joint School District</v>
      </c>
      <c r="D690">
        <v>2024</v>
      </c>
      <c r="E690">
        <v>5</v>
      </c>
      <c r="F690" t="str">
        <f>VLOOKUP(E690,AgencyCodeKey!H:I,2,FALSE)</f>
        <v>80R 211</v>
      </c>
      <c r="G690" s="6">
        <v>230000</v>
      </c>
      <c r="H690" t="b">
        <v>0</v>
      </c>
      <c r="I690">
        <v>336</v>
      </c>
      <c r="J690" s="1">
        <v>45212.551134259258</v>
      </c>
    </row>
    <row r="691" spans="1:10" x14ac:dyDescent="0.25">
      <c r="A691">
        <v>12908</v>
      </c>
      <c r="B691">
        <v>4025</v>
      </c>
      <c r="C691" t="str">
        <f>VLOOKUP(B691,AgencyCodeKey!C:D,2,FALSE)</f>
        <v>Oakfield School District</v>
      </c>
      <c r="D691">
        <v>2024</v>
      </c>
      <c r="E691">
        <v>5</v>
      </c>
      <c r="F691" t="str">
        <f>VLOOKUP(E691,AgencyCodeKey!H:I,2,FALSE)</f>
        <v>80R 211</v>
      </c>
      <c r="G691" s="6">
        <v>0</v>
      </c>
      <c r="H691" t="b">
        <v>0</v>
      </c>
      <c r="I691">
        <v>452</v>
      </c>
      <c r="J691" s="1">
        <v>45231.458553240744</v>
      </c>
    </row>
    <row r="692" spans="1:10" x14ac:dyDescent="0.25">
      <c r="A692">
        <v>13819</v>
      </c>
      <c r="B692">
        <v>4060</v>
      </c>
      <c r="C692" t="str">
        <f>VLOOKUP(B692,AgencyCodeKey!C:D,2,FALSE)</f>
        <v>Oconomowoc Area School District</v>
      </c>
      <c r="D692">
        <v>2024</v>
      </c>
      <c r="E692">
        <v>5</v>
      </c>
      <c r="F692" t="str">
        <f>VLOOKUP(E692,AgencyCodeKey!H:I,2,FALSE)</f>
        <v>80R 211</v>
      </c>
      <c r="G692" s="6">
        <v>929035</v>
      </c>
      <c r="H692" t="b">
        <v>0</v>
      </c>
      <c r="I692">
        <v>285</v>
      </c>
      <c r="J692" s="1">
        <v>45230.334108796298</v>
      </c>
    </row>
    <row r="693" spans="1:10" x14ac:dyDescent="0.25">
      <c r="A693">
        <v>13434</v>
      </c>
      <c r="B693">
        <v>4067</v>
      </c>
      <c r="C693" t="str">
        <f>VLOOKUP(B693,AgencyCodeKey!C:D,2,FALSE)</f>
        <v>Oconto Unified School District</v>
      </c>
      <c r="D693">
        <v>2024</v>
      </c>
      <c r="E693">
        <v>5</v>
      </c>
      <c r="F693" t="str">
        <f>VLOOKUP(E693,AgencyCodeKey!H:I,2,FALSE)</f>
        <v>80R 211</v>
      </c>
      <c r="G693" s="6">
        <v>60000</v>
      </c>
      <c r="H693" t="b">
        <v>0</v>
      </c>
      <c r="I693">
        <v>497</v>
      </c>
      <c r="J693" s="1">
        <v>45225.63722222222</v>
      </c>
    </row>
    <row r="694" spans="1:10" x14ac:dyDescent="0.25">
      <c r="A694">
        <v>11329</v>
      </c>
      <c r="B694">
        <v>4074</v>
      </c>
      <c r="C694" t="str">
        <f>VLOOKUP(B694,AgencyCodeKey!C:D,2,FALSE)</f>
        <v>Oconto Falls Public School District</v>
      </c>
      <c r="D694">
        <v>2024</v>
      </c>
      <c r="E694">
        <v>5</v>
      </c>
      <c r="F694" t="str">
        <f>VLOOKUP(E694,AgencyCodeKey!H:I,2,FALSE)</f>
        <v>80R 211</v>
      </c>
      <c r="G694" s="6">
        <v>160000</v>
      </c>
      <c r="H694" t="b">
        <v>0</v>
      </c>
      <c r="I694">
        <v>273</v>
      </c>
      <c r="J694" s="1">
        <v>45218.647557870368</v>
      </c>
    </row>
    <row r="695" spans="1:10" x14ac:dyDescent="0.25">
      <c r="A695">
        <v>11471</v>
      </c>
      <c r="B695">
        <v>4088</v>
      </c>
      <c r="C695" t="str">
        <f>VLOOKUP(B695,AgencyCodeKey!C:D,2,FALSE)</f>
        <v>Omro School District</v>
      </c>
      <c r="D695">
        <v>2024</v>
      </c>
      <c r="E695">
        <v>5</v>
      </c>
      <c r="F695" t="str">
        <f>VLOOKUP(E695,AgencyCodeKey!H:I,2,FALSE)</f>
        <v>80R 211</v>
      </c>
      <c r="G695" s="6">
        <v>330000</v>
      </c>
      <c r="H695" t="b">
        <v>0</v>
      </c>
      <c r="I695">
        <v>275</v>
      </c>
      <c r="J695" s="1">
        <v>45226.472673611112</v>
      </c>
    </row>
    <row r="696" spans="1:10" x14ac:dyDescent="0.25">
      <c r="A696">
        <v>11433</v>
      </c>
      <c r="B696">
        <v>4095</v>
      </c>
      <c r="C696" t="str">
        <f>VLOOKUP(B696,AgencyCodeKey!C:D,2,FALSE)</f>
        <v>Onalaska School District</v>
      </c>
      <c r="D696">
        <v>2024</v>
      </c>
      <c r="E696">
        <v>5</v>
      </c>
      <c r="F696" t="str">
        <f>VLOOKUP(E696,AgencyCodeKey!H:I,2,FALSE)</f>
        <v>80R 211</v>
      </c>
      <c r="G696" s="6">
        <v>0</v>
      </c>
      <c r="H696" t="b">
        <v>0</v>
      </c>
      <c r="I696">
        <v>5633</v>
      </c>
      <c r="J696" s="1">
        <v>45219.402627314812</v>
      </c>
    </row>
    <row r="697" spans="1:10" x14ac:dyDescent="0.25">
      <c r="A697">
        <v>11489</v>
      </c>
      <c r="B697">
        <v>4137</v>
      </c>
      <c r="C697" t="str">
        <f>VLOOKUP(B697,AgencyCodeKey!C:D,2,FALSE)</f>
        <v>Oostburg School District</v>
      </c>
      <c r="D697">
        <v>2024</v>
      </c>
      <c r="E697">
        <v>5</v>
      </c>
      <c r="F697" t="str">
        <f>VLOOKUP(E697,AgencyCodeKey!H:I,2,FALSE)</f>
        <v>80R 211</v>
      </c>
      <c r="G697" s="6">
        <v>60000</v>
      </c>
      <c r="H697" t="b">
        <v>0</v>
      </c>
      <c r="I697">
        <v>185</v>
      </c>
      <c r="J697" s="1">
        <v>45219.488553240742</v>
      </c>
    </row>
    <row r="698" spans="1:10" x14ac:dyDescent="0.25">
      <c r="A698">
        <v>11547</v>
      </c>
      <c r="B698">
        <v>4144</v>
      </c>
      <c r="C698" t="str">
        <f>VLOOKUP(B698,AgencyCodeKey!C:D,2,FALSE)</f>
        <v>Oregon School District</v>
      </c>
      <c r="D698">
        <v>2024</v>
      </c>
      <c r="E698">
        <v>5</v>
      </c>
      <c r="F698" t="str">
        <f>VLOOKUP(E698,AgencyCodeKey!H:I,2,FALSE)</f>
        <v>80R 211</v>
      </c>
      <c r="G698" s="6">
        <v>697876</v>
      </c>
      <c r="H698" t="b">
        <v>0</v>
      </c>
      <c r="I698">
        <v>264</v>
      </c>
      <c r="J698" s="1">
        <v>45219.634155092594</v>
      </c>
    </row>
    <row r="699" spans="1:10" x14ac:dyDescent="0.25">
      <c r="A699">
        <v>14419</v>
      </c>
      <c r="B699">
        <v>4151</v>
      </c>
      <c r="C699" t="str">
        <f>VLOOKUP(B699,AgencyCodeKey!C:D,2,FALSE)</f>
        <v>Parkview School District</v>
      </c>
      <c r="D699">
        <v>2024</v>
      </c>
      <c r="E699">
        <v>5</v>
      </c>
      <c r="F699" t="str">
        <f>VLOOKUP(E699,AgencyCodeKey!H:I,2,FALSE)</f>
        <v>80R 211</v>
      </c>
      <c r="G699" s="6">
        <v>48255</v>
      </c>
      <c r="H699" t="b">
        <v>0</v>
      </c>
      <c r="I699">
        <v>147</v>
      </c>
      <c r="J699" s="1">
        <v>45232.562268518515</v>
      </c>
    </row>
    <row r="700" spans="1:10" x14ac:dyDescent="0.25">
      <c r="A700">
        <v>14399</v>
      </c>
      <c r="B700">
        <v>4165</v>
      </c>
      <c r="C700" t="str">
        <f>VLOOKUP(B700,AgencyCodeKey!C:D,2,FALSE)</f>
        <v>Osceola School District</v>
      </c>
      <c r="D700">
        <v>2024</v>
      </c>
      <c r="E700">
        <v>5</v>
      </c>
      <c r="F700" t="str">
        <f>VLOOKUP(E700,AgencyCodeKey!H:I,2,FALSE)</f>
        <v>80R 211</v>
      </c>
      <c r="G700" s="6">
        <v>125000</v>
      </c>
      <c r="H700" t="b">
        <v>0</v>
      </c>
      <c r="I700">
        <v>373</v>
      </c>
      <c r="J700" s="1">
        <v>45232.694027777776</v>
      </c>
    </row>
    <row r="701" spans="1:10" x14ac:dyDescent="0.25">
      <c r="A701">
        <v>14187</v>
      </c>
      <c r="B701">
        <v>4179</v>
      </c>
      <c r="C701" t="str">
        <f>VLOOKUP(B701,AgencyCodeKey!C:D,2,FALSE)</f>
        <v>Oshkosh Area School District</v>
      </c>
      <c r="D701">
        <v>2024</v>
      </c>
      <c r="E701">
        <v>5</v>
      </c>
      <c r="F701" t="str">
        <f>VLOOKUP(E701,AgencyCodeKey!H:I,2,FALSE)</f>
        <v>80R 211</v>
      </c>
      <c r="G701" s="6">
        <v>3050000</v>
      </c>
      <c r="H701" t="b">
        <v>0</v>
      </c>
      <c r="I701">
        <v>312</v>
      </c>
      <c r="J701" s="1">
        <v>45230.572430555556</v>
      </c>
    </row>
    <row r="702" spans="1:10" x14ac:dyDescent="0.25">
      <c r="A702">
        <v>14428</v>
      </c>
      <c r="B702">
        <v>4186</v>
      </c>
      <c r="C702" t="str">
        <f>VLOOKUP(B702,AgencyCodeKey!C:D,2,FALSE)</f>
        <v>Osseo-Fairchild School District</v>
      </c>
      <c r="D702">
        <v>2024</v>
      </c>
      <c r="E702">
        <v>5</v>
      </c>
      <c r="F702" t="str">
        <f>VLOOKUP(E702,AgencyCodeKey!H:I,2,FALSE)</f>
        <v>80R 211</v>
      </c>
      <c r="G702" s="6">
        <v>140000</v>
      </c>
      <c r="H702" t="b">
        <v>0</v>
      </c>
      <c r="I702">
        <v>524</v>
      </c>
      <c r="J702" s="1">
        <v>45238.406493055554</v>
      </c>
    </row>
    <row r="703" spans="1:10" x14ac:dyDescent="0.25">
      <c r="A703">
        <v>12275</v>
      </c>
      <c r="B703">
        <v>4207</v>
      </c>
      <c r="C703" t="str">
        <f>VLOOKUP(B703,AgencyCodeKey!C:D,2,FALSE)</f>
        <v>Owen-Withee School District</v>
      </c>
      <c r="D703">
        <v>2024</v>
      </c>
      <c r="E703">
        <v>5</v>
      </c>
      <c r="F703" t="str">
        <f>VLOOKUP(E703,AgencyCodeKey!H:I,2,FALSE)</f>
        <v>80R 211</v>
      </c>
      <c r="G703" s="6">
        <v>25000</v>
      </c>
      <c r="H703" t="b">
        <v>0</v>
      </c>
      <c r="I703">
        <v>181</v>
      </c>
      <c r="J703" s="1">
        <v>45223.443206018521</v>
      </c>
    </row>
    <row r="704" spans="1:10" x14ac:dyDescent="0.25">
      <c r="A704">
        <v>13052</v>
      </c>
      <c r="B704">
        <v>4221</v>
      </c>
      <c r="C704" t="str">
        <f>VLOOKUP(B704,AgencyCodeKey!C:D,2,FALSE)</f>
        <v>Palmyra-Eagle Area School District</v>
      </c>
      <c r="D704">
        <v>2024</v>
      </c>
      <c r="E704">
        <v>5</v>
      </c>
      <c r="F704" t="str">
        <f>VLOOKUP(E704,AgencyCodeKey!H:I,2,FALSE)</f>
        <v>80R 211</v>
      </c>
      <c r="G704" s="6">
        <v>50000</v>
      </c>
      <c r="H704" t="b">
        <v>0</v>
      </c>
      <c r="I704">
        <v>991</v>
      </c>
      <c r="J704" s="1">
        <v>45225.337800925925</v>
      </c>
    </row>
    <row r="705" spans="1:10" x14ac:dyDescent="0.25">
      <c r="A705">
        <v>13159</v>
      </c>
      <c r="B705">
        <v>4228</v>
      </c>
      <c r="C705" t="str">
        <f>VLOOKUP(B705,AgencyCodeKey!C:D,2,FALSE)</f>
        <v>Pardeeville Area School District</v>
      </c>
      <c r="D705">
        <v>2024</v>
      </c>
      <c r="E705">
        <v>5</v>
      </c>
      <c r="F705" t="str">
        <f>VLOOKUP(E705,AgencyCodeKey!H:I,2,FALSE)</f>
        <v>80R 211</v>
      </c>
      <c r="G705" s="6">
        <v>21500</v>
      </c>
      <c r="H705" t="b">
        <v>0</v>
      </c>
      <c r="I705">
        <v>7897</v>
      </c>
      <c r="J705" s="1">
        <v>45225.409085648149</v>
      </c>
    </row>
    <row r="706" spans="1:10" x14ac:dyDescent="0.25">
      <c r="A706">
        <v>12877</v>
      </c>
      <c r="B706">
        <v>4235</v>
      </c>
      <c r="C706" t="str">
        <f>VLOOKUP(B706,AgencyCodeKey!C:D,2,FALSE)</f>
        <v>Paris J1 School District</v>
      </c>
      <c r="D706">
        <v>2024</v>
      </c>
      <c r="E706">
        <v>5</v>
      </c>
      <c r="F706" t="str">
        <f>VLOOKUP(E706,AgencyCodeKey!H:I,2,FALSE)</f>
        <v>80R 211</v>
      </c>
      <c r="G706" s="6">
        <v>0</v>
      </c>
      <c r="H706" t="b">
        <v>0</v>
      </c>
      <c r="I706">
        <v>435</v>
      </c>
      <c r="J706" s="1">
        <v>45224.563252314816</v>
      </c>
    </row>
    <row r="707" spans="1:10" x14ac:dyDescent="0.25">
      <c r="A707">
        <v>13211</v>
      </c>
      <c r="B707">
        <v>4263</v>
      </c>
      <c r="C707" t="str">
        <f>VLOOKUP(B707,AgencyCodeKey!C:D,2,FALSE)</f>
        <v>Beecher-Dunbar-Pembine School District</v>
      </c>
      <c r="D707">
        <v>2024</v>
      </c>
      <c r="E707">
        <v>5</v>
      </c>
      <c r="F707" t="str">
        <f>VLOOKUP(E707,AgencyCodeKey!H:I,2,FALSE)</f>
        <v>80R 211</v>
      </c>
      <c r="G707" s="6">
        <v>0</v>
      </c>
      <c r="H707" t="b">
        <v>0</v>
      </c>
      <c r="I707">
        <v>343</v>
      </c>
      <c r="J707" s="1">
        <v>45225.434548611112</v>
      </c>
    </row>
    <row r="708" spans="1:10" x14ac:dyDescent="0.25">
      <c r="A708">
        <v>11576</v>
      </c>
      <c r="B708">
        <v>4270</v>
      </c>
      <c r="C708" t="str">
        <f>VLOOKUP(B708,AgencyCodeKey!C:D,2,FALSE)</f>
        <v>Pepin Area School District</v>
      </c>
      <c r="D708">
        <v>2024</v>
      </c>
      <c r="E708">
        <v>5</v>
      </c>
      <c r="F708" t="str">
        <f>VLOOKUP(E708,AgencyCodeKey!H:I,2,FALSE)</f>
        <v>80R 211</v>
      </c>
      <c r="G708" s="6">
        <v>15000</v>
      </c>
      <c r="H708" t="b">
        <v>0</v>
      </c>
      <c r="I708">
        <v>8373</v>
      </c>
      <c r="J708" s="1">
        <v>45222.399606481478</v>
      </c>
    </row>
    <row r="709" spans="1:10" x14ac:dyDescent="0.25">
      <c r="A709">
        <v>12607</v>
      </c>
      <c r="B709">
        <v>4305</v>
      </c>
      <c r="C709" t="str">
        <f>VLOOKUP(B709,AgencyCodeKey!C:D,2,FALSE)</f>
        <v>Peshtigo School District</v>
      </c>
      <c r="D709">
        <v>2024</v>
      </c>
      <c r="E709">
        <v>5</v>
      </c>
      <c r="F709" t="str">
        <f>VLOOKUP(E709,AgencyCodeKey!H:I,2,FALSE)</f>
        <v>80R 211</v>
      </c>
      <c r="G709" s="6">
        <v>0</v>
      </c>
      <c r="H709" t="b">
        <v>0</v>
      </c>
      <c r="I709">
        <v>125</v>
      </c>
      <c r="J709" s="1">
        <v>45237.503136574072</v>
      </c>
    </row>
    <row r="710" spans="1:10" x14ac:dyDescent="0.25">
      <c r="A710">
        <v>12448</v>
      </c>
      <c r="B710">
        <v>4312</v>
      </c>
      <c r="C710" t="str">
        <f>VLOOKUP(B710,AgencyCodeKey!C:D,2,FALSE)</f>
        <v>Pewaukee School District</v>
      </c>
      <c r="D710">
        <v>2024</v>
      </c>
      <c r="E710">
        <v>5</v>
      </c>
      <c r="F710" t="str">
        <f>VLOOKUP(E710,AgencyCodeKey!H:I,2,FALSE)</f>
        <v>80R 211</v>
      </c>
      <c r="G710" s="6">
        <v>124000</v>
      </c>
      <c r="H710" t="b">
        <v>0</v>
      </c>
      <c r="I710">
        <v>729</v>
      </c>
      <c r="J710" s="1">
        <v>45231.314293981479</v>
      </c>
    </row>
    <row r="711" spans="1:10" x14ac:dyDescent="0.25">
      <c r="A711">
        <v>10741</v>
      </c>
      <c r="B711">
        <v>4330</v>
      </c>
      <c r="C711" t="str">
        <f>VLOOKUP(B711,AgencyCodeKey!C:D,2,FALSE)</f>
        <v>Phelps School District</v>
      </c>
      <c r="D711">
        <v>2024</v>
      </c>
      <c r="E711">
        <v>5</v>
      </c>
      <c r="F711" t="str">
        <f>VLOOKUP(E711,AgencyCodeKey!H:I,2,FALSE)</f>
        <v>80R 211</v>
      </c>
      <c r="G711" s="6">
        <v>90000</v>
      </c>
      <c r="H711" t="b">
        <v>0</v>
      </c>
      <c r="I711">
        <v>232</v>
      </c>
      <c r="J711" s="1">
        <v>45216.588171296295</v>
      </c>
    </row>
    <row r="712" spans="1:10" x14ac:dyDescent="0.25">
      <c r="A712">
        <v>13348</v>
      </c>
      <c r="B712">
        <v>4347</v>
      </c>
      <c r="C712" t="str">
        <f>VLOOKUP(B712,AgencyCodeKey!C:D,2,FALSE)</f>
        <v>Phillips School District</v>
      </c>
      <c r="D712">
        <v>2024</v>
      </c>
      <c r="E712">
        <v>5</v>
      </c>
      <c r="F712" t="str">
        <f>VLOOKUP(E712,AgencyCodeKey!H:I,2,FALSE)</f>
        <v>80R 211</v>
      </c>
      <c r="G712" s="6">
        <v>311500</v>
      </c>
      <c r="H712" t="b">
        <v>0</v>
      </c>
      <c r="I712">
        <v>484</v>
      </c>
      <c r="J712" s="1">
        <v>45225.556122685186</v>
      </c>
    </row>
    <row r="713" spans="1:10" x14ac:dyDescent="0.25">
      <c r="A713">
        <v>11425</v>
      </c>
      <c r="B713">
        <v>4368</v>
      </c>
      <c r="C713" t="str">
        <f>VLOOKUP(B713,AgencyCodeKey!C:D,2,FALSE)</f>
        <v>Pittsville School District</v>
      </c>
      <c r="D713">
        <v>2024</v>
      </c>
      <c r="E713">
        <v>5</v>
      </c>
      <c r="F713" t="str">
        <f>VLOOKUP(E713,AgencyCodeKey!H:I,2,FALSE)</f>
        <v>80R 211</v>
      </c>
      <c r="G713" s="6">
        <v>196742</v>
      </c>
      <c r="H713" t="b">
        <v>0</v>
      </c>
      <c r="I713">
        <v>287</v>
      </c>
      <c r="J713" s="1">
        <v>45219.398541666669</v>
      </c>
    </row>
    <row r="714" spans="1:10" x14ac:dyDescent="0.25">
      <c r="A714">
        <v>13999</v>
      </c>
      <c r="B714">
        <v>4375</v>
      </c>
      <c r="C714" t="str">
        <f>VLOOKUP(B714,AgencyCodeKey!C:D,2,FALSE)</f>
        <v>Tri-County Area School District</v>
      </c>
      <c r="D714">
        <v>2024</v>
      </c>
      <c r="E714">
        <v>5</v>
      </c>
      <c r="F714" t="str">
        <f>VLOOKUP(E714,AgencyCodeKey!H:I,2,FALSE)</f>
        <v>80R 211</v>
      </c>
      <c r="G714" s="6">
        <v>30000</v>
      </c>
      <c r="H714" t="b">
        <v>0</v>
      </c>
      <c r="I714">
        <v>8634</v>
      </c>
      <c r="J714" s="1">
        <v>45230.421053240738</v>
      </c>
    </row>
    <row r="715" spans="1:10" x14ac:dyDescent="0.25">
      <c r="A715">
        <v>12238</v>
      </c>
      <c r="B715">
        <v>4389</v>
      </c>
      <c r="C715" t="str">
        <f>VLOOKUP(B715,AgencyCodeKey!C:D,2,FALSE)</f>
        <v>Platteville School District</v>
      </c>
      <c r="D715">
        <v>2024</v>
      </c>
      <c r="E715">
        <v>5</v>
      </c>
      <c r="F715" t="str">
        <f>VLOOKUP(E715,AgencyCodeKey!H:I,2,FALSE)</f>
        <v>80R 211</v>
      </c>
      <c r="G715" s="6">
        <v>122000</v>
      </c>
      <c r="H715" t="b">
        <v>0</v>
      </c>
      <c r="I715">
        <v>78</v>
      </c>
      <c r="J715" s="1">
        <v>45229.502662037034</v>
      </c>
    </row>
    <row r="716" spans="1:10" x14ac:dyDescent="0.25">
      <c r="A716">
        <v>10249</v>
      </c>
      <c r="B716">
        <v>4459</v>
      </c>
      <c r="C716" t="str">
        <f>VLOOKUP(B716,AgencyCodeKey!C:D,2,FALSE)</f>
        <v>Plum City School District</v>
      </c>
      <c r="D716">
        <v>2024</v>
      </c>
      <c r="E716">
        <v>5</v>
      </c>
      <c r="F716" t="str">
        <f>VLOOKUP(E716,AgencyCodeKey!H:I,2,FALSE)</f>
        <v>80R 211</v>
      </c>
      <c r="G716" s="6">
        <v>20000</v>
      </c>
      <c r="H716" t="b">
        <v>0</v>
      </c>
      <c r="I716">
        <v>266</v>
      </c>
      <c r="J716" s="1">
        <v>45229.346018518518</v>
      </c>
    </row>
    <row r="717" spans="1:10" x14ac:dyDescent="0.25">
      <c r="A717">
        <v>11220</v>
      </c>
      <c r="B717">
        <v>4473</v>
      </c>
      <c r="C717" t="str">
        <f>VLOOKUP(B717,AgencyCodeKey!C:D,2,FALSE)</f>
        <v>Plymouth Joint School District</v>
      </c>
      <c r="D717">
        <v>2024</v>
      </c>
      <c r="E717">
        <v>5</v>
      </c>
      <c r="F717" t="str">
        <f>VLOOKUP(E717,AgencyCodeKey!H:I,2,FALSE)</f>
        <v>80R 211</v>
      </c>
      <c r="G717" s="6">
        <v>185000</v>
      </c>
      <c r="H717" t="b">
        <v>0</v>
      </c>
      <c r="I717">
        <v>711</v>
      </c>
      <c r="J717" s="1">
        <v>45218.605023148149</v>
      </c>
    </row>
    <row r="718" spans="1:10" x14ac:dyDescent="0.25">
      <c r="A718">
        <v>12285</v>
      </c>
      <c r="B718">
        <v>4501</v>
      </c>
      <c r="C718" t="str">
        <f>VLOOKUP(B718,AgencyCodeKey!C:D,2,FALSE)</f>
        <v>Portage Community School District</v>
      </c>
      <c r="D718">
        <v>2024</v>
      </c>
      <c r="E718">
        <v>5</v>
      </c>
      <c r="F718" t="str">
        <f>VLOOKUP(E718,AgencyCodeKey!H:I,2,FALSE)</f>
        <v>80R 211</v>
      </c>
      <c r="G718" s="6">
        <v>0</v>
      </c>
      <c r="H718" t="b">
        <v>0</v>
      </c>
      <c r="I718">
        <v>107</v>
      </c>
      <c r="J718" s="1">
        <v>45229.560937499999</v>
      </c>
    </row>
    <row r="719" spans="1:10" x14ac:dyDescent="0.25">
      <c r="A719">
        <v>14199</v>
      </c>
      <c r="B719">
        <v>4508</v>
      </c>
      <c r="C719" t="str">
        <f>VLOOKUP(B719,AgencyCodeKey!C:D,2,FALSE)</f>
        <v>Port Edwards School District</v>
      </c>
      <c r="D719">
        <v>2024</v>
      </c>
      <c r="E719">
        <v>5</v>
      </c>
      <c r="F719" t="str">
        <f>VLOOKUP(E719,AgencyCodeKey!H:I,2,FALSE)</f>
        <v>80R 211</v>
      </c>
      <c r="G719" s="6">
        <v>85000</v>
      </c>
      <c r="H719" t="b">
        <v>0</v>
      </c>
      <c r="I719">
        <v>407</v>
      </c>
      <c r="J719" s="1">
        <v>45230.580763888887</v>
      </c>
    </row>
    <row r="720" spans="1:10" x14ac:dyDescent="0.25">
      <c r="A720">
        <v>13641</v>
      </c>
      <c r="B720">
        <v>4515</v>
      </c>
      <c r="C720" t="str">
        <f>VLOOKUP(B720,AgencyCodeKey!C:D,2,FALSE)</f>
        <v>Port Washington-Saukville School District</v>
      </c>
      <c r="D720">
        <v>2024</v>
      </c>
      <c r="E720">
        <v>5</v>
      </c>
      <c r="F720" t="str">
        <f>VLOOKUP(E720,AgencyCodeKey!H:I,2,FALSE)</f>
        <v>80R 211</v>
      </c>
      <c r="G720" s="6">
        <v>390000</v>
      </c>
      <c r="H720" t="b">
        <v>0</v>
      </c>
      <c r="I720">
        <v>8603</v>
      </c>
      <c r="J720" s="1">
        <v>45229.531412037039</v>
      </c>
    </row>
    <row r="721" spans="1:10" x14ac:dyDescent="0.25">
      <c r="A721">
        <v>10687</v>
      </c>
      <c r="B721">
        <v>4522</v>
      </c>
      <c r="C721" t="str">
        <f>VLOOKUP(B721,AgencyCodeKey!C:D,2,FALSE)</f>
        <v>South Shore School District</v>
      </c>
      <c r="D721">
        <v>2024</v>
      </c>
      <c r="E721">
        <v>5</v>
      </c>
      <c r="F721" t="str">
        <f>VLOOKUP(E721,AgencyCodeKey!H:I,2,FALSE)</f>
        <v>80R 211</v>
      </c>
      <c r="G721" s="6">
        <v>40000</v>
      </c>
      <c r="H721" t="b">
        <v>0</v>
      </c>
      <c r="I721">
        <v>363</v>
      </c>
      <c r="J721" s="1">
        <v>45216.523414351854</v>
      </c>
    </row>
    <row r="722" spans="1:10" x14ac:dyDescent="0.25">
      <c r="A722">
        <v>10576</v>
      </c>
      <c r="B722">
        <v>4529</v>
      </c>
      <c r="C722" t="str">
        <f>VLOOKUP(B722,AgencyCodeKey!C:D,2,FALSE)</f>
        <v>Potosi School District</v>
      </c>
      <c r="D722">
        <v>2024</v>
      </c>
      <c r="E722">
        <v>5</v>
      </c>
      <c r="F722" t="str">
        <f>VLOOKUP(E722,AgencyCodeKey!H:I,2,FALSE)</f>
        <v>80R 211</v>
      </c>
      <c r="G722" s="6">
        <v>0</v>
      </c>
      <c r="H722" t="b">
        <v>0</v>
      </c>
      <c r="I722">
        <v>439</v>
      </c>
      <c r="J722" s="1">
        <v>45225.534537037034</v>
      </c>
    </row>
    <row r="723" spans="1:10" x14ac:dyDescent="0.25">
      <c r="A723">
        <v>13960</v>
      </c>
      <c r="B723">
        <v>4536</v>
      </c>
      <c r="C723" t="str">
        <f>VLOOKUP(B723,AgencyCodeKey!C:D,2,FALSE)</f>
        <v>Poynette School District</v>
      </c>
      <c r="D723">
        <v>2024</v>
      </c>
      <c r="E723">
        <v>5</v>
      </c>
      <c r="F723" t="str">
        <f>VLOOKUP(E723,AgencyCodeKey!H:I,2,FALSE)</f>
        <v>80R 211</v>
      </c>
      <c r="G723" s="6">
        <v>0</v>
      </c>
      <c r="H723" t="b">
        <v>0</v>
      </c>
      <c r="I723">
        <v>420</v>
      </c>
      <c r="J723" s="1">
        <v>45230.447476851848</v>
      </c>
    </row>
    <row r="724" spans="1:10" x14ac:dyDescent="0.25">
      <c r="A724">
        <v>11764</v>
      </c>
      <c r="B724">
        <v>4543</v>
      </c>
      <c r="C724" t="str">
        <f>VLOOKUP(B724,AgencyCodeKey!C:D,2,FALSE)</f>
        <v>Prairie du Chien Area School District</v>
      </c>
      <c r="D724">
        <v>2024</v>
      </c>
      <c r="E724">
        <v>5</v>
      </c>
      <c r="F724" t="str">
        <f>VLOOKUP(E724,AgencyCodeKey!H:I,2,FALSE)</f>
        <v>80R 211</v>
      </c>
      <c r="G724" s="6">
        <v>0</v>
      </c>
      <c r="H724" t="b">
        <v>0</v>
      </c>
      <c r="I724">
        <v>430</v>
      </c>
      <c r="J724" s="1">
        <v>45223.364340277774</v>
      </c>
    </row>
    <row r="725" spans="1:10" x14ac:dyDescent="0.25">
      <c r="A725">
        <v>11212</v>
      </c>
      <c r="B725">
        <v>4557</v>
      </c>
      <c r="C725" t="str">
        <f>VLOOKUP(B725,AgencyCodeKey!C:D,2,FALSE)</f>
        <v>Prairie Farm Public School District</v>
      </c>
      <c r="D725">
        <v>2024</v>
      </c>
      <c r="E725">
        <v>5</v>
      </c>
      <c r="F725" t="str">
        <f>VLOOKUP(E725,AgencyCodeKey!H:I,2,FALSE)</f>
        <v>80R 211</v>
      </c>
      <c r="G725" s="6">
        <v>130000</v>
      </c>
      <c r="H725" t="b">
        <v>0</v>
      </c>
      <c r="I725">
        <v>686</v>
      </c>
      <c r="J725" s="1">
        <v>45225.396006944444</v>
      </c>
    </row>
    <row r="726" spans="1:10" x14ac:dyDescent="0.25">
      <c r="A726">
        <v>14365</v>
      </c>
      <c r="B726">
        <v>4571</v>
      </c>
      <c r="C726" t="str">
        <f>VLOOKUP(B726,AgencyCodeKey!C:D,2,FALSE)</f>
        <v>Prentice School District</v>
      </c>
      <c r="D726">
        <v>2024</v>
      </c>
      <c r="E726">
        <v>5</v>
      </c>
      <c r="F726" t="str">
        <f>VLOOKUP(E726,AgencyCodeKey!H:I,2,FALSE)</f>
        <v>80R 211</v>
      </c>
      <c r="G726" s="6">
        <v>0</v>
      </c>
      <c r="H726" t="b">
        <v>0</v>
      </c>
      <c r="I726">
        <v>263</v>
      </c>
      <c r="J726" s="1">
        <v>45232.365567129629</v>
      </c>
    </row>
    <row r="727" spans="1:10" x14ac:dyDescent="0.25">
      <c r="A727">
        <v>11164</v>
      </c>
      <c r="B727">
        <v>4578</v>
      </c>
      <c r="C727" t="str">
        <f>VLOOKUP(B727,AgencyCodeKey!C:D,2,FALSE)</f>
        <v>Prescott School District</v>
      </c>
      <c r="D727">
        <v>2024</v>
      </c>
      <c r="E727">
        <v>5</v>
      </c>
      <c r="F727" t="str">
        <f>VLOOKUP(E727,AgencyCodeKey!H:I,2,FALSE)</f>
        <v>80R 211</v>
      </c>
      <c r="G727" s="6">
        <v>200000</v>
      </c>
      <c r="H727" t="b">
        <v>0</v>
      </c>
      <c r="I727">
        <v>981</v>
      </c>
      <c r="J727" s="1">
        <v>45218.49324074074</v>
      </c>
    </row>
    <row r="728" spans="1:10" x14ac:dyDescent="0.25">
      <c r="A728">
        <v>10993</v>
      </c>
      <c r="B728">
        <v>4606</v>
      </c>
      <c r="C728" t="str">
        <f>VLOOKUP(B728,AgencyCodeKey!C:D,2,FALSE)</f>
        <v>Princeton School District</v>
      </c>
      <c r="D728">
        <v>2024</v>
      </c>
      <c r="E728">
        <v>5</v>
      </c>
      <c r="F728" t="str">
        <f>VLOOKUP(E728,AgencyCodeKey!H:I,2,FALSE)</f>
        <v>80R 211</v>
      </c>
      <c r="G728" s="6">
        <v>80000</v>
      </c>
      <c r="H728" t="b">
        <v>0</v>
      </c>
      <c r="I728">
        <v>717</v>
      </c>
      <c r="J728" s="1">
        <v>45224.639039351852</v>
      </c>
    </row>
    <row r="729" spans="1:10" x14ac:dyDescent="0.25">
      <c r="A729">
        <v>14292</v>
      </c>
      <c r="B729">
        <v>4613</v>
      </c>
      <c r="C729" t="str">
        <f>VLOOKUP(B729,AgencyCodeKey!C:D,2,FALSE)</f>
        <v>Pulaski Community School District</v>
      </c>
      <c r="D729">
        <v>2024</v>
      </c>
      <c r="E729">
        <v>5</v>
      </c>
      <c r="F729" t="str">
        <f>VLOOKUP(E729,AgencyCodeKey!H:I,2,FALSE)</f>
        <v>80R 211</v>
      </c>
      <c r="G729" s="6">
        <v>722307</v>
      </c>
      <c r="H729" t="b">
        <v>0</v>
      </c>
      <c r="I729">
        <v>270</v>
      </c>
      <c r="J729" s="1">
        <v>45232.47488425926</v>
      </c>
    </row>
    <row r="730" spans="1:10" x14ac:dyDescent="0.25">
      <c r="A730">
        <v>11775</v>
      </c>
      <c r="B730">
        <v>4620</v>
      </c>
      <c r="C730" t="str">
        <f>VLOOKUP(B730,AgencyCodeKey!C:D,2,FALSE)</f>
        <v>Racine Unified School District</v>
      </c>
      <c r="D730">
        <v>2024</v>
      </c>
      <c r="E730">
        <v>5</v>
      </c>
      <c r="F730" t="str">
        <f>VLOOKUP(E730,AgencyCodeKey!H:I,2,FALSE)</f>
        <v>80R 211</v>
      </c>
      <c r="G730" s="6">
        <v>5390347</v>
      </c>
      <c r="H730" t="b">
        <v>0</v>
      </c>
      <c r="I730">
        <v>624</v>
      </c>
      <c r="J730" s="1">
        <v>45222.57298611111</v>
      </c>
    </row>
    <row r="731" spans="1:10" x14ac:dyDescent="0.25">
      <c r="A731">
        <v>10819</v>
      </c>
      <c r="B731">
        <v>4627</v>
      </c>
      <c r="C731" t="str">
        <f>VLOOKUP(B731,AgencyCodeKey!C:D,2,FALSE)</f>
        <v>Randall J1 School District</v>
      </c>
      <c r="D731">
        <v>2024</v>
      </c>
      <c r="E731">
        <v>5</v>
      </c>
      <c r="F731" t="str">
        <f>VLOOKUP(E731,AgencyCodeKey!H:I,2,FALSE)</f>
        <v>80R 211</v>
      </c>
      <c r="G731" s="6">
        <v>60000</v>
      </c>
      <c r="H731" t="b">
        <v>0</v>
      </c>
      <c r="I731">
        <v>5684</v>
      </c>
      <c r="J731" s="1">
        <v>45216.7109375</v>
      </c>
    </row>
    <row r="732" spans="1:10" x14ac:dyDescent="0.25">
      <c r="A732">
        <v>12747</v>
      </c>
      <c r="B732">
        <v>4634</v>
      </c>
      <c r="C732" t="str">
        <f>VLOOKUP(B732,AgencyCodeKey!C:D,2,FALSE)</f>
        <v>Randolph School District</v>
      </c>
      <c r="D732">
        <v>2024</v>
      </c>
      <c r="E732">
        <v>5</v>
      </c>
      <c r="F732" t="str">
        <f>VLOOKUP(E732,AgencyCodeKey!H:I,2,FALSE)</f>
        <v>80R 211</v>
      </c>
      <c r="G732" s="6">
        <v>49000</v>
      </c>
      <c r="H732" t="b">
        <v>0</v>
      </c>
      <c r="I732">
        <v>7277</v>
      </c>
      <c r="J732" s="1">
        <v>45224.534178240741</v>
      </c>
    </row>
    <row r="733" spans="1:10" x14ac:dyDescent="0.25">
      <c r="A733">
        <v>11269</v>
      </c>
      <c r="B733">
        <v>4641</v>
      </c>
      <c r="C733" t="str">
        <f>VLOOKUP(B733,AgencyCodeKey!C:D,2,FALSE)</f>
        <v>Random Lake School District</v>
      </c>
      <c r="D733">
        <v>2024</v>
      </c>
      <c r="E733">
        <v>5</v>
      </c>
      <c r="F733" t="str">
        <f>VLOOKUP(E733,AgencyCodeKey!H:I,2,FALSE)</f>
        <v>80R 211</v>
      </c>
      <c r="G733" s="6">
        <v>249454</v>
      </c>
      <c r="H733" t="b">
        <v>0</v>
      </c>
      <c r="I733">
        <v>478</v>
      </c>
      <c r="J733" s="1">
        <v>45246.539606481485</v>
      </c>
    </row>
    <row r="734" spans="1:10" x14ac:dyDescent="0.25">
      <c r="A734">
        <v>13677</v>
      </c>
      <c r="B734">
        <v>4686</v>
      </c>
      <c r="C734" t="str">
        <f>VLOOKUP(B734,AgencyCodeKey!C:D,2,FALSE)</f>
        <v>Raymond #14 School District</v>
      </c>
      <c r="D734">
        <v>2024</v>
      </c>
      <c r="E734">
        <v>5</v>
      </c>
      <c r="F734" t="str">
        <f>VLOOKUP(E734,AgencyCodeKey!H:I,2,FALSE)</f>
        <v>80R 211</v>
      </c>
      <c r="G734" s="6">
        <v>0</v>
      </c>
      <c r="H734" t="b">
        <v>0</v>
      </c>
      <c r="I734">
        <v>531</v>
      </c>
      <c r="J734" s="1">
        <v>45229.385428240741</v>
      </c>
    </row>
    <row r="735" spans="1:10" x14ac:dyDescent="0.25">
      <c r="A735">
        <v>10733</v>
      </c>
      <c r="B735">
        <v>4690</v>
      </c>
      <c r="C735" t="str">
        <f>VLOOKUP(B735,AgencyCodeKey!C:D,2,FALSE)</f>
        <v>North Cape School District</v>
      </c>
      <c r="D735">
        <v>2024</v>
      </c>
      <c r="E735">
        <v>5</v>
      </c>
      <c r="F735" t="str">
        <f>VLOOKUP(E735,AgencyCodeKey!H:I,2,FALSE)</f>
        <v>80R 211</v>
      </c>
      <c r="G735" s="6">
        <v>0</v>
      </c>
      <c r="H735" t="b">
        <v>0</v>
      </c>
      <c r="I735">
        <v>503</v>
      </c>
      <c r="J735" s="1">
        <v>45223.554583333331</v>
      </c>
    </row>
    <row r="736" spans="1:10" x14ac:dyDescent="0.25">
      <c r="A736">
        <v>11603</v>
      </c>
      <c r="B736">
        <v>4753</v>
      </c>
      <c r="C736" t="str">
        <f>VLOOKUP(B736,AgencyCodeKey!C:D,2,FALSE)</f>
        <v>Reedsburg School District</v>
      </c>
      <c r="D736">
        <v>2024</v>
      </c>
      <c r="E736">
        <v>5</v>
      </c>
      <c r="F736" t="str">
        <f>VLOOKUP(E736,AgencyCodeKey!H:I,2,FALSE)</f>
        <v>80R 211</v>
      </c>
      <c r="G736" s="6">
        <v>250000</v>
      </c>
      <c r="H736" t="b">
        <v>0</v>
      </c>
      <c r="I736">
        <v>272</v>
      </c>
      <c r="J736" s="1">
        <v>45230.366481481484</v>
      </c>
    </row>
    <row r="737" spans="1:10" x14ac:dyDescent="0.25">
      <c r="A737">
        <v>12265</v>
      </c>
      <c r="B737">
        <v>4760</v>
      </c>
      <c r="C737" t="str">
        <f>VLOOKUP(B737,AgencyCodeKey!C:D,2,FALSE)</f>
        <v>Reedsville School District</v>
      </c>
      <c r="D737">
        <v>2024</v>
      </c>
      <c r="E737">
        <v>5</v>
      </c>
      <c r="F737" t="str">
        <f>VLOOKUP(E737,AgencyCodeKey!H:I,2,FALSE)</f>
        <v>80R 211</v>
      </c>
      <c r="G737" s="6">
        <v>350000</v>
      </c>
      <c r="H737" t="b">
        <v>0</v>
      </c>
      <c r="I737">
        <v>6201</v>
      </c>
      <c r="J737" s="1">
        <v>45223.433611111112</v>
      </c>
    </row>
    <row r="738" spans="1:10" x14ac:dyDescent="0.25">
      <c r="A738">
        <v>11559</v>
      </c>
      <c r="B738">
        <v>4781</v>
      </c>
      <c r="C738" t="str">
        <f>VLOOKUP(B738,AgencyCodeKey!C:D,2,FALSE)</f>
        <v>Rhinelander School District</v>
      </c>
      <c r="D738">
        <v>2024</v>
      </c>
      <c r="E738">
        <v>5</v>
      </c>
      <c r="F738" t="str">
        <f>VLOOKUP(E738,AgencyCodeKey!H:I,2,FALSE)</f>
        <v>80R 211</v>
      </c>
      <c r="G738" s="6">
        <v>1100000</v>
      </c>
      <c r="H738" t="b">
        <v>0</v>
      </c>
      <c r="I738">
        <v>8349</v>
      </c>
      <c r="J738" s="1">
        <v>45222.339953703704</v>
      </c>
    </row>
    <row r="739" spans="1:10" x14ac:dyDescent="0.25">
      <c r="A739">
        <v>13980</v>
      </c>
      <c r="B739">
        <v>4795</v>
      </c>
      <c r="C739" t="str">
        <f>VLOOKUP(B739,AgencyCodeKey!C:D,2,FALSE)</f>
        <v>Rib Lake School District</v>
      </c>
      <c r="D739">
        <v>2024</v>
      </c>
      <c r="E739">
        <v>5</v>
      </c>
      <c r="F739" t="str">
        <f>VLOOKUP(E739,AgencyCodeKey!H:I,2,FALSE)</f>
        <v>80R 211</v>
      </c>
      <c r="G739" s="6">
        <v>22500</v>
      </c>
      <c r="H739" t="b">
        <v>0</v>
      </c>
      <c r="I739">
        <v>323</v>
      </c>
      <c r="J739" s="1">
        <v>45237.510972222219</v>
      </c>
    </row>
    <row r="740" spans="1:10" x14ac:dyDescent="0.25">
      <c r="A740">
        <v>12500</v>
      </c>
      <c r="B740">
        <v>4802</v>
      </c>
      <c r="C740" t="str">
        <f>VLOOKUP(B740,AgencyCodeKey!C:D,2,FALSE)</f>
        <v>Rice Lake Area School District</v>
      </c>
      <c r="D740">
        <v>2024</v>
      </c>
      <c r="E740">
        <v>5</v>
      </c>
      <c r="F740" t="str">
        <f>VLOOKUP(E740,AgencyCodeKey!H:I,2,FALSE)</f>
        <v>80R 211</v>
      </c>
      <c r="G740" s="6">
        <v>4399108</v>
      </c>
      <c r="H740" t="b">
        <v>0</v>
      </c>
      <c r="I740">
        <v>5508</v>
      </c>
      <c r="J740" s="1">
        <v>45223.598194444443</v>
      </c>
    </row>
    <row r="741" spans="1:10" x14ac:dyDescent="0.25">
      <c r="A741">
        <v>14242</v>
      </c>
      <c r="B741">
        <v>4851</v>
      </c>
      <c r="C741" t="str">
        <f>VLOOKUP(B741,AgencyCodeKey!C:D,2,FALSE)</f>
        <v>Richland School District</v>
      </c>
      <c r="D741">
        <v>2024</v>
      </c>
      <c r="E741">
        <v>5</v>
      </c>
      <c r="F741" t="str">
        <f>VLOOKUP(E741,AgencyCodeKey!H:I,2,FALSE)</f>
        <v>80R 211</v>
      </c>
      <c r="G741" s="6">
        <v>120000</v>
      </c>
      <c r="H741" t="b">
        <v>0</v>
      </c>
      <c r="I741">
        <v>6237</v>
      </c>
      <c r="J741" s="1">
        <v>45231.359976851854</v>
      </c>
    </row>
    <row r="742" spans="1:10" x14ac:dyDescent="0.25">
      <c r="A742">
        <v>10325</v>
      </c>
      <c r="B742">
        <v>4865</v>
      </c>
      <c r="C742" t="str">
        <f>VLOOKUP(B742,AgencyCodeKey!C:D,2,FALSE)</f>
        <v>Rio Community School District</v>
      </c>
      <c r="D742">
        <v>2024</v>
      </c>
      <c r="E742">
        <v>5</v>
      </c>
      <c r="F742" t="str">
        <f>VLOOKUP(E742,AgencyCodeKey!H:I,2,FALSE)</f>
        <v>80R 211</v>
      </c>
      <c r="G742" s="6">
        <v>0</v>
      </c>
      <c r="H742" t="b">
        <v>0</v>
      </c>
      <c r="I742">
        <v>310</v>
      </c>
      <c r="J742" s="1">
        <v>45213.680312500001</v>
      </c>
    </row>
    <row r="743" spans="1:10" x14ac:dyDescent="0.25">
      <c r="A743">
        <v>11588</v>
      </c>
      <c r="B743">
        <v>4872</v>
      </c>
      <c r="C743" t="str">
        <f>VLOOKUP(B743,AgencyCodeKey!C:D,2,FALSE)</f>
        <v>Ripon Area School District</v>
      </c>
      <c r="D743">
        <v>2024</v>
      </c>
      <c r="E743">
        <v>5</v>
      </c>
      <c r="F743" t="str">
        <f>VLOOKUP(E743,AgencyCodeKey!H:I,2,FALSE)</f>
        <v>80R 211</v>
      </c>
      <c r="G743" s="6">
        <v>251272</v>
      </c>
      <c r="H743" t="b">
        <v>0</v>
      </c>
      <c r="I743">
        <v>295</v>
      </c>
      <c r="J743" s="1">
        <v>45222.409270833334</v>
      </c>
    </row>
    <row r="744" spans="1:10" x14ac:dyDescent="0.25">
      <c r="A744">
        <v>10777</v>
      </c>
      <c r="B744">
        <v>4893</v>
      </c>
      <c r="C744" t="str">
        <f>VLOOKUP(B744,AgencyCodeKey!C:D,2,FALSE)</f>
        <v>River Falls School District</v>
      </c>
      <c r="D744">
        <v>2024</v>
      </c>
      <c r="E744">
        <v>5</v>
      </c>
      <c r="F744" t="str">
        <f>VLOOKUP(E744,AgencyCodeKey!H:I,2,FALSE)</f>
        <v>80R 211</v>
      </c>
      <c r="G744" s="6">
        <v>220000</v>
      </c>
      <c r="H744" t="b">
        <v>0</v>
      </c>
      <c r="I744">
        <v>532</v>
      </c>
      <c r="J744" s="1">
        <v>45216.682893518519</v>
      </c>
    </row>
    <row r="745" spans="1:10" x14ac:dyDescent="0.25">
      <c r="A745">
        <v>14210</v>
      </c>
      <c r="B745">
        <v>4904</v>
      </c>
      <c r="C745" t="str">
        <f>VLOOKUP(B745,AgencyCodeKey!C:D,2,FALSE)</f>
        <v>River Ridge School District</v>
      </c>
      <c r="D745">
        <v>2024</v>
      </c>
      <c r="E745">
        <v>5</v>
      </c>
      <c r="F745" t="str">
        <f>VLOOKUP(E745,AgencyCodeKey!H:I,2,FALSE)</f>
        <v>80R 211</v>
      </c>
      <c r="G745" s="6">
        <v>0</v>
      </c>
      <c r="H745" t="b">
        <v>0</v>
      </c>
      <c r="I745">
        <v>535</v>
      </c>
      <c r="J745" s="1">
        <v>45230.675115740742</v>
      </c>
    </row>
    <row r="746" spans="1:10" x14ac:dyDescent="0.25">
      <c r="A746">
        <v>11526</v>
      </c>
      <c r="B746">
        <v>4956</v>
      </c>
      <c r="C746" t="str">
        <f>VLOOKUP(B746,AgencyCodeKey!C:D,2,FALSE)</f>
        <v>Rosendale-Brandon School District</v>
      </c>
      <c r="D746">
        <v>2024</v>
      </c>
      <c r="E746">
        <v>5</v>
      </c>
      <c r="F746" t="str">
        <f>VLOOKUP(E746,AgencyCodeKey!H:I,2,FALSE)</f>
        <v>80R 211</v>
      </c>
      <c r="G746" s="6">
        <v>0</v>
      </c>
      <c r="H746" t="b">
        <v>0</v>
      </c>
      <c r="I746">
        <v>242</v>
      </c>
      <c r="J746" s="1">
        <v>45229.352939814817</v>
      </c>
    </row>
    <row r="747" spans="1:10" x14ac:dyDescent="0.25">
      <c r="A747">
        <v>14138</v>
      </c>
      <c r="B747">
        <v>4963</v>
      </c>
      <c r="C747" t="str">
        <f>VLOOKUP(B747,AgencyCodeKey!C:D,2,FALSE)</f>
        <v>Rosholt School District</v>
      </c>
      <c r="D747">
        <v>2024</v>
      </c>
      <c r="E747">
        <v>5</v>
      </c>
      <c r="F747" t="str">
        <f>VLOOKUP(E747,AgencyCodeKey!H:I,2,FALSE)</f>
        <v>80R 211</v>
      </c>
      <c r="G747" s="6">
        <v>8000</v>
      </c>
      <c r="H747" t="b">
        <v>0</v>
      </c>
      <c r="I747">
        <v>755</v>
      </c>
      <c r="J747" s="1">
        <v>45230.491979166669</v>
      </c>
    </row>
    <row r="748" spans="1:10" x14ac:dyDescent="0.25">
      <c r="A748">
        <v>10592</v>
      </c>
      <c r="B748">
        <v>4970</v>
      </c>
      <c r="C748" t="str">
        <f>VLOOKUP(B748,AgencyCodeKey!C:D,2,FALSE)</f>
        <v>D C Everest Area School District</v>
      </c>
      <c r="D748">
        <v>2024</v>
      </c>
      <c r="E748">
        <v>5</v>
      </c>
      <c r="F748" t="str">
        <f>VLOOKUP(E748,AgencyCodeKey!H:I,2,FALSE)</f>
        <v>80R 211</v>
      </c>
      <c r="G748" s="6">
        <v>450000</v>
      </c>
      <c r="H748" t="b">
        <v>0</v>
      </c>
      <c r="I748">
        <v>1048</v>
      </c>
      <c r="J748" s="1">
        <v>45224.311666666668</v>
      </c>
    </row>
    <row r="749" spans="1:10" x14ac:dyDescent="0.25">
      <c r="A749">
        <v>14324</v>
      </c>
      <c r="B749">
        <v>5019</v>
      </c>
      <c r="C749" t="str">
        <f>VLOOKUP(B749,AgencyCodeKey!C:D,2,FALSE)</f>
        <v>Saint Croix Falls School District</v>
      </c>
      <c r="D749">
        <v>2024</v>
      </c>
      <c r="E749">
        <v>5</v>
      </c>
      <c r="F749" t="str">
        <f>VLOOKUP(E749,AgencyCodeKey!H:I,2,FALSE)</f>
        <v>80R 211</v>
      </c>
      <c r="G749" s="6">
        <v>850000</v>
      </c>
      <c r="H749" t="b">
        <v>0</v>
      </c>
      <c r="I749">
        <v>89</v>
      </c>
      <c r="J749" s="1">
        <v>45232.47760416667</v>
      </c>
    </row>
    <row r="750" spans="1:10" x14ac:dyDescent="0.25">
      <c r="A750">
        <v>12758</v>
      </c>
      <c r="B750">
        <v>5026</v>
      </c>
      <c r="C750" t="str">
        <f>VLOOKUP(B750,AgencyCodeKey!C:D,2,FALSE)</f>
        <v>Saint Francis School District</v>
      </c>
      <c r="D750">
        <v>2024</v>
      </c>
      <c r="E750">
        <v>5</v>
      </c>
      <c r="F750" t="str">
        <f>VLOOKUP(E750,AgencyCodeKey!H:I,2,FALSE)</f>
        <v>80R 211</v>
      </c>
      <c r="G750" s="6">
        <v>400000</v>
      </c>
      <c r="H750" t="b">
        <v>0</v>
      </c>
      <c r="I750">
        <v>117</v>
      </c>
      <c r="J750" s="1">
        <v>45236.304895833331</v>
      </c>
    </row>
    <row r="751" spans="1:10" x14ac:dyDescent="0.25">
      <c r="A751">
        <v>12955</v>
      </c>
      <c r="B751">
        <v>5054</v>
      </c>
      <c r="C751" t="str">
        <f>VLOOKUP(B751,AgencyCodeKey!C:D,2,FALSE)</f>
        <v>Westosha Central UHS School District</v>
      </c>
      <c r="D751">
        <v>2024</v>
      </c>
      <c r="E751">
        <v>5</v>
      </c>
      <c r="F751" t="str">
        <f>VLOOKUP(E751,AgencyCodeKey!H:I,2,FALSE)</f>
        <v>80R 211</v>
      </c>
      <c r="G751" s="6">
        <v>0</v>
      </c>
      <c r="H751" t="b">
        <v>0</v>
      </c>
      <c r="I751">
        <v>186</v>
      </c>
      <c r="J751" s="1">
        <v>45225.30269675926</v>
      </c>
    </row>
    <row r="752" spans="1:10" x14ac:dyDescent="0.25">
      <c r="A752">
        <v>12790</v>
      </c>
      <c r="B752">
        <v>5068</v>
      </c>
      <c r="C752" t="str">
        <f>VLOOKUP(B752,AgencyCodeKey!C:D,2,FALSE)</f>
        <v>Salem School District</v>
      </c>
      <c r="D752">
        <v>2024</v>
      </c>
      <c r="E752">
        <v>5</v>
      </c>
      <c r="F752" t="str">
        <f>VLOOKUP(E752,AgencyCodeKey!H:I,2,FALSE)</f>
        <v>80R 211</v>
      </c>
      <c r="G752" s="6">
        <v>0</v>
      </c>
      <c r="H752" t="b">
        <v>0</v>
      </c>
      <c r="I752">
        <v>341</v>
      </c>
      <c r="J752" s="1">
        <v>45239.439965277779</v>
      </c>
    </row>
    <row r="753" spans="1:10" x14ac:dyDescent="0.25">
      <c r="A753">
        <v>12858</v>
      </c>
      <c r="B753">
        <v>5100</v>
      </c>
      <c r="C753" t="str">
        <f>VLOOKUP(B753,AgencyCodeKey!C:D,2,FALSE)</f>
        <v>Sauk Prairie School District</v>
      </c>
      <c r="D753">
        <v>2024</v>
      </c>
      <c r="E753">
        <v>5</v>
      </c>
      <c r="F753" t="str">
        <f>VLOOKUP(E753,AgencyCodeKey!H:I,2,FALSE)</f>
        <v>80R 211</v>
      </c>
      <c r="G753" s="6">
        <v>680412</v>
      </c>
      <c r="H753" t="b">
        <v>0</v>
      </c>
      <c r="I753">
        <v>615</v>
      </c>
      <c r="J753" s="1">
        <v>45229.471967592595</v>
      </c>
    </row>
    <row r="754" spans="1:10" x14ac:dyDescent="0.25">
      <c r="A754">
        <v>12894</v>
      </c>
      <c r="B754">
        <v>5124</v>
      </c>
      <c r="C754" t="str">
        <f>VLOOKUP(B754,AgencyCodeKey!C:D,2,FALSE)</f>
        <v>Seneca Area School District</v>
      </c>
      <c r="D754">
        <v>2024</v>
      </c>
      <c r="E754">
        <v>5</v>
      </c>
      <c r="F754" t="str">
        <f>VLOOKUP(E754,AgencyCodeKey!H:I,2,FALSE)</f>
        <v>80R 211</v>
      </c>
      <c r="G754" s="6">
        <v>0</v>
      </c>
      <c r="H754" t="b">
        <v>0</v>
      </c>
      <c r="I754">
        <v>8489</v>
      </c>
      <c r="J754" s="1">
        <v>45224.569976851853</v>
      </c>
    </row>
    <row r="755" spans="1:10" x14ac:dyDescent="0.25">
      <c r="A755">
        <v>14122</v>
      </c>
      <c r="B755">
        <v>5130</v>
      </c>
      <c r="C755" t="str">
        <f>VLOOKUP(B755,AgencyCodeKey!C:D,2,FALSE)</f>
        <v>Sevastopol School District</v>
      </c>
      <c r="D755">
        <v>2024</v>
      </c>
      <c r="E755">
        <v>5</v>
      </c>
      <c r="F755" t="str">
        <f>VLOOKUP(E755,AgencyCodeKey!H:I,2,FALSE)</f>
        <v>80R 211</v>
      </c>
      <c r="G755" s="6">
        <v>20000</v>
      </c>
      <c r="H755" t="b">
        <v>0</v>
      </c>
      <c r="I755">
        <v>411</v>
      </c>
      <c r="J755" s="1">
        <v>45246.37363425926</v>
      </c>
    </row>
    <row r="756" spans="1:10" x14ac:dyDescent="0.25">
      <c r="A756">
        <v>13931</v>
      </c>
      <c r="B756">
        <v>5138</v>
      </c>
      <c r="C756" t="str">
        <f>VLOOKUP(B756,AgencyCodeKey!C:D,2,FALSE)</f>
        <v>Seymour Community School District</v>
      </c>
      <c r="D756">
        <v>2024</v>
      </c>
      <c r="E756">
        <v>5</v>
      </c>
      <c r="F756" t="str">
        <f>VLOOKUP(E756,AgencyCodeKey!H:I,2,FALSE)</f>
        <v>80R 211</v>
      </c>
      <c r="G756" s="6">
        <v>1000000</v>
      </c>
      <c r="H756" t="b">
        <v>0</v>
      </c>
      <c r="I756">
        <v>760</v>
      </c>
      <c r="J756" s="1">
        <v>45232.306238425925</v>
      </c>
    </row>
    <row r="757" spans="1:10" x14ac:dyDescent="0.25">
      <c r="A757">
        <v>11240</v>
      </c>
      <c r="B757">
        <v>5258</v>
      </c>
      <c r="C757" t="str">
        <f>VLOOKUP(B757,AgencyCodeKey!C:D,2,FALSE)</f>
        <v>Sharon J11 School District</v>
      </c>
      <c r="D757">
        <v>2024</v>
      </c>
      <c r="E757">
        <v>5</v>
      </c>
      <c r="F757" t="str">
        <f>VLOOKUP(E757,AgencyCodeKey!H:I,2,FALSE)</f>
        <v>80R 211</v>
      </c>
      <c r="G757" s="6">
        <v>30000</v>
      </c>
      <c r="H757" t="b">
        <v>0</v>
      </c>
      <c r="I757">
        <v>404</v>
      </c>
      <c r="J757" s="1">
        <v>45218.568784722222</v>
      </c>
    </row>
    <row r="758" spans="1:10" x14ac:dyDescent="0.25">
      <c r="A758">
        <v>11900</v>
      </c>
      <c r="B758">
        <v>5264</v>
      </c>
      <c r="C758" t="str">
        <f>VLOOKUP(B758,AgencyCodeKey!C:D,2,FALSE)</f>
        <v>Shawano School District</v>
      </c>
      <c r="D758">
        <v>2024</v>
      </c>
      <c r="E758">
        <v>5</v>
      </c>
      <c r="F758" t="str">
        <f>VLOOKUP(E758,AgencyCodeKey!H:I,2,FALSE)</f>
        <v>80R 211</v>
      </c>
      <c r="G758" s="6">
        <v>350000</v>
      </c>
      <c r="H758" t="b">
        <v>0</v>
      </c>
      <c r="I758">
        <v>614</v>
      </c>
      <c r="J758" s="1">
        <v>45222.749108796299</v>
      </c>
    </row>
    <row r="759" spans="1:10" x14ac:dyDescent="0.25">
      <c r="A759">
        <v>13244</v>
      </c>
      <c r="B759">
        <v>5271</v>
      </c>
      <c r="C759" t="str">
        <f>VLOOKUP(B759,AgencyCodeKey!C:D,2,FALSE)</f>
        <v>Sheboygan Area School District</v>
      </c>
      <c r="D759">
        <v>2024</v>
      </c>
      <c r="E759">
        <v>5</v>
      </c>
      <c r="F759" t="str">
        <f>VLOOKUP(E759,AgencyCodeKey!H:I,2,FALSE)</f>
        <v>80R 211</v>
      </c>
      <c r="G759" s="6">
        <v>1356528</v>
      </c>
      <c r="H759" t="b">
        <v>0</v>
      </c>
      <c r="I759">
        <v>8517</v>
      </c>
      <c r="J759" s="1">
        <v>45225.471412037034</v>
      </c>
    </row>
    <row r="760" spans="1:10" x14ac:dyDescent="0.25">
      <c r="A760">
        <v>10888</v>
      </c>
      <c r="B760">
        <v>5278</v>
      </c>
      <c r="C760" t="str">
        <f>VLOOKUP(B760,AgencyCodeKey!C:D,2,FALSE)</f>
        <v>Sheboygan Falls School District</v>
      </c>
      <c r="D760">
        <v>2024</v>
      </c>
      <c r="E760">
        <v>5</v>
      </c>
      <c r="F760" t="str">
        <f>VLOOKUP(E760,AgencyCodeKey!H:I,2,FALSE)</f>
        <v>80R 211</v>
      </c>
      <c r="G760" s="6">
        <v>350000</v>
      </c>
      <c r="H760" t="b">
        <v>0</v>
      </c>
      <c r="I760">
        <v>105</v>
      </c>
      <c r="J760" s="1">
        <v>45224.345590277779</v>
      </c>
    </row>
    <row r="761" spans="1:10" x14ac:dyDescent="0.25">
      <c r="A761">
        <v>10526</v>
      </c>
      <c r="B761">
        <v>5306</v>
      </c>
      <c r="C761" t="str">
        <f>VLOOKUP(B761,AgencyCodeKey!C:D,2,FALSE)</f>
        <v>Shell Lake School District</v>
      </c>
      <c r="D761">
        <v>2024</v>
      </c>
      <c r="E761">
        <v>5</v>
      </c>
      <c r="F761" t="str">
        <f>VLOOKUP(E761,AgencyCodeKey!H:I,2,FALSE)</f>
        <v>80R 211</v>
      </c>
      <c r="G761" s="6">
        <v>86000</v>
      </c>
      <c r="H761" t="b">
        <v>0</v>
      </c>
      <c r="I761">
        <v>97</v>
      </c>
      <c r="J761" s="1">
        <v>45216.429224537038</v>
      </c>
    </row>
    <row r="762" spans="1:10" x14ac:dyDescent="0.25">
      <c r="A762">
        <v>13441</v>
      </c>
      <c r="B762">
        <v>5348</v>
      </c>
      <c r="C762" t="str">
        <f>VLOOKUP(B762,AgencyCodeKey!C:D,2,FALSE)</f>
        <v>Shiocton School District</v>
      </c>
      <c r="D762">
        <v>2024</v>
      </c>
      <c r="E762">
        <v>5</v>
      </c>
      <c r="F762" t="str">
        <f>VLOOKUP(E762,AgencyCodeKey!H:I,2,FALSE)</f>
        <v>80R 211</v>
      </c>
      <c r="G762" s="6">
        <v>72750</v>
      </c>
      <c r="H762" t="b">
        <v>0</v>
      </c>
      <c r="I762">
        <v>512</v>
      </c>
      <c r="J762" s="1">
        <v>45230.468576388892</v>
      </c>
    </row>
    <row r="763" spans="1:10" x14ac:dyDescent="0.25">
      <c r="A763">
        <v>12733</v>
      </c>
      <c r="B763">
        <v>5355</v>
      </c>
      <c r="C763" t="str">
        <f>VLOOKUP(B763,AgencyCodeKey!C:D,2,FALSE)</f>
        <v>Shorewood School District</v>
      </c>
      <c r="D763">
        <v>2024</v>
      </c>
      <c r="E763">
        <v>5</v>
      </c>
      <c r="F763" t="str">
        <f>VLOOKUP(E763,AgencyCodeKey!H:I,2,FALSE)</f>
        <v>80R 211</v>
      </c>
      <c r="G763" s="6">
        <v>800000</v>
      </c>
      <c r="H763" t="b">
        <v>0</v>
      </c>
      <c r="I763">
        <v>637</v>
      </c>
      <c r="J763" s="1">
        <v>45224.424444444441</v>
      </c>
    </row>
    <row r="764" spans="1:10" x14ac:dyDescent="0.25">
      <c r="A764">
        <v>10424</v>
      </c>
      <c r="B764">
        <v>5362</v>
      </c>
      <c r="C764" t="str">
        <f>VLOOKUP(B764,AgencyCodeKey!C:D,2,FALSE)</f>
        <v>Shullsburg School District</v>
      </c>
      <c r="D764">
        <v>2024</v>
      </c>
      <c r="E764">
        <v>5</v>
      </c>
      <c r="F764" t="str">
        <f>VLOOKUP(E764,AgencyCodeKey!H:I,2,FALSE)</f>
        <v>80R 211</v>
      </c>
      <c r="G764" s="6">
        <v>280000</v>
      </c>
      <c r="H764" t="b">
        <v>0</v>
      </c>
      <c r="I764">
        <v>173</v>
      </c>
      <c r="J764" s="1">
        <v>45225.652650462966</v>
      </c>
    </row>
    <row r="765" spans="1:10" x14ac:dyDescent="0.25">
      <c r="A765">
        <v>13298</v>
      </c>
      <c r="B765">
        <v>5369</v>
      </c>
      <c r="C765" t="str">
        <f>VLOOKUP(B765,AgencyCodeKey!C:D,2,FALSE)</f>
        <v>Silver Lake J1 School District</v>
      </c>
      <c r="D765">
        <v>2024</v>
      </c>
      <c r="E765">
        <v>5</v>
      </c>
      <c r="F765" t="str">
        <f>VLOOKUP(E765,AgencyCodeKey!H:I,2,FALSE)</f>
        <v>80R 211</v>
      </c>
      <c r="G765" s="6">
        <v>0</v>
      </c>
      <c r="H765" t="b">
        <v>0</v>
      </c>
      <c r="I765">
        <v>725</v>
      </c>
      <c r="J765" s="1">
        <v>45225.483599537038</v>
      </c>
    </row>
    <row r="766" spans="1:10" x14ac:dyDescent="0.25">
      <c r="A766">
        <v>13563</v>
      </c>
      <c r="B766">
        <v>5376</v>
      </c>
      <c r="C766" t="str">
        <f>VLOOKUP(B766,AgencyCodeKey!C:D,2,FALSE)</f>
        <v>Siren School District</v>
      </c>
      <c r="D766">
        <v>2024</v>
      </c>
      <c r="E766">
        <v>5</v>
      </c>
      <c r="F766" t="str">
        <f>VLOOKUP(E766,AgencyCodeKey!H:I,2,FALSE)</f>
        <v>80R 211</v>
      </c>
      <c r="G766" s="6">
        <v>40000</v>
      </c>
      <c r="H766" t="b">
        <v>0</v>
      </c>
      <c r="I766">
        <v>291</v>
      </c>
      <c r="J766" s="1">
        <v>45226.561793981484</v>
      </c>
    </row>
    <row r="767" spans="1:10" x14ac:dyDescent="0.25">
      <c r="A767">
        <v>10445</v>
      </c>
      <c r="B767">
        <v>5390</v>
      </c>
      <c r="C767" t="str">
        <f>VLOOKUP(B767,AgencyCodeKey!C:D,2,FALSE)</f>
        <v>Slinger School District</v>
      </c>
      <c r="D767">
        <v>2024</v>
      </c>
      <c r="E767">
        <v>5</v>
      </c>
      <c r="F767" t="str">
        <f>VLOOKUP(E767,AgencyCodeKey!H:I,2,FALSE)</f>
        <v>80R 211</v>
      </c>
      <c r="G767" s="6">
        <v>0</v>
      </c>
      <c r="H767" t="b">
        <v>0</v>
      </c>
      <c r="I767">
        <v>133</v>
      </c>
      <c r="J767" s="1">
        <v>45225.56722222222</v>
      </c>
    </row>
    <row r="768" spans="1:10" x14ac:dyDescent="0.25">
      <c r="A768">
        <v>11247</v>
      </c>
      <c r="B768">
        <v>5397</v>
      </c>
      <c r="C768" t="str">
        <f>VLOOKUP(B768,AgencyCodeKey!C:D,2,FALSE)</f>
        <v>Solon Springs School District</v>
      </c>
      <c r="D768">
        <v>2024</v>
      </c>
      <c r="E768">
        <v>5</v>
      </c>
      <c r="F768" t="str">
        <f>VLOOKUP(E768,AgencyCodeKey!H:I,2,FALSE)</f>
        <v>80R 211</v>
      </c>
      <c r="G768" s="6">
        <v>125000</v>
      </c>
      <c r="H768" t="b">
        <v>0</v>
      </c>
      <c r="I768">
        <v>182</v>
      </c>
      <c r="J768" s="1">
        <v>45224.397858796299</v>
      </c>
    </row>
    <row r="769" spans="1:10" x14ac:dyDescent="0.25">
      <c r="A769">
        <v>11929</v>
      </c>
      <c r="B769">
        <v>5432</v>
      </c>
      <c r="C769" t="str">
        <f>VLOOKUP(B769,AgencyCodeKey!C:D,2,FALSE)</f>
        <v>Somerset School District</v>
      </c>
      <c r="D769">
        <v>2024</v>
      </c>
      <c r="E769">
        <v>5</v>
      </c>
      <c r="F769" t="str">
        <f>VLOOKUP(E769,AgencyCodeKey!H:I,2,FALSE)</f>
        <v>80R 211</v>
      </c>
      <c r="G769" s="6">
        <v>0</v>
      </c>
      <c r="H769" t="b">
        <v>0</v>
      </c>
      <c r="I769">
        <v>522</v>
      </c>
      <c r="J769" s="1">
        <v>45222.79959490741</v>
      </c>
    </row>
    <row r="770" spans="1:10" x14ac:dyDescent="0.25">
      <c r="A770">
        <v>10722</v>
      </c>
      <c r="B770">
        <v>5439</v>
      </c>
      <c r="C770" t="str">
        <f>VLOOKUP(B770,AgencyCodeKey!C:D,2,FALSE)</f>
        <v>South Milwaukee School District</v>
      </c>
      <c r="D770">
        <v>2024</v>
      </c>
      <c r="E770">
        <v>5</v>
      </c>
      <c r="F770" t="str">
        <f>VLOOKUP(E770,AgencyCodeKey!H:I,2,FALSE)</f>
        <v>80R 211</v>
      </c>
      <c r="G770" s="6">
        <v>929132</v>
      </c>
      <c r="H770" t="b">
        <v>0</v>
      </c>
      <c r="I770">
        <v>600</v>
      </c>
      <c r="J770" s="1">
        <v>45216.562824074077</v>
      </c>
    </row>
    <row r="771" spans="1:10" x14ac:dyDescent="0.25">
      <c r="A771">
        <v>13193</v>
      </c>
      <c r="B771">
        <v>5457</v>
      </c>
      <c r="C771" t="str">
        <f>VLOOKUP(B771,AgencyCodeKey!C:D,2,FALSE)</f>
        <v>Southern Door County School District</v>
      </c>
      <c r="D771">
        <v>2024</v>
      </c>
      <c r="E771">
        <v>5</v>
      </c>
      <c r="F771" t="str">
        <f>VLOOKUP(E771,AgencyCodeKey!H:I,2,FALSE)</f>
        <v>80R 211</v>
      </c>
      <c r="G771" s="6">
        <v>176712</v>
      </c>
      <c r="H771" t="b">
        <v>0</v>
      </c>
      <c r="I771">
        <v>255</v>
      </c>
      <c r="J771" s="1">
        <v>45230.359386574077</v>
      </c>
    </row>
    <row r="772" spans="1:10" x14ac:dyDescent="0.25">
      <c r="A772">
        <v>13412</v>
      </c>
      <c r="B772">
        <v>5460</v>
      </c>
      <c r="C772" t="str">
        <f>VLOOKUP(B772,AgencyCodeKey!C:D,2,FALSE)</f>
        <v>Sparta Area School District</v>
      </c>
      <c r="D772">
        <v>2024</v>
      </c>
      <c r="E772">
        <v>5</v>
      </c>
      <c r="F772" t="str">
        <f>VLOOKUP(E772,AgencyCodeKey!H:I,2,FALSE)</f>
        <v>80R 211</v>
      </c>
      <c r="G772" s="6">
        <v>675000</v>
      </c>
      <c r="H772" t="b">
        <v>0</v>
      </c>
      <c r="I772">
        <v>1027</v>
      </c>
      <c r="J772" s="1">
        <v>45225.589861111112</v>
      </c>
    </row>
    <row r="773" spans="1:10" x14ac:dyDescent="0.25">
      <c r="A773">
        <v>11080</v>
      </c>
      <c r="B773">
        <v>5467</v>
      </c>
      <c r="C773" t="str">
        <f>VLOOKUP(B773,AgencyCodeKey!C:D,2,FALSE)</f>
        <v>Spencer School District</v>
      </c>
      <c r="D773">
        <v>2024</v>
      </c>
      <c r="E773">
        <v>5</v>
      </c>
      <c r="F773" t="str">
        <f>VLOOKUP(E773,AgencyCodeKey!H:I,2,FALSE)</f>
        <v>80R 211</v>
      </c>
      <c r="G773" s="6">
        <v>355000</v>
      </c>
      <c r="H773" t="b">
        <v>0</v>
      </c>
      <c r="I773">
        <v>5676</v>
      </c>
      <c r="J773" s="1">
        <v>45222.395219907405</v>
      </c>
    </row>
    <row r="774" spans="1:10" x14ac:dyDescent="0.25">
      <c r="A774">
        <v>10544</v>
      </c>
      <c r="B774">
        <v>5474</v>
      </c>
      <c r="C774" t="str">
        <f>VLOOKUP(B774,AgencyCodeKey!C:D,2,FALSE)</f>
        <v>Spooner Area School District</v>
      </c>
      <c r="D774">
        <v>2024</v>
      </c>
      <c r="E774">
        <v>5</v>
      </c>
      <c r="F774" t="str">
        <f>VLOOKUP(E774,AgencyCodeKey!H:I,2,FALSE)</f>
        <v>80R 211</v>
      </c>
      <c r="G774" s="6">
        <v>190000</v>
      </c>
      <c r="H774" t="b">
        <v>0</v>
      </c>
      <c r="I774">
        <v>1008</v>
      </c>
      <c r="J774" s="1">
        <v>45216.379814814813</v>
      </c>
    </row>
    <row r="775" spans="1:10" x14ac:dyDescent="0.25">
      <c r="A775">
        <v>10218</v>
      </c>
      <c r="B775">
        <v>5523</v>
      </c>
      <c r="C775" t="str">
        <f>VLOOKUP(B775,AgencyCodeKey!C:D,2,FALSE)</f>
        <v>River Valley School District</v>
      </c>
      <c r="D775">
        <v>2024</v>
      </c>
      <c r="E775">
        <v>5</v>
      </c>
      <c r="F775" t="str">
        <f>VLOOKUP(E775,AgencyCodeKey!H:I,2,FALSE)</f>
        <v>80R 211</v>
      </c>
      <c r="G775" s="6">
        <v>80000</v>
      </c>
      <c r="H775" t="b">
        <v>0</v>
      </c>
      <c r="I775">
        <v>5251</v>
      </c>
      <c r="J775" s="1">
        <v>45224.357662037037</v>
      </c>
    </row>
    <row r="776" spans="1:10" x14ac:dyDescent="0.25">
      <c r="A776">
        <v>12293</v>
      </c>
      <c r="B776">
        <v>5586</v>
      </c>
      <c r="C776" t="str">
        <f>VLOOKUP(B776,AgencyCodeKey!C:D,2,FALSE)</f>
        <v>Spring Valley School District</v>
      </c>
      <c r="D776">
        <v>2024</v>
      </c>
      <c r="E776">
        <v>5</v>
      </c>
      <c r="F776" t="str">
        <f>VLOOKUP(E776,AgencyCodeKey!H:I,2,FALSE)</f>
        <v>80R 211</v>
      </c>
      <c r="G776" s="6">
        <v>310000</v>
      </c>
      <c r="H776" t="b">
        <v>0</v>
      </c>
      <c r="I776">
        <v>8393</v>
      </c>
      <c r="J776" s="1">
        <v>45246.547326388885</v>
      </c>
    </row>
    <row r="777" spans="1:10" x14ac:dyDescent="0.25">
      <c r="A777">
        <v>12369</v>
      </c>
      <c r="B777">
        <v>5593</v>
      </c>
      <c r="C777" t="str">
        <f>VLOOKUP(B777,AgencyCodeKey!C:D,2,FALSE)</f>
        <v>Stanley-Boyd Area School District</v>
      </c>
      <c r="D777">
        <v>2024</v>
      </c>
      <c r="E777">
        <v>5</v>
      </c>
      <c r="F777" t="str">
        <f>VLOOKUP(E777,AgencyCodeKey!H:I,2,FALSE)</f>
        <v>80R 211</v>
      </c>
      <c r="G777" s="6">
        <v>250000</v>
      </c>
      <c r="H777" t="b">
        <v>0</v>
      </c>
      <c r="I777">
        <v>947</v>
      </c>
      <c r="J777" s="1">
        <v>45223.505185185182</v>
      </c>
    </row>
    <row r="778" spans="1:10" x14ac:dyDescent="0.25">
      <c r="A778">
        <v>12079</v>
      </c>
      <c r="B778">
        <v>5607</v>
      </c>
      <c r="C778" t="str">
        <f>VLOOKUP(B778,AgencyCodeKey!C:D,2,FALSE)</f>
        <v>Stevens Point Area Public School District</v>
      </c>
      <c r="D778">
        <v>2024</v>
      </c>
      <c r="E778">
        <v>5</v>
      </c>
      <c r="F778" t="str">
        <f>VLOOKUP(E778,AgencyCodeKey!H:I,2,FALSE)</f>
        <v>80R 211</v>
      </c>
      <c r="G778" s="6">
        <v>581491</v>
      </c>
      <c r="H778" t="b">
        <v>0</v>
      </c>
      <c r="I778">
        <v>652</v>
      </c>
      <c r="J778" s="1">
        <v>45223.355844907404</v>
      </c>
    </row>
    <row r="779" spans="1:10" x14ac:dyDescent="0.25">
      <c r="A779">
        <v>11646</v>
      </c>
      <c r="B779">
        <v>5614</v>
      </c>
      <c r="C779" t="str">
        <f>VLOOKUP(B779,AgencyCodeKey!C:D,2,FALSE)</f>
        <v>Stockbridge School District</v>
      </c>
      <c r="D779">
        <v>2024</v>
      </c>
      <c r="E779">
        <v>5</v>
      </c>
      <c r="F779" t="str">
        <f>VLOOKUP(E779,AgencyCodeKey!H:I,2,FALSE)</f>
        <v>80R 211</v>
      </c>
      <c r="G779" s="6">
        <v>0</v>
      </c>
      <c r="H779" t="b">
        <v>0</v>
      </c>
      <c r="I779">
        <v>250</v>
      </c>
      <c r="J779" s="1">
        <v>45222.466550925928</v>
      </c>
    </row>
    <row r="780" spans="1:10" x14ac:dyDescent="0.25">
      <c r="A780">
        <v>12037</v>
      </c>
      <c r="B780">
        <v>5621</v>
      </c>
      <c r="C780" t="str">
        <f>VLOOKUP(B780,AgencyCodeKey!C:D,2,FALSE)</f>
        <v>Stoughton Area School District</v>
      </c>
      <c r="D780">
        <v>2024</v>
      </c>
      <c r="E780">
        <v>5</v>
      </c>
      <c r="F780" t="str">
        <f>VLOOKUP(E780,AgencyCodeKey!H:I,2,FALSE)</f>
        <v>80R 211</v>
      </c>
      <c r="G780" s="6">
        <v>239809</v>
      </c>
      <c r="H780" t="b">
        <v>0</v>
      </c>
      <c r="I780">
        <v>223</v>
      </c>
      <c r="J780" s="1">
        <v>45223.391597222224</v>
      </c>
    </row>
    <row r="781" spans="1:10" x14ac:dyDescent="0.25">
      <c r="A781">
        <v>12645</v>
      </c>
      <c r="B781">
        <v>5628</v>
      </c>
      <c r="C781" t="str">
        <f>VLOOKUP(B781,AgencyCodeKey!C:D,2,FALSE)</f>
        <v>Stratford School District</v>
      </c>
      <c r="D781">
        <v>2024</v>
      </c>
      <c r="E781">
        <v>5</v>
      </c>
      <c r="F781" t="str">
        <f>VLOOKUP(E781,AgencyCodeKey!H:I,2,FALSE)</f>
        <v>80R 211</v>
      </c>
      <c r="G781" s="6">
        <v>27500</v>
      </c>
      <c r="H781" t="b">
        <v>0</v>
      </c>
      <c r="I781">
        <v>239</v>
      </c>
      <c r="J781" s="1">
        <v>45230.580706018518</v>
      </c>
    </row>
    <row r="782" spans="1:10" x14ac:dyDescent="0.25">
      <c r="A782">
        <v>11842</v>
      </c>
      <c r="B782">
        <v>5642</v>
      </c>
      <c r="C782" t="str">
        <f>VLOOKUP(B782,AgencyCodeKey!C:D,2,FALSE)</f>
        <v>Sturgeon Bay School District</v>
      </c>
      <c r="D782">
        <v>2024</v>
      </c>
      <c r="E782">
        <v>5</v>
      </c>
      <c r="F782" t="str">
        <f>VLOOKUP(E782,AgencyCodeKey!H:I,2,FALSE)</f>
        <v>80R 211</v>
      </c>
      <c r="G782" s="6">
        <v>0</v>
      </c>
      <c r="H782" t="b">
        <v>0</v>
      </c>
      <c r="I782">
        <v>227</v>
      </c>
      <c r="J782" s="1">
        <v>45222.632534722223</v>
      </c>
    </row>
    <row r="783" spans="1:10" x14ac:dyDescent="0.25">
      <c r="A783">
        <v>11389</v>
      </c>
      <c r="B783">
        <v>5656</v>
      </c>
      <c r="C783" t="str">
        <f>VLOOKUP(B783,AgencyCodeKey!C:D,2,FALSE)</f>
        <v>Sun Prairie Area School District</v>
      </c>
      <c r="D783">
        <v>2024</v>
      </c>
      <c r="E783">
        <v>5</v>
      </c>
      <c r="F783" t="str">
        <f>VLOOKUP(E783,AgencyCodeKey!H:I,2,FALSE)</f>
        <v>80R 211</v>
      </c>
      <c r="G783" s="6">
        <v>950000</v>
      </c>
      <c r="H783" t="b">
        <v>0</v>
      </c>
      <c r="I783">
        <v>8333</v>
      </c>
      <c r="J783" s="1">
        <v>45229.510995370372</v>
      </c>
    </row>
    <row r="784" spans="1:10" x14ac:dyDescent="0.25">
      <c r="A784">
        <v>14312</v>
      </c>
      <c r="B784">
        <v>5663</v>
      </c>
      <c r="C784" t="str">
        <f>VLOOKUP(B784,AgencyCodeKey!C:D,2,FALSE)</f>
        <v>Superior School District</v>
      </c>
      <c r="D784">
        <v>2024</v>
      </c>
      <c r="E784">
        <v>5</v>
      </c>
      <c r="F784" t="str">
        <f>VLOOKUP(E784,AgencyCodeKey!H:I,2,FALSE)</f>
        <v>80R 211</v>
      </c>
      <c r="G784" s="6">
        <v>150000</v>
      </c>
      <c r="H784" t="b">
        <v>0</v>
      </c>
      <c r="I784">
        <v>5762</v>
      </c>
      <c r="J784" s="1">
        <v>45231.537986111114</v>
      </c>
    </row>
    <row r="785" spans="1:10" x14ac:dyDescent="0.25">
      <c r="A785">
        <v>10949</v>
      </c>
      <c r="B785">
        <v>5670</v>
      </c>
      <c r="C785" t="str">
        <f>VLOOKUP(B785,AgencyCodeKey!C:D,2,FALSE)</f>
        <v>Suring Public School District</v>
      </c>
      <c r="D785">
        <v>2024</v>
      </c>
      <c r="E785">
        <v>5</v>
      </c>
      <c r="F785" t="str">
        <f>VLOOKUP(E785,AgencyCodeKey!H:I,2,FALSE)</f>
        <v>80R 211</v>
      </c>
      <c r="G785" s="6">
        <v>230000</v>
      </c>
      <c r="H785" t="b">
        <v>0</v>
      </c>
      <c r="I785">
        <v>8456</v>
      </c>
      <c r="J785" s="1">
        <v>45223.526493055557</v>
      </c>
    </row>
    <row r="786" spans="1:10" x14ac:dyDescent="0.25">
      <c r="A786">
        <v>13525</v>
      </c>
      <c r="B786">
        <v>5726</v>
      </c>
      <c r="C786" t="str">
        <f>VLOOKUP(B786,AgencyCodeKey!C:D,2,FALSE)</f>
        <v>Thorp School District</v>
      </c>
      <c r="D786">
        <v>2024</v>
      </c>
      <c r="E786">
        <v>5</v>
      </c>
      <c r="F786" t="str">
        <f>VLOOKUP(E786,AgencyCodeKey!H:I,2,FALSE)</f>
        <v>80R 211</v>
      </c>
      <c r="G786" s="6">
        <v>85000</v>
      </c>
      <c r="H786" t="b">
        <v>0</v>
      </c>
      <c r="I786">
        <v>8567</v>
      </c>
      <c r="J786" s="1">
        <v>45226.44363425926</v>
      </c>
    </row>
    <row r="787" spans="1:10" x14ac:dyDescent="0.25">
      <c r="A787">
        <v>13421</v>
      </c>
      <c r="B787">
        <v>5733</v>
      </c>
      <c r="C787" t="str">
        <f>VLOOKUP(B787,AgencyCodeKey!C:D,2,FALSE)</f>
        <v>Three Lakes School District</v>
      </c>
      <c r="D787">
        <v>2024</v>
      </c>
      <c r="E787">
        <v>5</v>
      </c>
      <c r="F787" t="str">
        <f>VLOOKUP(E787,AgencyCodeKey!H:I,2,FALSE)</f>
        <v>80R 211</v>
      </c>
      <c r="G787" s="6">
        <v>350000</v>
      </c>
      <c r="H787" t="b">
        <v>0</v>
      </c>
      <c r="I787">
        <v>680</v>
      </c>
      <c r="J787" s="1">
        <v>45225.614282407405</v>
      </c>
    </row>
    <row r="788" spans="1:10" x14ac:dyDescent="0.25">
      <c r="A788">
        <v>10277</v>
      </c>
      <c r="B788">
        <v>5740</v>
      </c>
      <c r="C788" t="str">
        <f>VLOOKUP(B788,AgencyCodeKey!C:D,2,FALSE)</f>
        <v>Tigerton School District</v>
      </c>
      <c r="D788">
        <v>2024</v>
      </c>
      <c r="E788">
        <v>5</v>
      </c>
      <c r="F788" t="str">
        <f>VLOOKUP(E788,AgencyCodeKey!H:I,2,FALSE)</f>
        <v>80R 211</v>
      </c>
      <c r="G788" s="6">
        <v>15000</v>
      </c>
      <c r="H788" t="b">
        <v>0</v>
      </c>
      <c r="I788">
        <v>6101</v>
      </c>
      <c r="J788" s="1">
        <v>45223.296979166669</v>
      </c>
    </row>
    <row r="789" spans="1:10" x14ac:dyDescent="0.25">
      <c r="A789">
        <v>13724</v>
      </c>
      <c r="B789">
        <v>5747</v>
      </c>
      <c r="C789" t="str">
        <f>VLOOKUP(B789,AgencyCodeKey!C:D,2,FALSE)</f>
        <v>Tomah Area School District</v>
      </c>
      <c r="D789">
        <v>2024</v>
      </c>
      <c r="E789">
        <v>5</v>
      </c>
      <c r="F789" t="str">
        <f>VLOOKUP(E789,AgencyCodeKey!H:I,2,FALSE)</f>
        <v>80R 211</v>
      </c>
      <c r="G789" s="6">
        <v>0</v>
      </c>
      <c r="H789" t="b">
        <v>0</v>
      </c>
      <c r="I789">
        <v>8602</v>
      </c>
      <c r="J789" s="1">
        <v>45251.309490740743</v>
      </c>
    </row>
    <row r="790" spans="1:10" x14ac:dyDescent="0.25">
      <c r="A790">
        <v>10380</v>
      </c>
      <c r="B790">
        <v>5754</v>
      </c>
      <c r="C790" t="str">
        <f>VLOOKUP(B790,AgencyCodeKey!C:D,2,FALSE)</f>
        <v>Tomahawk School District</v>
      </c>
      <c r="D790">
        <v>2024</v>
      </c>
      <c r="E790">
        <v>5</v>
      </c>
      <c r="F790" t="str">
        <f>VLOOKUP(E790,AgencyCodeKey!H:I,2,FALSE)</f>
        <v>80R 211</v>
      </c>
      <c r="G790" s="6">
        <v>250000</v>
      </c>
      <c r="H790" t="b">
        <v>0</v>
      </c>
      <c r="I790">
        <v>308</v>
      </c>
      <c r="J790" s="1">
        <v>45217.388101851851</v>
      </c>
    </row>
    <row r="791" spans="1:10" x14ac:dyDescent="0.25">
      <c r="A791">
        <v>14494</v>
      </c>
      <c r="B791">
        <v>5757</v>
      </c>
      <c r="C791" t="str">
        <f>VLOOKUP(B791,AgencyCodeKey!C:D,2,FALSE)</f>
        <v>Flambeau School District</v>
      </c>
      <c r="D791">
        <v>2024</v>
      </c>
      <c r="E791">
        <v>5</v>
      </c>
      <c r="F791" t="str">
        <f>VLOOKUP(E791,AgencyCodeKey!H:I,2,FALSE)</f>
        <v>80R 211</v>
      </c>
      <c r="G791" s="6">
        <v>48000</v>
      </c>
      <c r="H791" t="b">
        <v>0</v>
      </c>
      <c r="I791">
        <v>386</v>
      </c>
      <c r="J791" s="1">
        <v>45233.580555555556</v>
      </c>
    </row>
    <row r="792" spans="1:10" x14ac:dyDescent="0.25">
      <c r="A792">
        <v>12573</v>
      </c>
      <c r="B792">
        <v>5780</v>
      </c>
      <c r="C792" t="str">
        <f>VLOOKUP(B792,AgencyCodeKey!C:D,2,FALSE)</f>
        <v>Trevor-Wilmot Consolidated School District</v>
      </c>
      <c r="D792">
        <v>2024</v>
      </c>
      <c r="E792">
        <v>5</v>
      </c>
      <c r="F792" t="str">
        <f>VLOOKUP(E792,AgencyCodeKey!H:I,2,FALSE)</f>
        <v>80R 211</v>
      </c>
      <c r="G792" s="6">
        <v>30000</v>
      </c>
      <c r="H792" t="b">
        <v>0</v>
      </c>
      <c r="I792">
        <v>696</v>
      </c>
      <c r="J792" s="1">
        <v>45244.662326388891</v>
      </c>
    </row>
    <row r="793" spans="1:10" x14ac:dyDescent="0.25">
      <c r="A793">
        <v>13402</v>
      </c>
      <c r="B793">
        <v>5810</v>
      </c>
      <c r="C793" t="str">
        <f>VLOOKUP(B793,AgencyCodeKey!C:D,2,FALSE)</f>
        <v>Turtle Lake School District</v>
      </c>
      <c r="D793">
        <v>2024</v>
      </c>
      <c r="E793">
        <v>5</v>
      </c>
      <c r="F793" t="str">
        <f>VLOOKUP(E793,AgencyCodeKey!H:I,2,FALSE)</f>
        <v>80R 211</v>
      </c>
      <c r="G793" s="6">
        <v>140000</v>
      </c>
      <c r="H793" t="b">
        <v>0</v>
      </c>
      <c r="I793">
        <v>480</v>
      </c>
      <c r="J793" s="1">
        <v>45225.58829861111</v>
      </c>
    </row>
    <row r="794" spans="1:10" x14ac:dyDescent="0.25">
      <c r="A794">
        <v>11812</v>
      </c>
      <c r="B794">
        <v>5817</v>
      </c>
      <c r="C794" t="str">
        <f>VLOOKUP(B794,AgencyCodeKey!C:D,2,FALSE)</f>
        <v>Twin Lakes #4 School District</v>
      </c>
      <c r="D794">
        <v>2024</v>
      </c>
      <c r="E794">
        <v>5</v>
      </c>
      <c r="F794" t="str">
        <f>VLOOKUP(E794,AgencyCodeKey!H:I,2,FALSE)</f>
        <v>80R 211</v>
      </c>
      <c r="G794" s="6">
        <v>55000</v>
      </c>
      <c r="H794" t="b">
        <v>0</v>
      </c>
      <c r="I794">
        <v>623</v>
      </c>
      <c r="J794" s="1">
        <v>45222.617372685185</v>
      </c>
    </row>
    <row r="795" spans="1:10" x14ac:dyDescent="0.25">
      <c r="A795">
        <v>13235</v>
      </c>
      <c r="B795">
        <v>5824</v>
      </c>
      <c r="C795" t="str">
        <f>VLOOKUP(B795,AgencyCodeKey!C:D,2,FALSE)</f>
        <v>Two Rivers Public School District</v>
      </c>
      <c r="D795">
        <v>2024</v>
      </c>
      <c r="E795">
        <v>5</v>
      </c>
      <c r="F795" t="str">
        <f>VLOOKUP(E795,AgencyCodeKey!H:I,2,FALSE)</f>
        <v>80R 211</v>
      </c>
      <c r="G795" s="6">
        <v>158000</v>
      </c>
      <c r="H795" t="b">
        <v>0</v>
      </c>
      <c r="I795">
        <v>316</v>
      </c>
      <c r="J795" s="1">
        <v>45230.614675925928</v>
      </c>
    </row>
    <row r="796" spans="1:10" x14ac:dyDescent="0.25">
      <c r="A796">
        <v>12303</v>
      </c>
      <c r="B796">
        <v>5852</v>
      </c>
      <c r="C796" t="str">
        <f>VLOOKUP(B796,AgencyCodeKey!C:D,2,FALSE)</f>
        <v>Union Grove UHS School District</v>
      </c>
      <c r="D796">
        <v>2024</v>
      </c>
      <c r="E796">
        <v>5</v>
      </c>
      <c r="F796" t="str">
        <f>VLOOKUP(E796,AgencyCodeKey!H:I,2,FALSE)</f>
        <v>80R 211</v>
      </c>
      <c r="G796" s="6">
        <v>50000</v>
      </c>
      <c r="H796" t="b">
        <v>0</v>
      </c>
      <c r="I796">
        <v>8457</v>
      </c>
      <c r="J796" s="1">
        <v>45223.595381944448</v>
      </c>
    </row>
    <row r="797" spans="1:10" x14ac:dyDescent="0.25">
      <c r="A797">
        <v>10507</v>
      </c>
      <c r="B797">
        <v>5859</v>
      </c>
      <c r="C797" t="str">
        <f>VLOOKUP(B797,AgencyCodeKey!C:D,2,FALSE)</f>
        <v>Union Grove J1 School District</v>
      </c>
      <c r="D797">
        <v>2024</v>
      </c>
      <c r="E797">
        <v>5</v>
      </c>
      <c r="F797" t="str">
        <f>VLOOKUP(E797,AgencyCodeKey!H:I,2,FALSE)</f>
        <v>80R 211</v>
      </c>
      <c r="G797" s="6">
        <v>40000</v>
      </c>
      <c r="H797" t="b">
        <v>0</v>
      </c>
      <c r="I797">
        <v>1015</v>
      </c>
      <c r="J797" s="1">
        <v>45223.453958333332</v>
      </c>
    </row>
    <row r="798" spans="1:10" x14ac:dyDescent="0.25">
      <c r="A798">
        <v>12465</v>
      </c>
      <c r="B798">
        <v>5866</v>
      </c>
      <c r="C798" t="str">
        <f>VLOOKUP(B798,AgencyCodeKey!C:D,2,FALSE)</f>
        <v>Valders Area School District</v>
      </c>
      <c r="D798">
        <v>2024</v>
      </c>
      <c r="E798">
        <v>5</v>
      </c>
      <c r="F798" t="str">
        <f>VLOOKUP(E798,AgencyCodeKey!H:I,2,FALSE)</f>
        <v>80R 211</v>
      </c>
      <c r="G798" s="6">
        <v>91785</v>
      </c>
      <c r="H798" t="b">
        <v>0</v>
      </c>
      <c r="I798">
        <v>971</v>
      </c>
      <c r="J798" s="1">
        <v>45238.554837962962</v>
      </c>
    </row>
    <row r="799" spans="1:10" x14ac:dyDescent="0.25">
      <c r="A799">
        <v>11088</v>
      </c>
      <c r="B799">
        <v>5901</v>
      </c>
      <c r="C799" t="str">
        <f>VLOOKUP(B799,AgencyCodeKey!C:D,2,FALSE)</f>
        <v>Verona Area School District</v>
      </c>
      <c r="D799">
        <v>2024</v>
      </c>
      <c r="E799">
        <v>5</v>
      </c>
      <c r="F799" t="str">
        <f>VLOOKUP(E799,AgencyCodeKey!H:I,2,FALSE)</f>
        <v>80R 211</v>
      </c>
      <c r="G799" s="6">
        <v>956638</v>
      </c>
      <c r="H799" t="b">
        <v>0</v>
      </c>
      <c r="I799">
        <v>982</v>
      </c>
      <c r="J799" s="1">
        <v>45223.391631944447</v>
      </c>
    </row>
    <row r="800" spans="1:10" x14ac:dyDescent="0.25">
      <c r="A800">
        <v>11632</v>
      </c>
      <c r="B800">
        <v>5960</v>
      </c>
      <c r="C800" t="str">
        <f>VLOOKUP(B800,AgencyCodeKey!C:D,2,FALSE)</f>
        <v>Kickapoo Area School District</v>
      </c>
      <c r="D800">
        <v>2024</v>
      </c>
      <c r="E800">
        <v>5</v>
      </c>
      <c r="F800" t="str">
        <f>VLOOKUP(E800,AgencyCodeKey!H:I,2,FALSE)</f>
        <v>80R 211</v>
      </c>
      <c r="G800" s="6">
        <v>0</v>
      </c>
      <c r="H800" t="b">
        <v>0</v>
      </c>
      <c r="I800">
        <v>5375</v>
      </c>
      <c r="J800" s="1">
        <v>45222.445555555554</v>
      </c>
    </row>
    <row r="801" spans="1:10" x14ac:dyDescent="0.25">
      <c r="A801">
        <v>12725</v>
      </c>
      <c r="B801">
        <v>5985</v>
      </c>
      <c r="C801" t="str">
        <f>VLOOKUP(B801,AgencyCodeKey!C:D,2,FALSE)</f>
        <v>Viroqua Area School District</v>
      </c>
      <c r="D801">
        <v>2024</v>
      </c>
      <c r="E801">
        <v>5</v>
      </c>
      <c r="F801" t="str">
        <f>VLOOKUP(E801,AgencyCodeKey!H:I,2,FALSE)</f>
        <v>80R 211</v>
      </c>
      <c r="G801" s="6">
        <v>735132</v>
      </c>
      <c r="H801" t="b">
        <v>0</v>
      </c>
      <c r="I801">
        <v>240</v>
      </c>
      <c r="J801" s="1">
        <v>45224.419178240743</v>
      </c>
    </row>
    <row r="802" spans="1:10" x14ac:dyDescent="0.25">
      <c r="A802">
        <v>12116</v>
      </c>
      <c r="B802">
        <v>5992</v>
      </c>
      <c r="C802" t="str">
        <f>VLOOKUP(B802,AgencyCodeKey!C:D,2,FALSE)</f>
        <v>Wabeno Area School District</v>
      </c>
      <c r="D802">
        <v>2024</v>
      </c>
      <c r="E802">
        <v>5</v>
      </c>
      <c r="F802" t="str">
        <f>VLOOKUP(E802,AgencyCodeKey!H:I,2,FALSE)</f>
        <v>80R 211</v>
      </c>
      <c r="G802" s="6">
        <v>30000</v>
      </c>
      <c r="H802" t="b">
        <v>0</v>
      </c>
      <c r="I802">
        <v>129</v>
      </c>
      <c r="J802" s="1">
        <v>45224.490312499998</v>
      </c>
    </row>
    <row r="803" spans="1:10" x14ac:dyDescent="0.25">
      <c r="A803">
        <v>10411</v>
      </c>
      <c r="B803">
        <v>6013</v>
      </c>
      <c r="C803" t="str">
        <f>VLOOKUP(B803,AgencyCodeKey!C:D,2,FALSE)</f>
        <v>Big Foot UHS School District</v>
      </c>
      <c r="D803">
        <v>2024</v>
      </c>
      <c r="E803">
        <v>5</v>
      </c>
      <c r="F803" t="str">
        <f>VLOOKUP(E803,AgencyCodeKey!H:I,2,FALSE)</f>
        <v>80R 211</v>
      </c>
      <c r="G803" s="6">
        <v>929600</v>
      </c>
      <c r="H803" t="b">
        <v>0</v>
      </c>
      <c r="I803">
        <v>404</v>
      </c>
      <c r="J803" s="1">
        <v>45226.469467592593</v>
      </c>
    </row>
    <row r="804" spans="1:10" x14ac:dyDescent="0.25">
      <c r="A804">
        <v>13314</v>
      </c>
      <c r="B804">
        <v>6022</v>
      </c>
      <c r="C804" t="str">
        <f>VLOOKUP(B804,AgencyCodeKey!C:D,2,FALSE)</f>
        <v>Walworth J1 School District</v>
      </c>
      <c r="D804">
        <v>2024</v>
      </c>
      <c r="E804">
        <v>5</v>
      </c>
      <c r="F804" t="str">
        <f>VLOOKUP(E804,AgencyCodeKey!H:I,2,FALSE)</f>
        <v>80R 211</v>
      </c>
      <c r="G804" s="6">
        <v>50000</v>
      </c>
      <c r="H804" t="b">
        <v>0</v>
      </c>
      <c r="I804">
        <v>520</v>
      </c>
      <c r="J804" s="1">
        <v>45225.504363425927</v>
      </c>
    </row>
    <row r="805" spans="1:10" x14ac:dyDescent="0.25">
      <c r="A805">
        <v>13872</v>
      </c>
      <c r="B805">
        <v>6027</v>
      </c>
      <c r="C805" t="str">
        <f>VLOOKUP(B805,AgencyCodeKey!C:D,2,FALSE)</f>
        <v>Washburn School District</v>
      </c>
      <c r="D805">
        <v>2024</v>
      </c>
      <c r="E805">
        <v>5</v>
      </c>
      <c r="F805" t="str">
        <f>VLOOKUP(E805,AgencyCodeKey!H:I,2,FALSE)</f>
        <v>80R 211</v>
      </c>
      <c r="G805" s="6">
        <v>0</v>
      </c>
      <c r="H805" t="b">
        <v>0</v>
      </c>
      <c r="I805">
        <v>378</v>
      </c>
      <c r="J805" s="1">
        <v>45230.335162037038</v>
      </c>
    </row>
    <row r="806" spans="1:10" x14ac:dyDescent="0.25">
      <c r="A806">
        <v>13594</v>
      </c>
      <c r="B806">
        <v>6069</v>
      </c>
      <c r="C806" t="str">
        <f>VLOOKUP(B806,AgencyCodeKey!C:D,2,FALSE)</f>
        <v>Washington Island School District</v>
      </c>
      <c r="D806">
        <v>2024</v>
      </c>
      <c r="E806">
        <v>5</v>
      </c>
      <c r="F806" t="str">
        <f>VLOOKUP(E806,AgencyCodeKey!H:I,2,FALSE)</f>
        <v>80R 211</v>
      </c>
      <c r="G806" s="6">
        <v>0</v>
      </c>
      <c r="H806" t="b">
        <v>0</v>
      </c>
      <c r="I806">
        <v>387</v>
      </c>
      <c r="J806" s="1">
        <v>45226.718738425923</v>
      </c>
    </row>
    <row r="807" spans="1:10" x14ac:dyDescent="0.25">
      <c r="A807">
        <v>13849</v>
      </c>
      <c r="B807">
        <v>6083</v>
      </c>
      <c r="C807" t="str">
        <f>VLOOKUP(B807,AgencyCodeKey!C:D,2,FALSE)</f>
        <v>Waterford UHS School District</v>
      </c>
      <c r="D807">
        <v>2024</v>
      </c>
      <c r="E807">
        <v>5</v>
      </c>
      <c r="F807" t="str">
        <f>VLOOKUP(E807,AgencyCodeKey!H:I,2,FALSE)</f>
        <v>80R 211</v>
      </c>
      <c r="G807" s="6">
        <v>470382</v>
      </c>
      <c r="H807" t="b">
        <v>0</v>
      </c>
      <c r="I807">
        <v>304</v>
      </c>
      <c r="J807" s="1">
        <v>45231.60833333333</v>
      </c>
    </row>
    <row r="808" spans="1:10" x14ac:dyDescent="0.25">
      <c r="A808">
        <v>12705</v>
      </c>
      <c r="B808">
        <v>6104</v>
      </c>
      <c r="C808" t="str">
        <f>VLOOKUP(B808,AgencyCodeKey!C:D,2,FALSE)</f>
        <v>Washington-Caldwell School District</v>
      </c>
      <c r="D808">
        <v>2024</v>
      </c>
      <c r="E808">
        <v>5</v>
      </c>
      <c r="F808" t="str">
        <f>VLOOKUP(E808,AgencyCodeKey!H:I,2,FALSE)</f>
        <v>80R 211</v>
      </c>
      <c r="G808" s="6">
        <v>0</v>
      </c>
      <c r="H808" t="b">
        <v>0</v>
      </c>
      <c r="I808">
        <v>511</v>
      </c>
      <c r="J808" s="1">
        <v>45224.385706018518</v>
      </c>
    </row>
    <row r="809" spans="1:10" x14ac:dyDescent="0.25">
      <c r="A809">
        <v>13914</v>
      </c>
      <c r="B809">
        <v>6113</v>
      </c>
      <c r="C809" t="str">
        <f>VLOOKUP(B809,AgencyCodeKey!C:D,2,FALSE)</f>
        <v>Waterford Graded J1 School District</v>
      </c>
      <c r="D809">
        <v>2024</v>
      </c>
      <c r="E809">
        <v>5</v>
      </c>
      <c r="F809" t="str">
        <f>VLOOKUP(E809,AgencyCodeKey!H:I,2,FALSE)</f>
        <v>80R 211</v>
      </c>
      <c r="G809" s="6">
        <v>0</v>
      </c>
      <c r="H809" t="b">
        <v>0</v>
      </c>
      <c r="I809">
        <v>978</v>
      </c>
      <c r="J809" s="1">
        <v>45230.384872685187</v>
      </c>
    </row>
    <row r="810" spans="1:10" x14ac:dyDescent="0.25">
      <c r="A810">
        <v>10914</v>
      </c>
      <c r="B810">
        <v>6118</v>
      </c>
      <c r="C810" t="str">
        <f>VLOOKUP(B810,AgencyCodeKey!C:D,2,FALSE)</f>
        <v>Waterloo School District</v>
      </c>
      <c r="D810">
        <v>2024</v>
      </c>
      <c r="E810">
        <v>5</v>
      </c>
      <c r="F810" t="str">
        <f>VLOOKUP(E810,AgencyCodeKey!H:I,2,FALSE)</f>
        <v>80R 211</v>
      </c>
      <c r="G810" s="6">
        <v>200000</v>
      </c>
      <c r="H810" t="b">
        <v>0</v>
      </c>
      <c r="I810">
        <v>770</v>
      </c>
      <c r="J810" s="1">
        <v>45218.366909722223</v>
      </c>
    </row>
    <row r="811" spans="1:10" x14ac:dyDescent="0.25">
      <c r="A811">
        <v>12528</v>
      </c>
      <c r="B811">
        <v>6125</v>
      </c>
      <c r="C811" t="str">
        <f>VLOOKUP(B811,AgencyCodeKey!C:D,2,FALSE)</f>
        <v>Watertown Unified School District</v>
      </c>
      <c r="D811">
        <v>2024</v>
      </c>
      <c r="E811">
        <v>5</v>
      </c>
      <c r="F811" t="str">
        <f>VLOOKUP(E811,AgencyCodeKey!H:I,2,FALSE)</f>
        <v>80R 211</v>
      </c>
      <c r="G811" s="6">
        <v>258500</v>
      </c>
      <c r="H811" t="b">
        <v>0</v>
      </c>
      <c r="I811">
        <v>588</v>
      </c>
      <c r="J811" s="1">
        <v>45223.610567129632</v>
      </c>
    </row>
    <row r="812" spans="1:10" x14ac:dyDescent="0.25">
      <c r="A812">
        <v>14345</v>
      </c>
      <c r="B812">
        <v>6174</v>
      </c>
      <c r="C812" t="str">
        <f>VLOOKUP(B812,AgencyCodeKey!C:D,2,FALSE)</f>
        <v>Waukesha School District</v>
      </c>
      <c r="D812">
        <v>2024</v>
      </c>
      <c r="E812">
        <v>5</v>
      </c>
      <c r="F812" t="str">
        <f>VLOOKUP(E812,AgencyCodeKey!H:I,2,FALSE)</f>
        <v>80R 211</v>
      </c>
      <c r="G812" s="6">
        <v>310734</v>
      </c>
      <c r="H812" t="b">
        <v>0</v>
      </c>
      <c r="I812">
        <v>5244</v>
      </c>
      <c r="J812" s="1">
        <v>45232.346273148149</v>
      </c>
    </row>
    <row r="813" spans="1:10" x14ac:dyDescent="0.25">
      <c r="A813">
        <v>11105</v>
      </c>
      <c r="B813">
        <v>6181</v>
      </c>
      <c r="C813" t="str">
        <f>VLOOKUP(B813,AgencyCodeKey!C:D,2,FALSE)</f>
        <v>Waunakee Community School District</v>
      </c>
      <c r="D813">
        <v>2024</v>
      </c>
      <c r="E813">
        <v>5</v>
      </c>
      <c r="F813" t="str">
        <f>VLOOKUP(E813,AgencyCodeKey!H:I,2,FALSE)</f>
        <v>80R 211</v>
      </c>
      <c r="G813" s="6">
        <v>394500</v>
      </c>
      <c r="H813" t="b">
        <v>0</v>
      </c>
      <c r="I813">
        <v>997</v>
      </c>
      <c r="J813" s="1">
        <v>45218.452175925922</v>
      </c>
    </row>
    <row r="814" spans="1:10" x14ac:dyDescent="0.25">
      <c r="A814">
        <v>12636</v>
      </c>
      <c r="B814">
        <v>6195</v>
      </c>
      <c r="C814" t="str">
        <f>VLOOKUP(B814,AgencyCodeKey!C:D,2,FALSE)</f>
        <v>Waupaca School District</v>
      </c>
      <c r="D814">
        <v>2024</v>
      </c>
      <c r="E814">
        <v>5</v>
      </c>
      <c r="F814" t="str">
        <f>VLOOKUP(E814,AgencyCodeKey!H:I,2,FALSE)</f>
        <v>80R 211</v>
      </c>
      <c r="G814" s="6">
        <v>0</v>
      </c>
      <c r="H814" t="b">
        <v>0</v>
      </c>
      <c r="I814">
        <v>744</v>
      </c>
      <c r="J814" s="1">
        <v>45224.363541666666</v>
      </c>
    </row>
    <row r="815" spans="1:10" x14ac:dyDescent="0.25">
      <c r="A815">
        <v>13471</v>
      </c>
      <c r="B815">
        <v>6216</v>
      </c>
      <c r="C815" t="str">
        <f>VLOOKUP(B815,AgencyCodeKey!C:D,2,FALSE)</f>
        <v>Waupun School District</v>
      </c>
      <c r="D815">
        <v>2024</v>
      </c>
      <c r="E815">
        <v>5</v>
      </c>
      <c r="F815" t="str">
        <f>VLOOKUP(E815,AgencyCodeKey!H:I,2,FALSE)</f>
        <v>80R 211</v>
      </c>
      <c r="G815" s="6">
        <v>200000</v>
      </c>
      <c r="H815" t="b">
        <v>0</v>
      </c>
      <c r="I815">
        <v>454</v>
      </c>
      <c r="J815" s="1">
        <v>45226.358831018515</v>
      </c>
    </row>
    <row r="816" spans="1:10" x14ac:dyDescent="0.25">
      <c r="A816">
        <v>13482</v>
      </c>
      <c r="B816">
        <v>6223</v>
      </c>
      <c r="C816" t="str">
        <f>VLOOKUP(B816,AgencyCodeKey!C:D,2,FALSE)</f>
        <v>Wausau School District</v>
      </c>
      <c r="D816">
        <v>2024</v>
      </c>
      <c r="E816">
        <v>5</v>
      </c>
      <c r="F816" t="str">
        <f>VLOOKUP(E816,AgencyCodeKey!H:I,2,FALSE)</f>
        <v>80R 211</v>
      </c>
      <c r="G816" s="6">
        <v>662200</v>
      </c>
      <c r="H816" t="b">
        <v>0</v>
      </c>
      <c r="I816">
        <v>704</v>
      </c>
      <c r="J816" s="1">
        <v>45226.452962962961</v>
      </c>
    </row>
    <row r="817" spans="1:10" x14ac:dyDescent="0.25">
      <c r="A817">
        <v>12867</v>
      </c>
      <c r="B817">
        <v>6230</v>
      </c>
      <c r="C817" t="str">
        <f>VLOOKUP(B817,AgencyCodeKey!C:D,2,FALSE)</f>
        <v>Wausaukee School District</v>
      </c>
      <c r="D817">
        <v>2024</v>
      </c>
      <c r="E817">
        <v>5</v>
      </c>
      <c r="F817" t="str">
        <f>VLOOKUP(E817,AgencyCodeKey!H:I,2,FALSE)</f>
        <v>80R 211</v>
      </c>
      <c r="G817" s="6">
        <v>30000</v>
      </c>
      <c r="H817" t="b">
        <v>0</v>
      </c>
      <c r="I817">
        <v>415</v>
      </c>
      <c r="J817" s="1">
        <v>45230.433657407404</v>
      </c>
    </row>
    <row r="818" spans="1:10" x14ac:dyDescent="0.25">
      <c r="A818">
        <v>14280</v>
      </c>
      <c r="B818">
        <v>6237</v>
      </c>
      <c r="C818" t="str">
        <f>VLOOKUP(B818,AgencyCodeKey!C:D,2,FALSE)</f>
        <v>Wautoma Area School District</v>
      </c>
      <c r="D818">
        <v>2024</v>
      </c>
      <c r="E818">
        <v>5</v>
      </c>
      <c r="F818" t="str">
        <f>VLOOKUP(E818,AgencyCodeKey!H:I,2,FALSE)</f>
        <v>80R 211</v>
      </c>
      <c r="G818" s="6">
        <v>225000</v>
      </c>
      <c r="H818" t="b">
        <v>0</v>
      </c>
      <c r="I818">
        <v>463</v>
      </c>
      <c r="J818" s="1">
        <v>45231.46806712963</v>
      </c>
    </row>
    <row r="819" spans="1:10" x14ac:dyDescent="0.25">
      <c r="A819">
        <v>11289</v>
      </c>
      <c r="B819">
        <v>6244</v>
      </c>
      <c r="C819" t="str">
        <f>VLOOKUP(B819,AgencyCodeKey!C:D,2,FALSE)</f>
        <v>Wauwatosa School District</v>
      </c>
      <c r="D819">
        <v>2024</v>
      </c>
      <c r="E819">
        <v>5</v>
      </c>
      <c r="F819" t="str">
        <f>VLOOKUP(E819,AgencyCodeKey!H:I,2,FALSE)</f>
        <v>80R 211</v>
      </c>
      <c r="G819" s="6">
        <v>1350000</v>
      </c>
      <c r="H819" t="b">
        <v>0</v>
      </c>
      <c r="I819">
        <v>8185</v>
      </c>
      <c r="J819" s="1">
        <v>45218.616724537038</v>
      </c>
    </row>
    <row r="820" spans="1:10" x14ac:dyDescent="0.25">
      <c r="A820">
        <v>12008</v>
      </c>
      <c r="B820">
        <v>6251</v>
      </c>
      <c r="C820" t="str">
        <f>VLOOKUP(B820,AgencyCodeKey!C:D,2,FALSE)</f>
        <v>Wauzeka-Steuben School District</v>
      </c>
      <c r="D820">
        <v>2024</v>
      </c>
      <c r="E820">
        <v>5</v>
      </c>
      <c r="F820" t="str">
        <f>VLOOKUP(E820,AgencyCodeKey!H:I,2,FALSE)</f>
        <v>80R 211</v>
      </c>
      <c r="G820" s="6">
        <v>24000</v>
      </c>
      <c r="H820" t="b">
        <v>0</v>
      </c>
      <c r="I820">
        <v>279</v>
      </c>
      <c r="J820" s="1">
        <v>45223.33085648148</v>
      </c>
    </row>
    <row r="821" spans="1:10" x14ac:dyDescent="0.25">
      <c r="A821">
        <v>10372</v>
      </c>
      <c r="B821">
        <v>6293</v>
      </c>
      <c r="C821" t="str">
        <f>VLOOKUP(B821,AgencyCodeKey!C:D,2,FALSE)</f>
        <v>Webster School District</v>
      </c>
      <c r="D821">
        <v>2024</v>
      </c>
      <c r="E821">
        <v>5</v>
      </c>
      <c r="F821" t="str">
        <f>VLOOKUP(E821,AgencyCodeKey!H:I,2,FALSE)</f>
        <v>80R 211</v>
      </c>
      <c r="G821" s="6">
        <v>114000</v>
      </c>
      <c r="H821" t="b">
        <v>0</v>
      </c>
      <c r="I821">
        <v>585</v>
      </c>
      <c r="J821" s="1">
        <v>45233.367442129631</v>
      </c>
    </row>
    <row r="822" spans="1:10" x14ac:dyDescent="0.25">
      <c r="A822">
        <v>11744</v>
      </c>
      <c r="B822">
        <v>6300</v>
      </c>
      <c r="C822" t="str">
        <f>VLOOKUP(B822,AgencyCodeKey!C:D,2,FALSE)</f>
        <v>West Allis-West Milwaukee School District</v>
      </c>
      <c r="D822">
        <v>2024</v>
      </c>
      <c r="E822">
        <v>5</v>
      </c>
      <c r="F822" t="str">
        <f>VLOOKUP(E822,AgencyCodeKey!H:I,2,FALSE)</f>
        <v>80R 211</v>
      </c>
      <c r="G822" s="6">
        <v>6975000</v>
      </c>
      <c r="H822" t="b">
        <v>0</v>
      </c>
      <c r="I822">
        <v>2317</v>
      </c>
      <c r="J822" s="1">
        <v>45222.562164351853</v>
      </c>
    </row>
    <row r="823" spans="1:10" x14ac:dyDescent="0.25">
      <c r="A823">
        <v>12226</v>
      </c>
      <c r="B823">
        <v>6307</v>
      </c>
      <c r="C823" t="str">
        <f>VLOOKUP(B823,AgencyCodeKey!C:D,2,FALSE)</f>
        <v>West Bend School District</v>
      </c>
      <c r="D823">
        <v>2024</v>
      </c>
      <c r="E823">
        <v>5</v>
      </c>
      <c r="F823" t="str">
        <f>VLOOKUP(E823,AgencyCodeKey!H:I,2,FALSE)</f>
        <v>80R 211</v>
      </c>
      <c r="G823" s="6">
        <v>557953</v>
      </c>
      <c r="H823" t="b">
        <v>0</v>
      </c>
      <c r="I823">
        <v>625</v>
      </c>
      <c r="J823" s="1">
        <v>45223.418854166666</v>
      </c>
    </row>
    <row r="824" spans="1:10" x14ac:dyDescent="0.25">
      <c r="A824">
        <v>13452</v>
      </c>
      <c r="B824">
        <v>6321</v>
      </c>
      <c r="C824" t="str">
        <f>VLOOKUP(B824,AgencyCodeKey!C:D,2,FALSE)</f>
        <v>Westby Area School District</v>
      </c>
      <c r="D824">
        <v>2024</v>
      </c>
      <c r="E824">
        <v>5</v>
      </c>
      <c r="F824" t="str">
        <f>VLOOKUP(E824,AgencyCodeKey!H:I,2,FALSE)</f>
        <v>80R 211</v>
      </c>
      <c r="G824" s="6">
        <v>0</v>
      </c>
      <c r="H824" t="b">
        <v>0</v>
      </c>
      <c r="I824">
        <v>471</v>
      </c>
      <c r="J824" s="1">
        <v>45226.330983796295</v>
      </c>
    </row>
    <row r="825" spans="1:10" x14ac:dyDescent="0.25">
      <c r="A825">
        <v>10867</v>
      </c>
      <c r="B825">
        <v>6328</v>
      </c>
      <c r="C825" t="str">
        <f>VLOOKUP(B825,AgencyCodeKey!C:D,2,FALSE)</f>
        <v>West De Pere School District</v>
      </c>
      <c r="D825">
        <v>2024</v>
      </c>
      <c r="E825">
        <v>5</v>
      </c>
      <c r="F825" t="str">
        <f>VLOOKUP(E825,AgencyCodeKey!H:I,2,FALSE)</f>
        <v>80R 211</v>
      </c>
      <c r="G825" s="6">
        <v>318000</v>
      </c>
      <c r="H825" t="b">
        <v>0</v>
      </c>
      <c r="I825">
        <v>8790</v>
      </c>
      <c r="J825" s="1">
        <v>45250.489004629628</v>
      </c>
    </row>
    <row r="826" spans="1:10" x14ac:dyDescent="0.25">
      <c r="A826">
        <v>10926</v>
      </c>
      <c r="B826">
        <v>6335</v>
      </c>
      <c r="C826" t="str">
        <f>VLOOKUP(B826,AgencyCodeKey!C:D,2,FALSE)</f>
        <v>Westfield School District</v>
      </c>
      <c r="D826">
        <v>2024</v>
      </c>
      <c r="E826">
        <v>5</v>
      </c>
      <c r="F826" t="str">
        <f>VLOOKUP(E826,AgencyCodeKey!H:I,2,FALSE)</f>
        <v>80R 211</v>
      </c>
      <c r="G826" s="6">
        <v>0</v>
      </c>
      <c r="H826" t="b">
        <v>0</v>
      </c>
      <c r="I826">
        <v>87</v>
      </c>
      <c r="J826" s="1">
        <v>45217.47215277778</v>
      </c>
    </row>
    <row r="827" spans="1:10" x14ac:dyDescent="0.25">
      <c r="A827">
        <v>13990</v>
      </c>
      <c r="B827">
        <v>6354</v>
      </c>
      <c r="C827" t="str">
        <f>VLOOKUP(B827,AgencyCodeKey!C:D,2,FALSE)</f>
        <v>Weston School District</v>
      </c>
      <c r="D827">
        <v>2024</v>
      </c>
      <c r="E827">
        <v>5</v>
      </c>
      <c r="F827" t="str">
        <f>VLOOKUP(E827,AgencyCodeKey!H:I,2,FALSE)</f>
        <v>80R 211</v>
      </c>
      <c r="G827" s="6">
        <v>20000</v>
      </c>
      <c r="H827" t="b">
        <v>0</v>
      </c>
      <c r="I827">
        <v>721</v>
      </c>
      <c r="J827" s="1">
        <v>45232.343449074076</v>
      </c>
    </row>
    <row r="828" spans="1:10" x14ac:dyDescent="0.25">
      <c r="A828">
        <v>12189</v>
      </c>
      <c r="B828">
        <v>6370</v>
      </c>
      <c r="C828" t="str">
        <f>VLOOKUP(B828,AgencyCodeKey!C:D,2,FALSE)</f>
        <v>West Salem School District</v>
      </c>
      <c r="D828">
        <v>2024</v>
      </c>
      <c r="E828">
        <v>5</v>
      </c>
      <c r="F828" t="str">
        <f>VLOOKUP(E828,AgencyCodeKey!H:I,2,FALSE)</f>
        <v>80R 211</v>
      </c>
      <c r="G828" s="6">
        <v>140000</v>
      </c>
      <c r="H828" t="b">
        <v>0</v>
      </c>
      <c r="I828">
        <v>496</v>
      </c>
      <c r="J828" s="1">
        <v>45230.391793981478</v>
      </c>
    </row>
    <row r="829" spans="1:10" x14ac:dyDescent="0.25">
      <c r="A829">
        <v>14332</v>
      </c>
      <c r="B829">
        <v>6384</v>
      </c>
      <c r="C829" t="str">
        <f>VLOOKUP(B829,AgencyCodeKey!C:D,2,FALSE)</f>
        <v>Weyauwega-Fremont School District</v>
      </c>
      <c r="D829">
        <v>2024</v>
      </c>
      <c r="E829">
        <v>5</v>
      </c>
      <c r="F829" t="str">
        <f>VLOOKUP(E829,AgencyCodeKey!H:I,2,FALSE)</f>
        <v>80R 211</v>
      </c>
      <c r="G829" s="6">
        <v>954666.76</v>
      </c>
      <c r="H829" t="b">
        <v>0</v>
      </c>
      <c r="I829">
        <v>174</v>
      </c>
      <c r="J829" s="1">
        <v>45243.357523148145</v>
      </c>
    </row>
    <row r="830" spans="1:10" x14ac:dyDescent="0.25">
      <c r="A830">
        <v>13033</v>
      </c>
      <c r="B830">
        <v>6412</v>
      </c>
      <c r="C830" t="str">
        <f>VLOOKUP(B830,AgencyCodeKey!C:D,2,FALSE)</f>
        <v>Wheatland J1 School District</v>
      </c>
      <c r="D830">
        <v>2024</v>
      </c>
      <c r="E830">
        <v>5</v>
      </c>
      <c r="F830" t="str">
        <f>VLOOKUP(E830,AgencyCodeKey!H:I,2,FALSE)</f>
        <v>80R 211</v>
      </c>
      <c r="G830" s="6">
        <v>70000</v>
      </c>
      <c r="H830" t="b">
        <v>0</v>
      </c>
      <c r="I830">
        <v>195</v>
      </c>
      <c r="J830" s="1">
        <v>45225.326180555552</v>
      </c>
    </row>
    <row r="831" spans="1:10" x14ac:dyDescent="0.25">
      <c r="A831">
        <v>11506</v>
      </c>
      <c r="B831">
        <v>6419</v>
      </c>
      <c r="C831" t="str">
        <f>VLOOKUP(B831,AgencyCodeKey!C:D,2,FALSE)</f>
        <v>Whitefish Bay School District</v>
      </c>
      <c r="D831">
        <v>2024</v>
      </c>
      <c r="E831">
        <v>5</v>
      </c>
      <c r="F831" t="str">
        <f>VLOOKUP(E831,AgencyCodeKey!H:I,2,FALSE)</f>
        <v>80R 211</v>
      </c>
      <c r="G831" s="6">
        <v>136980</v>
      </c>
      <c r="H831" t="b">
        <v>0</v>
      </c>
      <c r="I831">
        <v>887</v>
      </c>
      <c r="J831" s="1">
        <v>45219.528645833336</v>
      </c>
    </row>
    <row r="832" spans="1:10" x14ac:dyDescent="0.25">
      <c r="A832">
        <v>10584</v>
      </c>
      <c r="B832">
        <v>6426</v>
      </c>
      <c r="C832" t="str">
        <f>VLOOKUP(B832,AgencyCodeKey!C:D,2,FALSE)</f>
        <v>Whitehall School District</v>
      </c>
      <c r="D832">
        <v>2024</v>
      </c>
      <c r="E832">
        <v>5</v>
      </c>
      <c r="F832" t="str">
        <f>VLOOKUP(E832,AgencyCodeKey!H:I,2,FALSE)</f>
        <v>80R 211</v>
      </c>
      <c r="G832" s="6">
        <v>0</v>
      </c>
      <c r="H832" t="b">
        <v>0</v>
      </c>
      <c r="I832">
        <v>587</v>
      </c>
      <c r="J832" s="1">
        <v>45216.437800925924</v>
      </c>
    </row>
    <row r="833" spans="1:10" x14ac:dyDescent="0.25">
      <c r="A833">
        <v>13172</v>
      </c>
      <c r="B833">
        <v>6440</v>
      </c>
      <c r="C833" t="str">
        <f>VLOOKUP(B833,AgencyCodeKey!C:D,2,FALSE)</f>
        <v>White Lake School District</v>
      </c>
      <c r="D833">
        <v>2024</v>
      </c>
      <c r="E833">
        <v>5</v>
      </c>
      <c r="F833" t="str">
        <f>VLOOKUP(E833,AgencyCodeKey!H:I,2,FALSE)</f>
        <v>80R 211</v>
      </c>
      <c r="G833" s="6">
        <v>0</v>
      </c>
      <c r="H833" t="b">
        <v>0</v>
      </c>
      <c r="I833">
        <v>545</v>
      </c>
      <c r="J833" s="1">
        <v>45225.412766203706</v>
      </c>
    </row>
    <row r="834" spans="1:10" x14ac:dyDescent="0.25">
      <c r="A834">
        <v>11002</v>
      </c>
      <c r="B834">
        <v>6461</v>
      </c>
      <c r="C834" t="str">
        <f>VLOOKUP(B834,AgencyCodeKey!C:D,2,FALSE)</f>
        <v>Whitewater Unified School District</v>
      </c>
      <c r="D834">
        <v>2024</v>
      </c>
      <c r="E834">
        <v>5</v>
      </c>
      <c r="F834" t="str">
        <f>VLOOKUP(E834,AgencyCodeKey!H:I,2,FALSE)</f>
        <v>80R 211</v>
      </c>
      <c r="G834" s="6">
        <v>500000</v>
      </c>
      <c r="H834" t="b">
        <v>0</v>
      </c>
      <c r="I834">
        <v>996</v>
      </c>
      <c r="J834" s="1">
        <v>45224.42763888889</v>
      </c>
    </row>
    <row r="835" spans="1:10" x14ac:dyDescent="0.25">
      <c r="A835">
        <v>10475</v>
      </c>
      <c r="B835">
        <v>6470</v>
      </c>
      <c r="C835" t="str">
        <f>VLOOKUP(B835,AgencyCodeKey!C:D,2,FALSE)</f>
        <v>Whitnall School District</v>
      </c>
      <c r="D835">
        <v>2024</v>
      </c>
      <c r="E835">
        <v>5</v>
      </c>
      <c r="F835" t="str">
        <f>VLOOKUP(E835,AgencyCodeKey!H:I,2,FALSE)</f>
        <v>80R 211</v>
      </c>
      <c r="G835" s="6">
        <v>0</v>
      </c>
      <c r="H835" t="b">
        <v>0</v>
      </c>
      <c r="I835">
        <v>977</v>
      </c>
      <c r="J835" s="1">
        <v>45225.42627314815</v>
      </c>
    </row>
    <row r="836" spans="1:10" x14ac:dyDescent="0.25">
      <c r="A836">
        <v>10638</v>
      </c>
      <c r="B836">
        <v>6475</v>
      </c>
      <c r="C836" t="str">
        <f>VLOOKUP(B836,AgencyCodeKey!C:D,2,FALSE)</f>
        <v>Wild Rose School District</v>
      </c>
      <c r="D836">
        <v>2024</v>
      </c>
      <c r="E836">
        <v>5</v>
      </c>
      <c r="F836" t="str">
        <f>VLOOKUP(E836,AgencyCodeKey!H:I,2,FALSE)</f>
        <v>80R 211</v>
      </c>
      <c r="G836" s="6">
        <v>57080</v>
      </c>
      <c r="H836" t="b">
        <v>0</v>
      </c>
      <c r="I836">
        <v>964</v>
      </c>
      <c r="J836" s="1">
        <v>45223.548449074071</v>
      </c>
    </row>
    <row r="837" spans="1:10" x14ac:dyDescent="0.25">
      <c r="A837">
        <v>11403</v>
      </c>
      <c r="B837">
        <v>6482</v>
      </c>
      <c r="C837" t="str">
        <f>VLOOKUP(B837,AgencyCodeKey!C:D,2,FALSE)</f>
        <v>Williams Bay School District</v>
      </c>
      <c r="D837">
        <v>2024</v>
      </c>
      <c r="E837">
        <v>5</v>
      </c>
      <c r="F837" t="str">
        <f>VLOOKUP(E837,AgencyCodeKey!H:I,2,FALSE)</f>
        <v>80R 211</v>
      </c>
      <c r="G837" s="6">
        <v>145730</v>
      </c>
      <c r="H837" t="b">
        <v>0</v>
      </c>
      <c r="I837">
        <v>695</v>
      </c>
      <c r="J837" s="1">
        <v>45219.392777777779</v>
      </c>
    </row>
    <row r="838" spans="1:10" x14ac:dyDescent="0.25">
      <c r="A838">
        <v>11260</v>
      </c>
      <c r="B838">
        <v>6545</v>
      </c>
      <c r="C838" t="str">
        <f>VLOOKUP(B838,AgencyCodeKey!C:D,2,FALSE)</f>
        <v>Wilmot UHS School District</v>
      </c>
      <c r="D838">
        <v>2024</v>
      </c>
      <c r="E838">
        <v>5</v>
      </c>
      <c r="F838" t="str">
        <f>VLOOKUP(E838,AgencyCodeKey!H:I,2,FALSE)</f>
        <v>80R 211</v>
      </c>
      <c r="G838" s="6">
        <v>100000</v>
      </c>
      <c r="H838" t="b">
        <v>0</v>
      </c>
      <c r="I838">
        <v>549</v>
      </c>
      <c r="J838" s="1">
        <v>45224.424305555556</v>
      </c>
    </row>
    <row r="839" spans="1:10" x14ac:dyDescent="0.25">
      <c r="A839">
        <v>10615</v>
      </c>
      <c r="B839">
        <v>6608</v>
      </c>
      <c r="C839" t="str">
        <f>VLOOKUP(B839,AgencyCodeKey!C:D,2,FALSE)</f>
        <v>Winneconne Community School District</v>
      </c>
      <c r="D839">
        <v>2024</v>
      </c>
      <c r="E839">
        <v>5</v>
      </c>
      <c r="F839" t="str">
        <f>VLOOKUP(E839,AgencyCodeKey!H:I,2,FALSE)</f>
        <v>80R 211</v>
      </c>
      <c r="G839" s="6">
        <v>0</v>
      </c>
      <c r="H839" t="b">
        <v>0</v>
      </c>
      <c r="I839">
        <v>321</v>
      </c>
      <c r="J839" s="1">
        <v>45216.439259259256</v>
      </c>
    </row>
    <row r="840" spans="1:10" x14ac:dyDescent="0.25">
      <c r="A840">
        <v>12248</v>
      </c>
      <c r="B840">
        <v>6615</v>
      </c>
      <c r="C840" t="str">
        <f>VLOOKUP(B840,AgencyCodeKey!C:D,2,FALSE)</f>
        <v>Winter School District</v>
      </c>
      <c r="D840">
        <v>2024</v>
      </c>
      <c r="E840">
        <v>5</v>
      </c>
      <c r="F840" t="str">
        <f>VLOOKUP(E840,AgencyCodeKey!H:I,2,FALSE)</f>
        <v>80R 211</v>
      </c>
      <c r="G840" s="6">
        <v>177387</v>
      </c>
      <c r="H840" t="b">
        <v>0</v>
      </c>
      <c r="I840">
        <v>7246</v>
      </c>
      <c r="J840" s="1">
        <v>45224.529756944445</v>
      </c>
    </row>
    <row r="841" spans="1:10" x14ac:dyDescent="0.25">
      <c r="A841">
        <v>11595</v>
      </c>
      <c r="B841">
        <v>6678</v>
      </c>
      <c r="C841" t="str">
        <f>VLOOKUP(B841,AgencyCodeKey!C:D,2,FALSE)</f>
        <v>Wisconsin Dells School District</v>
      </c>
      <c r="D841">
        <v>2024</v>
      </c>
      <c r="E841">
        <v>5</v>
      </c>
      <c r="F841" t="str">
        <f>VLOOKUP(E841,AgencyCodeKey!H:I,2,FALSE)</f>
        <v>80R 211</v>
      </c>
      <c r="G841" s="6">
        <v>77008</v>
      </c>
      <c r="H841" t="b">
        <v>0</v>
      </c>
      <c r="I841">
        <v>419</v>
      </c>
      <c r="J841" s="1">
        <v>45223.70548611111</v>
      </c>
    </row>
    <row r="842" spans="1:10" x14ac:dyDescent="0.25">
      <c r="A842">
        <v>10605</v>
      </c>
      <c r="B842">
        <v>6685</v>
      </c>
      <c r="C842" t="str">
        <f>VLOOKUP(B842,AgencyCodeKey!C:D,2,FALSE)</f>
        <v>Wisconsin Rapids School District</v>
      </c>
      <c r="D842">
        <v>2024</v>
      </c>
      <c r="E842">
        <v>5</v>
      </c>
      <c r="F842" t="str">
        <f>VLOOKUP(E842,AgencyCodeKey!H:I,2,FALSE)</f>
        <v>80R 211</v>
      </c>
      <c r="G842" s="6">
        <v>0</v>
      </c>
      <c r="H842" t="b">
        <v>0</v>
      </c>
      <c r="I842">
        <v>774</v>
      </c>
      <c r="J842" s="1">
        <v>45223.461921296293</v>
      </c>
    </row>
    <row r="843" spans="1:10" x14ac:dyDescent="0.25">
      <c r="A843">
        <v>14090</v>
      </c>
      <c r="B843">
        <v>6692</v>
      </c>
      <c r="C843" t="str">
        <f>VLOOKUP(B843,AgencyCodeKey!C:D,2,FALSE)</f>
        <v>Wittenberg-Birnamwood School District</v>
      </c>
      <c r="D843">
        <v>2024</v>
      </c>
      <c r="E843">
        <v>5</v>
      </c>
      <c r="F843" t="str">
        <f>VLOOKUP(E843,AgencyCodeKey!H:I,2,FALSE)</f>
        <v>80R 211</v>
      </c>
      <c r="G843" s="6">
        <v>300000</v>
      </c>
      <c r="H843" t="b">
        <v>0</v>
      </c>
      <c r="I843">
        <v>132</v>
      </c>
      <c r="J843" s="1">
        <v>45230.47314814815</v>
      </c>
    </row>
    <row r="844" spans="1:10" x14ac:dyDescent="0.25">
      <c r="A844">
        <v>10257</v>
      </c>
      <c r="B844">
        <v>6713</v>
      </c>
      <c r="C844" t="str">
        <f>VLOOKUP(B844,AgencyCodeKey!C:D,2,FALSE)</f>
        <v>Wonewoc-Union Center School District</v>
      </c>
      <c r="D844">
        <v>2024</v>
      </c>
      <c r="E844">
        <v>5</v>
      </c>
      <c r="F844" t="str">
        <f>VLOOKUP(E844,AgencyCodeKey!H:I,2,FALSE)</f>
        <v>80R 211</v>
      </c>
      <c r="G844" s="6">
        <v>14000</v>
      </c>
      <c r="H844" t="b">
        <v>0</v>
      </c>
      <c r="I844">
        <v>401</v>
      </c>
      <c r="J844" s="1">
        <v>45212.609814814816</v>
      </c>
    </row>
    <row r="845" spans="1:10" x14ac:dyDescent="0.25">
      <c r="A845">
        <v>13696</v>
      </c>
      <c r="B845">
        <v>6720</v>
      </c>
      <c r="C845" t="str">
        <f>VLOOKUP(B845,AgencyCodeKey!C:D,2,FALSE)</f>
        <v>Woodruff J1 School District</v>
      </c>
      <c r="D845">
        <v>2024</v>
      </c>
      <c r="E845">
        <v>5</v>
      </c>
      <c r="F845" t="str">
        <f>VLOOKUP(E845,AgencyCodeKey!H:I,2,FALSE)</f>
        <v>80R 211</v>
      </c>
      <c r="G845" s="6">
        <v>15000</v>
      </c>
      <c r="H845" t="b">
        <v>0</v>
      </c>
      <c r="I845">
        <v>276</v>
      </c>
      <c r="J845" s="1">
        <v>45229.395069444443</v>
      </c>
    </row>
    <row r="846" spans="1:10" x14ac:dyDescent="0.25">
      <c r="A846">
        <v>10678</v>
      </c>
      <c r="B846">
        <v>6734</v>
      </c>
      <c r="C846" t="str">
        <f>VLOOKUP(B846,AgencyCodeKey!C:D,2,FALSE)</f>
        <v>Wrightstown Community School District</v>
      </c>
      <c r="D846">
        <v>2024</v>
      </c>
      <c r="E846">
        <v>5</v>
      </c>
      <c r="F846" t="str">
        <f>VLOOKUP(E846,AgencyCodeKey!H:I,2,FALSE)</f>
        <v>80R 211</v>
      </c>
      <c r="G846" s="6">
        <v>250000</v>
      </c>
      <c r="H846" t="b">
        <v>0</v>
      </c>
      <c r="I846">
        <v>220</v>
      </c>
      <c r="J846" s="1">
        <v>45218.479398148149</v>
      </c>
    </row>
    <row r="847" spans="1:10" x14ac:dyDescent="0.25">
      <c r="A847">
        <v>11341</v>
      </c>
      <c r="B847">
        <v>6748</v>
      </c>
      <c r="C847" t="str">
        <f>VLOOKUP(B847,AgencyCodeKey!C:D,2,FALSE)</f>
        <v>Yorkville J2 School District</v>
      </c>
      <c r="D847">
        <v>2024</v>
      </c>
      <c r="E847">
        <v>5</v>
      </c>
      <c r="F847" t="str">
        <f>VLOOKUP(E847,AgencyCodeKey!H:I,2,FALSE)</f>
        <v>80R 211</v>
      </c>
      <c r="G847" s="6">
        <v>0</v>
      </c>
      <c r="H847" t="b">
        <v>0</v>
      </c>
      <c r="I847">
        <v>1063</v>
      </c>
      <c r="J847" s="1">
        <v>45219.383113425924</v>
      </c>
    </row>
    <row r="848" spans="1:10" x14ac:dyDescent="0.25">
      <c r="A848">
        <v>13572</v>
      </c>
      <c r="B848">
        <v>7</v>
      </c>
      <c r="C848" t="str">
        <f>VLOOKUP(B848,AgencyCodeKey!C:D,2,FALSE)</f>
        <v>Abbotsford School District</v>
      </c>
      <c r="D848">
        <v>2024</v>
      </c>
      <c r="E848">
        <v>4</v>
      </c>
      <c r="F848" t="str">
        <f>VLOOKUP(E848,AgencyCodeKey!H:I,2,FALSE)</f>
        <v>39R 211</v>
      </c>
      <c r="G848" s="6">
        <v>1455725</v>
      </c>
      <c r="H848" t="b">
        <v>0</v>
      </c>
      <c r="I848">
        <v>598</v>
      </c>
      <c r="J848" s="1">
        <v>45226.599826388891</v>
      </c>
    </row>
    <row r="849" spans="1:10" x14ac:dyDescent="0.25">
      <c r="A849">
        <v>11872</v>
      </c>
      <c r="B849">
        <v>14</v>
      </c>
      <c r="C849" t="str">
        <f>VLOOKUP(B849,AgencyCodeKey!C:D,2,FALSE)</f>
        <v>Adams-Friendship Area School District</v>
      </c>
      <c r="D849">
        <v>2024</v>
      </c>
      <c r="E849">
        <v>4</v>
      </c>
      <c r="F849" t="str">
        <f>VLOOKUP(E849,AgencyCodeKey!H:I,2,FALSE)</f>
        <v>39R 211</v>
      </c>
      <c r="G849" s="6">
        <v>0</v>
      </c>
      <c r="H849" t="b">
        <v>0</v>
      </c>
      <c r="I849">
        <v>320</v>
      </c>
      <c r="J849" s="1">
        <v>45223.422048611108</v>
      </c>
    </row>
    <row r="850" spans="1:10" x14ac:dyDescent="0.25">
      <c r="A850">
        <v>11615</v>
      </c>
      <c r="B850">
        <v>63</v>
      </c>
      <c r="C850" t="str">
        <f>VLOOKUP(B850,AgencyCodeKey!C:D,2,FALSE)</f>
        <v>Albany School District</v>
      </c>
      <c r="D850">
        <v>2024</v>
      </c>
      <c r="E850">
        <v>4</v>
      </c>
      <c r="F850" t="str">
        <f>VLOOKUP(E850,AgencyCodeKey!H:I,2,FALSE)</f>
        <v>39R 211</v>
      </c>
      <c r="G850" s="6">
        <v>387000</v>
      </c>
      <c r="H850" t="b">
        <v>0</v>
      </c>
      <c r="I850">
        <v>638</v>
      </c>
      <c r="J850" s="1">
        <v>45229.658414351848</v>
      </c>
    </row>
    <row r="851" spans="1:10" x14ac:dyDescent="0.25">
      <c r="A851">
        <v>12043</v>
      </c>
      <c r="B851">
        <v>70</v>
      </c>
      <c r="C851" t="str">
        <f>VLOOKUP(B851,AgencyCodeKey!C:D,2,FALSE)</f>
        <v>Algoma School District</v>
      </c>
      <c r="D851">
        <v>2024</v>
      </c>
      <c r="E851">
        <v>4</v>
      </c>
      <c r="F851" t="str">
        <f>VLOOKUP(E851,AgencyCodeKey!H:I,2,FALSE)</f>
        <v>39R 211</v>
      </c>
      <c r="G851" s="6">
        <v>802500</v>
      </c>
      <c r="H851" t="b">
        <v>0</v>
      </c>
      <c r="I851">
        <v>8274</v>
      </c>
      <c r="J851" s="1">
        <v>45223.344976851855</v>
      </c>
    </row>
    <row r="852" spans="1:10" x14ac:dyDescent="0.25">
      <c r="A852">
        <v>13684</v>
      </c>
      <c r="B852">
        <v>84</v>
      </c>
      <c r="C852" t="str">
        <f>VLOOKUP(B852,AgencyCodeKey!C:D,2,FALSE)</f>
        <v>Alma School District</v>
      </c>
      <c r="D852">
        <v>2024</v>
      </c>
      <c r="E852">
        <v>4</v>
      </c>
      <c r="F852" t="str">
        <f>VLOOKUP(E852,AgencyCodeKey!H:I,2,FALSE)</f>
        <v>39R 211</v>
      </c>
      <c r="G852" s="6">
        <v>452727</v>
      </c>
      <c r="H852" t="b">
        <v>0</v>
      </c>
      <c r="I852">
        <v>389</v>
      </c>
      <c r="J852" s="1">
        <v>45229.39203703704</v>
      </c>
    </row>
    <row r="853" spans="1:10" x14ac:dyDescent="0.25">
      <c r="A853">
        <v>14505</v>
      </c>
      <c r="B853">
        <v>91</v>
      </c>
      <c r="C853" t="str">
        <f>VLOOKUP(B853,AgencyCodeKey!C:D,2,FALSE)</f>
        <v>Alma Center School District</v>
      </c>
      <c r="D853">
        <v>2024</v>
      </c>
      <c r="E853">
        <v>4</v>
      </c>
      <c r="F853" t="str">
        <f>VLOOKUP(E853,AgencyCodeKey!H:I,2,FALSE)</f>
        <v>39R 211</v>
      </c>
      <c r="G853" s="6">
        <v>1458000</v>
      </c>
      <c r="H853" t="b">
        <v>0</v>
      </c>
      <c r="I853">
        <v>358</v>
      </c>
      <c r="J853" s="1">
        <v>45236.418715277781</v>
      </c>
    </row>
    <row r="854" spans="1:10" x14ac:dyDescent="0.25">
      <c r="A854">
        <v>12103</v>
      </c>
      <c r="B854">
        <v>105</v>
      </c>
      <c r="C854" t="str">
        <f>VLOOKUP(B854,AgencyCodeKey!C:D,2,FALSE)</f>
        <v>Almond-Bancroft School District</v>
      </c>
      <c r="D854">
        <v>2024</v>
      </c>
      <c r="E854">
        <v>4</v>
      </c>
      <c r="F854" t="str">
        <f>VLOOKUP(E854,AgencyCodeKey!H:I,2,FALSE)</f>
        <v>39R 211</v>
      </c>
      <c r="G854" s="6">
        <v>0</v>
      </c>
      <c r="H854" t="b">
        <v>0</v>
      </c>
      <c r="I854">
        <v>101</v>
      </c>
      <c r="J854" s="1">
        <v>45223.358958333331</v>
      </c>
    </row>
    <row r="855" spans="1:10" x14ac:dyDescent="0.25">
      <c r="A855">
        <v>13624</v>
      </c>
      <c r="B855">
        <v>112</v>
      </c>
      <c r="C855" t="str">
        <f>VLOOKUP(B855,AgencyCodeKey!C:D,2,FALSE)</f>
        <v>Altoona School District</v>
      </c>
      <c r="D855">
        <v>2024</v>
      </c>
      <c r="E855">
        <v>4</v>
      </c>
      <c r="F855" t="str">
        <f>VLOOKUP(E855,AgencyCodeKey!H:I,2,FALSE)</f>
        <v>39R 211</v>
      </c>
      <c r="G855" s="6">
        <v>2890705</v>
      </c>
      <c r="H855" t="b">
        <v>0</v>
      </c>
      <c r="I855">
        <v>5248</v>
      </c>
      <c r="J855" s="1">
        <v>45229.343263888892</v>
      </c>
    </row>
    <row r="856" spans="1:10" x14ac:dyDescent="0.25">
      <c r="A856">
        <v>10646</v>
      </c>
      <c r="B856">
        <v>119</v>
      </c>
      <c r="C856" t="str">
        <f>VLOOKUP(B856,AgencyCodeKey!C:D,2,FALSE)</f>
        <v>Amery School District</v>
      </c>
      <c r="D856">
        <v>2024</v>
      </c>
      <c r="E856">
        <v>4</v>
      </c>
      <c r="F856" t="str">
        <f>VLOOKUP(E856,AgencyCodeKey!H:I,2,FALSE)</f>
        <v>39R 211</v>
      </c>
      <c r="G856" s="6">
        <v>2595975</v>
      </c>
      <c r="H856" t="b">
        <v>0</v>
      </c>
      <c r="I856">
        <v>6656</v>
      </c>
      <c r="J856" s="1">
        <v>45222.787499999999</v>
      </c>
    </row>
    <row r="857" spans="1:10" x14ac:dyDescent="0.25">
      <c r="A857">
        <v>11823</v>
      </c>
      <c r="B857">
        <v>126</v>
      </c>
      <c r="C857" t="str">
        <f>VLOOKUP(B857,AgencyCodeKey!C:D,2,FALSE)</f>
        <v>Tomorrow River School District</v>
      </c>
      <c r="D857">
        <v>2024</v>
      </c>
      <c r="E857">
        <v>4</v>
      </c>
      <c r="F857" t="str">
        <f>VLOOKUP(E857,AgencyCodeKey!H:I,2,FALSE)</f>
        <v>39R 211</v>
      </c>
      <c r="G857" s="6">
        <v>694545.34</v>
      </c>
      <c r="H857" t="b">
        <v>0</v>
      </c>
      <c r="I857">
        <v>513</v>
      </c>
      <c r="J857" s="1">
        <v>45222.623483796298</v>
      </c>
    </row>
    <row r="858" spans="1:10" x14ac:dyDescent="0.25">
      <c r="A858">
        <v>14301</v>
      </c>
      <c r="B858">
        <v>140</v>
      </c>
      <c r="C858" t="str">
        <f>VLOOKUP(B858,AgencyCodeKey!C:D,2,FALSE)</f>
        <v>Antigo Unified School District</v>
      </c>
      <c r="D858">
        <v>2024</v>
      </c>
      <c r="E858">
        <v>4</v>
      </c>
      <c r="F858" t="str">
        <f>VLOOKUP(E858,AgencyCodeKey!H:I,2,FALSE)</f>
        <v>39R 211</v>
      </c>
      <c r="G858" s="6">
        <v>0</v>
      </c>
      <c r="H858" t="b">
        <v>0</v>
      </c>
      <c r="I858">
        <v>8668</v>
      </c>
      <c r="J858" s="1">
        <v>45231.52621527778</v>
      </c>
    </row>
    <row r="859" spans="1:10" x14ac:dyDescent="0.25">
      <c r="A859">
        <v>12403</v>
      </c>
      <c r="B859">
        <v>147</v>
      </c>
      <c r="C859" t="str">
        <f>VLOOKUP(B859,AgencyCodeKey!C:D,2,FALSE)</f>
        <v>Appleton Area School District</v>
      </c>
      <c r="D859">
        <v>2024</v>
      </c>
      <c r="E859">
        <v>4</v>
      </c>
      <c r="F859" t="str">
        <f>VLOOKUP(E859,AgencyCodeKey!H:I,2,FALSE)</f>
        <v>39R 211</v>
      </c>
      <c r="G859" s="6">
        <v>12768252</v>
      </c>
      <c r="H859" t="b">
        <v>0</v>
      </c>
      <c r="I859">
        <v>727</v>
      </c>
      <c r="J859" s="1">
        <v>45223.546493055554</v>
      </c>
    </row>
    <row r="860" spans="1:10" x14ac:dyDescent="0.25">
      <c r="A860">
        <v>14057</v>
      </c>
      <c r="B860">
        <v>154</v>
      </c>
      <c r="C860" t="str">
        <f>VLOOKUP(B860,AgencyCodeKey!C:D,2,FALSE)</f>
        <v>Arcadia School District</v>
      </c>
      <c r="D860">
        <v>2024</v>
      </c>
      <c r="E860">
        <v>4</v>
      </c>
      <c r="F860" t="str">
        <f>VLOOKUP(E860,AgencyCodeKey!H:I,2,FALSE)</f>
        <v>39R 211</v>
      </c>
      <c r="G860" s="6">
        <v>2252823</v>
      </c>
      <c r="H860" t="b">
        <v>0</v>
      </c>
      <c r="I860">
        <v>324</v>
      </c>
      <c r="J860" s="1">
        <v>45231.513229166667</v>
      </c>
    </row>
    <row r="861" spans="1:10" x14ac:dyDescent="0.25">
      <c r="A861">
        <v>12323</v>
      </c>
      <c r="B861">
        <v>161</v>
      </c>
      <c r="C861" t="str">
        <f>VLOOKUP(B861,AgencyCodeKey!C:D,2,FALSE)</f>
        <v>Argyle School District</v>
      </c>
      <c r="D861">
        <v>2024</v>
      </c>
      <c r="E861">
        <v>4</v>
      </c>
      <c r="F861" t="str">
        <f>VLOOKUP(E861,AgencyCodeKey!H:I,2,FALSE)</f>
        <v>39R 211</v>
      </c>
      <c r="G861" s="6">
        <v>573825</v>
      </c>
      <c r="H861" t="b">
        <v>0</v>
      </c>
      <c r="I861">
        <v>1004</v>
      </c>
      <c r="J861" s="1">
        <v>45223.465486111112</v>
      </c>
    </row>
    <row r="862" spans="1:10" x14ac:dyDescent="0.25">
      <c r="A862">
        <v>13080</v>
      </c>
      <c r="B862">
        <v>170</v>
      </c>
      <c r="C862" t="str">
        <f>VLOOKUP(B862,AgencyCodeKey!C:D,2,FALSE)</f>
        <v>Ashland School District</v>
      </c>
      <c r="D862">
        <v>2024</v>
      </c>
      <c r="E862">
        <v>4</v>
      </c>
      <c r="F862" t="str">
        <f>VLOOKUP(E862,AgencyCodeKey!H:I,2,FALSE)</f>
        <v>39R 211</v>
      </c>
      <c r="G862" s="6">
        <v>3500000</v>
      </c>
      <c r="H862" t="b">
        <v>0</v>
      </c>
      <c r="I862">
        <v>416</v>
      </c>
      <c r="J862" s="1">
        <v>45226.590694444443</v>
      </c>
    </row>
    <row r="863" spans="1:10" x14ac:dyDescent="0.25">
      <c r="A863">
        <v>13062</v>
      </c>
      <c r="B863">
        <v>182</v>
      </c>
      <c r="C863" t="str">
        <f>VLOOKUP(B863,AgencyCodeKey!C:D,2,FALSE)</f>
        <v>Ashwaubenon School District</v>
      </c>
      <c r="D863">
        <v>2024</v>
      </c>
      <c r="E863">
        <v>4</v>
      </c>
      <c r="F863" t="str">
        <f>VLOOKUP(E863,AgencyCodeKey!H:I,2,FALSE)</f>
        <v>39R 211</v>
      </c>
      <c r="G863" s="6">
        <v>600000</v>
      </c>
      <c r="H863" t="b">
        <v>0</v>
      </c>
      <c r="I863">
        <v>192</v>
      </c>
      <c r="J863" s="1">
        <v>45225.373263888891</v>
      </c>
    </row>
    <row r="864" spans="1:10" x14ac:dyDescent="0.25">
      <c r="A864">
        <v>12674</v>
      </c>
      <c r="B864">
        <v>196</v>
      </c>
      <c r="C864" t="str">
        <f>VLOOKUP(B864,AgencyCodeKey!C:D,2,FALSE)</f>
        <v>Athens School District</v>
      </c>
      <c r="D864">
        <v>2024</v>
      </c>
      <c r="E864">
        <v>4</v>
      </c>
      <c r="F864" t="str">
        <f>VLOOKUP(E864,AgencyCodeKey!H:I,2,FALSE)</f>
        <v>39R 211</v>
      </c>
      <c r="G864" s="6">
        <v>0</v>
      </c>
      <c r="H864" t="b">
        <v>0</v>
      </c>
      <c r="I864">
        <v>2626</v>
      </c>
      <c r="J864" s="1">
        <v>45224.543761574074</v>
      </c>
    </row>
    <row r="865" spans="1:10" x14ac:dyDescent="0.25">
      <c r="A865">
        <v>10659</v>
      </c>
      <c r="B865">
        <v>203</v>
      </c>
      <c r="C865" t="str">
        <f>VLOOKUP(B865,AgencyCodeKey!C:D,2,FALSE)</f>
        <v>Auburndale School District</v>
      </c>
      <c r="D865">
        <v>2024</v>
      </c>
      <c r="E865">
        <v>4</v>
      </c>
      <c r="F865" t="str">
        <f>VLOOKUP(E865,AgencyCodeKey!H:I,2,FALSE)</f>
        <v>39R 211</v>
      </c>
      <c r="G865" s="6">
        <v>405627</v>
      </c>
      <c r="H865" t="b">
        <v>0</v>
      </c>
      <c r="I865">
        <v>580</v>
      </c>
      <c r="J865" s="1">
        <v>45216.491180555553</v>
      </c>
    </row>
    <row r="866" spans="1:10" x14ac:dyDescent="0.25">
      <c r="A866">
        <v>12487</v>
      </c>
      <c r="B866">
        <v>217</v>
      </c>
      <c r="C866" t="str">
        <f>VLOOKUP(B866,AgencyCodeKey!C:D,2,FALSE)</f>
        <v>Augusta School District</v>
      </c>
      <c r="D866">
        <v>2024</v>
      </c>
      <c r="E866">
        <v>4</v>
      </c>
      <c r="F866" t="str">
        <f>VLOOKUP(E866,AgencyCodeKey!H:I,2,FALSE)</f>
        <v>39R 211</v>
      </c>
      <c r="G866" s="6">
        <v>680000</v>
      </c>
      <c r="H866" t="b">
        <v>0</v>
      </c>
      <c r="I866">
        <v>170</v>
      </c>
      <c r="J866" s="1">
        <v>45223.591192129628</v>
      </c>
    </row>
    <row r="867" spans="1:10" x14ac:dyDescent="0.25">
      <c r="A867">
        <v>10536</v>
      </c>
      <c r="B867">
        <v>231</v>
      </c>
      <c r="C867" t="str">
        <f>VLOOKUP(B867,AgencyCodeKey!C:D,2,FALSE)</f>
        <v>Baldwin-Woodville Area School District</v>
      </c>
      <c r="D867">
        <v>2024</v>
      </c>
      <c r="E867">
        <v>4</v>
      </c>
      <c r="F867" t="str">
        <f>VLOOKUP(E867,AgencyCodeKey!H:I,2,FALSE)</f>
        <v>39R 211</v>
      </c>
      <c r="G867" s="6">
        <v>2100009</v>
      </c>
      <c r="H867" t="b">
        <v>0</v>
      </c>
      <c r="I867">
        <v>284</v>
      </c>
      <c r="J867" s="1">
        <v>45217.659837962965</v>
      </c>
    </row>
    <row r="868" spans="1:10" x14ac:dyDescent="0.25">
      <c r="A868">
        <v>11891</v>
      </c>
      <c r="B868">
        <v>238</v>
      </c>
      <c r="C868" t="str">
        <f>VLOOKUP(B868,AgencyCodeKey!C:D,2,FALSE)</f>
        <v>Unity School District</v>
      </c>
      <c r="D868">
        <v>2024</v>
      </c>
      <c r="E868">
        <v>4</v>
      </c>
      <c r="F868" t="str">
        <f>VLOOKUP(E868,AgencyCodeKey!H:I,2,FALSE)</f>
        <v>39R 211</v>
      </c>
      <c r="G868" s="6">
        <v>1090362</v>
      </c>
      <c r="H868" t="b">
        <v>0</v>
      </c>
      <c r="I868">
        <v>300</v>
      </c>
      <c r="J868" s="1">
        <v>45222.743379629632</v>
      </c>
    </row>
    <row r="869" spans="1:10" x14ac:dyDescent="0.25">
      <c r="A869">
        <v>12438</v>
      </c>
      <c r="B869">
        <v>245</v>
      </c>
      <c r="C869" t="str">
        <f>VLOOKUP(B869,AgencyCodeKey!C:D,2,FALSE)</f>
        <v>Bangor School District</v>
      </c>
      <c r="D869">
        <v>2024</v>
      </c>
      <c r="E869">
        <v>4</v>
      </c>
      <c r="F869" t="str">
        <f>VLOOKUP(E869,AgencyCodeKey!H:I,2,FALSE)</f>
        <v>39R 211</v>
      </c>
      <c r="G869" s="6">
        <v>1757428</v>
      </c>
      <c r="H869" t="b">
        <v>0</v>
      </c>
      <c r="I869">
        <v>123</v>
      </c>
      <c r="J869" s="1">
        <v>45223.590370370373</v>
      </c>
    </row>
    <row r="870" spans="1:10" x14ac:dyDescent="0.25">
      <c r="A870">
        <v>11703</v>
      </c>
      <c r="B870">
        <v>280</v>
      </c>
      <c r="C870" t="str">
        <f>VLOOKUP(B870,AgencyCodeKey!C:D,2,FALSE)</f>
        <v>Baraboo School District</v>
      </c>
      <c r="D870">
        <v>2024</v>
      </c>
      <c r="E870">
        <v>4</v>
      </c>
      <c r="F870" t="str">
        <f>VLOOKUP(E870,AgencyCodeKey!H:I,2,FALSE)</f>
        <v>39R 211</v>
      </c>
      <c r="G870" s="6">
        <v>7500933</v>
      </c>
      <c r="H870" t="b">
        <v>0</v>
      </c>
      <c r="I870">
        <v>402</v>
      </c>
      <c r="J870" s="1">
        <v>45222.571469907409</v>
      </c>
    </row>
    <row r="871" spans="1:10" x14ac:dyDescent="0.25">
      <c r="A871">
        <v>13383</v>
      </c>
      <c r="B871">
        <v>287</v>
      </c>
      <c r="C871" t="str">
        <f>VLOOKUP(B871,AgencyCodeKey!C:D,2,FALSE)</f>
        <v>Barneveld School District</v>
      </c>
      <c r="D871">
        <v>2024</v>
      </c>
      <c r="E871">
        <v>4</v>
      </c>
      <c r="F871" t="str">
        <f>VLOOKUP(E871,AgencyCodeKey!H:I,2,FALSE)</f>
        <v>39R 211</v>
      </c>
      <c r="G871" s="6">
        <v>1551324</v>
      </c>
      <c r="H871" t="b">
        <v>0</v>
      </c>
      <c r="I871">
        <v>179</v>
      </c>
      <c r="J871" s="1">
        <v>45225.582499999997</v>
      </c>
    </row>
    <row r="872" spans="1:10" x14ac:dyDescent="0.25">
      <c r="A872">
        <v>13461</v>
      </c>
      <c r="B872">
        <v>308</v>
      </c>
      <c r="C872" t="str">
        <f>VLOOKUP(B872,AgencyCodeKey!C:D,2,FALSE)</f>
        <v>Barron Area School District</v>
      </c>
      <c r="D872">
        <v>2024</v>
      </c>
      <c r="E872">
        <v>4</v>
      </c>
      <c r="F872" t="str">
        <f>VLOOKUP(E872,AgencyCodeKey!H:I,2,FALSE)</f>
        <v>39R 211</v>
      </c>
      <c r="G872" s="6">
        <v>1542894</v>
      </c>
      <c r="H872" t="b">
        <v>0</v>
      </c>
      <c r="I872">
        <v>332</v>
      </c>
      <c r="J872" s="1">
        <v>45233.334201388891</v>
      </c>
    </row>
    <row r="873" spans="1:10" x14ac:dyDescent="0.25">
      <c r="A873">
        <v>12518</v>
      </c>
      <c r="B873">
        <v>315</v>
      </c>
      <c r="C873" t="str">
        <f>VLOOKUP(B873,AgencyCodeKey!C:D,2,FALSE)</f>
        <v>Bayfield School District</v>
      </c>
      <c r="D873">
        <v>2024</v>
      </c>
      <c r="E873">
        <v>4</v>
      </c>
      <c r="F873" t="str">
        <f>VLOOKUP(E873,AgencyCodeKey!H:I,2,FALSE)</f>
        <v>39R 211</v>
      </c>
      <c r="G873" s="6">
        <v>0</v>
      </c>
      <c r="H873" t="b">
        <v>0</v>
      </c>
      <c r="I873">
        <v>504</v>
      </c>
      <c r="J873" s="1">
        <v>45223.603576388887</v>
      </c>
    </row>
    <row r="874" spans="1:10" x14ac:dyDescent="0.25">
      <c r="A874">
        <v>12377</v>
      </c>
      <c r="B874">
        <v>336</v>
      </c>
      <c r="C874" t="str">
        <f>VLOOKUP(B874,AgencyCodeKey!C:D,2,FALSE)</f>
        <v>Beaver Dam Unified School District</v>
      </c>
      <c r="D874">
        <v>2024</v>
      </c>
      <c r="E874">
        <v>4</v>
      </c>
      <c r="F874" t="str">
        <f>VLOOKUP(E874,AgencyCodeKey!H:I,2,FALSE)</f>
        <v>39R 211</v>
      </c>
      <c r="G874" s="6">
        <v>4617769</v>
      </c>
      <c r="H874" t="b">
        <v>0</v>
      </c>
      <c r="I874">
        <v>258</v>
      </c>
      <c r="J874" s="1">
        <v>45233.614282407405</v>
      </c>
    </row>
    <row r="875" spans="1:10" x14ac:dyDescent="0.25">
      <c r="A875">
        <v>10198</v>
      </c>
      <c r="B875">
        <v>350</v>
      </c>
      <c r="C875" t="str">
        <f>VLOOKUP(B875,AgencyCodeKey!C:D,2,FALSE)</f>
        <v>Belleville School District</v>
      </c>
      <c r="D875">
        <v>2024</v>
      </c>
      <c r="E875">
        <v>4</v>
      </c>
      <c r="F875" t="str">
        <f>VLOOKUP(E875,AgencyCodeKey!H:I,2,FALSE)</f>
        <v>39R 211</v>
      </c>
      <c r="G875" s="6">
        <v>1733684</v>
      </c>
      <c r="H875" t="b">
        <v>0</v>
      </c>
      <c r="I875">
        <v>2113</v>
      </c>
      <c r="J875" s="1">
        <v>45215.373969907407</v>
      </c>
    </row>
    <row r="876" spans="1:10" x14ac:dyDescent="0.25">
      <c r="A876">
        <v>12019</v>
      </c>
      <c r="B876">
        <v>364</v>
      </c>
      <c r="C876" t="str">
        <f>VLOOKUP(B876,AgencyCodeKey!C:D,2,FALSE)</f>
        <v>Belmont Community School District</v>
      </c>
      <c r="D876">
        <v>2024</v>
      </c>
      <c r="E876">
        <v>4</v>
      </c>
      <c r="F876" t="str">
        <f>VLOOKUP(E876,AgencyCodeKey!H:I,2,FALSE)</f>
        <v>39R 211</v>
      </c>
      <c r="G876" s="6">
        <v>626775</v>
      </c>
      <c r="H876" t="b">
        <v>0</v>
      </c>
      <c r="I876">
        <v>493</v>
      </c>
      <c r="J876" s="1">
        <v>45223.340243055558</v>
      </c>
    </row>
    <row r="877" spans="1:10" x14ac:dyDescent="0.25">
      <c r="A877">
        <v>11684</v>
      </c>
      <c r="B877">
        <v>413</v>
      </c>
      <c r="C877" t="str">
        <f>VLOOKUP(B877,AgencyCodeKey!C:D,2,FALSE)</f>
        <v>Beloit School District</v>
      </c>
      <c r="D877">
        <v>2024</v>
      </c>
      <c r="E877">
        <v>4</v>
      </c>
      <c r="F877" t="str">
        <f>VLOOKUP(E877,AgencyCodeKey!H:I,2,FALSE)</f>
        <v>39R 211</v>
      </c>
      <c r="G877" s="6">
        <v>0</v>
      </c>
      <c r="H877" t="b">
        <v>0</v>
      </c>
      <c r="I877">
        <v>474</v>
      </c>
      <c r="J877" s="1">
        <v>45225.483912037038</v>
      </c>
    </row>
    <row r="878" spans="1:10" x14ac:dyDescent="0.25">
      <c r="A878">
        <v>10228</v>
      </c>
      <c r="B878">
        <v>422</v>
      </c>
      <c r="C878" t="str">
        <f>VLOOKUP(B878,AgencyCodeKey!C:D,2,FALSE)</f>
        <v>Beloit Turner School District</v>
      </c>
      <c r="D878">
        <v>2024</v>
      </c>
      <c r="E878">
        <v>4</v>
      </c>
      <c r="F878" t="str">
        <f>VLOOKUP(E878,AgencyCodeKey!H:I,2,FALSE)</f>
        <v>39R 211</v>
      </c>
      <c r="G878" s="6">
        <v>2777028</v>
      </c>
      <c r="H878" t="b">
        <v>0</v>
      </c>
      <c r="I878">
        <v>552</v>
      </c>
      <c r="J878" s="1">
        <v>45216.490798611114</v>
      </c>
    </row>
    <row r="879" spans="1:10" x14ac:dyDescent="0.25">
      <c r="A879">
        <v>10266</v>
      </c>
      <c r="B879">
        <v>427</v>
      </c>
      <c r="C879" t="str">
        <f>VLOOKUP(B879,AgencyCodeKey!C:D,2,FALSE)</f>
        <v>Benton School District</v>
      </c>
      <c r="D879">
        <v>2024</v>
      </c>
      <c r="E879">
        <v>4</v>
      </c>
      <c r="F879" t="str">
        <f>VLOOKUP(E879,AgencyCodeKey!H:I,2,FALSE)</f>
        <v>39R 211</v>
      </c>
      <c r="G879" s="6">
        <v>0</v>
      </c>
      <c r="H879" t="b">
        <v>0</v>
      </c>
      <c r="I879">
        <v>8209</v>
      </c>
      <c r="J879" s="1">
        <v>45217.468391203707</v>
      </c>
    </row>
    <row r="880" spans="1:10" x14ac:dyDescent="0.25">
      <c r="A880">
        <v>13759</v>
      </c>
      <c r="B880">
        <v>434</v>
      </c>
      <c r="C880" t="str">
        <f>VLOOKUP(B880,AgencyCodeKey!C:D,2,FALSE)</f>
        <v>Berlin Area School District</v>
      </c>
      <c r="D880">
        <v>2024</v>
      </c>
      <c r="E880">
        <v>4</v>
      </c>
      <c r="F880" t="str">
        <f>VLOOKUP(E880,AgencyCodeKey!H:I,2,FALSE)</f>
        <v>39R 211</v>
      </c>
      <c r="G880" s="6">
        <v>2230567</v>
      </c>
      <c r="H880" t="b">
        <v>0</v>
      </c>
      <c r="I880">
        <v>508</v>
      </c>
      <c r="J880" s="1">
        <v>45229.595104166663</v>
      </c>
    </row>
    <row r="881" spans="1:10" x14ac:dyDescent="0.25">
      <c r="A881">
        <v>10159</v>
      </c>
      <c r="B881">
        <v>441</v>
      </c>
      <c r="C881" t="str">
        <f>VLOOKUP(B881,AgencyCodeKey!C:D,2,FALSE)</f>
        <v>Birchwood School District</v>
      </c>
      <c r="D881">
        <v>2024</v>
      </c>
      <c r="E881">
        <v>4</v>
      </c>
      <c r="F881" t="str">
        <f>VLOOKUP(E881,AgencyCodeKey!H:I,2,FALSE)</f>
        <v>39R 211</v>
      </c>
      <c r="G881" s="6">
        <v>0</v>
      </c>
      <c r="H881" t="b">
        <v>0</v>
      </c>
      <c r="I881">
        <v>778</v>
      </c>
      <c r="J881" s="1">
        <v>45236.556076388886</v>
      </c>
    </row>
    <row r="882" spans="1:10" x14ac:dyDescent="0.25">
      <c r="A882">
        <v>11720</v>
      </c>
      <c r="B882">
        <v>469</v>
      </c>
      <c r="C882" t="str">
        <f>VLOOKUP(B882,AgencyCodeKey!C:D,2,FALSE)</f>
        <v>Wisconsin Heights School District</v>
      </c>
      <c r="D882">
        <v>2024</v>
      </c>
      <c r="E882">
        <v>4</v>
      </c>
      <c r="F882" t="str">
        <f>VLOOKUP(E882,AgencyCodeKey!H:I,2,FALSE)</f>
        <v>39R 211</v>
      </c>
      <c r="G882" s="6">
        <v>2200000</v>
      </c>
      <c r="H882" t="b">
        <v>0</v>
      </c>
      <c r="I882">
        <v>5348</v>
      </c>
      <c r="J882" s="1">
        <v>45222.552372685182</v>
      </c>
    </row>
    <row r="883" spans="1:10" x14ac:dyDescent="0.25">
      <c r="A883">
        <v>12070</v>
      </c>
      <c r="B883">
        <v>476</v>
      </c>
      <c r="C883" t="str">
        <f>VLOOKUP(B883,AgencyCodeKey!C:D,2,FALSE)</f>
        <v>Black River Falls School District</v>
      </c>
      <c r="D883">
        <v>2024</v>
      </c>
      <c r="E883">
        <v>4</v>
      </c>
      <c r="F883" t="str">
        <f>VLOOKUP(E883,AgencyCodeKey!H:I,2,FALSE)</f>
        <v>39R 211</v>
      </c>
      <c r="G883" s="6">
        <v>2400586</v>
      </c>
      <c r="H883" t="b">
        <v>0</v>
      </c>
      <c r="I883">
        <v>5832</v>
      </c>
      <c r="J883" s="1">
        <v>45223.361226851855</v>
      </c>
    </row>
    <row r="884" spans="1:10" x14ac:dyDescent="0.25">
      <c r="A884">
        <v>13888</v>
      </c>
      <c r="B884">
        <v>485</v>
      </c>
      <c r="C884" t="str">
        <f>VLOOKUP(B884,AgencyCodeKey!C:D,2,FALSE)</f>
        <v>Blair-Taylor School District</v>
      </c>
      <c r="D884">
        <v>2024</v>
      </c>
      <c r="E884">
        <v>4</v>
      </c>
      <c r="F884" t="str">
        <f>VLOOKUP(E884,AgencyCodeKey!H:I,2,FALSE)</f>
        <v>39R 211</v>
      </c>
      <c r="G884" s="6">
        <v>1414250</v>
      </c>
      <c r="H884" t="b">
        <v>0</v>
      </c>
      <c r="I884">
        <v>718</v>
      </c>
      <c r="J884" s="1">
        <v>45230.33997685185</v>
      </c>
    </row>
    <row r="885" spans="1:10" x14ac:dyDescent="0.25">
      <c r="A885">
        <v>12153</v>
      </c>
      <c r="B885">
        <v>490</v>
      </c>
      <c r="C885" t="str">
        <f>VLOOKUP(B885,AgencyCodeKey!C:D,2,FALSE)</f>
        <v>Pecatonica Area School District</v>
      </c>
      <c r="D885">
        <v>2024</v>
      </c>
      <c r="E885">
        <v>4</v>
      </c>
      <c r="F885" t="str">
        <f>VLOOKUP(E885,AgencyCodeKey!H:I,2,FALSE)</f>
        <v>39R 211</v>
      </c>
      <c r="G885" s="6">
        <v>947890</v>
      </c>
      <c r="H885" t="b">
        <v>0</v>
      </c>
      <c r="I885">
        <v>853</v>
      </c>
      <c r="J885" s="1">
        <v>45223.384976851848</v>
      </c>
    </row>
    <row r="886" spans="1:10" x14ac:dyDescent="0.25">
      <c r="A886">
        <v>12089</v>
      </c>
      <c r="B886">
        <v>497</v>
      </c>
      <c r="C886" t="str">
        <f>VLOOKUP(B886,AgencyCodeKey!C:D,2,FALSE)</f>
        <v>Bloomer School District</v>
      </c>
      <c r="D886">
        <v>2024</v>
      </c>
      <c r="E886">
        <v>4</v>
      </c>
      <c r="F886" t="str">
        <f>VLOOKUP(E886,AgencyCodeKey!H:I,2,FALSE)</f>
        <v>39R 211</v>
      </c>
      <c r="G886" s="6">
        <v>2200650</v>
      </c>
      <c r="H886" t="b">
        <v>0</v>
      </c>
      <c r="I886">
        <v>2620</v>
      </c>
      <c r="J886" s="1">
        <v>45223.359398148146</v>
      </c>
    </row>
    <row r="887" spans="1:10" x14ac:dyDescent="0.25">
      <c r="A887">
        <v>14096</v>
      </c>
      <c r="B887">
        <v>602</v>
      </c>
      <c r="C887" t="str">
        <f>VLOOKUP(B887,AgencyCodeKey!C:D,2,FALSE)</f>
        <v>Bonduel School District</v>
      </c>
      <c r="D887">
        <v>2024</v>
      </c>
      <c r="E887">
        <v>4</v>
      </c>
      <c r="F887" t="str">
        <f>VLOOKUP(E887,AgencyCodeKey!H:I,2,FALSE)</f>
        <v>39R 211</v>
      </c>
      <c r="G887" s="6">
        <v>849768</v>
      </c>
      <c r="H887" t="b">
        <v>0</v>
      </c>
      <c r="I887">
        <v>8642</v>
      </c>
      <c r="J887" s="1">
        <v>45233.671469907407</v>
      </c>
    </row>
    <row r="888" spans="1:10" x14ac:dyDescent="0.25">
      <c r="A888">
        <v>13780</v>
      </c>
      <c r="B888">
        <v>609</v>
      </c>
      <c r="C888" t="str">
        <f>VLOOKUP(B888,AgencyCodeKey!C:D,2,FALSE)</f>
        <v>Boscobel Area School District</v>
      </c>
      <c r="D888">
        <v>2024</v>
      </c>
      <c r="E888">
        <v>4</v>
      </c>
      <c r="F888" t="str">
        <f>VLOOKUP(E888,AgencyCodeKey!H:I,2,FALSE)</f>
        <v>39R 211</v>
      </c>
      <c r="G888" s="6">
        <v>982027</v>
      </c>
      <c r="H888" t="b">
        <v>0</v>
      </c>
      <c r="I888">
        <v>4171</v>
      </c>
      <c r="J888" s="1">
        <v>45229.660451388889</v>
      </c>
    </row>
    <row r="889" spans="1:10" x14ac:dyDescent="0.25">
      <c r="A889">
        <v>11831</v>
      </c>
      <c r="B889">
        <v>616</v>
      </c>
      <c r="C889" t="str">
        <f>VLOOKUP(B889,AgencyCodeKey!C:D,2,FALSE)</f>
        <v>North Lakeland School District</v>
      </c>
      <c r="D889">
        <v>2024</v>
      </c>
      <c r="E889">
        <v>4</v>
      </c>
      <c r="F889" t="str">
        <f>VLOOKUP(E889,AgencyCodeKey!H:I,2,FALSE)</f>
        <v>39R 211</v>
      </c>
      <c r="G889" s="6">
        <v>0</v>
      </c>
      <c r="H889" t="b">
        <v>0</v>
      </c>
      <c r="I889">
        <v>466</v>
      </c>
      <c r="J889" s="1">
        <v>45229.49019675926</v>
      </c>
    </row>
    <row r="890" spans="1:10" x14ac:dyDescent="0.25">
      <c r="A890">
        <v>12835</v>
      </c>
      <c r="B890">
        <v>623</v>
      </c>
      <c r="C890" t="str">
        <f>VLOOKUP(B890,AgencyCodeKey!C:D,2,FALSE)</f>
        <v>Bowler School District</v>
      </c>
      <c r="D890">
        <v>2024</v>
      </c>
      <c r="E890">
        <v>4</v>
      </c>
      <c r="F890" t="str">
        <f>VLOOKUP(E890,AgencyCodeKey!H:I,2,FALSE)</f>
        <v>39R 211</v>
      </c>
      <c r="G890" s="6">
        <v>0</v>
      </c>
      <c r="H890" t="b">
        <v>0</v>
      </c>
      <c r="I890">
        <v>8556</v>
      </c>
      <c r="J890" s="1">
        <v>45229.579988425925</v>
      </c>
    </row>
    <row r="891" spans="1:10" x14ac:dyDescent="0.25">
      <c r="A891">
        <v>12123</v>
      </c>
      <c r="B891">
        <v>637</v>
      </c>
      <c r="C891" t="str">
        <f>VLOOKUP(B891,AgencyCodeKey!C:D,2,FALSE)</f>
        <v>Boyceville Community School District</v>
      </c>
      <c r="D891">
        <v>2024</v>
      </c>
      <c r="E891">
        <v>4</v>
      </c>
      <c r="F891" t="str">
        <f>VLOOKUP(E891,AgencyCodeKey!H:I,2,FALSE)</f>
        <v>39R 211</v>
      </c>
      <c r="G891" s="6">
        <v>1400000</v>
      </c>
      <c r="H891" t="b">
        <v>0</v>
      </c>
      <c r="I891">
        <v>929</v>
      </c>
      <c r="J891" s="1">
        <v>45223.363819444443</v>
      </c>
    </row>
    <row r="892" spans="1:10" x14ac:dyDescent="0.25">
      <c r="A892">
        <v>12596</v>
      </c>
      <c r="B892">
        <v>657</v>
      </c>
      <c r="C892" t="str">
        <f>VLOOKUP(B892,AgencyCodeKey!C:D,2,FALSE)</f>
        <v>Brighton #1 School District</v>
      </c>
      <c r="D892">
        <v>2024</v>
      </c>
      <c r="E892">
        <v>4</v>
      </c>
      <c r="F892" t="str">
        <f>VLOOKUP(E892,AgencyCodeKey!H:I,2,FALSE)</f>
        <v>39R 211</v>
      </c>
      <c r="G892" s="6">
        <v>0</v>
      </c>
      <c r="H892" t="b">
        <v>0</v>
      </c>
      <c r="I892">
        <v>649</v>
      </c>
      <c r="J892" s="1">
        <v>45224.337025462963</v>
      </c>
    </row>
    <row r="893" spans="1:10" x14ac:dyDescent="0.25">
      <c r="A893">
        <v>10937</v>
      </c>
      <c r="B893">
        <v>658</v>
      </c>
      <c r="C893" t="str">
        <f>VLOOKUP(B893,AgencyCodeKey!C:D,2,FALSE)</f>
        <v>Brillion School District</v>
      </c>
      <c r="D893">
        <v>2024</v>
      </c>
      <c r="E893">
        <v>4</v>
      </c>
      <c r="F893" t="str">
        <f>VLOOKUP(E893,AgencyCodeKey!H:I,2,FALSE)</f>
        <v>39R 211</v>
      </c>
      <c r="G893" s="6">
        <v>1801964</v>
      </c>
      <c r="H893" t="b">
        <v>0</v>
      </c>
      <c r="I893">
        <v>413</v>
      </c>
      <c r="J893" s="1">
        <v>45218.339618055557</v>
      </c>
    </row>
    <row r="894" spans="1:10" x14ac:dyDescent="0.25">
      <c r="A894">
        <v>10761</v>
      </c>
      <c r="B894">
        <v>665</v>
      </c>
      <c r="C894" t="str">
        <f>VLOOKUP(B894,AgencyCodeKey!C:D,2,FALSE)</f>
        <v>Bristol #1 School District</v>
      </c>
      <c r="D894">
        <v>2024</v>
      </c>
      <c r="E894">
        <v>4</v>
      </c>
      <c r="F894" t="str">
        <f>VLOOKUP(E894,AgencyCodeKey!H:I,2,FALSE)</f>
        <v>39R 211</v>
      </c>
      <c r="G894" s="6">
        <v>1821917</v>
      </c>
      <c r="H894" t="b">
        <v>0</v>
      </c>
      <c r="I894">
        <v>748</v>
      </c>
      <c r="J894" s="1">
        <v>45229.667268518519</v>
      </c>
    </row>
    <row r="895" spans="1:10" x14ac:dyDescent="0.25">
      <c r="A895">
        <v>11534</v>
      </c>
      <c r="B895">
        <v>700</v>
      </c>
      <c r="C895" t="str">
        <f>VLOOKUP(B895,AgencyCodeKey!C:D,2,FALSE)</f>
        <v>Brodhead School District</v>
      </c>
      <c r="D895">
        <v>2024</v>
      </c>
      <c r="E895">
        <v>4</v>
      </c>
      <c r="F895" t="str">
        <f>VLOOKUP(E895,AgencyCodeKey!H:I,2,FALSE)</f>
        <v>39R 211</v>
      </c>
      <c r="G895" s="6">
        <v>0</v>
      </c>
      <c r="H895" t="b">
        <v>0</v>
      </c>
      <c r="I895">
        <v>95</v>
      </c>
      <c r="J895" s="1">
        <v>45230.419664351852</v>
      </c>
    </row>
    <row r="896" spans="1:10" x14ac:dyDescent="0.25">
      <c r="A896">
        <v>11155</v>
      </c>
      <c r="B896">
        <v>714</v>
      </c>
      <c r="C896" t="str">
        <f>VLOOKUP(B896,AgencyCodeKey!C:D,2,FALSE)</f>
        <v>Elmbrook School District</v>
      </c>
      <c r="D896">
        <v>2024</v>
      </c>
      <c r="E896">
        <v>4</v>
      </c>
      <c r="F896" t="str">
        <f>VLOOKUP(E896,AgencyCodeKey!H:I,2,FALSE)</f>
        <v>39R 211</v>
      </c>
      <c r="G896" s="6">
        <v>4926966</v>
      </c>
      <c r="H896" t="b">
        <v>0</v>
      </c>
      <c r="I896">
        <v>5642</v>
      </c>
      <c r="J896" s="1">
        <v>45219.574837962966</v>
      </c>
    </row>
    <row r="897" spans="1:10" x14ac:dyDescent="0.25">
      <c r="A897">
        <v>11802</v>
      </c>
      <c r="B897">
        <v>721</v>
      </c>
      <c r="C897" t="str">
        <f>VLOOKUP(B897,AgencyCodeKey!C:D,2,FALSE)</f>
        <v>Brown Deer School District</v>
      </c>
      <c r="D897">
        <v>2024</v>
      </c>
      <c r="E897">
        <v>4</v>
      </c>
      <c r="F897" t="str">
        <f>VLOOKUP(E897,AgencyCodeKey!H:I,2,FALSE)</f>
        <v>39R 211</v>
      </c>
      <c r="G897" s="6">
        <v>2880412</v>
      </c>
      <c r="H897" t="b">
        <v>0</v>
      </c>
      <c r="I897">
        <v>807</v>
      </c>
      <c r="J897" s="1">
        <v>45223.800381944442</v>
      </c>
    </row>
    <row r="898" spans="1:10" x14ac:dyDescent="0.25">
      <c r="A898">
        <v>13260</v>
      </c>
      <c r="B898">
        <v>735</v>
      </c>
      <c r="C898" t="str">
        <f>VLOOKUP(B898,AgencyCodeKey!C:D,2,FALSE)</f>
        <v>Bruce School District</v>
      </c>
      <c r="D898">
        <v>2024</v>
      </c>
      <c r="E898">
        <v>4</v>
      </c>
      <c r="F898" t="str">
        <f>VLOOKUP(E898,AgencyCodeKey!H:I,2,FALSE)</f>
        <v>39R 211</v>
      </c>
      <c r="G898" s="6">
        <v>0</v>
      </c>
      <c r="H898" t="b">
        <v>0</v>
      </c>
      <c r="I898">
        <v>8519</v>
      </c>
      <c r="J898" s="1">
        <v>45232.619467592594</v>
      </c>
    </row>
    <row r="899" spans="1:10" x14ac:dyDescent="0.25">
      <c r="A899">
        <v>12256</v>
      </c>
      <c r="B899">
        <v>777</v>
      </c>
      <c r="C899" t="str">
        <f>VLOOKUP(B899,AgencyCodeKey!C:D,2,FALSE)</f>
        <v>Burlington Area School District</v>
      </c>
      <c r="D899">
        <v>2024</v>
      </c>
      <c r="E899">
        <v>4</v>
      </c>
      <c r="F899" t="str">
        <f>VLOOKUP(E899,AgencyCodeKey!H:I,2,FALSE)</f>
        <v>39R 211</v>
      </c>
      <c r="G899" s="6">
        <v>6781888</v>
      </c>
      <c r="H899" t="b">
        <v>0</v>
      </c>
      <c r="I899">
        <v>344</v>
      </c>
      <c r="J899" s="1">
        <v>45223.432164351849</v>
      </c>
    </row>
    <row r="900" spans="1:10" x14ac:dyDescent="0.25">
      <c r="A900">
        <v>12845</v>
      </c>
      <c r="B900">
        <v>840</v>
      </c>
      <c r="C900" t="str">
        <f>VLOOKUP(B900,AgencyCodeKey!C:D,2,FALSE)</f>
        <v>Butternut School District</v>
      </c>
      <c r="D900">
        <v>2024</v>
      </c>
      <c r="E900">
        <v>4</v>
      </c>
      <c r="F900" t="str">
        <f>VLOOKUP(E900,AgencyCodeKey!H:I,2,FALSE)</f>
        <v>39R 211</v>
      </c>
      <c r="G900" s="6">
        <v>0</v>
      </c>
      <c r="H900" t="b">
        <v>0</v>
      </c>
      <c r="I900">
        <v>2279</v>
      </c>
      <c r="J900" s="1">
        <v>45224.546898148146</v>
      </c>
    </row>
    <row r="901" spans="1:10" x14ac:dyDescent="0.25">
      <c r="A901">
        <v>12056</v>
      </c>
      <c r="B901">
        <v>870</v>
      </c>
      <c r="C901" t="str">
        <f>VLOOKUP(B901,AgencyCodeKey!C:D,2,FALSE)</f>
        <v>Cadott Community School District</v>
      </c>
      <c r="D901">
        <v>2024</v>
      </c>
      <c r="E901">
        <v>4</v>
      </c>
      <c r="F901" t="str">
        <f>VLOOKUP(E901,AgencyCodeKey!H:I,2,FALSE)</f>
        <v>39R 211</v>
      </c>
      <c r="G901" s="6">
        <v>1046500</v>
      </c>
      <c r="H901" t="b">
        <v>0</v>
      </c>
      <c r="I901">
        <v>391</v>
      </c>
      <c r="J901" s="1">
        <v>45223.350300925929</v>
      </c>
    </row>
    <row r="902" spans="1:10" x14ac:dyDescent="0.25">
      <c r="A902">
        <v>11182</v>
      </c>
      <c r="B902">
        <v>882</v>
      </c>
      <c r="C902" t="str">
        <f>VLOOKUP(B902,AgencyCodeKey!C:D,2,FALSE)</f>
        <v>Cambria-Friesland School District</v>
      </c>
      <c r="D902">
        <v>2024</v>
      </c>
      <c r="E902">
        <v>4</v>
      </c>
      <c r="F902" t="str">
        <f>VLOOKUP(E902,AgencyCodeKey!H:I,2,FALSE)</f>
        <v>39R 211</v>
      </c>
      <c r="G902" s="6">
        <v>0</v>
      </c>
      <c r="H902" t="b">
        <v>0</v>
      </c>
      <c r="I902">
        <v>370</v>
      </c>
      <c r="J902" s="1">
        <v>45218.502847222226</v>
      </c>
    </row>
    <row r="903" spans="1:10" x14ac:dyDescent="0.25">
      <c r="A903">
        <v>11440</v>
      </c>
      <c r="B903">
        <v>896</v>
      </c>
      <c r="C903" t="str">
        <f>VLOOKUP(B903,AgencyCodeKey!C:D,2,FALSE)</f>
        <v>Cambridge School District</v>
      </c>
      <c r="D903">
        <v>2024</v>
      </c>
      <c r="E903">
        <v>4</v>
      </c>
      <c r="F903" t="str">
        <f>VLOOKUP(E903,AgencyCodeKey!H:I,2,FALSE)</f>
        <v>39R 211</v>
      </c>
      <c r="G903" s="6">
        <v>0</v>
      </c>
      <c r="H903" t="b">
        <v>0</v>
      </c>
      <c r="I903">
        <v>8424</v>
      </c>
      <c r="J903" s="1">
        <v>45219.409201388888</v>
      </c>
    </row>
    <row r="904" spans="1:10" x14ac:dyDescent="0.25">
      <c r="A904">
        <v>13901</v>
      </c>
      <c r="B904">
        <v>903</v>
      </c>
      <c r="C904" t="str">
        <f>VLOOKUP(B904,AgencyCodeKey!C:D,2,FALSE)</f>
        <v>Cameron School District</v>
      </c>
      <c r="D904">
        <v>2024</v>
      </c>
      <c r="E904">
        <v>4</v>
      </c>
      <c r="F904" t="str">
        <f>VLOOKUP(E904,AgencyCodeKey!H:I,2,FALSE)</f>
        <v>39R 211</v>
      </c>
      <c r="G904" s="6">
        <v>2181040</v>
      </c>
      <c r="H904" t="b">
        <v>0</v>
      </c>
      <c r="I904">
        <v>584</v>
      </c>
      <c r="J904" s="1">
        <v>45230.358263888891</v>
      </c>
    </row>
    <row r="905" spans="1:10" x14ac:dyDescent="0.25">
      <c r="A905">
        <v>13797</v>
      </c>
      <c r="B905">
        <v>910</v>
      </c>
      <c r="C905" t="str">
        <f>VLOOKUP(B905,AgencyCodeKey!C:D,2,FALSE)</f>
        <v>Campbellsport School District</v>
      </c>
      <c r="D905">
        <v>2024</v>
      </c>
      <c r="E905">
        <v>4</v>
      </c>
      <c r="F905" t="str">
        <f>VLOOKUP(E905,AgencyCodeKey!H:I,2,FALSE)</f>
        <v>39R 211</v>
      </c>
      <c r="G905" s="6">
        <v>1769790</v>
      </c>
      <c r="H905" t="b">
        <v>0</v>
      </c>
      <c r="I905">
        <v>306</v>
      </c>
      <c r="J905" s="1">
        <v>45229.683576388888</v>
      </c>
    </row>
    <row r="906" spans="1:10" x14ac:dyDescent="0.25">
      <c r="A906">
        <v>13289</v>
      </c>
      <c r="B906">
        <v>980</v>
      </c>
      <c r="C906" t="str">
        <f>VLOOKUP(B906,AgencyCodeKey!C:D,2,FALSE)</f>
        <v>Cashton School District</v>
      </c>
      <c r="D906">
        <v>2024</v>
      </c>
      <c r="E906">
        <v>4</v>
      </c>
      <c r="F906" t="str">
        <f>VLOOKUP(E906,AgencyCodeKey!H:I,2,FALSE)</f>
        <v>39R 211</v>
      </c>
      <c r="G906" s="6">
        <v>947516</v>
      </c>
      <c r="H906" t="b">
        <v>0</v>
      </c>
      <c r="I906">
        <v>127</v>
      </c>
      <c r="J906" s="1">
        <v>45225.483090277776</v>
      </c>
    </row>
    <row r="907" spans="1:10" x14ac:dyDescent="0.25">
      <c r="A907">
        <v>12774</v>
      </c>
      <c r="B907">
        <v>994</v>
      </c>
      <c r="C907" t="str">
        <f>VLOOKUP(B907,AgencyCodeKey!C:D,2,FALSE)</f>
        <v>Cassville School District</v>
      </c>
      <c r="D907">
        <v>2024</v>
      </c>
      <c r="E907">
        <v>4</v>
      </c>
      <c r="F907" t="str">
        <f>VLOOKUP(E907,AgencyCodeKey!H:I,2,FALSE)</f>
        <v>39R 211</v>
      </c>
      <c r="G907" s="6">
        <v>0</v>
      </c>
      <c r="H907" t="b">
        <v>0</v>
      </c>
      <c r="I907">
        <v>550</v>
      </c>
      <c r="J907" s="1">
        <v>45224.46533564815</v>
      </c>
    </row>
    <row r="908" spans="1:10" x14ac:dyDescent="0.25">
      <c r="A908">
        <v>13512</v>
      </c>
      <c r="B908">
        <v>1015</v>
      </c>
      <c r="C908" t="str">
        <f>VLOOKUP(B908,AgencyCodeKey!C:D,2,FALSE)</f>
        <v>Cedarburg School District</v>
      </c>
      <c r="D908">
        <v>2024</v>
      </c>
      <c r="E908">
        <v>4</v>
      </c>
      <c r="F908" t="str">
        <f>VLOOKUP(E908,AgencyCodeKey!H:I,2,FALSE)</f>
        <v>39R 211</v>
      </c>
      <c r="G908" s="6">
        <v>4794550</v>
      </c>
      <c r="H908" t="b">
        <v>0</v>
      </c>
      <c r="I908">
        <v>233</v>
      </c>
      <c r="J908" s="1">
        <v>45226.422696759262</v>
      </c>
    </row>
    <row r="909" spans="1:10" x14ac:dyDescent="0.25">
      <c r="A909">
        <v>13023</v>
      </c>
      <c r="B909">
        <v>1029</v>
      </c>
      <c r="C909" t="str">
        <f>VLOOKUP(B909,AgencyCodeKey!C:D,2,FALSE)</f>
        <v>Cedar Grove-Belgium Area School District</v>
      </c>
      <c r="D909">
        <v>2024</v>
      </c>
      <c r="E909">
        <v>4</v>
      </c>
      <c r="F909" t="str">
        <f>VLOOKUP(E909,AgencyCodeKey!H:I,2,FALSE)</f>
        <v>39R 211</v>
      </c>
      <c r="G909" s="6">
        <v>1700000</v>
      </c>
      <c r="H909" t="b">
        <v>0</v>
      </c>
      <c r="I909">
        <v>682</v>
      </c>
      <c r="J909" s="1">
        <v>45226.331724537034</v>
      </c>
    </row>
    <row r="910" spans="1:10" x14ac:dyDescent="0.25">
      <c r="A910">
        <v>12625</v>
      </c>
      <c r="B910">
        <v>1071</v>
      </c>
      <c r="C910" t="str">
        <f>VLOOKUP(B910,AgencyCodeKey!C:D,2,FALSE)</f>
        <v>Chequamegon School District</v>
      </c>
      <c r="D910">
        <v>2024</v>
      </c>
      <c r="E910">
        <v>4</v>
      </c>
      <c r="F910" t="str">
        <f>VLOOKUP(E910,AgencyCodeKey!H:I,2,FALSE)</f>
        <v>39R 211</v>
      </c>
      <c r="G910" s="6">
        <v>0</v>
      </c>
      <c r="H910" t="b">
        <v>0</v>
      </c>
      <c r="I910">
        <v>296</v>
      </c>
      <c r="J910" s="1">
        <v>45224.354479166665</v>
      </c>
    </row>
    <row r="911" spans="1:10" x14ac:dyDescent="0.25">
      <c r="A911">
        <v>12026</v>
      </c>
      <c r="B911">
        <v>1080</v>
      </c>
      <c r="C911" t="str">
        <f>VLOOKUP(B911,AgencyCodeKey!C:D,2,FALSE)</f>
        <v>Chetek-Weyerhaeuser Area School District</v>
      </c>
      <c r="D911">
        <v>2024</v>
      </c>
      <c r="E911">
        <v>4</v>
      </c>
      <c r="F911" t="str">
        <f>VLOOKUP(E911,AgencyCodeKey!H:I,2,FALSE)</f>
        <v>39R 211</v>
      </c>
      <c r="G911" s="6">
        <v>0</v>
      </c>
      <c r="H911" t="b">
        <v>0</v>
      </c>
      <c r="I911">
        <v>5585</v>
      </c>
      <c r="J911" s="1">
        <v>45223.342534722222</v>
      </c>
    </row>
    <row r="912" spans="1:10" x14ac:dyDescent="0.25">
      <c r="A912">
        <v>10488</v>
      </c>
      <c r="B912">
        <v>1085</v>
      </c>
      <c r="C912" t="str">
        <f>VLOOKUP(B912,AgencyCodeKey!C:D,2,FALSE)</f>
        <v>Chilton School District</v>
      </c>
      <c r="D912">
        <v>2024</v>
      </c>
      <c r="E912">
        <v>4</v>
      </c>
      <c r="F912" t="str">
        <f>VLOOKUP(E912,AgencyCodeKey!H:I,2,FALSE)</f>
        <v>39R 211</v>
      </c>
      <c r="G912" s="6">
        <v>772678</v>
      </c>
      <c r="H912" t="b">
        <v>0</v>
      </c>
      <c r="I912">
        <v>574</v>
      </c>
      <c r="J912" s="1">
        <v>45215.665868055556</v>
      </c>
    </row>
    <row r="913" spans="1:10" x14ac:dyDescent="0.25">
      <c r="A913">
        <v>13544</v>
      </c>
      <c r="B913">
        <v>1092</v>
      </c>
      <c r="C913" t="str">
        <f>VLOOKUP(B913,AgencyCodeKey!C:D,2,FALSE)</f>
        <v>Chippewa Falls Area Unified School District</v>
      </c>
      <c r="D913">
        <v>2024</v>
      </c>
      <c r="E913">
        <v>4</v>
      </c>
      <c r="F913" t="str">
        <f>VLOOKUP(E913,AgencyCodeKey!H:I,2,FALSE)</f>
        <v>39R 211</v>
      </c>
      <c r="G913" s="6">
        <v>4276850</v>
      </c>
      <c r="H913" t="b">
        <v>0</v>
      </c>
      <c r="I913">
        <v>501</v>
      </c>
      <c r="J913" s="1">
        <v>45226.615289351852</v>
      </c>
    </row>
    <row r="914" spans="1:10" x14ac:dyDescent="0.25">
      <c r="A914">
        <v>13199</v>
      </c>
      <c r="B914">
        <v>1120</v>
      </c>
      <c r="C914" t="str">
        <f>VLOOKUP(B914,AgencyCodeKey!C:D,2,FALSE)</f>
        <v>Clayton School District</v>
      </c>
      <c r="D914">
        <v>2024</v>
      </c>
      <c r="E914">
        <v>4</v>
      </c>
      <c r="F914" t="str">
        <f>VLOOKUP(E914,AgencyCodeKey!H:I,2,FALSE)</f>
        <v>39R 211</v>
      </c>
      <c r="G914" s="6">
        <v>0</v>
      </c>
      <c r="H914" t="b">
        <v>0</v>
      </c>
      <c r="I914">
        <v>724</v>
      </c>
      <c r="J914" s="1">
        <v>45225.420578703706</v>
      </c>
    </row>
    <row r="915" spans="1:10" x14ac:dyDescent="0.25">
      <c r="A915">
        <v>12714</v>
      </c>
      <c r="B915">
        <v>1127</v>
      </c>
      <c r="C915" t="str">
        <f>VLOOKUP(B915,AgencyCodeKey!C:D,2,FALSE)</f>
        <v>Clear Lake School District</v>
      </c>
      <c r="D915">
        <v>2024</v>
      </c>
      <c r="E915">
        <v>4</v>
      </c>
      <c r="F915" t="str">
        <f>VLOOKUP(E915,AgencyCodeKey!H:I,2,FALSE)</f>
        <v>39R 211</v>
      </c>
      <c r="G915" s="6">
        <v>491801</v>
      </c>
      <c r="H915" t="b">
        <v>0</v>
      </c>
      <c r="I915">
        <v>5797</v>
      </c>
      <c r="J915" s="1">
        <v>45224.4218287037</v>
      </c>
    </row>
    <row r="916" spans="1:10" x14ac:dyDescent="0.25">
      <c r="A916">
        <v>10207</v>
      </c>
      <c r="B916">
        <v>1134</v>
      </c>
      <c r="C916" t="str">
        <f>VLOOKUP(B916,AgencyCodeKey!C:D,2,FALSE)</f>
        <v>Clinton Community School District</v>
      </c>
      <c r="D916">
        <v>2024</v>
      </c>
      <c r="E916">
        <v>4</v>
      </c>
      <c r="F916" t="str">
        <f>VLOOKUP(E916,AgencyCodeKey!H:I,2,FALSE)</f>
        <v>39R 211</v>
      </c>
      <c r="G916" s="6">
        <v>4044303</v>
      </c>
      <c r="H916" t="b">
        <v>0</v>
      </c>
      <c r="I916">
        <v>169</v>
      </c>
      <c r="J916" s="1">
        <v>45216.469166666669</v>
      </c>
    </row>
    <row r="917" spans="1:10" x14ac:dyDescent="0.25">
      <c r="A917">
        <v>14259</v>
      </c>
      <c r="B917">
        <v>1141</v>
      </c>
      <c r="C917" t="str">
        <f>VLOOKUP(B917,AgencyCodeKey!C:D,2,FALSE)</f>
        <v>Clintonville School District</v>
      </c>
      <c r="D917">
        <v>2024</v>
      </c>
      <c r="E917">
        <v>4</v>
      </c>
      <c r="F917" t="str">
        <f>VLOOKUP(E917,AgencyCodeKey!H:I,2,FALSE)</f>
        <v>39R 211</v>
      </c>
      <c r="G917" s="6">
        <v>3656500</v>
      </c>
      <c r="H917" t="b">
        <v>0</v>
      </c>
      <c r="I917">
        <v>716</v>
      </c>
      <c r="J917" s="1">
        <v>45231.36855324074</v>
      </c>
    </row>
    <row r="918" spans="1:10" x14ac:dyDescent="0.25">
      <c r="A918">
        <v>10402</v>
      </c>
      <c r="B918">
        <v>1155</v>
      </c>
      <c r="C918" t="str">
        <f>VLOOKUP(B918,AgencyCodeKey!C:D,2,FALSE)</f>
        <v>Cochrane-Fountain City School District</v>
      </c>
      <c r="D918">
        <v>2024</v>
      </c>
      <c r="E918">
        <v>4</v>
      </c>
      <c r="F918" t="str">
        <f>VLOOKUP(E918,AgencyCodeKey!H:I,2,FALSE)</f>
        <v>39R 211</v>
      </c>
      <c r="G918" s="6">
        <v>890263</v>
      </c>
      <c r="H918" t="b">
        <v>0</v>
      </c>
      <c r="I918">
        <v>345</v>
      </c>
      <c r="J918" s="1">
        <v>45223.3908912037</v>
      </c>
    </row>
    <row r="919" spans="1:10" x14ac:dyDescent="0.25">
      <c r="A919">
        <v>13972</v>
      </c>
      <c r="B919">
        <v>1162</v>
      </c>
      <c r="C919" t="str">
        <f>VLOOKUP(B919,AgencyCodeKey!C:D,2,FALSE)</f>
        <v>Colby School District</v>
      </c>
      <c r="D919">
        <v>2024</v>
      </c>
      <c r="E919">
        <v>4</v>
      </c>
      <c r="F919" t="str">
        <f>VLOOKUP(E919,AgencyCodeKey!H:I,2,FALSE)</f>
        <v>39R 211</v>
      </c>
      <c r="G919" s="6">
        <v>920725</v>
      </c>
      <c r="H919" t="b">
        <v>0</v>
      </c>
      <c r="I919">
        <v>589</v>
      </c>
      <c r="J919" s="1">
        <v>45232.569363425922</v>
      </c>
    </row>
    <row r="920" spans="1:10" x14ac:dyDescent="0.25">
      <c r="A920">
        <v>12213</v>
      </c>
      <c r="B920">
        <v>1169</v>
      </c>
      <c r="C920" t="str">
        <f>VLOOKUP(B920,AgencyCodeKey!C:D,2,FALSE)</f>
        <v>Coleman School District</v>
      </c>
      <c r="D920">
        <v>2024</v>
      </c>
      <c r="E920">
        <v>4</v>
      </c>
      <c r="F920" t="str">
        <f>VLOOKUP(E920,AgencyCodeKey!H:I,2,FALSE)</f>
        <v>39R 211</v>
      </c>
      <c r="G920" s="6">
        <v>1834500</v>
      </c>
      <c r="H920" t="b">
        <v>0</v>
      </c>
      <c r="I920">
        <v>164</v>
      </c>
      <c r="J920" s="1">
        <v>45223.473078703704</v>
      </c>
    </row>
    <row r="921" spans="1:10" x14ac:dyDescent="0.25">
      <c r="A921">
        <v>10752</v>
      </c>
      <c r="B921">
        <v>1176</v>
      </c>
      <c r="C921" t="str">
        <f>VLOOKUP(B921,AgencyCodeKey!C:D,2,FALSE)</f>
        <v>Colfax School District</v>
      </c>
      <c r="D921">
        <v>2024</v>
      </c>
      <c r="E921">
        <v>4</v>
      </c>
      <c r="F921" t="str">
        <f>VLOOKUP(E921,AgencyCodeKey!H:I,2,FALSE)</f>
        <v>39R 211</v>
      </c>
      <c r="G921" s="6">
        <v>528163</v>
      </c>
      <c r="H921" t="b">
        <v>0</v>
      </c>
      <c r="I921">
        <v>163</v>
      </c>
      <c r="J921" s="1">
        <v>45224.505914351852</v>
      </c>
    </row>
    <row r="922" spans="1:10" x14ac:dyDescent="0.25">
      <c r="A922">
        <v>10981</v>
      </c>
      <c r="B922">
        <v>1183</v>
      </c>
      <c r="C922" t="str">
        <f>VLOOKUP(B922,AgencyCodeKey!C:D,2,FALSE)</f>
        <v>Columbus School District</v>
      </c>
      <c r="D922">
        <v>2024</v>
      </c>
      <c r="E922">
        <v>4</v>
      </c>
      <c r="F922" t="str">
        <f>VLOOKUP(E922,AgencyCodeKey!H:I,2,FALSE)</f>
        <v>39R 211</v>
      </c>
      <c r="G922" s="6">
        <v>2105828</v>
      </c>
      <c r="H922" t="b">
        <v>0</v>
      </c>
      <c r="I922">
        <v>4814</v>
      </c>
      <c r="J922" s="1">
        <v>45250.574513888889</v>
      </c>
    </row>
    <row r="923" spans="1:10" x14ac:dyDescent="0.25">
      <c r="A923">
        <v>11348</v>
      </c>
      <c r="B923">
        <v>1204</v>
      </c>
      <c r="C923" t="str">
        <f>VLOOKUP(B923,AgencyCodeKey!C:D,2,FALSE)</f>
        <v>Cornell School District</v>
      </c>
      <c r="D923">
        <v>2024</v>
      </c>
      <c r="E923">
        <v>4</v>
      </c>
      <c r="F923" t="str">
        <f>VLOOKUP(E923,AgencyCodeKey!H:I,2,FALSE)</f>
        <v>39R 211</v>
      </c>
      <c r="G923" s="6">
        <v>0</v>
      </c>
      <c r="H923" t="b">
        <v>0</v>
      </c>
      <c r="I923">
        <v>8425</v>
      </c>
      <c r="J923" s="1">
        <v>45226.443425925929</v>
      </c>
    </row>
    <row r="924" spans="1:10" x14ac:dyDescent="0.25">
      <c r="A924">
        <v>12332</v>
      </c>
      <c r="B924">
        <v>1218</v>
      </c>
      <c r="C924" t="str">
        <f>VLOOKUP(B924,AgencyCodeKey!C:D,2,FALSE)</f>
        <v>Crandon School District</v>
      </c>
      <c r="D924">
        <v>2024</v>
      </c>
      <c r="E924">
        <v>4</v>
      </c>
      <c r="F924" t="str">
        <f>VLOOKUP(E924,AgencyCodeKey!H:I,2,FALSE)</f>
        <v>39R 211</v>
      </c>
      <c r="G924" s="6">
        <v>0</v>
      </c>
      <c r="H924" t="b">
        <v>0</v>
      </c>
      <c r="I924">
        <v>593</v>
      </c>
      <c r="J924" s="1">
        <v>45231.435173611113</v>
      </c>
    </row>
    <row r="925" spans="1:10" x14ac:dyDescent="0.25">
      <c r="A925">
        <v>10800</v>
      </c>
      <c r="B925">
        <v>1232</v>
      </c>
      <c r="C925" t="str">
        <f>VLOOKUP(B925,AgencyCodeKey!C:D,2,FALSE)</f>
        <v>Crivitz School District</v>
      </c>
      <c r="D925">
        <v>2024</v>
      </c>
      <c r="E925">
        <v>4</v>
      </c>
      <c r="F925" t="str">
        <f>VLOOKUP(E925,AgencyCodeKey!H:I,2,FALSE)</f>
        <v>39R 211</v>
      </c>
      <c r="G925" s="6">
        <v>0</v>
      </c>
      <c r="H925" t="b">
        <v>0</v>
      </c>
      <c r="I925">
        <v>317</v>
      </c>
      <c r="J925" s="1">
        <v>45222.801898148151</v>
      </c>
    </row>
    <row r="926" spans="1:10" x14ac:dyDescent="0.25">
      <c r="A926">
        <v>12202</v>
      </c>
      <c r="B926">
        <v>1246</v>
      </c>
      <c r="C926" t="str">
        <f>VLOOKUP(B926,AgencyCodeKey!C:D,2,FALSE)</f>
        <v>Cuba City School District</v>
      </c>
      <c r="D926">
        <v>2024</v>
      </c>
      <c r="E926">
        <v>4</v>
      </c>
      <c r="F926" t="str">
        <f>VLOOKUP(E926,AgencyCodeKey!H:I,2,FALSE)</f>
        <v>39R 211</v>
      </c>
      <c r="G926" s="6">
        <v>2249039</v>
      </c>
      <c r="H926" t="b">
        <v>0</v>
      </c>
      <c r="I926">
        <v>607</v>
      </c>
      <c r="J926" s="1">
        <v>45223.504328703704</v>
      </c>
    </row>
    <row r="927" spans="1:10" x14ac:dyDescent="0.25">
      <c r="A927">
        <v>11298</v>
      </c>
      <c r="B927">
        <v>1253</v>
      </c>
      <c r="C927" t="str">
        <f>VLOOKUP(B927,AgencyCodeKey!C:D,2,FALSE)</f>
        <v>Cudahy School District</v>
      </c>
      <c r="D927">
        <v>2024</v>
      </c>
      <c r="E927">
        <v>4</v>
      </c>
      <c r="F927" t="str">
        <f>VLOOKUP(E927,AgencyCodeKey!H:I,2,FALSE)</f>
        <v>39R 211</v>
      </c>
      <c r="G927" s="6">
        <v>954226</v>
      </c>
      <c r="H927" t="b">
        <v>0</v>
      </c>
      <c r="I927">
        <v>7748</v>
      </c>
      <c r="J927" s="1">
        <v>45224.406527777777</v>
      </c>
    </row>
    <row r="928" spans="1:10" x14ac:dyDescent="0.25">
      <c r="A928">
        <v>12476</v>
      </c>
      <c r="B928">
        <v>1260</v>
      </c>
      <c r="C928" t="str">
        <f>VLOOKUP(B928,AgencyCodeKey!C:D,2,FALSE)</f>
        <v>Cumberland School District</v>
      </c>
      <c r="D928">
        <v>2024</v>
      </c>
      <c r="E928">
        <v>4</v>
      </c>
      <c r="F928" t="str">
        <f>VLOOKUP(E928,AgencyCodeKey!H:I,2,FALSE)</f>
        <v>39R 211</v>
      </c>
      <c r="G928" s="6">
        <v>0</v>
      </c>
      <c r="H928" t="b">
        <v>0</v>
      </c>
      <c r="I928">
        <v>7285</v>
      </c>
      <c r="J928" s="1">
        <v>45226.486284722225</v>
      </c>
    </row>
    <row r="929" spans="1:10" x14ac:dyDescent="0.25">
      <c r="A929">
        <v>13334</v>
      </c>
      <c r="B929">
        <v>1295</v>
      </c>
      <c r="C929" t="str">
        <f>VLOOKUP(B929,AgencyCodeKey!C:D,2,FALSE)</f>
        <v>Darlington Community School District</v>
      </c>
      <c r="D929">
        <v>2024</v>
      </c>
      <c r="E929">
        <v>4</v>
      </c>
      <c r="F929" t="str">
        <f>VLOOKUP(E929,AgencyCodeKey!H:I,2,FALSE)</f>
        <v>39R 211</v>
      </c>
      <c r="G929" s="6">
        <v>0</v>
      </c>
      <c r="H929" t="b">
        <v>0</v>
      </c>
      <c r="I929">
        <v>377</v>
      </c>
      <c r="J929" s="1">
        <v>45226.399259259262</v>
      </c>
    </row>
    <row r="930" spans="1:10" x14ac:dyDescent="0.25">
      <c r="A930">
        <v>11031</v>
      </c>
      <c r="B930">
        <v>1309</v>
      </c>
      <c r="C930" t="str">
        <f>VLOOKUP(B930,AgencyCodeKey!C:D,2,FALSE)</f>
        <v>Deerfield Community School District</v>
      </c>
      <c r="D930">
        <v>2024</v>
      </c>
      <c r="E930">
        <v>4</v>
      </c>
      <c r="F930" t="str">
        <f>VLOOKUP(E930,AgencyCodeKey!H:I,2,FALSE)</f>
        <v>39R 211</v>
      </c>
      <c r="G930" s="6">
        <v>2741932</v>
      </c>
      <c r="H930" t="b">
        <v>0</v>
      </c>
      <c r="I930">
        <v>96</v>
      </c>
      <c r="J930" s="1">
        <v>45230.420416666668</v>
      </c>
    </row>
    <row r="931" spans="1:10" x14ac:dyDescent="0.25">
      <c r="A931">
        <v>12994</v>
      </c>
      <c r="B931">
        <v>1316</v>
      </c>
      <c r="C931" t="str">
        <f>VLOOKUP(B931,AgencyCodeKey!C:D,2,FALSE)</f>
        <v>De Forest Area School District</v>
      </c>
      <c r="D931">
        <v>2024</v>
      </c>
      <c r="E931">
        <v>4</v>
      </c>
      <c r="F931" t="str">
        <f>VLOOKUP(E931,AgencyCodeKey!H:I,2,FALSE)</f>
        <v>39R 211</v>
      </c>
      <c r="G931" s="6">
        <v>15399241</v>
      </c>
      <c r="H931" t="b">
        <v>0</v>
      </c>
      <c r="I931">
        <v>464</v>
      </c>
      <c r="J931" s="1">
        <v>45225.372106481482</v>
      </c>
    </row>
    <row r="932" spans="1:10" x14ac:dyDescent="0.25">
      <c r="A932">
        <v>11622</v>
      </c>
      <c r="B932">
        <v>1376</v>
      </c>
      <c r="C932" t="str">
        <f>VLOOKUP(B932,AgencyCodeKey!C:D,2,FALSE)</f>
        <v>Kettle Moraine School District</v>
      </c>
      <c r="D932">
        <v>2024</v>
      </c>
      <c r="E932">
        <v>4</v>
      </c>
      <c r="F932" t="str">
        <f>VLOOKUP(E932,AgencyCodeKey!H:I,2,FALSE)</f>
        <v>39R 211</v>
      </c>
      <c r="G932" s="6">
        <v>340984</v>
      </c>
      <c r="H932" t="b">
        <v>0</v>
      </c>
      <c r="I932">
        <v>988</v>
      </c>
      <c r="J932" s="1">
        <v>45222.445520833331</v>
      </c>
    </row>
    <row r="933" spans="1:10" x14ac:dyDescent="0.25">
      <c r="A933">
        <v>14147</v>
      </c>
      <c r="B933">
        <v>1380</v>
      </c>
      <c r="C933" t="str">
        <f>VLOOKUP(B933,AgencyCodeKey!C:D,2,FALSE)</f>
        <v>Delavan-Darien School District</v>
      </c>
      <c r="D933">
        <v>2024</v>
      </c>
      <c r="E933">
        <v>4</v>
      </c>
      <c r="F933" t="str">
        <f>VLOOKUP(E933,AgencyCodeKey!H:I,2,FALSE)</f>
        <v>39R 211</v>
      </c>
      <c r="G933" s="6">
        <v>152863</v>
      </c>
      <c r="H933" t="b">
        <v>0</v>
      </c>
      <c r="I933">
        <v>527</v>
      </c>
      <c r="J933" s="1">
        <v>45230.569247685184</v>
      </c>
    </row>
    <row r="934" spans="1:10" x14ac:dyDescent="0.25">
      <c r="A934">
        <v>10335</v>
      </c>
      <c r="B934">
        <v>1407</v>
      </c>
      <c r="C934" t="str">
        <f>VLOOKUP(B934,AgencyCodeKey!C:D,2,FALSE)</f>
        <v>Denmark School District</v>
      </c>
      <c r="D934">
        <v>2024</v>
      </c>
      <c r="E934">
        <v>4</v>
      </c>
      <c r="F934" t="str">
        <f>VLOOKUP(E934,AgencyCodeKey!H:I,2,FALSE)</f>
        <v>39R 211</v>
      </c>
      <c r="G934" s="6">
        <v>2154478</v>
      </c>
      <c r="H934" t="b">
        <v>0</v>
      </c>
      <c r="I934">
        <v>212</v>
      </c>
      <c r="J934" s="1">
        <v>45222.731064814812</v>
      </c>
    </row>
    <row r="935" spans="1:10" x14ac:dyDescent="0.25">
      <c r="A935">
        <v>14408</v>
      </c>
      <c r="B935">
        <v>1414</v>
      </c>
      <c r="C935" t="str">
        <f>VLOOKUP(B935,AgencyCodeKey!C:D,2,FALSE)</f>
        <v>De Pere School District</v>
      </c>
      <c r="D935">
        <v>2024</v>
      </c>
      <c r="E935">
        <v>4</v>
      </c>
      <c r="F935" t="str">
        <f>VLOOKUP(E935,AgencyCodeKey!H:I,2,FALSE)</f>
        <v>39R 211</v>
      </c>
      <c r="G935" s="6">
        <v>948000</v>
      </c>
      <c r="H935" t="b">
        <v>0</v>
      </c>
      <c r="I935">
        <v>414</v>
      </c>
      <c r="J935" s="1">
        <v>45233.639016203706</v>
      </c>
    </row>
    <row r="936" spans="1:10" x14ac:dyDescent="0.25">
      <c r="A936">
        <v>10431</v>
      </c>
      <c r="B936">
        <v>1421</v>
      </c>
      <c r="C936" t="str">
        <f>VLOOKUP(B936,AgencyCodeKey!C:D,2,FALSE)</f>
        <v>De Soto Area School District</v>
      </c>
      <c r="D936">
        <v>2024</v>
      </c>
      <c r="E936">
        <v>4</v>
      </c>
      <c r="F936" t="str">
        <f>VLOOKUP(E936,AgencyCodeKey!H:I,2,FALSE)</f>
        <v>39R 211</v>
      </c>
      <c r="G936" s="6">
        <v>467445</v>
      </c>
      <c r="H936" t="b">
        <v>0</v>
      </c>
      <c r="I936">
        <v>330</v>
      </c>
      <c r="J936" s="1">
        <v>45225.445474537039</v>
      </c>
    </row>
    <row r="937" spans="1:10" x14ac:dyDescent="0.25">
      <c r="A937">
        <v>12827</v>
      </c>
      <c r="B937">
        <v>1428</v>
      </c>
      <c r="C937" t="str">
        <f>VLOOKUP(B937,AgencyCodeKey!C:D,2,FALSE)</f>
        <v>Dodgeville School District</v>
      </c>
      <c r="D937">
        <v>2024</v>
      </c>
      <c r="E937">
        <v>4</v>
      </c>
      <c r="F937" t="str">
        <f>VLOOKUP(E937,AgencyCodeKey!H:I,2,FALSE)</f>
        <v>39R 211</v>
      </c>
      <c r="G937" s="6">
        <v>1831316</v>
      </c>
      <c r="H937" t="b">
        <v>0</v>
      </c>
      <c r="I937">
        <v>8038</v>
      </c>
      <c r="J937" s="1">
        <v>45224.547812500001</v>
      </c>
    </row>
    <row r="938" spans="1:10" x14ac:dyDescent="0.25">
      <c r="A938">
        <v>12139</v>
      </c>
      <c r="B938">
        <v>1449</v>
      </c>
      <c r="C938" t="str">
        <f>VLOOKUP(B938,AgencyCodeKey!C:D,2,FALSE)</f>
        <v>Dover #1 School District</v>
      </c>
      <c r="D938">
        <v>2024</v>
      </c>
      <c r="E938">
        <v>4</v>
      </c>
      <c r="F938" t="str">
        <f>VLOOKUP(E938,AgencyCodeKey!H:I,2,FALSE)</f>
        <v>39R 211</v>
      </c>
      <c r="G938" s="6">
        <v>0</v>
      </c>
      <c r="H938" t="b">
        <v>0</v>
      </c>
      <c r="I938">
        <v>739</v>
      </c>
      <c r="J938" s="1">
        <v>45223.374131944445</v>
      </c>
    </row>
    <row r="939" spans="1:10" x14ac:dyDescent="0.25">
      <c r="A939">
        <v>11793</v>
      </c>
      <c r="B939">
        <v>1491</v>
      </c>
      <c r="C939" t="str">
        <f>VLOOKUP(B939,AgencyCodeKey!C:D,2,FALSE)</f>
        <v>Drummond Area School District</v>
      </c>
      <c r="D939">
        <v>2024</v>
      </c>
      <c r="E939">
        <v>4</v>
      </c>
      <c r="F939" t="str">
        <f>VLOOKUP(E939,AgencyCodeKey!H:I,2,FALSE)</f>
        <v>39R 211</v>
      </c>
      <c r="G939" s="6">
        <v>0</v>
      </c>
      <c r="H939" t="b">
        <v>0</v>
      </c>
      <c r="I939">
        <v>5946</v>
      </c>
      <c r="J939" s="1">
        <v>45222.814097222225</v>
      </c>
    </row>
    <row r="940" spans="1:10" x14ac:dyDescent="0.25">
      <c r="A940">
        <v>12428</v>
      </c>
      <c r="B940">
        <v>1499</v>
      </c>
      <c r="C940" t="str">
        <f>VLOOKUP(B940,AgencyCodeKey!C:D,2,FALSE)</f>
        <v>Durand-Arkansaw School District</v>
      </c>
      <c r="D940">
        <v>2024</v>
      </c>
      <c r="E940">
        <v>4</v>
      </c>
      <c r="F940" t="str">
        <f>VLOOKUP(E940,AgencyCodeKey!H:I,2,FALSE)</f>
        <v>39R 211</v>
      </c>
      <c r="G940" s="6">
        <v>858350</v>
      </c>
      <c r="H940" t="b">
        <v>0</v>
      </c>
      <c r="I940">
        <v>5366</v>
      </c>
      <c r="J940" s="1">
        <v>45233.557743055557</v>
      </c>
    </row>
    <row r="941" spans="1:10" x14ac:dyDescent="0.25">
      <c r="A941">
        <v>11050</v>
      </c>
      <c r="B941">
        <v>1526</v>
      </c>
      <c r="C941" t="str">
        <f>VLOOKUP(B941,AgencyCodeKey!C:D,2,FALSE)</f>
        <v>Northland Pines School District</v>
      </c>
      <c r="D941">
        <v>2024</v>
      </c>
      <c r="E941">
        <v>4</v>
      </c>
      <c r="F941" t="str">
        <f>VLOOKUP(E941,AgencyCodeKey!H:I,2,FALSE)</f>
        <v>39R 211</v>
      </c>
      <c r="G941" s="6">
        <v>2484300</v>
      </c>
      <c r="H941" t="b">
        <v>0</v>
      </c>
      <c r="I941">
        <v>175</v>
      </c>
      <c r="J941" s="1">
        <v>45251.471493055556</v>
      </c>
    </row>
    <row r="942" spans="1:10" x14ac:dyDescent="0.25">
      <c r="A942">
        <v>13939</v>
      </c>
      <c r="B942">
        <v>1540</v>
      </c>
      <c r="C942" t="str">
        <f>VLOOKUP(B942,AgencyCodeKey!C:D,2,FALSE)</f>
        <v>East Troy Community School District</v>
      </c>
      <c r="D942">
        <v>2024</v>
      </c>
      <c r="E942">
        <v>4</v>
      </c>
      <c r="F942" t="str">
        <f>VLOOKUP(E942,AgencyCodeKey!H:I,2,FALSE)</f>
        <v>39R 211</v>
      </c>
      <c r="G942" s="6">
        <v>1743175</v>
      </c>
      <c r="H942" t="b">
        <v>0</v>
      </c>
      <c r="I942">
        <v>541</v>
      </c>
      <c r="J942" s="1">
        <v>45246.533865740741</v>
      </c>
    </row>
    <row r="943" spans="1:10" x14ac:dyDescent="0.25">
      <c r="A943">
        <v>14222</v>
      </c>
      <c r="B943">
        <v>1554</v>
      </c>
      <c r="C943" t="str">
        <f>VLOOKUP(B943,AgencyCodeKey!C:D,2,FALSE)</f>
        <v>Eau Claire Area School District</v>
      </c>
      <c r="D943">
        <v>2024</v>
      </c>
      <c r="E943">
        <v>4</v>
      </c>
      <c r="F943" t="str">
        <f>VLOOKUP(E943,AgencyCodeKey!H:I,2,FALSE)</f>
        <v>39R 211</v>
      </c>
      <c r="G943" s="6">
        <v>11085736</v>
      </c>
      <c r="H943" t="b">
        <v>0</v>
      </c>
      <c r="I943">
        <v>155</v>
      </c>
      <c r="J943" s="1">
        <v>45232.341678240744</v>
      </c>
    </row>
    <row r="944" spans="1:10" x14ac:dyDescent="0.25">
      <c r="A944">
        <v>11730</v>
      </c>
      <c r="B944">
        <v>1561</v>
      </c>
      <c r="C944" t="str">
        <f>VLOOKUP(B944,AgencyCodeKey!C:D,2,FALSE)</f>
        <v>Edgar School District</v>
      </c>
      <c r="D944">
        <v>2024</v>
      </c>
      <c r="E944">
        <v>4</v>
      </c>
      <c r="F944" t="str">
        <f>VLOOKUP(E944,AgencyCodeKey!H:I,2,FALSE)</f>
        <v>39R 211</v>
      </c>
      <c r="G944" s="6">
        <v>277449</v>
      </c>
      <c r="H944" t="b">
        <v>0</v>
      </c>
      <c r="I944">
        <v>209</v>
      </c>
      <c r="J944" s="1">
        <v>45222.555462962962</v>
      </c>
    </row>
    <row r="945" spans="1:10" x14ac:dyDescent="0.25">
      <c r="A945">
        <v>12886</v>
      </c>
      <c r="B945">
        <v>1568</v>
      </c>
      <c r="C945" t="str">
        <f>VLOOKUP(B945,AgencyCodeKey!C:D,2,FALSE)</f>
        <v>Edgerton School District</v>
      </c>
      <c r="D945">
        <v>2024</v>
      </c>
      <c r="E945">
        <v>4</v>
      </c>
      <c r="F945" t="str">
        <f>VLOOKUP(E945,AgencyCodeKey!H:I,2,FALSE)</f>
        <v>39R 211</v>
      </c>
      <c r="G945" s="6">
        <v>5726959</v>
      </c>
      <c r="H945" t="b">
        <v>0</v>
      </c>
      <c r="I945">
        <v>446</v>
      </c>
      <c r="J945" s="1">
        <v>45224.567754629628</v>
      </c>
    </row>
    <row r="946" spans="1:10" x14ac:dyDescent="0.25">
      <c r="A946">
        <v>13281</v>
      </c>
      <c r="B946">
        <v>1582</v>
      </c>
      <c r="C946" t="str">
        <f>VLOOKUP(B946,AgencyCodeKey!C:D,2,FALSE)</f>
        <v>Elcho School District</v>
      </c>
      <c r="D946">
        <v>2024</v>
      </c>
      <c r="E946">
        <v>4</v>
      </c>
      <c r="F946" t="str">
        <f>VLOOKUP(E946,AgencyCodeKey!H:I,2,FALSE)</f>
        <v>39R 211</v>
      </c>
      <c r="G946" s="6">
        <v>1290269</v>
      </c>
      <c r="H946" t="b">
        <v>0</v>
      </c>
      <c r="I946">
        <v>3089</v>
      </c>
      <c r="J946" s="1">
        <v>45225.48232638889</v>
      </c>
    </row>
    <row r="947" spans="1:10" x14ac:dyDescent="0.25">
      <c r="A947">
        <v>13273</v>
      </c>
      <c r="B947">
        <v>1600</v>
      </c>
      <c r="C947" t="str">
        <f>VLOOKUP(B947,AgencyCodeKey!C:D,2,FALSE)</f>
        <v>Eleva-Strum School District</v>
      </c>
      <c r="D947">
        <v>2024</v>
      </c>
      <c r="E947">
        <v>4</v>
      </c>
      <c r="F947" t="str">
        <f>VLOOKUP(E947,AgencyCodeKey!H:I,2,FALSE)</f>
        <v>39R 211</v>
      </c>
      <c r="G947" s="6">
        <v>1166888</v>
      </c>
      <c r="H947" t="b">
        <v>0</v>
      </c>
      <c r="I947">
        <v>8558</v>
      </c>
      <c r="J947" s="1">
        <v>45229.37909722222</v>
      </c>
    </row>
    <row r="948" spans="1:10" x14ac:dyDescent="0.25">
      <c r="A948">
        <v>13111</v>
      </c>
      <c r="B948">
        <v>1631</v>
      </c>
      <c r="C948" t="str">
        <f>VLOOKUP(B948,AgencyCodeKey!C:D,2,FALSE)</f>
        <v>Elkhart Lake-Glenbeulah School District</v>
      </c>
      <c r="D948">
        <v>2024</v>
      </c>
      <c r="E948">
        <v>4</v>
      </c>
      <c r="F948" t="str">
        <f>VLOOKUP(E948,AgencyCodeKey!H:I,2,FALSE)</f>
        <v>39R 211</v>
      </c>
      <c r="G948" s="6">
        <v>0</v>
      </c>
      <c r="H948" t="b">
        <v>0</v>
      </c>
      <c r="I948">
        <v>106</v>
      </c>
      <c r="J948" s="1">
        <v>45225.440625000003</v>
      </c>
    </row>
    <row r="949" spans="1:10" x14ac:dyDescent="0.25">
      <c r="A949">
        <v>10854</v>
      </c>
      <c r="B949">
        <v>1638</v>
      </c>
      <c r="C949" t="str">
        <f>VLOOKUP(B949,AgencyCodeKey!C:D,2,FALSE)</f>
        <v>Elkhorn Area School District</v>
      </c>
      <c r="D949">
        <v>2024</v>
      </c>
      <c r="E949">
        <v>4</v>
      </c>
      <c r="F949" t="str">
        <f>VLOOKUP(E949,AgencyCodeKey!H:I,2,FALSE)</f>
        <v>39R 211</v>
      </c>
      <c r="G949" s="6">
        <v>5744699</v>
      </c>
      <c r="H949" t="b">
        <v>0</v>
      </c>
      <c r="I949">
        <v>140</v>
      </c>
      <c r="J949" s="1">
        <v>45218.58357638889</v>
      </c>
    </row>
    <row r="950" spans="1:10" x14ac:dyDescent="0.25">
      <c r="A950">
        <v>13357</v>
      </c>
      <c r="B950">
        <v>1645</v>
      </c>
      <c r="C950" t="str">
        <f>VLOOKUP(B950,AgencyCodeKey!C:D,2,FALSE)</f>
        <v>Elk Mound Area School District</v>
      </c>
      <c r="D950">
        <v>2024</v>
      </c>
      <c r="E950">
        <v>4</v>
      </c>
      <c r="F950" t="str">
        <f>VLOOKUP(E950,AgencyCodeKey!H:I,2,FALSE)</f>
        <v>39R 211</v>
      </c>
      <c r="G950" s="6">
        <v>815000</v>
      </c>
      <c r="H950" t="b">
        <v>0</v>
      </c>
      <c r="I950">
        <v>753</v>
      </c>
      <c r="J950" s="1">
        <v>45243.493680555555</v>
      </c>
    </row>
    <row r="951" spans="1:10" x14ac:dyDescent="0.25">
      <c r="A951">
        <v>12584</v>
      </c>
      <c r="B951">
        <v>1659</v>
      </c>
      <c r="C951" t="str">
        <f>VLOOKUP(B951,AgencyCodeKey!C:D,2,FALSE)</f>
        <v>Ellsworth Community School District</v>
      </c>
      <c r="D951">
        <v>2024</v>
      </c>
      <c r="E951">
        <v>4</v>
      </c>
      <c r="F951" t="str">
        <f>VLOOKUP(E951,AgencyCodeKey!H:I,2,FALSE)</f>
        <v>39R 211</v>
      </c>
      <c r="G951" s="6">
        <v>2208910</v>
      </c>
      <c r="H951" t="b">
        <v>0</v>
      </c>
      <c r="I951">
        <v>7248</v>
      </c>
      <c r="J951" s="1">
        <v>45224.298680555556</v>
      </c>
    </row>
    <row r="952" spans="1:10" x14ac:dyDescent="0.25">
      <c r="A952">
        <v>11360</v>
      </c>
      <c r="B952">
        <v>1666</v>
      </c>
      <c r="C952" t="str">
        <f>VLOOKUP(B952,AgencyCodeKey!C:D,2,FALSE)</f>
        <v>Elmwood School District</v>
      </c>
      <c r="D952">
        <v>2024</v>
      </c>
      <c r="E952">
        <v>4</v>
      </c>
      <c r="F952" t="str">
        <f>VLOOKUP(E952,AgencyCodeKey!H:I,2,FALSE)</f>
        <v>39R 211</v>
      </c>
      <c r="G952" s="6">
        <v>0</v>
      </c>
      <c r="H952" t="b">
        <v>0</v>
      </c>
      <c r="I952">
        <v>120</v>
      </c>
      <c r="J952" s="1">
        <v>45219.385034722225</v>
      </c>
    </row>
    <row r="953" spans="1:10" x14ac:dyDescent="0.25">
      <c r="A953">
        <v>13220</v>
      </c>
      <c r="B953">
        <v>1673</v>
      </c>
      <c r="C953" t="str">
        <f>VLOOKUP(B953,AgencyCodeKey!C:D,2,FALSE)</f>
        <v>Royall School District</v>
      </c>
      <c r="D953">
        <v>2024</v>
      </c>
      <c r="E953">
        <v>4</v>
      </c>
      <c r="F953" t="str">
        <f>VLOOKUP(E953,AgencyCodeKey!H:I,2,FALSE)</f>
        <v>39R 211</v>
      </c>
      <c r="G953" s="6">
        <v>568469</v>
      </c>
      <c r="H953" t="b">
        <v>0</v>
      </c>
      <c r="I953">
        <v>204</v>
      </c>
      <c r="J953" s="1">
        <v>45225.434166666666</v>
      </c>
    </row>
    <row r="954" spans="1:10" x14ac:dyDescent="0.25">
      <c r="A954">
        <v>11115</v>
      </c>
      <c r="B954">
        <v>1687</v>
      </c>
      <c r="C954" t="str">
        <f>VLOOKUP(B954,AgencyCodeKey!C:D,2,FALSE)</f>
        <v>Erin School District</v>
      </c>
      <c r="D954">
        <v>2024</v>
      </c>
      <c r="E954">
        <v>4</v>
      </c>
      <c r="F954" t="str">
        <f>VLOOKUP(E954,AgencyCodeKey!H:I,2,FALSE)</f>
        <v>39R 211</v>
      </c>
      <c r="G954" s="6">
        <v>0</v>
      </c>
      <c r="H954" t="b">
        <v>0</v>
      </c>
      <c r="I954">
        <v>925</v>
      </c>
      <c r="J954" s="1">
        <v>45218.465555555558</v>
      </c>
    </row>
    <row r="955" spans="1:10" x14ac:dyDescent="0.25">
      <c r="A955">
        <v>14159</v>
      </c>
      <c r="B955">
        <v>1694</v>
      </c>
      <c r="C955" t="str">
        <f>VLOOKUP(B955,AgencyCodeKey!C:D,2,FALSE)</f>
        <v>Evansville Community School District</v>
      </c>
      <c r="D955">
        <v>2024</v>
      </c>
      <c r="E955">
        <v>4</v>
      </c>
      <c r="F955" t="str">
        <f>VLOOKUP(E955,AgencyCodeKey!H:I,2,FALSE)</f>
        <v>39R 211</v>
      </c>
      <c r="G955" s="6">
        <v>2710381</v>
      </c>
      <c r="H955" t="b">
        <v>0</v>
      </c>
      <c r="I955">
        <v>6188</v>
      </c>
      <c r="J955" s="1">
        <v>45230.54315972222</v>
      </c>
    </row>
    <row r="956" spans="1:10" x14ac:dyDescent="0.25">
      <c r="A956">
        <v>10313</v>
      </c>
      <c r="B956">
        <v>1729</v>
      </c>
      <c r="C956" t="str">
        <f>VLOOKUP(B956,AgencyCodeKey!C:D,2,FALSE)</f>
        <v>Fall Creek School District</v>
      </c>
      <c r="D956">
        <v>2024</v>
      </c>
      <c r="E956">
        <v>4</v>
      </c>
      <c r="F956" t="str">
        <f>VLOOKUP(E956,AgencyCodeKey!H:I,2,FALSE)</f>
        <v>39R 211</v>
      </c>
      <c r="G956" s="6">
        <v>2293000</v>
      </c>
      <c r="H956" t="b">
        <v>0</v>
      </c>
      <c r="I956">
        <v>641</v>
      </c>
      <c r="J956" s="1">
        <v>45213.458877314813</v>
      </c>
    </row>
    <row r="957" spans="1:10" x14ac:dyDescent="0.25">
      <c r="A957">
        <v>12928</v>
      </c>
      <c r="B957">
        <v>1736</v>
      </c>
      <c r="C957" t="str">
        <f>VLOOKUP(B957,AgencyCodeKey!C:D,2,FALSE)</f>
        <v>Fall River School District</v>
      </c>
      <c r="D957">
        <v>2024</v>
      </c>
      <c r="E957">
        <v>4</v>
      </c>
      <c r="F957" t="str">
        <f>VLOOKUP(E957,AgencyCodeKey!H:I,2,FALSE)</f>
        <v>39R 211</v>
      </c>
      <c r="G957" s="6">
        <v>843718</v>
      </c>
      <c r="H957" t="b">
        <v>0</v>
      </c>
      <c r="I957">
        <v>138</v>
      </c>
      <c r="J957" s="1">
        <v>45224.604120370372</v>
      </c>
    </row>
    <row r="958" spans="1:10" x14ac:dyDescent="0.25">
      <c r="A958">
        <v>10176</v>
      </c>
      <c r="B958">
        <v>1813</v>
      </c>
      <c r="C958" t="str">
        <f>VLOOKUP(B958,AgencyCodeKey!C:D,2,FALSE)</f>
        <v>Fennimore Community School District</v>
      </c>
      <c r="D958">
        <v>2024</v>
      </c>
      <c r="E958">
        <v>4</v>
      </c>
      <c r="F958" t="str">
        <f>VLOOKUP(E958,AgencyCodeKey!H:I,2,FALSE)</f>
        <v>39R 211</v>
      </c>
      <c r="G958" s="6">
        <v>1380500</v>
      </c>
      <c r="H958" t="b">
        <v>0</v>
      </c>
      <c r="I958">
        <v>79</v>
      </c>
      <c r="J958" s="1">
        <v>45223.373310185183</v>
      </c>
    </row>
    <row r="959" spans="1:10" x14ac:dyDescent="0.25">
      <c r="A959">
        <v>14067</v>
      </c>
      <c r="B959">
        <v>1848</v>
      </c>
      <c r="C959" t="str">
        <f>VLOOKUP(B959,AgencyCodeKey!C:D,2,FALSE)</f>
        <v>Lac du Flambeau #1 School District</v>
      </c>
      <c r="D959">
        <v>2024</v>
      </c>
      <c r="E959">
        <v>4</v>
      </c>
      <c r="F959" t="str">
        <f>VLOOKUP(E959,AgencyCodeKey!H:I,2,FALSE)</f>
        <v>39R 211</v>
      </c>
      <c r="G959" s="6">
        <v>0</v>
      </c>
      <c r="H959" t="b">
        <v>0</v>
      </c>
      <c r="I959">
        <v>837</v>
      </c>
      <c r="J959" s="1">
        <v>45230.486296296294</v>
      </c>
    </row>
    <row r="960" spans="1:10" x14ac:dyDescent="0.25">
      <c r="A960">
        <v>11070</v>
      </c>
      <c r="B960">
        <v>1855</v>
      </c>
      <c r="C960" t="str">
        <f>VLOOKUP(B960,AgencyCodeKey!C:D,2,FALSE)</f>
        <v>Florence County School District</v>
      </c>
      <c r="D960">
        <v>2024</v>
      </c>
      <c r="E960">
        <v>4</v>
      </c>
      <c r="F960" t="str">
        <f>VLOOKUP(E960,AgencyCodeKey!H:I,2,FALSE)</f>
        <v>39R 211</v>
      </c>
      <c r="G960" s="6">
        <v>1101925.5</v>
      </c>
      <c r="H960" t="b">
        <v>0</v>
      </c>
      <c r="I960">
        <v>2304</v>
      </c>
      <c r="J960" s="1">
        <v>45223.359224537038</v>
      </c>
    </row>
    <row r="961" spans="1:10" x14ac:dyDescent="0.25">
      <c r="A961">
        <v>14049</v>
      </c>
      <c r="B961">
        <v>1862</v>
      </c>
      <c r="C961" t="str">
        <f>VLOOKUP(B961,AgencyCodeKey!C:D,2,FALSE)</f>
        <v>Fond du Lac School District</v>
      </c>
      <c r="D961">
        <v>2024</v>
      </c>
      <c r="E961">
        <v>4</v>
      </c>
      <c r="F961" t="str">
        <f>VLOOKUP(E961,AgencyCodeKey!H:I,2,FALSE)</f>
        <v>39R 211</v>
      </c>
      <c r="G961" s="6">
        <v>6192025</v>
      </c>
      <c r="H961" t="b">
        <v>0</v>
      </c>
      <c r="I961">
        <v>369</v>
      </c>
      <c r="J961" s="1">
        <v>45230.441365740742</v>
      </c>
    </row>
    <row r="962" spans="1:10" x14ac:dyDescent="0.25">
      <c r="A962">
        <v>12173</v>
      </c>
      <c r="B962">
        <v>1870</v>
      </c>
      <c r="C962" t="str">
        <f>VLOOKUP(B962,AgencyCodeKey!C:D,2,FALSE)</f>
        <v>Fontana J8 School District</v>
      </c>
      <c r="D962">
        <v>2024</v>
      </c>
      <c r="E962">
        <v>4</v>
      </c>
      <c r="F962" t="str">
        <f>VLOOKUP(E962,AgencyCodeKey!H:I,2,FALSE)</f>
        <v>39R 211</v>
      </c>
      <c r="G962" s="6">
        <v>0</v>
      </c>
      <c r="H962" t="b">
        <v>0</v>
      </c>
      <c r="I962">
        <v>271</v>
      </c>
      <c r="J962" s="1">
        <v>45223.392384259256</v>
      </c>
    </row>
    <row r="963" spans="1:10" x14ac:dyDescent="0.25">
      <c r="A963">
        <v>13649</v>
      </c>
      <c r="B963">
        <v>1883</v>
      </c>
      <c r="C963" t="str">
        <f>VLOOKUP(B963,AgencyCodeKey!C:D,2,FALSE)</f>
        <v>Fort Atkinson School District</v>
      </c>
      <c r="D963">
        <v>2024</v>
      </c>
      <c r="E963">
        <v>4</v>
      </c>
      <c r="F963" t="str">
        <f>VLOOKUP(E963,AgencyCodeKey!H:I,2,FALSE)</f>
        <v>39R 211</v>
      </c>
      <c r="G963" s="6">
        <v>8900000</v>
      </c>
      <c r="H963" t="b">
        <v>0</v>
      </c>
      <c r="I963">
        <v>660</v>
      </c>
      <c r="J963" s="1">
        <v>45229.392708333333</v>
      </c>
    </row>
    <row r="964" spans="1:10" x14ac:dyDescent="0.25">
      <c r="A964">
        <v>13949</v>
      </c>
      <c r="B964">
        <v>1890</v>
      </c>
      <c r="C964" t="str">
        <f>VLOOKUP(B964,AgencyCodeKey!C:D,2,FALSE)</f>
        <v>Fox Point J2 School District</v>
      </c>
      <c r="D964">
        <v>2024</v>
      </c>
      <c r="E964">
        <v>4</v>
      </c>
      <c r="F964" t="str">
        <f>VLOOKUP(E964,AgencyCodeKey!H:I,2,FALSE)</f>
        <v>39R 211</v>
      </c>
      <c r="G964" s="6">
        <v>4500000</v>
      </c>
      <c r="H964" t="b">
        <v>0</v>
      </c>
      <c r="I964">
        <v>6313</v>
      </c>
      <c r="J964" s="1">
        <v>45237.574594907404</v>
      </c>
    </row>
    <row r="965" spans="1:10" x14ac:dyDescent="0.25">
      <c r="A965">
        <v>13326</v>
      </c>
      <c r="B965">
        <v>1897</v>
      </c>
      <c r="C965" t="str">
        <f>VLOOKUP(B965,AgencyCodeKey!C:D,2,FALSE)</f>
        <v>Maple Dale-Indian Hill School District</v>
      </c>
      <c r="D965">
        <v>2024</v>
      </c>
      <c r="E965">
        <v>4</v>
      </c>
      <c r="F965" t="str">
        <f>VLOOKUP(E965,AgencyCodeKey!H:I,2,FALSE)</f>
        <v>39R 211</v>
      </c>
      <c r="G965" s="6">
        <v>1964775</v>
      </c>
      <c r="H965" t="b">
        <v>0</v>
      </c>
      <c r="I965">
        <v>685</v>
      </c>
      <c r="J965" s="1">
        <v>45231.561979166669</v>
      </c>
    </row>
    <row r="966" spans="1:10" x14ac:dyDescent="0.25">
      <c r="A966">
        <v>13250</v>
      </c>
      <c r="B966">
        <v>1900</v>
      </c>
      <c r="C966" t="str">
        <f>VLOOKUP(B966,AgencyCodeKey!C:D,2,FALSE)</f>
        <v>Franklin Public School District</v>
      </c>
      <c r="D966">
        <v>2024</v>
      </c>
      <c r="E966">
        <v>4</v>
      </c>
      <c r="F966" t="str">
        <f>VLOOKUP(E966,AgencyCodeKey!H:I,2,FALSE)</f>
        <v>39R 211</v>
      </c>
      <c r="G966" s="6">
        <v>8038000</v>
      </c>
      <c r="H966" t="b">
        <v>0</v>
      </c>
      <c r="I966">
        <v>118</v>
      </c>
      <c r="J966" s="1">
        <v>45225.458587962959</v>
      </c>
    </row>
    <row r="967" spans="1:10" x14ac:dyDescent="0.25">
      <c r="A967">
        <v>12696</v>
      </c>
      <c r="B967">
        <v>1939</v>
      </c>
      <c r="C967" t="str">
        <f>VLOOKUP(B967,AgencyCodeKey!C:D,2,FALSE)</f>
        <v>Frederic School District</v>
      </c>
      <c r="D967">
        <v>2024</v>
      </c>
      <c r="E967">
        <v>4</v>
      </c>
      <c r="F967" t="str">
        <f>VLOOKUP(E967,AgencyCodeKey!H:I,2,FALSE)</f>
        <v>39R 211</v>
      </c>
      <c r="G967" s="6">
        <v>630375</v>
      </c>
      <c r="H967" t="b">
        <v>0</v>
      </c>
      <c r="I967">
        <v>604</v>
      </c>
      <c r="J967" s="1">
        <v>45224.384814814817</v>
      </c>
    </row>
    <row r="968" spans="1:10" x14ac:dyDescent="0.25">
      <c r="A968">
        <v>10515</v>
      </c>
      <c r="B968">
        <v>1945</v>
      </c>
      <c r="C968" t="str">
        <f>VLOOKUP(B968,AgencyCodeKey!C:D,2,FALSE)</f>
        <v>Northern Ozaukee School District</v>
      </c>
      <c r="D968">
        <v>2024</v>
      </c>
      <c r="E968">
        <v>4</v>
      </c>
      <c r="F968" t="str">
        <f>VLOOKUP(E968,AgencyCodeKey!H:I,2,FALSE)</f>
        <v>39R 211</v>
      </c>
      <c r="G968" s="6">
        <v>2179900</v>
      </c>
      <c r="H968" t="b">
        <v>0</v>
      </c>
      <c r="I968">
        <v>425</v>
      </c>
      <c r="J968" s="1">
        <v>45215.838182870371</v>
      </c>
    </row>
    <row r="969" spans="1:10" x14ac:dyDescent="0.25">
      <c r="A969">
        <v>12562</v>
      </c>
      <c r="B969">
        <v>1953</v>
      </c>
      <c r="C969" t="str">
        <f>VLOOKUP(B969,AgencyCodeKey!C:D,2,FALSE)</f>
        <v>Freedom Area School District</v>
      </c>
      <c r="D969">
        <v>2024</v>
      </c>
      <c r="E969">
        <v>4</v>
      </c>
      <c r="F969" t="str">
        <f>VLOOKUP(E969,AgencyCodeKey!H:I,2,FALSE)</f>
        <v>39R 211</v>
      </c>
      <c r="G969" s="6">
        <v>0</v>
      </c>
      <c r="H969" t="b">
        <v>0</v>
      </c>
      <c r="I969">
        <v>451</v>
      </c>
      <c r="J969" s="1">
        <v>45223.719918981478</v>
      </c>
    </row>
    <row r="970" spans="1:10" x14ac:dyDescent="0.25">
      <c r="A970">
        <v>13840</v>
      </c>
      <c r="B970">
        <v>2009</v>
      </c>
      <c r="C970" t="str">
        <f>VLOOKUP(B970,AgencyCodeKey!C:D,2,FALSE)</f>
        <v>Galesville-Ettrick-Trempealeau School District</v>
      </c>
      <c r="D970">
        <v>2024</v>
      </c>
      <c r="E970">
        <v>4</v>
      </c>
      <c r="F970" t="str">
        <f>VLOOKUP(E970,AgencyCodeKey!H:I,2,FALSE)</f>
        <v>39R 211</v>
      </c>
      <c r="G970" s="6">
        <v>1475500</v>
      </c>
      <c r="H970" t="b">
        <v>0</v>
      </c>
      <c r="I970">
        <v>579</v>
      </c>
      <c r="J970" s="1">
        <v>45230.312604166669</v>
      </c>
    </row>
    <row r="971" spans="1:10" x14ac:dyDescent="0.25">
      <c r="A971">
        <v>13552</v>
      </c>
      <c r="B971">
        <v>2016</v>
      </c>
      <c r="C971" t="str">
        <f>VLOOKUP(B971,AgencyCodeKey!C:D,2,FALSE)</f>
        <v>North Crawford School District</v>
      </c>
      <c r="D971">
        <v>2024</v>
      </c>
      <c r="E971">
        <v>4</v>
      </c>
      <c r="F971" t="str">
        <f>VLOOKUP(E971,AgencyCodeKey!H:I,2,FALSE)</f>
        <v>39R 211</v>
      </c>
      <c r="G971" s="6">
        <v>510000</v>
      </c>
      <c r="H971" t="b">
        <v>0</v>
      </c>
      <c r="I971">
        <v>595</v>
      </c>
      <c r="J971" s="1">
        <v>45229.349918981483</v>
      </c>
    </row>
    <row r="972" spans="1:10" x14ac:dyDescent="0.25">
      <c r="A972">
        <v>11380</v>
      </c>
      <c r="B972">
        <v>2044</v>
      </c>
      <c r="C972" t="str">
        <f>VLOOKUP(B972,AgencyCodeKey!C:D,2,FALSE)</f>
        <v>Geneva J4 School District</v>
      </c>
      <c r="D972">
        <v>2024</v>
      </c>
      <c r="E972">
        <v>4</v>
      </c>
      <c r="F972" t="str">
        <f>VLOOKUP(E972,AgencyCodeKey!H:I,2,FALSE)</f>
        <v>39R 211</v>
      </c>
      <c r="G972" s="6">
        <v>307975</v>
      </c>
      <c r="H972" t="b">
        <v>0</v>
      </c>
      <c r="I972">
        <v>695</v>
      </c>
      <c r="J972" s="1">
        <v>45219.387384259258</v>
      </c>
    </row>
    <row r="973" spans="1:10" x14ac:dyDescent="0.25">
      <c r="A973">
        <v>11122</v>
      </c>
      <c r="B973">
        <v>2051</v>
      </c>
      <c r="C973" t="str">
        <f>VLOOKUP(B973,AgencyCodeKey!C:D,2,FALSE)</f>
        <v>Genoa City J2 School District</v>
      </c>
      <c r="D973">
        <v>2024</v>
      </c>
      <c r="E973">
        <v>4</v>
      </c>
      <c r="F973" t="str">
        <f>VLOOKUP(E973,AgencyCodeKey!H:I,2,FALSE)</f>
        <v>39R 211</v>
      </c>
      <c r="G973" s="6">
        <v>1191226</v>
      </c>
      <c r="H973" t="b">
        <v>0</v>
      </c>
      <c r="I973">
        <v>8284</v>
      </c>
      <c r="J973" s="1">
        <v>45218.465115740742</v>
      </c>
    </row>
    <row r="974" spans="1:10" x14ac:dyDescent="0.25">
      <c r="A974">
        <v>12809</v>
      </c>
      <c r="B974">
        <v>2058</v>
      </c>
      <c r="C974" t="str">
        <f>VLOOKUP(B974,AgencyCodeKey!C:D,2,FALSE)</f>
        <v>Germantown School District</v>
      </c>
      <c r="D974">
        <v>2024</v>
      </c>
      <c r="E974">
        <v>4</v>
      </c>
      <c r="F974" t="str">
        <f>VLOOKUP(E974,AgencyCodeKey!H:I,2,FALSE)</f>
        <v>39R 211</v>
      </c>
      <c r="G974" s="6">
        <v>13544654</v>
      </c>
      <c r="H974" t="b">
        <v>0</v>
      </c>
      <c r="I974">
        <v>219</v>
      </c>
      <c r="J974" s="1">
        <v>45224.509976851848</v>
      </c>
    </row>
    <row r="975" spans="1:10" x14ac:dyDescent="0.25">
      <c r="A975">
        <v>12765</v>
      </c>
      <c r="B975">
        <v>2114</v>
      </c>
      <c r="C975" t="str">
        <f>VLOOKUP(B975,AgencyCodeKey!C:D,2,FALSE)</f>
        <v>Gibraltar Area School District</v>
      </c>
      <c r="D975">
        <v>2024</v>
      </c>
      <c r="E975">
        <v>4</v>
      </c>
      <c r="F975" t="str">
        <f>VLOOKUP(E975,AgencyCodeKey!H:I,2,FALSE)</f>
        <v>39R 211</v>
      </c>
      <c r="G975" s="6">
        <v>3565994</v>
      </c>
      <c r="H975" t="b">
        <v>0</v>
      </c>
      <c r="I975">
        <v>2617</v>
      </c>
      <c r="J975" s="1">
        <v>45224.546620370369</v>
      </c>
    </row>
    <row r="976" spans="1:10" x14ac:dyDescent="0.25">
      <c r="A976">
        <v>10696</v>
      </c>
      <c r="B976">
        <v>2128</v>
      </c>
      <c r="C976" t="str">
        <f>VLOOKUP(B976,AgencyCodeKey!C:D,2,FALSE)</f>
        <v>Gillett School District</v>
      </c>
      <c r="D976">
        <v>2024</v>
      </c>
      <c r="E976">
        <v>4</v>
      </c>
      <c r="F976" t="str">
        <f>VLOOKUP(E976,AgencyCodeKey!H:I,2,FALSE)</f>
        <v>39R 211</v>
      </c>
      <c r="G976" s="6">
        <v>0</v>
      </c>
      <c r="H976" t="b">
        <v>0</v>
      </c>
      <c r="I976">
        <v>116</v>
      </c>
      <c r="J976" s="1">
        <v>45233.352916666663</v>
      </c>
    </row>
    <row r="977" spans="1:10" x14ac:dyDescent="0.25">
      <c r="A977">
        <v>13713</v>
      </c>
      <c r="B977">
        <v>2135</v>
      </c>
      <c r="C977" t="str">
        <f>VLOOKUP(B977,AgencyCodeKey!C:D,2,FALSE)</f>
        <v>Gilman School District</v>
      </c>
      <c r="D977">
        <v>2024</v>
      </c>
      <c r="E977">
        <v>4</v>
      </c>
      <c r="F977" t="str">
        <f>VLOOKUP(E977,AgencyCodeKey!H:I,2,FALSE)</f>
        <v>39R 211</v>
      </c>
      <c r="G977" s="6">
        <v>0</v>
      </c>
      <c r="H977" t="b">
        <v>0</v>
      </c>
      <c r="I977">
        <v>91</v>
      </c>
      <c r="J977" s="1">
        <v>45229.518530092595</v>
      </c>
    </row>
    <row r="978" spans="1:10" x14ac:dyDescent="0.25">
      <c r="A978">
        <v>14017</v>
      </c>
      <c r="B978">
        <v>2142</v>
      </c>
      <c r="C978" t="str">
        <f>VLOOKUP(B978,AgencyCodeKey!C:D,2,FALSE)</f>
        <v>Gilmanton School District</v>
      </c>
      <c r="D978">
        <v>2024</v>
      </c>
      <c r="E978">
        <v>4</v>
      </c>
      <c r="F978" t="str">
        <f>VLOOKUP(E978,AgencyCodeKey!H:I,2,FALSE)</f>
        <v>39R 211</v>
      </c>
      <c r="G978" s="6">
        <v>0</v>
      </c>
      <c r="H978" t="b">
        <v>0</v>
      </c>
      <c r="I978">
        <v>315</v>
      </c>
      <c r="J978" s="1">
        <v>45230.428761574076</v>
      </c>
    </row>
    <row r="979" spans="1:10" x14ac:dyDescent="0.25">
      <c r="A979">
        <v>11278</v>
      </c>
      <c r="B979">
        <v>2177</v>
      </c>
      <c r="C979" t="str">
        <f>VLOOKUP(B979,AgencyCodeKey!C:D,2,FALSE)</f>
        <v>Nicolet Union High School School District</v>
      </c>
      <c r="D979">
        <v>2024</v>
      </c>
      <c r="E979">
        <v>4</v>
      </c>
      <c r="F979" t="str">
        <f>VLOOKUP(E979,AgencyCodeKey!H:I,2,FALSE)</f>
        <v>39R 211</v>
      </c>
      <c r="G979" s="6">
        <v>5045043.76</v>
      </c>
      <c r="H979" t="b">
        <v>0</v>
      </c>
      <c r="I979">
        <v>93</v>
      </c>
      <c r="J979" s="1">
        <v>45225.512557870374</v>
      </c>
    </row>
    <row r="980" spans="1:10" x14ac:dyDescent="0.25">
      <c r="A980">
        <v>12550</v>
      </c>
      <c r="B980">
        <v>2184</v>
      </c>
      <c r="C980" t="str">
        <f>VLOOKUP(B980,AgencyCodeKey!C:D,2,FALSE)</f>
        <v>Glendale-River Hills School District</v>
      </c>
      <c r="D980">
        <v>2024</v>
      </c>
      <c r="E980">
        <v>4</v>
      </c>
      <c r="F980" t="str">
        <f>VLOOKUP(E980,AgencyCodeKey!H:I,2,FALSE)</f>
        <v>39R 211</v>
      </c>
      <c r="G980" s="6">
        <v>0</v>
      </c>
      <c r="H980" t="b">
        <v>0</v>
      </c>
      <c r="I980">
        <v>606</v>
      </c>
      <c r="J980" s="1">
        <v>45237.552824074075</v>
      </c>
    </row>
    <row r="981" spans="1:10" x14ac:dyDescent="0.25">
      <c r="A981">
        <v>11018</v>
      </c>
      <c r="B981">
        <v>2198</v>
      </c>
      <c r="C981" t="str">
        <f>VLOOKUP(B981,AgencyCodeKey!C:D,2,FALSE)</f>
        <v>Glenwood City School District</v>
      </c>
      <c r="D981">
        <v>2024</v>
      </c>
      <c r="E981">
        <v>4</v>
      </c>
      <c r="F981" t="str">
        <f>VLOOKUP(E981,AgencyCodeKey!H:I,2,FALSE)</f>
        <v>39R 211</v>
      </c>
      <c r="G981" s="6">
        <v>653638</v>
      </c>
      <c r="H981" t="b">
        <v>0</v>
      </c>
      <c r="I981">
        <v>194</v>
      </c>
      <c r="J981" s="1">
        <v>45222.775266203702</v>
      </c>
    </row>
    <row r="982" spans="1:10" x14ac:dyDescent="0.25">
      <c r="A982">
        <v>11059</v>
      </c>
      <c r="B982">
        <v>2212</v>
      </c>
      <c r="C982" t="str">
        <f>VLOOKUP(B982,AgencyCodeKey!C:D,2,FALSE)</f>
        <v>Goodman-Armstrong Creek School District</v>
      </c>
      <c r="D982">
        <v>2024</v>
      </c>
      <c r="E982">
        <v>4</v>
      </c>
      <c r="F982" t="str">
        <f>VLOOKUP(E982,AgencyCodeKey!H:I,2,FALSE)</f>
        <v>39R 211</v>
      </c>
      <c r="G982" s="6">
        <v>0</v>
      </c>
      <c r="H982" t="b">
        <v>0</v>
      </c>
      <c r="I982">
        <v>176</v>
      </c>
      <c r="J982" s="1">
        <v>45218.359756944446</v>
      </c>
    </row>
    <row r="983" spans="1:10" x14ac:dyDescent="0.25">
      <c r="A983">
        <v>12312</v>
      </c>
      <c r="B983">
        <v>2217</v>
      </c>
      <c r="C983" t="str">
        <f>VLOOKUP(B983,AgencyCodeKey!C:D,2,FALSE)</f>
        <v>Grafton School District</v>
      </c>
      <c r="D983">
        <v>2024</v>
      </c>
      <c r="E983">
        <v>4</v>
      </c>
      <c r="F983" t="str">
        <f>VLOOKUP(E983,AgencyCodeKey!H:I,2,FALSE)</f>
        <v>39R 211</v>
      </c>
      <c r="G983" s="6">
        <v>5967593</v>
      </c>
      <c r="H983" t="b">
        <v>0</v>
      </c>
      <c r="I983">
        <v>257</v>
      </c>
      <c r="J983" s="1">
        <v>45223.457407407404</v>
      </c>
    </row>
    <row r="984" spans="1:10" x14ac:dyDescent="0.25">
      <c r="A984">
        <v>12683</v>
      </c>
      <c r="B984">
        <v>2226</v>
      </c>
      <c r="C984" t="str">
        <f>VLOOKUP(B984,AgencyCodeKey!C:D,2,FALSE)</f>
        <v>Granton Area School District</v>
      </c>
      <c r="D984">
        <v>2024</v>
      </c>
      <c r="E984">
        <v>4</v>
      </c>
      <c r="F984" t="str">
        <f>VLOOKUP(E984,AgencyCodeKey!H:I,2,FALSE)</f>
        <v>39R 211</v>
      </c>
      <c r="G984" s="6">
        <v>210000</v>
      </c>
      <c r="H984" t="b">
        <v>0</v>
      </c>
      <c r="I984">
        <v>7881</v>
      </c>
      <c r="J984" s="1">
        <v>45224.376562500001</v>
      </c>
    </row>
    <row r="985" spans="1:10" x14ac:dyDescent="0.25">
      <c r="A985">
        <v>11666</v>
      </c>
      <c r="B985">
        <v>2233</v>
      </c>
      <c r="C985" t="str">
        <f>VLOOKUP(B985,AgencyCodeKey!C:D,2,FALSE)</f>
        <v>Grantsburg School District</v>
      </c>
      <c r="D985">
        <v>2024</v>
      </c>
      <c r="E985">
        <v>4</v>
      </c>
      <c r="F985" t="str">
        <f>VLOOKUP(E985,AgencyCodeKey!H:I,2,FALSE)</f>
        <v>39R 211</v>
      </c>
      <c r="G985" s="6">
        <v>888044</v>
      </c>
      <c r="H985" t="b">
        <v>0</v>
      </c>
      <c r="I985">
        <v>249</v>
      </c>
      <c r="J985" s="1">
        <v>45222.481226851851</v>
      </c>
    </row>
    <row r="986" spans="1:10" x14ac:dyDescent="0.25">
      <c r="A986">
        <v>12096</v>
      </c>
      <c r="B986">
        <v>2240</v>
      </c>
      <c r="C986" t="str">
        <f>VLOOKUP(B986,AgencyCodeKey!C:D,2,FALSE)</f>
        <v>Black Hawk School District</v>
      </c>
      <c r="D986">
        <v>2024</v>
      </c>
      <c r="E986">
        <v>4</v>
      </c>
      <c r="F986" t="str">
        <f>VLOOKUP(E986,AgencyCodeKey!H:I,2,FALSE)</f>
        <v>39R 211</v>
      </c>
      <c r="G986" s="6">
        <v>489575</v>
      </c>
      <c r="H986" t="b">
        <v>0</v>
      </c>
      <c r="I986">
        <v>286</v>
      </c>
      <c r="J986" s="1">
        <v>45250.392453703702</v>
      </c>
    </row>
    <row r="987" spans="1:10" x14ac:dyDescent="0.25">
      <c r="A987">
        <v>11997</v>
      </c>
      <c r="B987">
        <v>2289</v>
      </c>
      <c r="C987" t="str">
        <f>VLOOKUP(B987,AgencyCodeKey!C:D,2,FALSE)</f>
        <v>Green Bay Area Public School District</v>
      </c>
      <c r="D987">
        <v>2024</v>
      </c>
      <c r="E987">
        <v>4</v>
      </c>
      <c r="F987" t="str">
        <f>VLOOKUP(E987,AgencyCodeKey!H:I,2,FALSE)</f>
        <v>39R 211</v>
      </c>
      <c r="G987" s="6">
        <v>37783772</v>
      </c>
      <c r="H987" t="b">
        <v>0</v>
      </c>
      <c r="I987">
        <v>1007</v>
      </c>
      <c r="J987" s="1">
        <v>45223.542349537034</v>
      </c>
    </row>
    <row r="988" spans="1:10" x14ac:dyDescent="0.25">
      <c r="A988">
        <v>11318</v>
      </c>
      <c r="B988">
        <v>2296</v>
      </c>
      <c r="C988" t="str">
        <f>VLOOKUP(B988,AgencyCodeKey!C:D,2,FALSE)</f>
        <v>Greendale School District</v>
      </c>
      <c r="D988">
        <v>2024</v>
      </c>
      <c r="E988">
        <v>4</v>
      </c>
      <c r="F988" t="str">
        <f>VLOOKUP(E988,AgencyCodeKey!H:I,2,FALSE)</f>
        <v>39R 211</v>
      </c>
      <c r="G988" s="6">
        <v>3963879</v>
      </c>
      <c r="H988" t="b">
        <v>0</v>
      </c>
      <c r="I988">
        <v>8</v>
      </c>
      <c r="J988" s="1">
        <v>45218.638449074075</v>
      </c>
    </row>
    <row r="989" spans="1:10" x14ac:dyDescent="0.25">
      <c r="A989">
        <v>14446</v>
      </c>
      <c r="B989">
        <v>2303</v>
      </c>
      <c r="C989" t="str">
        <f>VLOOKUP(B989,AgencyCodeKey!C:D,2,FALSE)</f>
        <v>Greenfield School District</v>
      </c>
      <c r="D989">
        <v>2024</v>
      </c>
      <c r="E989">
        <v>4</v>
      </c>
      <c r="F989" t="str">
        <f>VLOOKUP(E989,AgencyCodeKey!H:I,2,FALSE)</f>
        <v>39R 211</v>
      </c>
      <c r="G989" s="6">
        <v>3600649</v>
      </c>
      <c r="H989" t="b">
        <v>0</v>
      </c>
      <c r="I989">
        <v>526</v>
      </c>
      <c r="J989" s="1">
        <v>45233.3672337963</v>
      </c>
    </row>
    <row r="990" spans="1:10" x14ac:dyDescent="0.25">
      <c r="A990">
        <v>13829</v>
      </c>
      <c r="B990">
        <v>2310</v>
      </c>
      <c r="C990" t="str">
        <f>VLOOKUP(B990,AgencyCodeKey!C:D,2,FALSE)</f>
        <v>Green Lake School District</v>
      </c>
      <c r="D990">
        <v>2024</v>
      </c>
      <c r="E990">
        <v>4</v>
      </c>
      <c r="F990" t="str">
        <f>VLOOKUP(E990,AgencyCodeKey!H:I,2,FALSE)</f>
        <v>39R 211</v>
      </c>
      <c r="G990" s="6">
        <v>0</v>
      </c>
      <c r="H990" t="b">
        <v>0</v>
      </c>
      <c r="I990">
        <v>462</v>
      </c>
      <c r="J990" s="1">
        <v>45230.28297453704</v>
      </c>
    </row>
    <row r="991" spans="1:10" x14ac:dyDescent="0.25">
      <c r="A991">
        <v>13491</v>
      </c>
      <c r="B991">
        <v>2394</v>
      </c>
      <c r="C991" t="str">
        <f>VLOOKUP(B991,AgencyCodeKey!C:D,2,FALSE)</f>
        <v>Greenwood School District</v>
      </c>
      <c r="D991">
        <v>2024</v>
      </c>
      <c r="E991">
        <v>4</v>
      </c>
      <c r="F991" t="str">
        <f>VLOOKUP(E991,AgencyCodeKey!H:I,2,FALSE)</f>
        <v>39R 211</v>
      </c>
      <c r="G991" s="6">
        <v>0</v>
      </c>
      <c r="H991" t="b">
        <v>0</v>
      </c>
      <c r="I991">
        <v>468</v>
      </c>
      <c r="J991" s="1">
        <v>45226.374780092592</v>
      </c>
    </row>
    <row r="992" spans="1:10" x14ac:dyDescent="0.25">
      <c r="A992">
        <v>12655</v>
      </c>
      <c r="B992">
        <v>2415</v>
      </c>
      <c r="C992" t="str">
        <f>VLOOKUP(B992,AgencyCodeKey!C:D,2,FALSE)</f>
        <v>Gresham School District</v>
      </c>
      <c r="D992">
        <v>2024</v>
      </c>
      <c r="E992">
        <v>4</v>
      </c>
      <c r="F992" t="str">
        <f>VLOOKUP(E992,AgencyCodeKey!H:I,2,FALSE)</f>
        <v>39R 211</v>
      </c>
      <c r="G992" s="6">
        <v>902000</v>
      </c>
      <c r="H992" t="b">
        <v>0</v>
      </c>
      <c r="I992">
        <v>6536</v>
      </c>
      <c r="J992" s="1">
        <v>45232.649062500001</v>
      </c>
    </row>
    <row r="993" spans="1:10" x14ac:dyDescent="0.25">
      <c r="A993">
        <v>10293</v>
      </c>
      <c r="B993">
        <v>2420</v>
      </c>
      <c r="C993" t="str">
        <f>VLOOKUP(B993,AgencyCodeKey!C:D,2,FALSE)</f>
        <v>Hamilton School District</v>
      </c>
      <c r="D993">
        <v>2024</v>
      </c>
      <c r="E993">
        <v>4</v>
      </c>
      <c r="F993" t="str">
        <f>VLOOKUP(E993,AgencyCodeKey!H:I,2,FALSE)</f>
        <v>39R 211</v>
      </c>
      <c r="G993" s="6">
        <v>9998519</v>
      </c>
      <c r="H993" t="b">
        <v>0</v>
      </c>
      <c r="I993">
        <v>335</v>
      </c>
      <c r="J993" s="1">
        <v>45217.475416666668</v>
      </c>
    </row>
    <row r="994" spans="1:10" x14ac:dyDescent="0.25">
      <c r="A994">
        <v>10626</v>
      </c>
      <c r="B994">
        <v>2422</v>
      </c>
      <c r="C994" t="str">
        <f>VLOOKUP(B994,AgencyCodeKey!C:D,2,FALSE)</f>
        <v>Saint Croix Central School District</v>
      </c>
      <c r="D994">
        <v>2024</v>
      </c>
      <c r="E994">
        <v>4</v>
      </c>
      <c r="F994" t="str">
        <f>VLOOKUP(E994,AgencyCodeKey!H:I,2,FALSE)</f>
        <v>39R 211</v>
      </c>
      <c r="G994" s="6">
        <v>4877248</v>
      </c>
      <c r="H994" t="b">
        <v>0</v>
      </c>
      <c r="I994">
        <v>251</v>
      </c>
      <c r="J994" s="1">
        <v>45222.464594907404</v>
      </c>
    </row>
    <row r="995" spans="1:10" x14ac:dyDescent="0.25">
      <c r="A995">
        <v>10304</v>
      </c>
      <c r="B995">
        <v>2436</v>
      </c>
      <c r="C995" t="str">
        <f>VLOOKUP(B995,AgencyCodeKey!C:D,2,FALSE)</f>
        <v>Hartford UHS School District</v>
      </c>
      <c r="D995">
        <v>2024</v>
      </c>
      <c r="E995">
        <v>4</v>
      </c>
      <c r="F995" t="str">
        <f>VLOOKUP(E995,AgencyCodeKey!H:I,2,FALSE)</f>
        <v>39R 211</v>
      </c>
      <c r="G995" s="6">
        <v>0</v>
      </c>
      <c r="H995" t="b">
        <v>0</v>
      </c>
      <c r="I995">
        <v>936</v>
      </c>
      <c r="J995" s="1">
        <v>45213.375636574077</v>
      </c>
    </row>
    <row r="996" spans="1:10" x14ac:dyDescent="0.25">
      <c r="A996">
        <v>10789</v>
      </c>
      <c r="B996">
        <v>2443</v>
      </c>
      <c r="C996" t="str">
        <f>VLOOKUP(B996,AgencyCodeKey!C:D,2,FALSE)</f>
        <v>Hartford J1 School District</v>
      </c>
      <c r="D996">
        <v>2024</v>
      </c>
      <c r="E996">
        <v>4</v>
      </c>
      <c r="F996" t="str">
        <f>VLOOKUP(E996,AgencyCodeKey!H:I,2,FALSE)</f>
        <v>39R 211</v>
      </c>
      <c r="G996" s="6">
        <v>880000</v>
      </c>
      <c r="H996" t="b">
        <v>0</v>
      </c>
      <c r="I996">
        <v>577</v>
      </c>
      <c r="J996" s="1">
        <v>45216.692488425928</v>
      </c>
    </row>
    <row r="997" spans="1:10" x14ac:dyDescent="0.25">
      <c r="A997">
        <v>10808</v>
      </c>
      <c r="B997">
        <v>2450</v>
      </c>
      <c r="C997" t="str">
        <f>VLOOKUP(B997,AgencyCodeKey!C:D,2,FALSE)</f>
        <v>Arrowhead UHS School District</v>
      </c>
      <c r="D997">
        <v>2024</v>
      </c>
      <c r="E997">
        <v>4</v>
      </c>
      <c r="F997" t="str">
        <f>VLOOKUP(E997,AgencyCodeKey!H:I,2,FALSE)</f>
        <v>39R 211</v>
      </c>
      <c r="G997" s="6">
        <v>0</v>
      </c>
      <c r="H997" t="b">
        <v>0</v>
      </c>
      <c r="I997">
        <v>487</v>
      </c>
      <c r="J997" s="1">
        <v>45216.698506944442</v>
      </c>
    </row>
    <row r="998" spans="1:10" x14ac:dyDescent="0.25">
      <c r="A998">
        <v>11711</v>
      </c>
      <c r="B998">
        <v>2460</v>
      </c>
      <c r="C998" t="str">
        <f>VLOOKUP(B998,AgencyCodeKey!C:D,2,FALSE)</f>
        <v>Hartland-Lakeside J3 School District</v>
      </c>
      <c r="D998">
        <v>2024</v>
      </c>
      <c r="E998">
        <v>4</v>
      </c>
      <c r="F998" t="str">
        <f>VLOOKUP(E998,AgencyCodeKey!H:I,2,FALSE)</f>
        <v>39R 211</v>
      </c>
      <c r="G998" s="6">
        <v>0</v>
      </c>
      <c r="H998" t="b">
        <v>0</v>
      </c>
      <c r="I998">
        <v>818</v>
      </c>
      <c r="J998" s="1">
        <v>45222.856122685182</v>
      </c>
    </row>
    <row r="999" spans="1:10" x14ac:dyDescent="0.25">
      <c r="A999">
        <v>10828</v>
      </c>
      <c r="B999">
        <v>2478</v>
      </c>
      <c r="C999" t="str">
        <f>VLOOKUP(B999,AgencyCodeKey!C:D,2,FALSE)</f>
        <v>Hayward Community School District</v>
      </c>
      <c r="D999">
        <v>2024</v>
      </c>
      <c r="E999">
        <v>4</v>
      </c>
      <c r="F999" t="str">
        <f>VLOOKUP(E999,AgencyCodeKey!H:I,2,FALSE)</f>
        <v>39R 211</v>
      </c>
      <c r="G999" s="6">
        <v>2532950</v>
      </c>
      <c r="H999" t="b">
        <v>0</v>
      </c>
      <c r="I999">
        <v>448</v>
      </c>
      <c r="J999" s="1">
        <v>45216.740034722221</v>
      </c>
    </row>
    <row r="1000" spans="1:10" x14ac:dyDescent="0.25">
      <c r="A1000">
        <v>11948</v>
      </c>
      <c r="B1000">
        <v>2485</v>
      </c>
      <c r="C1000" t="str">
        <f>VLOOKUP(B1000,AgencyCodeKey!C:D,2,FALSE)</f>
        <v>Southwestern Wisconsin School District</v>
      </c>
      <c r="D1000">
        <v>2024</v>
      </c>
      <c r="E1000">
        <v>4</v>
      </c>
      <c r="F1000" t="str">
        <f>VLOOKUP(E1000,AgencyCodeKey!H:I,2,FALSE)</f>
        <v>39R 211</v>
      </c>
      <c r="G1000" s="6">
        <v>1155003</v>
      </c>
      <c r="H1000" t="b">
        <v>0</v>
      </c>
      <c r="I1000">
        <v>706</v>
      </c>
      <c r="J1000" s="1">
        <v>45238.458368055559</v>
      </c>
    </row>
    <row r="1001" spans="1:10" x14ac:dyDescent="0.25">
      <c r="A1001">
        <v>13122</v>
      </c>
      <c r="B1001">
        <v>2525</v>
      </c>
      <c r="C1001" t="str">
        <f>VLOOKUP(B1001,AgencyCodeKey!C:D,2,FALSE)</f>
        <v>Herman-Neosho-Rubicon School District</v>
      </c>
      <c r="D1001">
        <v>2024</v>
      </c>
      <c r="E1001">
        <v>4</v>
      </c>
      <c r="F1001" t="str">
        <f>VLOOKUP(E1001,AgencyCodeKey!H:I,2,FALSE)</f>
        <v>39R 211</v>
      </c>
      <c r="G1001" s="6">
        <v>0</v>
      </c>
      <c r="H1001" t="b">
        <v>0</v>
      </c>
      <c r="I1001">
        <v>5795</v>
      </c>
      <c r="J1001" s="1">
        <v>45225.391238425924</v>
      </c>
    </row>
    <row r="1002" spans="1:10" x14ac:dyDescent="0.25">
      <c r="A1002">
        <v>11676</v>
      </c>
      <c r="B1002">
        <v>2527</v>
      </c>
      <c r="C1002" t="str">
        <f>VLOOKUP(B1002,AgencyCodeKey!C:D,2,FALSE)</f>
        <v>Highland School District</v>
      </c>
      <c r="D1002">
        <v>2024</v>
      </c>
      <c r="E1002">
        <v>4</v>
      </c>
      <c r="F1002" t="str">
        <f>VLOOKUP(E1002,AgencyCodeKey!H:I,2,FALSE)</f>
        <v>39R 211</v>
      </c>
      <c r="G1002" s="6">
        <v>264690</v>
      </c>
      <c r="H1002" t="b">
        <v>0</v>
      </c>
      <c r="I1002">
        <v>365</v>
      </c>
      <c r="J1002" s="1">
        <v>45225.627928240741</v>
      </c>
    </row>
    <row r="1003" spans="1:10" x14ac:dyDescent="0.25">
      <c r="A1003">
        <v>13736</v>
      </c>
      <c r="B1003">
        <v>2534</v>
      </c>
      <c r="C1003" t="str">
        <f>VLOOKUP(B1003,AgencyCodeKey!C:D,2,FALSE)</f>
        <v>Hilbert School District</v>
      </c>
      <c r="D1003">
        <v>2024</v>
      </c>
      <c r="E1003">
        <v>4</v>
      </c>
      <c r="F1003" t="str">
        <f>VLOOKUP(E1003,AgencyCodeKey!H:I,2,FALSE)</f>
        <v>39R 211</v>
      </c>
      <c r="G1003" s="6">
        <v>1152115</v>
      </c>
      <c r="H1003" t="b">
        <v>0</v>
      </c>
      <c r="I1003">
        <v>159</v>
      </c>
      <c r="J1003" s="1">
        <v>45229.558425925927</v>
      </c>
    </row>
    <row r="1004" spans="1:10" x14ac:dyDescent="0.25">
      <c r="A1004">
        <v>11309</v>
      </c>
      <c r="B1004">
        <v>2541</v>
      </c>
      <c r="C1004" t="str">
        <f>VLOOKUP(B1004,AgencyCodeKey!C:D,2,FALSE)</f>
        <v>Hillsboro School District</v>
      </c>
      <c r="D1004">
        <v>2024</v>
      </c>
      <c r="E1004">
        <v>4</v>
      </c>
      <c r="F1004" t="str">
        <f>VLOOKUP(E1004,AgencyCodeKey!H:I,2,FALSE)</f>
        <v>39R 211</v>
      </c>
      <c r="G1004" s="6">
        <v>120850</v>
      </c>
      <c r="H1004" t="b">
        <v>0</v>
      </c>
      <c r="I1004">
        <v>226</v>
      </c>
      <c r="J1004" s="1">
        <v>45219.389641203707</v>
      </c>
    </row>
    <row r="1005" spans="1:10" x14ac:dyDescent="0.25">
      <c r="A1005">
        <v>11368</v>
      </c>
      <c r="B1005">
        <v>2562</v>
      </c>
      <c r="C1005" t="str">
        <f>VLOOKUP(B1005,AgencyCodeKey!C:D,2,FALSE)</f>
        <v>Holmen School District</v>
      </c>
      <c r="D1005">
        <v>2024</v>
      </c>
      <c r="E1005">
        <v>4</v>
      </c>
      <c r="F1005" t="str">
        <f>VLOOKUP(E1005,AgencyCodeKey!H:I,2,FALSE)</f>
        <v>39R 211</v>
      </c>
      <c r="G1005" s="6">
        <v>7094387</v>
      </c>
      <c r="H1005" t="b">
        <v>0</v>
      </c>
      <c r="I1005">
        <v>381</v>
      </c>
      <c r="J1005" s="1">
        <v>45230.369664351849</v>
      </c>
    </row>
    <row r="1006" spans="1:10" x14ac:dyDescent="0.25">
      <c r="A1006">
        <v>13604</v>
      </c>
      <c r="B1006">
        <v>2570</v>
      </c>
      <c r="C1006" t="str">
        <f>VLOOKUP(B1006,AgencyCodeKey!C:D,2,FALSE)</f>
        <v>Holy Hill Area School District</v>
      </c>
      <c r="D1006">
        <v>2024</v>
      </c>
      <c r="E1006">
        <v>4</v>
      </c>
      <c r="F1006" t="str">
        <f>VLOOKUP(E1006,AgencyCodeKey!H:I,2,FALSE)</f>
        <v>39R 211</v>
      </c>
      <c r="G1006" s="6">
        <v>0</v>
      </c>
      <c r="H1006" t="b">
        <v>0</v>
      </c>
      <c r="I1006">
        <v>562</v>
      </c>
      <c r="J1006" s="1">
        <v>45228.706192129626</v>
      </c>
    </row>
    <row r="1007" spans="1:10" x14ac:dyDescent="0.25">
      <c r="A1007">
        <v>11173</v>
      </c>
      <c r="B1007">
        <v>2576</v>
      </c>
      <c r="C1007" t="str">
        <f>VLOOKUP(B1007,AgencyCodeKey!C:D,2,FALSE)</f>
        <v>Horicon School District</v>
      </c>
      <c r="D1007">
        <v>2024</v>
      </c>
      <c r="E1007">
        <v>4</v>
      </c>
      <c r="F1007" t="str">
        <f>VLOOKUP(E1007,AgencyCodeKey!H:I,2,FALSE)</f>
        <v>39R 211</v>
      </c>
      <c r="G1007" s="6">
        <v>1852275</v>
      </c>
      <c r="H1007" t="b">
        <v>0</v>
      </c>
      <c r="I1007">
        <v>447</v>
      </c>
      <c r="J1007" s="1">
        <v>45218.497812499998</v>
      </c>
    </row>
    <row r="1008" spans="1:10" x14ac:dyDescent="0.25">
      <c r="A1008">
        <v>13369</v>
      </c>
      <c r="B1008">
        <v>2583</v>
      </c>
      <c r="C1008" t="str">
        <f>VLOOKUP(B1008,AgencyCodeKey!C:D,2,FALSE)</f>
        <v>Hortonville Area School District</v>
      </c>
      <c r="D1008">
        <v>2024</v>
      </c>
      <c r="E1008">
        <v>4</v>
      </c>
      <c r="F1008" t="str">
        <f>VLOOKUP(E1008,AgencyCodeKey!H:I,2,FALSE)</f>
        <v>39R 211</v>
      </c>
      <c r="G1008" s="6">
        <v>5211100</v>
      </c>
      <c r="H1008" t="b">
        <v>0</v>
      </c>
      <c r="I1008">
        <v>689</v>
      </c>
      <c r="J1008" s="1">
        <v>45225.572280092594</v>
      </c>
    </row>
    <row r="1009" spans="1:10" x14ac:dyDescent="0.25">
      <c r="A1009">
        <v>14111</v>
      </c>
      <c r="B1009">
        <v>2604</v>
      </c>
      <c r="C1009" t="str">
        <f>VLOOKUP(B1009,AgencyCodeKey!C:D,2,FALSE)</f>
        <v>Howard-Suamico School District</v>
      </c>
      <c r="D1009">
        <v>2024</v>
      </c>
      <c r="E1009">
        <v>4</v>
      </c>
      <c r="F1009" t="str">
        <f>VLOOKUP(E1009,AgencyCodeKey!H:I,2,FALSE)</f>
        <v>39R 211</v>
      </c>
      <c r="G1009" s="6">
        <v>13839932</v>
      </c>
      <c r="H1009" t="b">
        <v>0</v>
      </c>
      <c r="I1009">
        <v>754</v>
      </c>
      <c r="J1009" s="1">
        <v>45230.46534722222</v>
      </c>
    </row>
    <row r="1010" spans="1:10" x14ac:dyDescent="0.25">
      <c r="A1010">
        <v>10498</v>
      </c>
      <c r="B1010">
        <v>2605</v>
      </c>
      <c r="C1010" t="str">
        <f>VLOOKUP(B1010,AgencyCodeKey!C:D,2,FALSE)</f>
        <v>Howards Grove School District</v>
      </c>
      <c r="D1010">
        <v>2024</v>
      </c>
      <c r="E1010">
        <v>4</v>
      </c>
      <c r="F1010" t="str">
        <f>VLOOKUP(E1010,AgencyCodeKey!H:I,2,FALSE)</f>
        <v>39R 211</v>
      </c>
      <c r="G1010" s="6">
        <v>3317705</v>
      </c>
      <c r="H1010" t="b">
        <v>0</v>
      </c>
      <c r="I1010">
        <v>582</v>
      </c>
      <c r="J1010" s="1">
        <v>45226.511342592596</v>
      </c>
    </row>
    <row r="1011" spans="1:10" x14ac:dyDescent="0.25">
      <c r="A1011">
        <v>14252</v>
      </c>
      <c r="B1011">
        <v>2611</v>
      </c>
      <c r="C1011" t="str">
        <f>VLOOKUP(B1011,AgencyCodeKey!C:D,2,FALSE)</f>
        <v>Hudson School District</v>
      </c>
      <c r="D1011">
        <v>2024</v>
      </c>
      <c r="E1011">
        <v>4</v>
      </c>
      <c r="F1011" t="str">
        <f>VLOOKUP(E1011,AgencyCodeKey!H:I,2,FALSE)</f>
        <v>39R 211</v>
      </c>
      <c r="G1011" s="6">
        <v>12591699</v>
      </c>
      <c r="H1011" t="b">
        <v>0</v>
      </c>
      <c r="I1011">
        <v>1019</v>
      </c>
      <c r="J1011" s="1">
        <v>45232.473368055558</v>
      </c>
    </row>
    <row r="1012" spans="1:10" x14ac:dyDescent="0.25">
      <c r="A1012">
        <v>11134</v>
      </c>
      <c r="B1012">
        <v>2618</v>
      </c>
      <c r="C1012" t="str">
        <f>VLOOKUP(B1012,AgencyCodeKey!C:D,2,FALSE)</f>
        <v>Hurley School District</v>
      </c>
      <c r="D1012">
        <v>2024</v>
      </c>
      <c r="E1012">
        <v>4</v>
      </c>
      <c r="F1012" t="str">
        <f>VLOOKUP(E1012,AgencyCodeKey!H:I,2,FALSE)</f>
        <v>39R 211</v>
      </c>
      <c r="G1012" s="6">
        <v>0</v>
      </c>
      <c r="H1012" t="b">
        <v>0</v>
      </c>
      <c r="I1012">
        <v>764</v>
      </c>
      <c r="J1012" s="1">
        <v>45218.475405092591</v>
      </c>
    </row>
    <row r="1013" spans="1:10" x14ac:dyDescent="0.25">
      <c r="A1013">
        <v>12937</v>
      </c>
      <c r="B1013">
        <v>2625</v>
      </c>
      <c r="C1013" t="str">
        <f>VLOOKUP(B1013,AgencyCodeKey!C:D,2,FALSE)</f>
        <v>Hustisford School District</v>
      </c>
      <c r="D1013">
        <v>2024</v>
      </c>
      <c r="E1013">
        <v>4</v>
      </c>
      <c r="F1013" t="str">
        <f>VLOOKUP(E1013,AgencyCodeKey!H:I,2,FALSE)</f>
        <v>39R 211</v>
      </c>
      <c r="G1013" s="6">
        <v>0</v>
      </c>
      <c r="H1013" t="b">
        <v>0</v>
      </c>
      <c r="I1013">
        <v>2639</v>
      </c>
      <c r="J1013" s="1">
        <v>45224.648414351854</v>
      </c>
    </row>
    <row r="1014" spans="1:10" x14ac:dyDescent="0.25">
      <c r="A1014">
        <v>12614</v>
      </c>
      <c r="B1014">
        <v>2632</v>
      </c>
      <c r="C1014" t="str">
        <f>VLOOKUP(B1014,AgencyCodeKey!C:D,2,FALSE)</f>
        <v>Independence School District</v>
      </c>
      <c r="D1014">
        <v>2024</v>
      </c>
      <c r="E1014">
        <v>4</v>
      </c>
      <c r="F1014" t="str">
        <f>VLOOKUP(E1014,AgencyCodeKey!H:I,2,FALSE)</f>
        <v>39R 211</v>
      </c>
      <c r="G1014" s="6">
        <v>0</v>
      </c>
      <c r="H1014" t="b">
        <v>0</v>
      </c>
      <c r="I1014">
        <v>1070</v>
      </c>
      <c r="J1014" s="1">
        <v>45224.351574074077</v>
      </c>
    </row>
    <row r="1015" spans="1:10" x14ac:dyDescent="0.25">
      <c r="A1015">
        <v>11516</v>
      </c>
      <c r="B1015">
        <v>2639</v>
      </c>
      <c r="C1015" t="str">
        <f>VLOOKUP(B1015,AgencyCodeKey!C:D,2,FALSE)</f>
        <v>Iola-Scandinavia School District</v>
      </c>
      <c r="D1015">
        <v>2024</v>
      </c>
      <c r="E1015">
        <v>4</v>
      </c>
      <c r="F1015" t="str">
        <f>VLOOKUP(E1015,AgencyCodeKey!H:I,2,FALSE)</f>
        <v>39R 211</v>
      </c>
      <c r="G1015" s="6">
        <v>175000</v>
      </c>
      <c r="H1015" t="b">
        <v>0</v>
      </c>
      <c r="I1015">
        <v>136</v>
      </c>
      <c r="J1015" s="1">
        <v>45224.567418981482</v>
      </c>
    </row>
    <row r="1016" spans="1:10" x14ac:dyDescent="0.25">
      <c r="A1016">
        <v>11695</v>
      </c>
      <c r="B1016">
        <v>2646</v>
      </c>
      <c r="C1016" t="str">
        <f>VLOOKUP(B1016,AgencyCodeKey!C:D,2,FALSE)</f>
        <v>Iowa-Grant School District</v>
      </c>
      <c r="D1016">
        <v>2024</v>
      </c>
      <c r="E1016">
        <v>4</v>
      </c>
      <c r="F1016" t="str">
        <f>VLOOKUP(E1016,AgencyCodeKey!H:I,2,FALSE)</f>
        <v>39R 211</v>
      </c>
      <c r="G1016" s="6">
        <v>0</v>
      </c>
      <c r="H1016" t="b">
        <v>0</v>
      </c>
      <c r="I1016">
        <v>380</v>
      </c>
      <c r="J1016" s="1">
        <v>45222.527488425927</v>
      </c>
    </row>
    <row r="1017" spans="1:10" x14ac:dyDescent="0.25">
      <c r="A1017">
        <v>13920</v>
      </c>
      <c r="B1017">
        <v>2660</v>
      </c>
      <c r="C1017" t="str">
        <f>VLOOKUP(B1017,AgencyCodeKey!C:D,2,FALSE)</f>
        <v>Ithaca School District</v>
      </c>
      <c r="D1017">
        <v>2024</v>
      </c>
      <c r="E1017">
        <v>4</v>
      </c>
      <c r="F1017" t="str">
        <f>VLOOKUP(E1017,AgencyCodeKey!H:I,2,FALSE)</f>
        <v>39R 211</v>
      </c>
      <c r="G1017" s="6">
        <v>626000</v>
      </c>
      <c r="H1017" t="b">
        <v>0</v>
      </c>
      <c r="I1017">
        <v>237</v>
      </c>
      <c r="J1017" s="1">
        <v>45230.537835648145</v>
      </c>
    </row>
    <row r="1018" spans="1:10" x14ac:dyDescent="0.25">
      <c r="A1018">
        <v>10187</v>
      </c>
      <c r="B1018">
        <v>2695</v>
      </c>
      <c r="C1018" t="str">
        <f>VLOOKUP(B1018,AgencyCodeKey!C:D,2,FALSE)</f>
        <v>Janesville School District</v>
      </c>
      <c r="D1018">
        <v>2024</v>
      </c>
      <c r="E1018">
        <v>4</v>
      </c>
      <c r="F1018" t="str">
        <f>VLOOKUP(E1018,AgencyCodeKey!H:I,2,FALSE)</f>
        <v>39R 211</v>
      </c>
      <c r="G1018" s="6">
        <v>6858789</v>
      </c>
      <c r="H1018" t="b">
        <v>0</v>
      </c>
      <c r="I1018">
        <v>1000</v>
      </c>
      <c r="J1018" s="1">
        <v>45218.390451388892</v>
      </c>
    </row>
    <row r="1019" spans="1:10" x14ac:dyDescent="0.25">
      <c r="A1019">
        <v>11754</v>
      </c>
      <c r="B1019">
        <v>2702</v>
      </c>
      <c r="C1019" t="str">
        <f>VLOOKUP(B1019,AgencyCodeKey!C:D,2,FALSE)</f>
        <v>Jefferson School District</v>
      </c>
      <c r="D1019">
        <v>2024</v>
      </c>
      <c r="E1019">
        <v>4</v>
      </c>
      <c r="F1019" t="str">
        <f>VLOOKUP(E1019,AgencyCodeKey!H:I,2,FALSE)</f>
        <v>39R 211</v>
      </c>
      <c r="G1019" s="6">
        <v>4223196</v>
      </c>
      <c r="H1019" t="b">
        <v>0</v>
      </c>
      <c r="I1019">
        <v>314</v>
      </c>
      <c r="J1019" s="1">
        <v>45222.564641203702</v>
      </c>
    </row>
    <row r="1020" spans="1:10" x14ac:dyDescent="0.25">
      <c r="A1020">
        <v>14267</v>
      </c>
      <c r="B1020">
        <v>2730</v>
      </c>
      <c r="C1020" t="str">
        <f>VLOOKUP(B1020,AgencyCodeKey!C:D,2,FALSE)</f>
        <v>Johnson Creek School District</v>
      </c>
      <c r="D1020">
        <v>2024</v>
      </c>
      <c r="E1020">
        <v>4</v>
      </c>
      <c r="F1020" t="str">
        <f>VLOOKUP(E1020,AgencyCodeKey!H:I,2,FALSE)</f>
        <v>39R 211</v>
      </c>
      <c r="G1020" s="6">
        <v>5148293</v>
      </c>
      <c r="H1020" t="b">
        <v>0</v>
      </c>
      <c r="I1020">
        <v>6762</v>
      </c>
      <c r="J1020" s="1">
        <v>45231.405613425923</v>
      </c>
    </row>
    <row r="1021" spans="1:10" x14ac:dyDescent="0.25">
      <c r="A1021">
        <v>13666</v>
      </c>
      <c r="B1021">
        <v>2737</v>
      </c>
      <c r="C1021" t="str">
        <f>VLOOKUP(B1021,AgencyCodeKey!C:D,2,FALSE)</f>
        <v>Juda School District</v>
      </c>
      <c r="D1021">
        <v>2024</v>
      </c>
      <c r="E1021">
        <v>4</v>
      </c>
      <c r="F1021" t="str">
        <f>VLOOKUP(E1021,AgencyCodeKey!H:I,2,FALSE)</f>
        <v>39R 211</v>
      </c>
      <c r="G1021" s="6">
        <v>587994</v>
      </c>
      <c r="H1021" t="b">
        <v>0</v>
      </c>
      <c r="I1021">
        <v>436</v>
      </c>
      <c r="J1021" s="1">
        <v>45233.405960648146</v>
      </c>
    </row>
    <row r="1022" spans="1:10" x14ac:dyDescent="0.25">
      <c r="A1022">
        <v>10704</v>
      </c>
      <c r="B1022">
        <v>2744</v>
      </c>
      <c r="C1022" t="str">
        <f>VLOOKUP(B1022,AgencyCodeKey!C:D,2,FALSE)</f>
        <v>Dodgeland School District</v>
      </c>
      <c r="D1022">
        <v>2024</v>
      </c>
      <c r="E1022">
        <v>4</v>
      </c>
      <c r="F1022" t="str">
        <f>VLOOKUP(E1022,AgencyCodeKey!H:I,2,FALSE)</f>
        <v>39R 211</v>
      </c>
      <c r="G1022" s="6">
        <v>1086975</v>
      </c>
      <c r="H1022" t="b">
        <v>0</v>
      </c>
      <c r="I1022">
        <v>353</v>
      </c>
      <c r="J1022" s="1">
        <v>45217.543634259258</v>
      </c>
    </row>
    <row r="1023" spans="1:10" x14ac:dyDescent="0.25">
      <c r="A1023">
        <v>10358</v>
      </c>
      <c r="B1023">
        <v>2758</v>
      </c>
      <c r="C1023" t="str">
        <f>VLOOKUP(B1023,AgencyCodeKey!C:D,2,FALSE)</f>
        <v>Kaukauna Area School District</v>
      </c>
      <c r="D1023">
        <v>2024</v>
      </c>
      <c r="E1023">
        <v>4</v>
      </c>
      <c r="F1023" t="str">
        <f>VLOOKUP(E1023,AgencyCodeKey!H:I,2,FALSE)</f>
        <v>39R 211</v>
      </c>
      <c r="G1023" s="6">
        <v>0</v>
      </c>
      <c r="H1023" t="b">
        <v>0</v>
      </c>
      <c r="I1023">
        <v>167</v>
      </c>
      <c r="J1023" s="1">
        <v>45215.335393518515</v>
      </c>
    </row>
    <row r="1024" spans="1:10" x14ac:dyDescent="0.25">
      <c r="A1024">
        <v>13072</v>
      </c>
      <c r="B1024">
        <v>2793</v>
      </c>
      <c r="C1024" t="str">
        <f>VLOOKUP(B1024,AgencyCodeKey!C:D,2,FALSE)</f>
        <v>Kenosha School District</v>
      </c>
      <c r="D1024">
        <v>2024</v>
      </c>
      <c r="E1024">
        <v>4</v>
      </c>
      <c r="F1024" t="str">
        <f>VLOOKUP(E1024,AgencyCodeKey!H:I,2,FALSE)</f>
        <v>39R 211</v>
      </c>
      <c r="G1024" s="6">
        <v>6336319</v>
      </c>
      <c r="H1024" t="b">
        <v>0</v>
      </c>
      <c r="I1024">
        <v>109</v>
      </c>
      <c r="J1024" s="1">
        <v>45225.376840277779</v>
      </c>
    </row>
    <row r="1025" spans="1:10" x14ac:dyDescent="0.25">
      <c r="A1025">
        <v>11864</v>
      </c>
      <c r="B1025">
        <v>2800</v>
      </c>
      <c r="C1025" t="str">
        <f>VLOOKUP(B1025,AgencyCodeKey!C:D,2,FALSE)</f>
        <v>Kewaskum School District</v>
      </c>
      <c r="D1025">
        <v>2024</v>
      </c>
      <c r="E1025">
        <v>4</v>
      </c>
      <c r="F1025" t="str">
        <f>VLOOKUP(E1025,AgencyCodeKey!H:I,2,FALSE)</f>
        <v>39R 211</v>
      </c>
      <c r="G1025" s="6">
        <v>1577225</v>
      </c>
      <c r="H1025" t="b">
        <v>0</v>
      </c>
      <c r="I1025">
        <v>152</v>
      </c>
      <c r="J1025" s="1">
        <v>45230.453715277778</v>
      </c>
    </row>
    <row r="1026" spans="1:10" x14ac:dyDescent="0.25">
      <c r="A1026">
        <v>12973</v>
      </c>
      <c r="B1026">
        <v>2814</v>
      </c>
      <c r="C1026" t="str">
        <f>VLOOKUP(B1026,AgencyCodeKey!C:D,2,FALSE)</f>
        <v>Kewaunee School District</v>
      </c>
      <c r="D1026">
        <v>2024</v>
      </c>
      <c r="E1026">
        <v>4</v>
      </c>
      <c r="F1026" t="str">
        <f>VLOOKUP(E1026,AgencyCodeKey!H:I,2,FALSE)</f>
        <v>39R 211</v>
      </c>
      <c r="G1026" s="6">
        <v>1214806</v>
      </c>
      <c r="H1026" t="b">
        <v>0</v>
      </c>
      <c r="I1026">
        <v>491</v>
      </c>
      <c r="J1026" s="1">
        <v>45224.62841435185</v>
      </c>
    </row>
    <row r="1027" spans="1:10" x14ac:dyDescent="0.25">
      <c r="A1027">
        <v>14080</v>
      </c>
      <c r="B1027">
        <v>2828</v>
      </c>
      <c r="C1027" t="str">
        <f>VLOOKUP(B1027,AgencyCodeKey!C:D,2,FALSE)</f>
        <v>Kiel Area School District</v>
      </c>
      <c r="D1027">
        <v>2024</v>
      </c>
      <c r="E1027">
        <v>4</v>
      </c>
      <c r="F1027" t="str">
        <f>VLOOKUP(E1027,AgencyCodeKey!H:I,2,FALSE)</f>
        <v>39R 211</v>
      </c>
      <c r="G1027" s="6">
        <v>1216061.57</v>
      </c>
      <c r="H1027" t="b">
        <v>0</v>
      </c>
      <c r="I1027">
        <v>561</v>
      </c>
      <c r="J1027" s="1">
        <v>45230.465509259258</v>
      </c>
    </row>
    <row r="1028" spans="1:10" x14ac:dyDescent="0.25">
      <c r="A1028">
        <v>11412</v>
      </c>
      <c r="B1028">
        <v>2835</v>
      </c>
      <c r="C1028" t="str">
        <f>VLOOKUP(B1028,AgencyCodeKey!C:D,2,FALSE)</f>
        <v>Kimberly Area School District</v>
      </c>
      <c r="D1028">
        <v>2024</v>
      </c>
      <c r="E1028">
        <v>4</v>
      </c>
      <c r="F1028" t="str">
        <f>VLOOKUP(E1028,AgencyCodeKey!H:I,2,FALSE)</f>
        <v>39R 211</v>
      </c>
      <c r="G1028" s="6">
        <v>2386062.5</v>
      </c>
      <c r="H1028" t="b">
        <v>0</v>
      </c>
      <c r="I1028">
        <v>297</v>
      </c>
      <c r="J1028" s="1">
        <v>45219.39675925926</v>
      </c>
    </row>
    <row r="1029" spans="1:10" x14ac:dyDescent="0.25">
      <c r="A1029">
        <v>13141</v>
      </c>
      <c r="B1029">
        <v>2842</v>
      </c>
      <c r="C1029" t="str">
        <f>VLOOKUP(B1029,AgencyCodeKey!C:D,2,FALSE)</f>
        <v>Kohler School District</v>
      </c>
      <c r="D1029">
        <v>2024</v>
      </c>
      <c r="E1029">
        <v>4</v>
      </c>
      <c r="F1029" t="str">
        <f>VLOOKUP(E1029,AgencyCodeKey!H:I,2,FALSE)</f>
        <v>39R 211</v>
      </c>
      <c r="G1029" s="6">
        <v>1358074</v>
      </c>
      <c r="H1029" t="b">
        <v>0</v>
      </c>
      <c r="I1029">
        <v>410</v>
      </c>
      <c r="J1029" s="1">
        <v>45250.663981481484</v>
      </c>
    </row>
    <row r="1030" spans="1:10" x14ac:dyDescent="0.25">
      <c r="A1030">
        <v>10285</v>
      </c>
      <c r="B1030">
        <v>2849</v>
      </c>
      <c r="C1030" t="str">
        <f>VLOOKUP(B1030,AgencyCodeKey!C:D,2,FALSE)</f>
        <v>La Crosse School District</v>
      </c>
      <c r="D1030">
        <v>2024</v>
      </c>
      <c r="E1030">
        <v>4</v>
      </c>
      <c r="F1030" t="str">
        <f>VLOOKUP(E1030,AgencyCodeKey!H:I,2,FALSE)</f>
        <v>39R 211</v>
      </c>
      <c r="G1030" s="6">
        <v>0</v>
      </c>
      <c r="H1030" t="b">
        <v>0</v>
      </c>
      <c r="I1030">
        <v>327</v>
      </c>
      <c r="J1030" s="1">
        <v>45223.41679398148</v>
      </c>
    </row>
    <row r="1031" spans="1:10" x14ac:dyDescent="0.25">
      <c r="A1031">
        <v>10876</v>
      </c>
      <c r="B1031">
        <v>2856</v>
      </c>
      <c r="C1031" t="str">
        <f>VLOOKUP(B1031,AgencyCodeKey!C:D,2,FALSE)</f>
        <v>Ladysmith School District</v>
      </c>
      <c r="D1031">
        <v>2024</v>
      </c>
      <c r="E1031">
        <v>4</v>
      </c>
      <c r="F1031" t="str">
        <f>VLOOKUP(E1031,AgencyCodeKey!H:I,2,FALSE)</f>
        <v>39R 211</v>
      </c>
      <c r="G1031" s="6">
        <v>1371906</v>
      </c>
      <c r="H1031" t="b">
        <v>0</v>
      </c>
      <c r="I1031">
        <v>494</v>
      </c>
      <c r="J1031" s="1">
        <v>45217.548379629632</v>
      </c>
    </row>
    <row r="1032" spans="1:10" x14ac:dyDescent="0.25">
      <c r="A1032">
        <v>13099</v>
      </c>
      <c r="B1032">
        <v>2863</v>
      </c>
      <c r="C1032" t="str">
        <f>VLOOKUP(B1032,AgencyCodeKey!C:D,2,FALSE)</f>
        <v>La Farge School District</v>
      </c>
      <c r="D1032">
        <v>2024</v>
      </c>
      <c r="E1032">
        <v>4</v>
      </c>
      <c r="F1032" t="str">
        <f>VLOOKUP(E1032,AgencyCodeKey!H:I,2,FALSE)</f>
        <v>39R 211</v>
      </c>
      <c r="G1032" s="6">
        <v>503333</v>
      </c>
      <c r="H1032" t="b">
        <v>0</v>
      </c>
      <c r="I1032">
        <v>646</v>
      </c>
      <c r="J1032" s="1">
        <v>45225.379525462966</v>
      </c>
    </row>
    <row r="1033" spans="1:10" x14ac:dyDescent="0.25">
      <c r="A1033">
        <v>14373</v>
      </c>
      <c r="B1033">
        <v>2884</v>
      </c>
      <c r="C1033" t="str">
        <f>VLOOKUP(B1033,AgencyCodeKey!C:D,2,FALSE)</f>
        <v>Lake Geneva-Genoa City UHS School District</v>
      </c>
      <c r="D1033">
        <v>2024</v>
      </c>
      <c r="E1033">
        <v>4</v>
      </c>
      <c r="F1033" t="str">
        <f>VLOOKUP(E1033,AgencyCodeKey!H:I,2,FALSE)</f>
        <v>39R 211</v>
      </c>
      <c r="G1033" s="6">
        <v>2250000</v>
      </c>
      <c r="H1033" t="b">
        <v>0</v>
      </c>
      <c r="I1033">
        <v>674</v>
      </c>
      <c r="J1033" s="1">
        <v>45232.372499999998</v>
      </c>
    </row>
    <row r="1034" spans="1:10" x14ac:dyDescent="0.25">
      <c r="A1034">
        <v>14354</v>
      </c>
      <c r="B1034">
        <v>2885</v>
      </c>
      <c r="C1034" t="str">
        <f>VLOOKUP(B1034,AgencyCodeKey!C:D,2,FALSE)</f>
        <v>Lake Geneva J1 School District</v>
      </c>
      <c r="D1034">
        <v>2024</v>
      </c>
      <c r="E1034">
        <v>4</v>
      </c>
      <c r="F1034" t="str">
        <f>VLOOKUP(E1034,AgencyCodeKey!H:I,2,FALSE)</f>
        <v>39R 211</v>
      </c>
      <c r="G1034" s="6">
        <v>0</v>
      </c>
      <c r="H1034" t="b">
        <v>0</v>
      </c>
      <c r="I1034">
        <v>674</v>
      </c>
      <c r="J1034" s="1">
        <v>45232.358796296299</v>
      </c>
    </row>
    <row r="1035" spans="1:10" x14ac:dyDescent="0.25">
      <c r="A1035">
        <v>11979</v>
      </c>
      <c r="B1035">
        <v>2891</v>
      </c>
      <c r="C1035" t="str">
        <f>VLOOKUP(B1035,AgencyCodeKey!C:D,2,FALSE)</f>
        <v>Lake Holcombe School District</v>
      </c>
      <c r="D1035">
        <v>2024</v>
      </c>
      <c r="E1035">
        <v>4</v>
      </c>
      <c r="F1035" t="str">
        <f>VLOOKUP(E1035,AgencyCodeKey!H:I,2,FALSE)</f>
        <v>39R 211</v>
      </c>
      <c r="G1035" s="6">
        <v>0</v>
      </c>
      <c r="H1035" t="b">
        <v>0</v>
      </c>
      <c r="I1035">
        <v>683</v>
      </c>
      <c r="J1035" s="1">
        <v>45223.317256944443</v>
      </c>
    </row>
    <row r="1036" spans="1:10" x14ac:dyDescent="0.25">
      <c r="A1036">
        <v>12538</v>
      </c>
      <c r="B1036">
        <v>2898</v>
      </c>
      <c r="C1036" t="str">
        <f>VLOOKUP(B1036,AgencyCodeKey!C:D,2,FALSE)</f>
        <v>Lake Mills Area School District</v>
      </c>
      <c r="D1036">
        <v>2024</v>
      </c>
      <c r="E1036">
        <v>4</v>
      </c>
      <c r="F1036" t="str">
        <f>VLOOKUP(E1036,AgencyCodeKey!H:I,2,FALSE)</f>
        <v>39R 211</v>
      </c>
      <c r="G1036" s="6">
        <v>4400000</v>
      </c>
      <c r="H1036" t="b">
        <v>0</v>
      </c>
      <c r="I1036">
        <v>833</v>
      </c>
      <c r="J1036" s="1">
        <v>45232.521979166668</v>
      </c>
    </row>
    <row r="1037" spans="1:10" x14ac:dyDescent="0.25">
      <c r="A1037">
        <v>13149</v>
      </c>
      <c r="B1037">
        <v>2912</v>
      </c>
      <c r="C1037" t="str">
        <f>VLOOKUP(B1037,AgencyCodeKey!C:D,2,FALSE)</f>
        <v>Lancaster Community School District</v>
      </c>
      <c r="D1037">
        <v>2024</v>
      </c>
      <c r="E1037">
        <v>4</v>
      </c>
      <c r="F1037" t="str">
        <f>VLOOKUP(E1037,AgencyCodeKey!H:I,2,FALSE)</f>
        <v>39R 211</v>
      </c>
      <c r="G1037" s="6">
        <v>0</v>
      </c>
      <c r="H1037" t="b">
        <v>0</v>
      </c>
      <c r="I1037">
        <v>403</v>
      </c>
      <c r="J1037" s="1">
        <v>45225.402743055558</v>
      </c>
    </row>
    <row r="1038" spans="1:10" x14ac:dyDescent="0.25">
      <c r="A1038">
        <v>14028</v>
      </c>
      <c r="B1038">
        <v>2940</v>
      </c>
      <c r="C1038" t="str">
        <f>VLOOKUP(B1038,AgencyCodeKey!C:D,2,FALSE)</f>
        <v>Laona School District</v>
      </c>
      <c r="D1038">
        <v>2024</v>
      </c>
      <c r="E1038">
        <v>4</v>
      </c>
      <c r="F1038" t="str">
        <f>VLOOKUP(E1038,AgencyCodeKey!H:I,2,FALSE)</f>
        <v>39R 211</v>
      </c>
      <c r="G1038" s="6">
        <v>0</v>
      </c>
      <c r="H1038" t="b">
        <v>0</v>
      </c>
      <c r="I1038">
        <v>372</v>
      </c>
      <c r="J1038" s="1">
        <v>45230.432858796295</v>
      </c>
    </row>
    <row r="1039" spans="1:10" x14ac:dyDescent="0.25">
      <c r="A1039">
        <v>14168</v>
      </c>
      <c r="B1039">
        <v>2961</v>
      </c>
      <c r="C1039" t="str">
        <f>VLOOKUP(B1039,AgencyCodeKey!C:D,2,FALSE)</f>
        <v>Lena School District</v>
      </c>
      <c r="D1039">
        <v>2024</v>
      </c>
      <c r="E1039">
        <v>4</v>
      </c>
      <c r="F1039" t="str">
        <f>VLOOKUP(E1039,AgencyCodeKey!H:I,2,FALSE)</f>
        <v>39R 211</v>
      </c>
      <c r="G1039" s="6">
        <v>0</v>
      </c>
      <c r="H1039" t="b">
        <v>0</v>
      </c>
      <c r="I1039">
        <v>2627</v>
      </c>
      <c r="J1039" s="1">
        <v>45230.565393518518</v>
      </c>
    </row>
    <row r="1040" spans="1:10" x14ac:dyDescent="0.25">
      <c r="A1040">
        <v>12508</v>
      </c>
      <c r="B1040">
        <v>3087</v>
      </c>
      <c r="C1040" t="str">
        <f>VLOOKUP(B1040,AgencyCodeKey!C:D,2,FALSE)</f>
        <v>Linn J4 School District</v>
      </c>
      <c r="D1040">
        <v>2024</v>
      </c>
      <c r="E1040">
        <v>4</v>
      </c>
      <c r="F1040" t="str">
        <f>VLOOKUP(E1040,AgencyCodeKey!H:I,2,FALSE)</f>
        <v>39R 211</v>
      </c>
      <c r="G1040" s="6">
        <v>0</v>
      </c>
      <c r="H1040" t="b">
        <v>0</v>
      </c>
      <c r="I1040">
        <v>479</v>
      </c>
      <c r="J1040" s="1">
        <v>45223.600856481484</v>
      </c>
    </row>
    <row r="1041" spans="1:10" x14ac:dyDescent="0.25">
      <c r="A1041">
        <v>10453</v>
      </c>
      <c r="B1041">
        <v>3094</v>
      </c>
      <c r="C1041" t="str">
        <f>VLOOKUP(B1041,AgencyCodeKey!C:D,2,FALSE)</f>
        <v>Linn J6 School District</v>
      </c>
      <c r="D1041">
        <v>2024</v>
      </c>
      <c r="E1041">
        <v>4</v>
      </c>
      <c r="F1041" t="str">
        <f>VLOOKUP(E1041,AgencyCodeKey!H:I,2,FALSE)</f>
        <v>39R 211</v>
      </c>
      <c r="G1041" s="6">
        <v>545000</v>
      </c>
      <c r="H1041" t="b">
        <v>0</v>
      </c>
      <c r="I1041">
        <v>404</v>
      </c>
      <c r="J1041" s="1">
        <v>45215.59233796296</v>
      </c>
    </row>
    <row r="1042" spans="1:10" x14ac:dyDescent="0.25">
      <c r="A1042">
        <v>11909</v>
      </c>
      <c r="B1042">
        <v>3122</v>
      </c>
      <c r="C1042" t="str">
        <f>VLOOKUP(B1042,AgencyCodeKey!C:D,2,FALSE)</f>
        <v>Richmond School District</v>
      </c>
      <c r="D1042">
        <v>2024</v>
      </c>
      <c r="E1042">
        <v>4</v>
      </c>
      <c r="F1042" t="str">
        <f>VLOOKUP(E1042,AgencyCodeKey!H:I,2,FALSE)</f>
        <v>39R 211</v>
      </c>
      <c r="G1042" s="6">
        <v>0</v>
      </c>
      <c r="H1042" t="b">
        <v>0</v>
      </c>
      <c r="I1042">
        <v>5675</v>
      </c>
      <c r="J1042" s="1">
        <v>45222.759097222224</v>
      </c>
    </row>
    <row r="1043" spans="1:10" x14ac:dyDescent="0.25">
      <c r="A1043">
        <v>11144</v>
      </c>
      <c r="B1043">
        <v>3129</v>
      </c>
      <c r="C1043" t="str">
        <f>VLOOKUP(B1043,AgencyCodeKey!C:D,2,FALSE)</f>
        <v>Little Chute Area School District</v>
      </c>
      <c r="D1043">
        <v>2024</v>
      </c>
      <c r="E1043">
        <v>4</v>
      </c>
      <c r="F1043" t="str">
        <f>VLOOKUP(E1043,AgencyCodeKey!H:I,2,FALSE)</f>
        <v>39R 211</v>
      </c>
      <c r="G1043" s="6">
        <v>1357341</v>
      </c>
      <c r="H1043" t="b">
        <v>0</v>
      </c>
      <c r="I1043">
        <v>518</v>
      </c>
      <c r="J1043" s="1">
        <v>45218.480451388888</v>
      </c>
    </row>
    <row r="1044" spans="1:10" x14ac:dyDescent="0.25">
      <c r="A1044">
        <v>12966</v>
      </c>
      <c r="B1044">
        <v>3150</v>
      </c>
      <c r="C1044" t="str">
        <f>VLOOKUP(B1044,AgencyCodeKey!C:D,2,FALSE)</f>
        <v>Lodi School District</v>
      </c>
      <c r="D1044">
        <v>2024</v>
      </c>
      <c r="E1044">
        <v>4</v>
      </c>
      <c r="F1044" t="str">
        <f>VLOOKUP(E1044,AgencyCodeKey!H:I,2,FALSE)</f>
        <v>39R 211</v>
      </c>
      <c r="G1044" s="6">
        <v>1150688</v>
      </c>
      <c r="H1044" t="b">
        <v>0</v>
      </c>
      <c r="I1044">
        <v>325</v>
      </c>
      <c r="J1044" s="1">
        <v>45243.52238425926</v>
      </c>
    </row>
    <row r="1045" spans="1:10" x14ac:dyDescent="0.25">
      <c r="A1045">
        <v>11448</v>
      </c>
      <c r="B1045">
        <v>3171</v>
      </c>
      <c r="C1045" t="str">
        <f>VLOOKUP(B1045,AgencyCodeKey!C:D,2,FALSE)</f>
        <v>Lomira School District</v>
      </c>
      <c r="D1045">
        <v>2024</v>
      </c>
      <c r="E1045">
        <v>4</v>
      </c>
      <c r="F1045" t="str">
        <f>VLOOKUP(E1045,AgencyCodeKey!H:I,2,FALSE)</f>
        <v>39R 211</v>
      </c>
      <c r="G1045" s="6">
        <v>3010946</v>
      </c>
      <c r="H1045" t="b">
        <v>0</v>
      </c>
      <c r="I1045">
        <v>460</v>
      </c>
      <c r="J1045" s="1">
        <v>45224.423773148148</v>
      </c>
    </row>
    <row r="1046" spans="1:10" x14ac:dyDescent="0.25">
      <c r="A1046">
        <v>13390</v>
      </c>
      <c r="B1046">
        <v>3206</v>
      </c>
      <c r="C1046" t="str">
        <f>VLOOKUP(B1046,AgencyCodeKey!C:D,2,FALSE)</f>
        <v>Loyal School District</v>
      </c>
      <c r="D1046">
        <v>2024</v>
      </c>
      <c r="E1046">
        <v>4</v>
      </c>
      <c r="F1046" t="str">
        <f>VLOOKUP(E1046,AgencyCodeKey!H:I,2,FALSE)</f>
        <v>39R 211</v>
      </c>
      <c r="G1046" s="6">
        <v>0</v>
      </c>
      <c r="H1046" t="b">
        <v>0</v>
      </c>
      <c r="I1046">
        <v>506</v>
      </c>
      <c r="J1046" s="1">
        <v>45230.538680555554</v>
      </c>
    </row>
    <row r="1047" spans="1:10" x14ac:dyDescent="0.25">
      <c r="A1047">
        <v>11988</v>
      </c>
      <c r="B1047">
        <v>3213</v>
      </c>
      <c r="C1047" t="str">
        <f>VLOOKUP(B1047,AgencyCodeKey!C:D,2,FALSE)</f>
        <v>Luck School District</v>
      </c>
      <c r="D1047">
        <v>2024</v>
      </c>
      <c r="E1047">
        <v>4</v>
      </c>
      <c r="F1047" t="str">
        <f>VLOOKUP(E1047,AgencyCodeKey!H:I,2,FALSE)</f>
        <v>39R 211</v>
      </c>
      <c r="G1047" s="6">
        <v>371475</v>
      </c>
      <c r="H1047" t="b">
        <v>0</v>
      </c>
      <c r="I1047">
        <v>983</v>
      </c>
      <c r="J1047" s="1">
        <v>45224.321284722224</v>
      </c>
    </row>
    <row r="1048" spans="1:10" x14ac:dyDescent="0.25">
      <c r="A1048">
        <v>14382</v>
      </c>
      <c r="B1048">
        <v>3220</v>
      </c>
      <c r="C1048" t="str">
        <f>VLOOKUP(B1048,AgencyCodeKey!C:D,2,FALSE)</f>
        <v>Luxemburg-Casco School District</v>
      </c>
      <c r="D1048">
        <v>2024</v>
      </c>
      <c r="E1048">
        <v>4</v>
      </c>
      <c r="F1048" t="str">
        <f>VLOOKUP(E1048,AgencyCodeKey!H:I,2,FALSE)</f>
        <v>39R 211</v>
      </c>
      <c r="G1048" s="6">
        <v>3865630</v>
      </c>
      <c r="H1048" t="b">
        <v>0</v>
      </c>
      <c r="I1048">
        <v>455</v>
      </c>
      <c r="J1048" s="1">
        <v>45232.371631944443</v>
      </c>
    </row>
    <row r="1049" spans="1:10" x14ac:dyDescent="0.25">
      <c r="A1049">
        <v>14231</v>
      </c>
      <c r="B1049">
        <v>3269</v>
      </c>
      <c r="C1049" t="str">
        <f>VLOOKUP(B1049,AgencyCodeKey!C:D,2,FALSE)</f>
        <v>Madison Metropolitan School District</v>
      </c>
      <c r="D1049">
        <v>2024</v>
      </c>
      <c r="E1049">
        <v>4</v>
      </c>
      <c r="F1049" t="str">
        <f>VLOOKUP(E1049,AgencyCodeKey!H:I,2,FALSE)</f>
        <v>39R 211</v>
      </c>
      <c r="G1049" s="6">
        <v>26943092</v>
      </c>
      <c r="H1049" t="b">
        <v>0</v>
      </c>
      <c r="I1049">
        <v>191</v>
      </c>
      <c r="J1049" s="1">
        <v>45231.329687500001</v>
      </c>
    </row>
    <row r="1050" spans="1:10" x14ac:dyDescent="0.25">
      <c r="A1050">
        <v>14103</v>
      </c>
      <c r="B1050">
        <v>3276</v>
      </c>
      <c r="C1050" t="str">
        <f>VLOOKUP(B1050,AgencyCodeKey!C:D,2,FALSE)</f>
        <v>Manawa School District</v>
      </c>
      <c r="D1050">
        <v>2024</v>
      </c>
      <c r="E1050">
        <v>4</v>
      </c>
      <c r="F1050" t="str">
        <f>VLOOKUP(E1050,AgencyCodeKey!H:I,2,FALSE)</f>
        <v>39R 211</v>
      </c>
      <c r="G1050" s="6">
        <v>852500</v>
      </c>
      <c r="H1050" t="b">
        <v>0</v>
      </c>
      <c r="I1050">
        <v>1017</v>
      </c>
      <c r="J1050" s="1">
        <v>45230.47587962963</v>
      </c>
    </row>
    <row r="1051" spans="1:10" x14ac:dyDescent="0.25">
      <c r="A1051">
        <v>12394</v>
      </c>
      <c r="B1051">
        <v>3290</v>
      </c>
      <c r="C1051" t="str">
        <f>VLOOKUP(B1051,AgencyCodeKey!C:D,2,FALSE)</f>
        <v>Manitowoc School District</v>
      </c>
      <c r="D1051">
        <v>2024</v>
      </c>
      <c r="E1051">
        <v>4</v>
      </c>
      <c r="F1051" t="str">
        <f>VLOOKUP(E1051,AgencyCodeKey!H:I,2,FALSE)</f>
        <v>39R 211</v>
      </c>
      <c r="G1051" s="6">
        <v>0</v>
      </c>
      <c r="H1051" t="b">
        <v>0</v>
      </c>
      <c r="I1051">
        <v>610</v>
      </c>
      <c r="J1051" s="1">
        <v>45223.545092592591</v>
      </c>
    </row>
    <row r="1052" spans="1:10" x14ac:dyDescent="0.25">
      <c r="A1052">
        <v>11458</v>
      </c>
      <c r="B1052">
        <v>3297</v>
      </c>
      <c r="C1052" t="str">
        <f>VLOOKUP(B1052,AgencyCodeKey!C:D,2,FALSE)</f>
        <v>Maple School District</v>
      </c>
      <c r="D1052">
        <v>2024</v>
      </c>
      <c r="E1052">
        <v>4</v>
      </c>
      <c r="F1052" t="str">
        <f>VLOOKUP(E1052,AgencyCodeKey!H:I,2,FALSE)</f>
        <v>39R 211</v>
      </c>
      <c r="G1052" s="6">
        <v>3374825</v>
      </c>
      <c r="H1052" t="b">
        <v>0</v>
      </c>
      <c r="I1052">
        <v>842</v>
      </c>
      <c r="J1052" s="1">
        <v>45230.441574074073</v>
      </c>
    </row>
    <row r="1053" spans="1:10" x14ac:dyDescent="0.25">
      <c r="A1053">
        <v>13617</v>
      </c>
      <c r="B1053">
        <v>3304</v>
      </c>
      <c r="C1053" t="str">
        <f>VLOOKUP(B1053,AgencyCodeKey!C:D,2,FALSE)</f>
        <v>Marathon City School District</v>
      </c>
      <c r="D1053">
        <v>2024</v>
      </c>
      <c r="E1053">
        <v>4</v>
      </c>
      <c r="F1053" t="str">
        <f>VLOOKUP(E1053,AgencyCodeKey!H:I,2,FALSE)</f>
        <v>39R 211</v>
      </c>
      <c r="G1053" s="6">
        <v>1444513</v>
      </c>
      <c r="H1053" t="b">
        <v>0</v>
      </c>
      <c r="I1053">
        <v>3496</v>
      </c>
      <c r="J1053" s="1">
        <v>45229.339525462965</v>
      </c>
    </row>
    <row r="1054" spans="1:10" x14ac:dyDescent="0.25">
      <c r="A1054">
        <v>10842</v>
      </c>
      <c r="B1054">
        <v>3311</v>
      </c>
      <c r="C1054" t="str">
        <f>VLOOKUP(B1054,AgencyCodeKey!C:D,2,FALSE)</f>
        <v>Marinette School District</v>
      </c>
      <c r="D1054">
        <v>2024</v>
      </c>
      <c r="E1054">
        <v>4</v>
      </c>
      <c r="F1054" t="str">
        <f>VLOOKUP(E1054,AgencyCodeKey!H:I,2,FALSE)</f>
        <v>39R 211</v>
      </c>
      <c r="G1054" s="6">
        <v>1451403</v>
      </c>
      <c r="H1054" t="b">
        <v>0</v>
      </c>
      <c r="I1054">
        <v>576</v>
      </c>
      <c r="J1054" s="1">
        <v>45222.342581018522</v>
      </c>
    </row>
    <row r="1055" spans="1:10" x14ac:dyDescent="0.25">
      <c r="A1055">
        <v>13003</v>
      </c>
      <c r="B1055">
        <v>3318</v>
      </c>
      <c r="C1055" t="str">
        <f>VLOOKUP(B1055,AgencyCodeKey!C:D,2,FALSE)</f>
        <v>Marion School District</v>
      </c>
      <c r="D1055">
        <v>2024</v>
      </c>
      <c r="E1055">
        <v>4</v>
      </c>
      <c r="F1055" t="str">
        <f>VLOOKUP(E1055,AgencyCodeKey!H:I,2,FALSE)</f>
        <v>39R 211</v>
      </c>
      <c r="G1055" s="6">
        <v>0</v>
      </c>
      <c r="H1055" t="b">
        <v>0</v>
      </c>
      <c r="I1055">
        <v>957</v>
      </c>
      <c r="J1055" s="1">
        <v>45237.331493055557</v>
      </c>
    </row>
    <row r="1056" spans="1:10" x14ac:dyDescent="0.25">
      <c r="A1056">
        <v>11919</v>
      </c>
      <c r="B1056">
        <v>3325</v>
      </c>
      <c r="C1056" t="str">
        <f>VLOOKUP(B1056,AgencyCodeKey!C:D,2,FALSE)</f>
        <v>Markesan School District</v>
      </c>
      <c r="D1056">
        <v>2024</v>
      </c>
      <c r="E1056">
        <v>4</v>
      </c>
      <c r="F1056" t="str">
        <f>VLOOKUP(E1056,AgencyCodeKey!H:I,2,FALSE)</f>
        <v>39R 211</v>
      </c>
      <c r="G1056" s="6">
        <v>0</v>
      </c>
      <c r="H1056" t="b">
        <v>0</v>
      </c>
      <c r="I1056">
        <v>388</v>
      </c>
      <c r="J1056" s="1">
        <v>45222.787604166668</v>
      </c>
    </row>
    <row r="1057" spans="1:10" x14ac:dyDescent="0.25">
      <c r="A1057">
        <v>13809</v>
      </c>
      <c r="B1057">
        <v>3332</v>
      </c>
      <c r="C1057" t="str">
        <f>VLOOKUP(B1057,AgencyCodeKey!C:D,2,FALSE)</f>
        <v>Marshall School District</v>
      </c>
      <c r="D1057">
        <v>2024</v>
      </c>
      <c r="E1057">
        <v>4</v>
      </c>
      <c r="F1057" t="str">
        <f>VLOOKUP(E1057,AgencyCodeKey!H:I,2,FALSE)</f>
        <v>39R 211</v>
      </c>
      <c r="G1057" s="6">
        <v>0</v>
      </c>
      <c r="H1057" t="b">
        <v>0</v>
      </c>
      <c r="I1057">
        <v>5722</v>
      </c>
      <c r="J1057" s="1">
        <v>45229.688946759263</v>
      </c>
    </row>
    <row r="1058" spans="1:10" x14ac:dyDescent="0.25">
      <c r="A1058">
        <v>12357</v>
      </c>
      <c r="B1058">
        <v>3339</v>
      </c>
      <c r="C1058" t="str">
        <f>VLOOKUP(B1058,AgencyCodeKey!C:D,2,FALSE)</f>
        <v>Marshfield Unified School District</v>
      </c>
      <c r="D1058">
        <v>2024</v>
      </c>
      <c r="E1058">
        <v>4</v>
      </c>
      <c r="F1058" t="str">
        <f>VLOOKUP(E1058,AgencyCodeKey!H:I,2,FALSE)</f>
        <v>39R 211</v>
      </c>
      <c r="G1058" s="6">
        <v>0</v>
      </c>
      <c r="H1058" t="b">
        <v>0</v>
      </c>
      <c r="I1058">
        <v>218</v>
      </c>
      <c r="J1058" s="1">
        <v>45223.50708333333</v>
      </c>
    </row>
    <row r="1059" spans="1:10" x14ac:dyDescent="0.25">
      <c r="A1059">
        <v>13858</v>
      </c>
      <c r="B1059">
        <v>3360</v>
      </c>
      <c r="C1059" t="str">
        <f>VLOOKUP(B1059,AgencyCodeKey!C:D,2,FALSE)</f>
        <v>Mauston School District</v>
      </c>
      <c r="D1059">
        <v>2024</v>
      </c>
      <c r="E1059">
        <v>4</v>
      </c>
      <c r="F1059" t="str">
        <f>VLOOKUP(E1059,AgencyCodeKey!H:I,2,FALSE)</f>
        <v>39R 211</v>
      </c>
      <c r="G1059" s="6">
        <v>3570884</v>
      </c>
      <c r="H1059" t="b">
        <v>0</v>
      </c>
      <c r="I1059">
        <v>307</v>
      </c>
      <c r="J1059" s="1">
        <v>45230.423518518517</v>
      </c>
    </row>
    <row r="1060" spans="1:10" x14ac:dyDescent="0.25">
      <c r="A1060">
        <v>13013</v>
      </c>
      <c r="B1060">
        <v>3367</v>
      </c>
      <c r="C1060" t="str">
        <f>VLOOKUP(B1060,AgencyCodeKey!C:D,2,FALSE)</f>
        <v>Mayville School District</v>
      </c>
      <c r="D1060">
        <v>2024</v>
      </c>
      <c r="E1060">
        <v>4</v>
      </c>
      <c r="F1060" t="str">
        <f>VLOOKUP(E1060,AgencyCodeKey!H:I,2,FALSE)</f>
        <v>39R 211</v>
      </c>
      <c r="G1060" s="6">
        <v>2063100</v>
      </c>
      <c r="H1060" t="b">
        <v>0</v>
      </c>
      <c r="I1060">
        <v>4233</v>
      </c>
      <c r="J1060" s="1">
        <v>45225.298460648148</v>
      </c>
    </row>
    <row r="1061" spans="1:10" x14ac:dyDescent="0.25">
      <c r="A1061">
        <v>11567</v>
      </c>
      <c r="B1061">
        <v>3381</v>
      </c>
      <c r="C1061" t="str">
        <f>VLOOKUP(B1061,AgencyCodeKey!C:D,2,FALSE)</f>
        <v>McFarland School District</v>
      </c>
      <c r="D1061">
        <v>2024</v>
      </c>
      <c r="E1061">
        <v>4</v>
      </c>
      <c r="F1061" t="str">
        <f>VLOOKUP(E1061,AgencyCodeKey!H:I,2,FALSE)</f>
        <v>39R 211</v>
      </c>
      <c r="G1061" s="6">
        <v>4405418.76</v>
      </c>
      <c r="H1061" t="b">
        <v>0</v>
      </c>
      <c r="I1061">
        <v>8358</v>
      </c>
      <c r="J1061" s="1">
        <v>45226.439340277779</v>
      </c>
    </row>
    <row r="1062" spans="1:10" x14ac:dyDescent="0.25">
      <c r="A1062">
        <v>14177</v>
      </c>
      <c r="B1062">
        <v>3409</v>
      </c>
      <c r="C1062" t="str">
        <f>VLOOKUP(B1062,AgencyCodeKey!C:D,2,FALSE)</f>
        <v>Medford Area Public School District</v>
      </c>
      <c r="D1062">
        <v>2024</v>
      </c>
      <c r="E1062">
        <v>4</v>
      </c>
      <c r="F1062" t="str">
        <f>VLOOKUP(E1062,AgencyCodeKey!H:I,2,FALSE)</f>
        <v>39R 211</v>
      </c>
      <c r="G1062" s="6">
        <v>0</v>
      </c>
      <c r="H1062" t="b">
        <v>0</v>
      </c>
      <c r="I1062">
        <v>80</v>
      </c>
      <c r="J1062" s="1">
        <v>45230.571747685186</v>
      </c>
    </row>
    <row r="1063" spans="1:10" x14ac:dyDescent="0.25">
      <c r="A1063">
        <v>13180</v>
      </c>
      <c r="B1063">
        <v>3427</v>
      </c>
      <c r="C1063" t="str">
        <f>VLOOKUP(B1063,AgencyCodeKey!C:D,2,FALSE)</f>
        <v>Mellen School District</v>
      </c>
      <c r="D1063">
        <v>2024</v>
      </c>
      <c r="E1063">
        <v>4</v>
      </c>
      <c r="F1063" t="str">
        <f>VLOOKUP(E1063,AgencyCodeKey!H:I,2,FALSE)</f>
        <v>39R 211</v>
      </c>
      <c r="G1063" s="6">
        <v>0</v>
      </c>
      <c r="H1063" t="b">
        <v>0</v>
      </c>
      <c r="I1063">
        <v>470</v>
      </c>
      <c r="J1063" s="1">
        <v>45225.414722222224</v>
      </c>
    </row>
    <row r="1064" spans="1:10" x14ac:dyDescent="0.25">
      <c r="A1064">
        <v>12420</v>
      </c>
      <c r="B1064">
        <v>3428</v>
      </c>
      <c r="C1064" t="str">
        <f>VLOOKUP(B1064,AgencyCodeKey!C:D,2,FALSE)</f>
        <v>Melrose-Mindoro School District</v>
      </c>
      <c r="D1064">
        <v>2024</v>
      </c>
      <c r="E1064">
        <v>4</v>
      </c>
      <c r="F1064" t="str">
        <f>VLOOKUP(E1064,AgencyCodeKey!H:I,2,FALSE)</f>
        <v>39R 211</v>
      </c>
      <c r="G1064" s="6">
        <v>1568688</v>
      </c>
      <c r="H1064" t="b">
        <v>0</v>
      </c>
      <c r="I1064">
        <v>694</v>
      </c>
      <c r="J1064" s="1">
        <v>45223.567523148151</v>
      </c>
    </row>
    <row r="1065" spans="1:10" x14ac:dyDescent="0.25">
      <c r="A1065">
        <v>11853</v>
      </c>
      <c r="B1065">
        <v>3430</v>
      </c>
      <c r="C1065" t="str">
        <f>VLOOKUP(B1065,AgencyCodeKey!C:D,2,FALSE)</f>
        <v>Menasha Joint School District</v>
      </c>
      <c r="D1065">
        <v>2024</v>
      </c>
      <c r="E1065">
        <v>4</v>
      </c>
      <c r="F1065" t="str">
        <f>VLOOKUP(E1065,AgencyCodeKey!H:I,2,FALSE)</f>
        <v>39R 211</v>
      </c>
      <c r="G1065" s="6">
        <v>12406696</v>
      </c>
      <c r="H1065" t="b">
        <v>0</v>
      </c>
      <c r="I1065">
        <v>189</v>
      </c>
      <c r="J1065" s="1">
        <v>45229.473912037036</v>
      </c>
    </row>
    <row r="1066" spans="1:10" x14ac:dyDescent="0.25">
      <c r="A1066">
        <v>13501</v>
      </c>
      <c r="B1066">
        <v>3434</v>
      </c>
      <c r="C1066" t="str">
        <f>VLOOKUP(B1066,AgencyCodeKey!C:D,2,FALSE)</f>
        <v>Menominee Indian School District</v>
      </c>
      <c r="D1066">
        <v>2024</v>
      </c>
      <c r="E1066">
        <v>4</v>
      </c>
      <c r="F1066" t="str">
        <f>VLOOKUP(E1066,AgencyCodeKey!H:I,2,FALSE)</f>
        <v>39R 211</v>
      </c>
      <c r="G1066" s="6">
        <v>1859813</v>
      </c>
      <c r="H1066" t="b">
        <v>0</v>
      </c>
      <c r="I1066">
        <v>1055</v>
      </c>
      <c r="J1066" s="1">
        <v>45226.400138888886</v>
      </c>
    </row>
    <row r="1067" spans="1:10" x14ac:dyDescent="0.25">
      <c r="A1067">
        <v>11009</v>
      </c>
      <c r="B1067">
        <v>3437</v>
      </c>
      <c r="C1067" t="str">
        <f>VLOOKUP(B1067,AgencyCodeKey!C:D,2,FALSE)</f>
        <v>Menomonee Falls School District</v>
      </c>
      <c r="D1067">
        <v>2024</v>
      </c>
      <c r="E1067">
        <v>4</v>
      </c>
      <c r="F1067" t="str">
        <f>VLOOKUP(E1067,AgencyCodeKey!H:I,2,FALSE)</f>
        <v>39R 211</v>
      </c>
      <c r="G1067" s="6">
        <v>7634194</v>
      </c>
      <c r="H1067" t="b">
        <v>0</v>
      </c>
      <c r="I1067">
        <v>2500</v>
      </c>
      <c r="J1067" s="1">
        <v>45218.576898148145</v>
      </c>
    </row>
    <row r="1068" spans="1:10" x14ac:dyDescent="0.25">
      <c r="A1068">
        <v>13087</v>
      </c>
      <c r="B1068">
        <v>3444</v>
      </c>
      <c r="C1068" t="str">
        <f>VLOOKUP(B1068,AgencyCodeKey!C:D,2,FALSE)</f>
        <v>Menomonie Area School District</v>
      </c>
      <c r="D1068">
        <v>2024</v>
      </c>
      <c r="E1068">
        <v>4</v>
      </c>
      <c r="F1068" t="str">
        <f>VLOOKUP(E1068,AgencyCodeKey!H:I,2,FALSE)</f>
        <v>39R 211</v>
      </c>
      <c r="G1068" s="6">
        <v>3589267</v>
      </c>
      <c r="H1068" t="b">
        <v>0</v>
      </c>
      <c r="I1068">
        <v>298</v>
      </c>
      <c r="J1068" s="1">
        <v>45225.364363425928</v>
      </c>
    </row>
    <row r="1069" spans="1:10" x14ac:dyDescent="0.25">
      <c r="A1069">
        <v>14517</v>
      </c>
      <c r="B1069">
        <v>3479</v>
      </c>
      <c r="C1069" t="str">
        <f>VLOOKUP(B1069,AgencyCodeKey!C:D,2,FALSE)</f>
        <v>Mequon-Thiensville School District</v>
      </c>
      <c r="D1069">
        <v>2024</v>
      </c>
      <c r="E1069">
        <v>4</v>
      </c>
      <c r="F1069" t="str">
        <f>VLOOKUP(E1069,AgencyCodeKey!H:I,2,FALSE)</f>
        <v>39R 211</v>
      </c>
      <c r="G1069" s="6">
        <v>6162168</v>
      </c>
      <c r="H1069" t="b">
        <v>0</v>
      </c>
      <c r="I1069">
        <v>429</v>
      </c>
      <c r="J1069" s="1">
        <v>45237.509293981479</v>
      </c>
    </row>
    <row r="1070" spans="1:10" x14ac:dyDescent="0.25">
      <c r="A1070">
        <v>12163</v>
      </c>
      <c r="B1070">
        <v>3484</v>
      </c>
      <c r="C1070" t="str">
        <f>VLOOKUP(B1070,AgencyCodeKey!C:D,2,FALSE)</f>
        <v>Mercer School District</v>
      </c>
      <c r="D1070">
        <v>2024</v>
      </c>
      <c r="E1070">
        <v>4</v>
      </c>
      <c r="F1070" t="str">
        <f>VLOOKUP(E1070,AgencyCodeKey!H:I,2,FALSE)</f>
        <v>39R 211</v>
      </c>
      <c r="G1070" s="6">
        <v>0</v>
      </c>
      <c r="H1070" t="b">
        <v>0</v>
      </c>
      <c r="I1070">
        <v>202</v>
      </c>
      <c r="J1070" s="1">
        <v>45223.400590277779</v>
      </c>
    </row>
    <row r="1071" spans="1:10" x14ac:dyDescent="0.25">
      <c r="A1071">
        <v>13787</v>
      </c>
      <c r="B1071">
        <v>3500</v>
      </c>
      <c r="C1071" t="str">
        <f>VLOOKUP(B1071,AgencyCodeKey!C:D,2,FALSE)</f>
        <v>Merrill Area School District</v>
      </c>
      <c r="D1071">
        <v>2024</v>
      </c>
      <c r="E1071">
        <v>4</v>
      </c>
      <c r="F1071" t="str">
        <f>VLOOKUP(E1071,AgencyCodeKey!H:I,2,FALSE)</f>
        <v>39R 211</v>
      </c>
      <c r="G1071" s="6">
        <v>0</v>
      </c>
      <c r="H1071" t="b">
        <v>0</v>
      </c>
      <c r="I1071">
        <v>1039</v>
      </c>
      <c r="J1071" s="1">
        <v>45229.664803240739</v>
      </c>
    </row>
    <row r="1072" spans="1:10" x14ac:dyDescent="0.25">
      <c r="A1072">
        <v>12944</v>
      </c>
      <c r="B1072">
        <v>3510</v>
      </c>
      <c r="C1072" t="str">
        <f>VLOOKUP(B1072,AgencyCodeKey!C:D,2,FALSE)</f>
        <v>Swallow School District</v>
      </c>
      <c r="D1072">
        <v>2024</v>
      </c>
      <c r="E1072">
        <v>4</v>
      </c>
      <c r="F1072" t="str">
        <f>VLOOKUP(E1072,AgencyCodeKey!H:I,2,FALSE)</f>
        <v>39R 211</v>
      </c>
      <c r="G1072" s="6">
        <v>573861</v>
      </c>
      <c r="H1072" t="b">
        <v>0</v>
      </c>
      <c r="I1072">
        <v>8291</v>
      </c>
      <c r="J1072" s="1">
        <v>45238.613194444442</v>
      </c>
    </row>
    <row r="1073" spans="1:10" x14ac:dyDescent="0.25">
      <c r="A1073">
        <v>10390</v>
      </c>
      <c r="B1073">
        <v>3514</v>
      </c>
      <c r="C1073" t="str">
        <f>VLOOKUP(B1073,AgencyCodeKey!C:D,2,FALSE)</f>
        <v>North Lake School District</v>
      </c>
      <c r="D1073">
        <v>2024</v>
      </c>
      <c r="E1073">
        <v>4</v>
      </c>
      <c r="F1073" t="str">
        <f>VLOOKUP(E1073,AgencyCodeKey!H:I,2,FALSE)</f>
        <v>39R 211</v>
      </c>
      <c r="G1073" s="6">
        <v>487111</v>
      </c>
      <c r="H1073" t="b">
        <v>0</v>
      </c>
      <c r="I1073">
        <v>111</v>
      </c>
      <c r="J1073" s="1">
        <v>45215.428032407406</v>
      </c>
    </row>
    <row r="1074" spans="1:10" x14ac:dyDescent="0.25">
      <c r="A1074">
        <v>11202</v>
      </c>
      <c r="B1074">
        <v>3528</v>
      </c>
      <c r="C1074" t="str">
        <f>VLOOKUP(B1074,AgencyCodeKey!C:D,2,FALSE)</f>
        <v>Merton Community School District</v>
      </c>
      <c r="D1074">
        <v>2024</v>
      </c>
      <c r="E1074">
        <v>4</v>
      </c>
      <c r="F1074" t="str">
        <f>VLOOKUP(E1074,AgencyCodeKey!H:I,2,FALSE)</f>
        <v>39R 211</v>
      </c>
      <c r="G1074" s="6">
        <v>0</v>
      </c>
      <c r="H1074" t="b">
        <v>0</v>
      </c>
      <c r="I1074">
        <v>878</v>
      </c>
      <c r="J1074" s="1">
        <v>45218.515717592592</v>
      </c>
    </row>
    <row r="1075" spans="1:10" x14ac:dyDescent="0.25">
      <c r="A1075">
        <v>11193</v>
      </c>
      <c r="B1075">
        <v>3542</v>
      </c>
      <c r="C1075" t="str">
        <f>VLOOKUP(B1075,AgencyCodeKey!C:D,2,FALSE)</f>
        <v>Stone Bank School District</v>
      </c>
      <c r="D1075">
        <v>2024</v>
      </c>
      <c r="E1075">
        <v>4</v>
      </c>
      <c r="F1075" t="str">
        <f>VLOOKUP(E1075,AgencyCodeKey!H:I,2,FALSE)</f>
        <v>39R 211</v>
      </c>
      <c r="G1075" s="6">
        <v>280047.5</v>
      </c>
      <c r="H1075" t="b">
        <v>0</v>
      </c>
      <c r="I1075">
        <v>5691</v>
      </c>
      <c r="J1075" s="1">
        <v>45239.510937500003</v>
      </c>
    </row>
    <row r="1076" spans="1:10" x14ac:dyDescent="0.25">
      <c r="A1076">
        <v>11959</v>
      </c>
      <c r="B1076">
        <v>3549</v>
      </c>
      <c r="C1076" t="str">
        <f>VLOOKUP(B1076,AgencyCodeKey!C:D,2,FALSE)</f>
        <v>Middleton-Cross Plains Area School District</v>
      </c>
      <c r="D1076">
        <v>2024</v>
      </c>
      <c r="E1076">
        <v>4</v>
      </c>
      <c r="F1076" t="str">
        <f>VLOOKUP(E1076,AgencyCodeKey!H:I,2,FALSE)</f>
        <v>39R 211</v>
      </c>
      <c r="G1076" s="6">
        <v>13560244</v>
      </c>
      <c r="H1076" t="b">
        <v>0</v>
      </c>
      <c r="I1076">
        <v>590</v>
      </c>
      <c r="J1076" s="1">
        <v>45223.543981481482</v>
      </c>
    </row>
    <row r="1077" spans="1:10" x14ac:dyDescent="0.25">
      <c r="A1077">
        <v>11229</v>
      </c>
      <c r="B1077">
        <v>3612</v>
      </c>
      <c r="C1077" t="str">
        <f>VLOOKUP(B1077,AgencyCodeKey!C:D,2,FALSE)</f>
        <v>Milton School District</v>
      </c>
      <c r="D1077">
        <v>2024</v>
      </c>
      <c r="E1077">
        <v>4</v>
      </c>
      <c r="F1077" t="str">
        <f>VLOOKUP(E1077,AgencyCodeKey!H:I,2,FALSE)</f>
        <v>39R 211</v>
      </c>
      <c r="G1077" s="6">
        <v>5445100</v>
      </c>
      <c r="H1077" t="b">
        <v>0</v>
      </c>
      <c r="I1077">
        <v>203</v>
      </c>
      <c r="J1077" s="1">
        <v>45218.565034722225</v>
      </c>
    </row>
    <row r="1078" spans="1:10" x14ac:dyDescent="0.25">
      <c r="A1078">
        <v>14477</v>
      </c>
      <c r="B1078">
        <v>3619</v>
      </c>
      <c r="C1078" t="str">
        <f>VLOOKUP(B1078,AgencyCodeKey!C:D,2,FALSE)</f>
        <v>Milwaukee School District</v>
      </c>
      <c r="D1078">
        <v>2024</v>
      </c>
      <c r="E1078">
        <v>4</v>
      </c>
      <c r="F1078" t="str">
        <f>VLOOKUP(E1078,AgencyCodeKey!H:I,2,FALSE)</f>
        <v>39R 211</v>
      </c>
      <c r="G1078" s="6">
        <v>0</v>
      </c>
      <c r="H1078" t="b">
        <v>0</v>
      </c>
      <c r="I1078">
        <v>1020</v>
      </c>
      <c r="J1078" s="1">
        <v>45233.479317129626</v>
      </c>
    </row>
    <row r="1079" spans="1:10" x14ac:dyDescent="0.25">
      <c r="A1079">
        <v>12195</v>
      </c>
      <c r="B1079">
        <v>3633</v>
      </c>
      <c r="C1079" t="str">
        <f>VLOOKUP(B1079,AgencyCodeKey!C:D,2,FALSE)</f>
        <v>Mineral Point Unified School District</v>
      </c>
      <c r="D1079">
        <v>2024</v>
      </c>
      <c r="E1079">
        <v>4</v>
      </c>
      <c r="F1079" t="str">
        <f>VLOOKUP(E1079,AgencyCodeKey!H:I,2,FALSE)</f>
        <v>39R 211</v>
      </c>
      <c r="G1079" s="6">
        <v>765806</v>
      </c>
      <c r="H1079" t="b">
        <v>0</v>
      </c>
      <c r="I1079">
        <v>5391</v>
      </c>
      <c r="J1079" s="1">
        <v>45223.401504629626</v>
      </c>
    </row>
    <row r="1080" spans="1:10" x14ac:dyDescent="0.25">
      <c r="A1080">
        <v>14006</v>
      </c>
      <c r="B1080">
        <v>3640</v>
      </c>
      <c r="C1080" t="str">
        <f>VLOOKUP(B1080,AgencyCodeKey!C:D,2,FALSE)</f>
        <v>Minocqua J1 School District</v>
      </c>
      <c r="D1080">
        <v>2024</v>
      </c>
      <c r="E1080">
        <v>4</v>
      </c>
      <c r="F1080" t="str">
        <f>VLOOKUP(E1080,AgencyCodeKey!H:I,2,FALSE)</f>
        <v>39R 211</v>
      </c>
      <c r="G1080" s="6">
        <v>0</v>
      </c>
      <c r="H1080" t="b">
        <v>0</v>
      </c>
      <c r="I1080">
        <v>8631</v>
      </c>
      <c r="J1080" s="1">
        <v>45230.422199074077</v>
      </c>
    </row>
    <row r="1081" spans="1:10" x14ac:dyDescent="0.25">
      <c r="A1081">
        <v>10344</v>
      </c>
      <c r="B1081">
        <v>3647</v>
      </c>
      <c r="C1081" t="str">
        <f>VLOOKUP(B1081,AgencyCodeKey!C:D,2,FALSE)</f>
        <v>Lakeland UHS School District</v>
      </c>
      <c r="D1081">
        <v>2024</v>
      </c>
      <c r="E1081">
        <v>4</v>
      </c>
      <c r="F1081" t="str">
        <f>VLOOKUP(E1081,AgencyCodeKey!H:I,2,FALSE)</f>
        <v>39R 211</v>
      </c>
      <c r="G1081" s="6">
        <v>0</v>
      </c>
      <c r="H1081" t="b">
        <v>0</v>
      </c>
      <c r="I1081">
        <v>1023</v>
      </c>
      <c r="J1081" s="1">
        <v>45222.695648148147</v>
      </c>
    </row>
    <row r="1082" spans="1:10" x14ac:dyDescent="0.25">
      <c r="A1082">
        <v>13581</v>
      </c>
      <c r="B1082">
        <v>3654</v>
      </c>
      <c r="C1082" t="str">
        <f>VLOOKUP(B1082,AgencyCodeKey!C:D,2,FALSE)</f>
        <v>Northwood School District</v>
      </c>
      <c r="D1082">
        <v>2024</v>
      </c>
      <c r="E1082">
        <v>4</v>
      </c>
      <c r="F1082" t="str">
        <f>VLOOKUP(E1082,AgencyCodeKey!H:I,2,FALSE)</f>
        <v>39R 211</v>
      </c>
      <c r="G1082" s="6">
        <v>0</v>
      </c>
      <c r="H1082" t="b">
        <v>0</v>
      </c>
      <c r="I1082">
        <v>644</v>
      </c>
      <c r="J1082" s="1">
        <v>45226.606631944444</v>
      </c>
    </row>
    <row r="1083" spans="1:10" x14ac:dyDescent="0.25">
      <c r="A1083">
        <v>10960</v>
      </c>
      <c r="B1083">
        <v>3661</v>
      </c>
      <c r="C1083" t="str">
        <f>VLOOKUP(B1083,AgencyCodeKey!C:D,2,FALSE)</f>
        <v>Mishicot School District</v>
      </c>
      <c r="D1083">
        <v>2024</v>
      </c>
      <c r="E1083">
        <v>4</v>
      </c>
      <c r="F1083" t="str">
        <f>VLOOKUP(E1083,AgencyCodeKey!H:I,2,FALSE)</f>
        <v>39R 211</v>
      </c>
      <c r="G1083" s="6">
        <v>1499138</v>
      </c>
      <c r="H1083" t="b">
        <v>0</v>
      </c>
      <c r="I1083">
        <v>437</v>
      </c>
      <c r="J1083" s="1">
        <v>45217.53570601852</v>
      </c>
    </row>
    <row r="1084" spans="1:10" x14ac:dyDescent="0.25">
      <c r="A1084">
        <v>14037</v>
      </c>
      <c r="B1084">
        <v>3668</v>
      </c>
      <c r="C1084" t="str">
        <f>VLOOKUP(B1084,AgencyCodeKey!C:D,2,FALSE)</f>
        <v>Mondovi School District</v>
      </c>
      <c r="D1084">
        <v>2024</v>
      </c>
      <c r="E1084">
        <v>4</v>
      </c>
      <c r="F1084" t="str">
        <f>VLOOKUP(E1084,AgencyCodeKey!H:I,2,FALSE)</f>
        <v>39R 211</v>
      </c>
      <c r="G1084" s="6">
        <v>1800000</v>
      </c>
      <c r="H1084" t="b">
        <v>0</v>
      </c>
      <c r="I1084">
        <v>396</v>
      </c>
      <c r="J1084" s="1">
        <v>45230.432881944442</v>
      </c>
    </row>
    <row r="1085" spans="1:10" x14ac:dyDescent="0.25">
      <c r="A1085">
        <v>12918</v>
      </c>
      <c r="B1085">
        <v>3675</v>
      </c>
      <c r="C1085" t="str">
        <f>VLOOKUP(B1085,AgencyCodeKey!C:D,2,FALSE)</f>
        <v>Monona Grove School District</v>
      </c>
      <c r="D1085">
        <v>2024</v>
      </c>
      <c r="E1085">
        <v>4</v>
      </c>
      <c r="F1085" t="str">
        <f>VLOOKUP(E1085,AgencyCodeKey!H:I,2,FALSE)</f>
        <v>39R 211</v>
      </c>
      <c r="G1085" s="6">
        <v>5071575</v>
      </c>
      <c r="H1085" t="b">
        <v>0</v>
      </c>
      <c r="I1085">
        <v>1047</v>
      </c>
      <c r="J1085" s="1">
        <v>45224.585972222223</v>
      </c>
    </row>
    <row r="1086" spans="1:10" x14ac:dyDescent="0.25">
      <c r="A1086">
        <v>12817</v>
      </c>
      <c r="B1086">
        <v>3682</v>
      </c>
      <c r="C1086" t="str">
        <f>VLOOKUP(B1086,AgencyCodeKey!C:D,2,FALSE)</f>
        <v>Monroe School District</v>
      </c>
      <c r="D1086">
        <v>2024</v>
      </c>
      <c r="E1086">
        <v>4</v>
      </c>
      <c r="F1086" t="str">
        <f>VLOOKUP(E1086,AgencyCodeKey!H:I,2,FALSE)</f>
        <v>39R 211</v>
      </c>
      <c r="G1086" s="6">
        <v>5500000</v>
      </c>
      <c r="H1086" t="b">
        <v>0</v>
      </c>
      <c r="I1086">
        <v>171</v>
      </c>
      <c r="J1086" s="1">
        <v>45224.517291666663</v>
      </c>
    </row>
    <row r="1087" spans="1:10" x14ac:dyDescent="0.25">
      <c r="A1087">
        <v>11496</v>
      </c>
      <c r="B1087">
        <v>3689</v>
      </c>
      <c r="C1087" t="str">
        <f>VLOOKUP(B1087,AgencyCodeKey!C:D,2,FALSE)</f>
        <v>Montello School District</v>
      </c>
      <c r="D1087">
        <v>2024</v>
      </c>
      <c r="E1087">
        <v>4</v>
      </c>
      <c r="F1087" t="str">
        <f>VLOOKUP(E1087,AgencyCodeKey!H:I,2,FALSE)</f>
        <v>39R 211</v>
      </c>
      <c r="G1087" s="6">
        <v>514825</v>
      </c>
      <c r="H1087" t="b">
        <v>0</v>
      </c>
      <c r="I1087">
        <v>148</v>
      </c>
      <c r="J1087" s="1">
        <v>45219.582696759258</v>
      </c>
    </row>
    <row r="1088" spans="1:10" x14ac:dyDescent="0.25">
      <c r="A1088">
        <v>13658</v>
      </c>
      <c r="B1088">
        <v>3696</v>
      </c>
      <c r="C1088" t="str">
        <f>VLOOKUP(B1088,AgencyCodeKey!C:D,2,FALSE)</f>
        <v>Monticello School District</v>
      </c>
      <c r="D1088">
        <v>2024</v>
      </c>
      <c r="E1088">
        <v>4</v>
      </c>
      <c r="F1088" t="str">
        <f>VLOOKUP(E1088,AgencyCodeKey!H:I,2,FALSE)</f>
        <v>39R 211</v>
      </c>
      <c r="G1088" s="6">
        <v>0</v>
      </c>
      <c r="H1088" t="b">
        <v>0</v>
      </c>
      <c r="I1088">
        <v>8601</v>
      </c>
      <c r="J1088" s="1">
        <v>45229.591412037036</v>
      </c>
    </row>
    <row r="1089" spans="1:10" x14ac:dyDescent="0.25">
      <c r="A1089">
        <v>11882</v>
      </c>
      <c r="B1089">
        <v>3787</v>
      </c>
      <c r="C1089" t="str">
        <f>VLOOKUP(B1089,AgencyCodeKey!C:D,2,FALSE)</f>
        <v>Mosinee School District</v>
      </c>
      <c r="D1089">
        <v>2024</v>
      </c>
      <c r="E1089">
        <v>4</v>
      </c>
      <c r="F1089" t="str">
        <f>VLOOKUP(E1089,AgencyCodeKey!H:I,2,FALSE)</f>
        <v>39R 211</v>
      </c>
      <c r="G1089" s="6">
        <v>718262</v>
      </c>
      <c r="H1089" t="b">
        <v>0</v>
      </c>
      <c r="I1089">
        <v>613</v>
      </c>
      <c r="J1089" s="1">
        <v>45238.571828703702</v>
      </c>
    </row>
    <row r="1090" spans="1:10" x14ac:dyDescent="0.25">
      <c r="A1090">
        <v>11041</v>
      </c>
      <c r="B1090">
        <v>3794</v>
      </c>
      <c r="C1090" t="str">
        <f>VLOOKUP(B1090,AgencyCodeKey!C:D,2,FALSE)</f>
        <v>Mount Horeb Area School District</v>
      </c>
      <c r="D1090">
        <v>2024</v>
      </c>
      <c r="E1090">
        <v>4</v>
      </c>
      <c r="F1090" t="str">
        <f>VLOOKUP(E1090,AgencyCodeKey!H:I,2,FALSE)</f>
        <v>39R 211</v>
      </c>
      <c r="G1090" s="6">
        <v>2618618</v>
      </c>
      <c r="H1090" t="b">
        <v>0</v>
      </c>
      <c r="I1090">
        <v>322</v>
      </c>
      <c r="J1090" s="1">
        <v>45218.344027777777</v>
      </c>
    </row>
    <row r="1091" spans="1:10" x14ac:dyDescent="0.25">
      <c r="A1091">
        <v>12981</v>
      </c>
      <c r="B1091">
        <v>3822</v>
      </c>
      <c r="C1091" t="str">
        <f>VLOOKUP(B1091,AgencyCodeKey!C:D,2,FALSE)</f>
        <v>Mukwonago School District</v>
      </c>
      <c r="D1091">
        <v>2024</v>
      </c>
      <c r="E1091">
        <v>4</v>
      </c>
      <c r="F1091" t="str">
        <f>VLOOKUP(E1091,AgencyCodeKey!H:I,2,FALSE)</f>
        <v>39R 211</v>
      </c>
      <c r="G1091" s="6">
        <v>6327995</v>
      </c>
      <c r="H1091" t="b">
        <v>0</v>
      </c>
      <c r="I1091">
        <v>103</v>
      </c>
      <c r="J1091" s="1">
        <v>45224.629421296297</v>
      </c>
    </row>
    <row r="1092" spans="1:10" x14ac:dyDescent="0.25">
      <c r="A1092">
        <v>10896</v>
      </c>
      <c r="B1092">
        <v>3850</v>
      </c>
      <c r="C1092" t="str">
        <f>VLOOKUP(B1092,AgencyCodeKey!C:D,2,FALSE)</f>
        <v>Riverdale School District</v>
      </c>
      <c r="D1092">
        <v>2024</v>
      </c>
      <c r="E1092">
        <v>4</v>
      </c>
      <c r="F1092" t="str">
        <f>VLOOKUP(E1092,AgencyCodeKey!H:I,2,FALSE)</f>
        <v>39R 211</v>
      </c>
      <c r="G1092" s="6">
        <v>0</v>
      </c>
      <c r="H1092" t="b">
        <v>0</v>
      </c>
      <c r="I1092">
        <v>172</v>
      </c>
      <c r="J1092" s="1">
        <v>45225.397951388892</v>
      </c>
    </row>
    <row r="1093" spans="1:10" x14ac:dyDescent="0.25">
      <c r="A1093">
        <v>14468</v>
      </c>
      <c r="B1093">
        <v>3857</v>
      </c>
      <c r="C1093" t="str">
        <f>VLOOKUP(B1093,AgencyCodeKey!C:D,2,FALSE)</f>
        <v>Muskego-Norway School District</v>
      </c>
      <c r="D1093">
        <v>2024</v>
      </c>
      <c r="E1093">
        <v>4</v>
      </c>
      <c r="F1093" t="str">
        <f>VLOOKUP(E1093,AgencyCodeKey!H:I,2,FALSE)</f>
        <v>39R 211</v>
      </c>
      <c r="G1093" s="6">
        <v>6213188</v>
      </c>
      <c r="H1093" t="b">
        <v>0</v>
      </c>
      <c r="I1093">
        <v>963</v>
      </c>
      <c r="J1093" s="1">
        <v>45233.41028935185</v>
      </c>
    </row>
    <row r="1094" spans="1:10" x14ac:dyDescent="0.25">
      <c r="A1094">
        <v>11968</v>
      </c>
      <c r="B1094">
        <v>3862</v>
      </c>
      <c r="C1094" t="str">
        <f>VLOOKUP(B1094,AgencyCodeKey!C:D,2,FALSE)</f>
        <v>Lake Country School District</v>
      </c>
      <c r="D1094">
        <v>2024</v>
      </c>
      <c r="E1094">
        <v>4</v>
      </c>
      <c r="F1094" t="str">
        <f>VLOOKUP(E1094,AgencyCodeKey!H:I,2,FALSE)</f>
        <v>39R 211</v>
      </c>
      <c r="G1094" s="6">
        <v>0</v>
      </c>
      <c r="H1094" t="b">
        <v>0</v>
      </c>
      <c r="I1094">
        <v>7007</v>
      </c>
      <c r="J1094" s="1">
        <v>45223.30841435185</v>
      </c>
    </row>
    <row r="1095" spans="1:10" x14ac:dyDescent="0.25">
      <c r="A1095">
        <v>13746</v>
      </c>
      <c r="B1095">
        <v>3871</v>
      </c>
      <c r="C1095" t="str">
        <f>VLOOKUP(B1095,AgencyCodeKey!C:D,2,FALSE)</f>
        <v>Necedah Area School District</v>
      </c>
      <c r="D1095">
        <v>2024</v>
      </c>
      <c r="E1095">
        <v>4</v>
      </c>
      <c r="F1095" t="str">
        <f>VLOOKUP(E1095,AgencyCodeKey!H:I,2,FALSE)</f>
        <v>39R 211</v>
      </c>
      <c r="G1095" s="6">
        <v>155000</v>
      </c>
      <c r="H1095" t="b">
        <v>0</v>
      </c>
      <c r="I1095">
        <v>746</v>
      </c>
      <c r="J1095" s="1">
        <v>45229.570254629631</v>
      </c>
    </row>
    <row r="1096" spans="1:10" x14ac:dyDescent="0.25">
      <c r="A1096">
        <v>13879</v>
      </c>
      <c r="B1096">
        <v>3892</v>
      </c>
      <c r="C1096" t="str">
        <f>VLOOKUP(B1096,AgencyCodeKey!C:D,2,FALSE)</f>
        <v>Neenah Joint School District</v>
      </c>
      <c r="D1096">
        <v>2024</v>
      </c>
      <c r="E1096">
        <v>4</v>
      </c>
      <c r="F1096" t="str">
        <f>VLOOKUP(E1096,AgencyCodeKey!H:I,2,FALSE)</f>
        <v>39R 211</v>
      </c>
      <c r="G1096" s="6">
        <v>8782106</v>
      </c>
      <c r="H1096" t="b">
        <v>0</v>
      </c>
      <c r="I1096">
        <v>993</v>
      </c>
      <c r="J1096" s="1">
        <v>45230.409282407411</v>
      </c>
    </row>
    <row r="1097" spans="1:10" x14ac:dyDescent="0.25">
      <c r="A1097">
        <v>13769</v>
      </c>
      <c r="B1097">
        <v>3899</v>
      </c>
      <c r="C1097" t="str">
        <f>VLOOKUP(B1097,AgencyCodeKey!C:D,2,FALSE)</f>
        <v>Neillsville School District</v>
      </c>
      <c r="D1097">
        <v>2024</v>
      </c>
      <c r="E1097">
        <v>4</v>
      </c>
      <c r="F1097" t="str">
        <f>VLOOKUP(E1097,AgencyCodeKey!H:I,2,FALSE)</f>
        <v>39R 211</v>
      </c>
      <c r="G1097" s="6">
        <v>471416</v>
      </c>
      <c r="H1097" t="b">
        <v>0</v>
      </c>
      <c r="I1097">
        <v>305</v>
      </c>
      <c r="J1097" s="1">
        <v>45236.464791666665</v>
      </c>
    </row>
    <row r="1098" spans="1:10" x14ac:dyDescent="0.25">
      <c r="A1098">
        <v>13534</v>
      </c>
      <c r="B1098">
        <v>3906</v>
      </c>
      <c r="C1098" t="str">
        <f>VLOOKUP(B1098,AgencyCodeKey!C:D,2,FALSE)</f>
        <v>Nekoosa School District</v>
      </c>
      <c r="D1098">
        <v>2024</v>
      </c>
      <c r="E1098">
        <v>4</v>
      </c>
      <c r="F1098" t="str">
        <f>VLOOKUP(E1098,AgencyCodeKey!H:I,2,FALSE)</f>
        <v>39R 211</v>
      </c>
      <c r="G1098" s="6">
        <v>1156138</v>
      </c>
      <c r="H1098" t="b">
        <v>0</v>
      </c>
      <c r="I1098">
        <v>236</v>
      </c>
      <c r="J1098" s="1">
        <v>45226.449050925927</v>
      </c>
    </row>
    <row r="1099" spans="1:10" x14ac:dyDescent="0.25">
      <c r="A1099">
        <v>11784</v>
      </c>
      <c r="B1099">
        <v>3920</v>
      </c>
      <c r="C1099" t="str">
        <f>VLOOKUP(B1099,AgencyCodeKey!C:D,2,FALSE)</f>
        <v>New Auburn School District</v>
      </c>
      <c r="D1099">
        <v>2024</v>
      </c>
      <c r="E1099">
        <v>4</v>
      </c>
      <c r="F1099" t="str">
        <f>VLOOKUP(E1099,AgencyCodeKey!H:I,2,FALSE)</f>
        <v>39R 211</v>
      </c>
      <c r="G1099" s="6">
        <v>0</v>
      </c>
      <c r="H1099" t="b">
        <v>0</v>
      </c>
      <c r="I1099">
        <v>8500</v>
      </c>
      <c r="J1099" s="1">
        <v>45225.340543981481</v>
      </c>
    </row>
    <row r="1100" spans="1:10" x14ac:dyDescent="0.25">
      <c r="A1100">
        <v>12799</v>
      </c>
      <c r="B1100">
        <v>3925</v>
      </c>
      <c r="C1100" t="str">
        <f>VLOOKUP(B1100,AgencyCodeKey!C:D,2,FALSE)</f>
        <v>New Berlin School District</v>
      </c>
      <c r="D1100">
        <v>2024</v>
      </c>
      <c r="E1100">
        <v>4</v>
      </c>
      <c r="F1100" t="str">
        <f>VLOOKUP(E1100,AgencyCodeKey!H:I,2,FALSE)</f>
        <v>39R 211</v>
      </c>
      <c r="G1100" s="6">
        <v>0</v>
      </c>
      <c r="H1100" t="b">
        <v>0</v>
      </c>
      <c r="I1100">
        <v>575</v>
      </c>
      <c r="J1100" s="1">
        <v>45224.49</v>
      </c>
    </row>
    <row r="1101" spans="1:10" x14ac:dyDescent="0.25">
      <c r="A1101">
        <v>11479</v>
      </c>
      <c r="B1101">
        <v>3934</v>
      </c>
      <c r="C1101" t="str">
        <f>VLOOKUP(B1101,AgencyCodeKey!C:D,2,FALSE)</f>
        <v>New Glarus School District</v>
      </c>
      <c r="D1101">
        <v>2024</v>
      </c>
      <c r="E1101">
        <v>4</v>
      </c>
      <c r="F1101" t="str">
        <f>VLOOKUP(E1101,AgencyCodeKey!H:I,2,FALSE)</f>
        <v>39R 211</v>
      </c>
      <c r="G1101" s="6">
        <v>2992738</v>
      </c>
      <c r="H1101" t="b">
        <v>0</v>
      </c>
      <c r="I1101">
        <v>253</v>
      </c>
      <c r="J1101" s="1">
        <v>45219.504108796296</v>
      </c>
    </row>
    <row r="1102" spans="1:10" x14ac:dyDescent="0.25">
      <c r="A1102">
        <v>10463</v>
      </c>
      <c r="B1102">
        <v>3941</v>
      </c>
      <c r="C1102" t="str">
        <f>VLOOKUP(B1102,AgencyCodeKey!C:D,2,FALSE)</f>
        <v>New Holstein School District</v>
      </c>
      <c r="D1102">
        <v>2024</v>
      </c>
      <c r="E1102">
        <v>4</v>
      </c>
      <c r="F1102" t="str">
        <f>VLOOKUP(E1102,AgencyCodeKey!H:I,2,FALSE)</f>
        <v>39R 211</v>
      </c>
      <c r="G1102" s="6">
        <v>1348620</v>
      </c>
      <c r="H1102" t="b">
        <v>0</v>
      </c>
      <c r="I1102">
        <v>6191</v>
      </c>
      <c r="J1102" s="1">
        <v>45225.511967592596</v>
      </c>
    </row>
    <row r="1103" spans="1:10" x14ac:dyDescent="0.25">
      <c r="A1103">
        <v>12663</v>
      </c>
      <c r="B1103">
        <v>3948</v>
      </c>
      <c r="C1103" t="str">
        <f>VLOOKUP(B1103,AgencyCodeKey!C:D,2,FALSE)</f>
        <v>New Lisbon School District</v>
      </c>
      <c r="D1103">
        <v>2024</v>
      </c>
      <c r="E1103">
        <v>4</v>
      </c>
      <c r="F1103" t="str">
        <f>VLOOKUP(E1103,AgencyCodeKey!H:I,2,FALSE)</f>
        <v>39R 211</v>
      </c>
      <c r="G1103" s="6">
        <v>0</v>
      </c>
      <c r="H1103" t="b">
        <v>0</v>
      </c>
      <c r="I1103">
        <v>1001</v>
      </c>
      <c r="J1103" s="1">
        <v>45224.468564814815</v>
      </c>
    </row>
    <row r="1104" spans="1:10" x14ac:dyDescent="0.25">
      <c r="A1104">
        <v>10972</v>
      </c>
      <c r="B1104">
        <v>3955</v>
      </c>
      <c r="C1104" t="str">
        <f>VLOOKUP(B1104,AgencyCodeKey!C:D,2,FALSE)</f>
        <v>New London School District</v>
      </c>
      <c r="D1104">
        <v>2024</v>
      </c>
      <c r="E1104">
        <v>4</v>
      </c>
      <c r="F1104" t="str">
        <f>VLOOKUP(E1104,AgencyCodeKey!H:I,2,FALSE)</f>
        <v>39R 211</v>
      </c>
      <c r="G1104" s="6">
        <v>0</v>
      </c>
      <c r="H1104" t="b">
        <v>0</v>
      </c>
      <c r="I1104">
        <v>356</v>
      </c>
      <c r="J1104" s="1">
        <v>45223.313090277778</v>
      </c>
    </row>
    <row r="1105" spans="1:10" x14ac:dyDescent="0.25">
      <c r="A1105">
        <v>12456</v>
      </c>
      <c r="B1105">
        <v>3962</v>
      </c>
      <c r="C1105" t="str">
        <f>VLOOKUP(B1105,AgencyCodeKey!C:D,2,FALSE)</f>
        <v>New Richmond School District</v>
      </c>
      <c r="D1105">
        <v>2024</v>
      </c>
      <c r="E1105">
        <v>4</v>
      </c>
      <c r="F1105" t="str">
        <f>VLOOKUP(E1105,AgencyCodeKey!H:I,2,FALSE)</f>
        <v>39R 211</v>
      </c>
      <c r="G1105" s="6">
        <v>9850000</v>
      </c>
      <c r="H1105" t="b">
        <v>0</v>
      </c>
      <c r="I1105">
        <v>90</v>
      </c>
      <c r="J1105" s="1">
        <v>45223.580555555556</v>
      </c>
    </row>
    <row r="1106" spans="1:10" x14ac:dyDescent="0.25">
      <c r="A1106">
        <v>13042</v>
      </c>
      <c r="B1106">
        <v>3969</v>
      </c>
      <c r="C1106" t="str">
        <f>VLOOKUP(B1106,AgencyCodeKey!C:D,2,FALSE)</f>
        <v>Niagara School District</v>
      </c>
      <c r="D1106">
        <v>2024</v>
      </c>
      <c r="E1106">
        <v>4</v>
      </c>
      <c r="F1106" t="str">
        <f>VLOOKUP(E1106,AgencyCodeKey!H:I,2,FALSE)</f>
        <v>39R 211</v>
      </c>
      <c r="G1106" s="6">
        <v>231669</v>
      </c>
      <c r="H1106" t="b">
        <v>0</v>
      </c>
      <c r="I1106">
        <v>225</v>
      </c>
      <c r="J1106" s="1">
        <v>45226.388599537036</v>
      </c>
    </row>
    <row r="1107" spans="1:10" x14ac:dyDescent="0.25">
      <c r="A1107">
        <v>10563</v>
      </c>
      <c r="B1107">
        <v>3976</v>
      </c>
      <c r="C1107" t="str">
        <f>VLOOKUP(B1107,AgencyCodeKey!C:D,2,FALSE)</f>
        <v>Norris School District</v>
      </c>
      <c r="D1107">
        <v>2024</v>
      </c>
      <c r="E1107">
        <v>4</v>
      </c>
      <c r="F1107" t="str">
        <f>VLOOKUP(E1107,AgencyCodeKey!H:I,2,FALSE)</f>
        <v>39R 211</v>
      </c>
      <c r="G1107" s="6">
        <v>0</v>
      </c>
      <c r="H1107" t="b">
        <v>0</v>
      </c>
      <c r="I1107">
        <v>162</v>
      </c>
      <c r="J1107" s="1">
        <v>45216.393518518518</v>
      </c>
    </row>
    <row r="1108" spans="1:10" x14ac:dyDescent="0.25">
      <c r="A1108">
        <v>12346</v>
      </c>
      <c r="B1108">
        <v>3983</v>
      </c>
      <c r="C1108" t="str">
        <f>VLOOKUP(B1108,AgencyCodeKey!C:D,2,FALSE)</f>
        <v>North Fond du Lac School District</v>
      </c>
      <c r="D1108">
        <v>2024</v>
      </c>
      <c r="E1108">
        <v>4</v>
      </c>
      <c r="F1108" t="str">
        <f>VLOOKUP(E1108,AgencyCodeKey!H:I,2,FALSE)</f>
        <v>39R 211</v>
      </c>
      <c r="G1108" s="6">
        <v>3315000</v>
      </c>
      <c r="H1108" t="b">
        <v>0</v>
      </c>
      <c r="I1108">
        <v>259</v>
      </c>
      <c r="J1108" s="1">
        <v>45223.478101851855</v>
      </c>
    </row>
    <row r="1109" spans="1:10" x14ac:dyDescent="0.25">
      <c r="A1109">
        <v>11656</v>
      </c>
      <c r="B1109">
        <v>3990</v>
      </c>
      <c r="C1109" t="str">
        <f>VLOOKUP(B1109,AgencyCodeKey!C:D,2,FALSE)</f>
        <v>Norwalk-Ontario-Wilton School District</v>
      </c>
      <c r="D1109">
        <v>2024</v>
      </c>
      <c r="E1109">
        <v>4</v>
      </c>
      <c r="F1109" t="str">
        <f>VLOOKUP(E1109,AgencyCodeKey!H:I,2,FALSE)</f>
        <v>39R 211</v>
      </c>
      <c r="G1109" s="6">
        <v>1226938</v>
      </c>
      <c r="H1109" t="b">
        <v>0</v>
      </c>
      <c r="I1109">
        <v>4138</v>
      </c>
      <c r="J1109" s="1">
        <v>45222.633125</v>
      </c>
    </row>
    <row r="1110" spans="1:10" x14ac:dyDescent="0.25">
      <c r="A1110">
        <v>14456</v>
      </c>
      <c r="B1110">
        <v>4011</v>
      </c>
      <c r="C1110" t="str">
        <f>VLOOKUP(B1110,AgencyCodeKey!C:D,2,FALSE)</f>
        <v>Norway J7 School District</v>
      </c>
      <c r="D1110">
        <v>2024</v>
      </c>
      <c r="E1110">
        <v>4</v>
      </c>
      <c r="F1110" t="str">
        <f>VLOOKUP(E1110,AgencyCodeKey!H:I,2,FALSE)</f>
        <v>39R 211</v>
      </c>
      <c r="G1110" s="6">
        <v>0</v>
      </c>
      <c r="H1110" t="b">
        <v>0</v>
      </c>
      <c r="I1110">
        <v>7517</v>
      </c>
      <c r="J1110" s="1">
        <v>45233.372557870367</v>
      </c>
    </row>
    <row r="1111" spans="1:10" x14ac:dyDescent="0.25">
      <c r="A1111">
        <v>10237</v>
      </c>
      <c r="B1111">
        <v>4018</v>
      </c>
      <c r="C1111" t="str">
        <f>VLOOKUP(B1111,AgencyCodeKey!C:D,2,FALSE)</f>
        <v>Oak Creek-Franklin Joint School District</v>
      </c>
      <c r="D1111">
        <v>2024</v>
      </c>
      <c r="E1111">
        <v>4</v>
      </c>
      <c r="F1111" t="str">
        <f>VLOOKUP(E1111,AgencyCodeKey!H:I,2,FALSE)</f>
        <v>39R 211</v>
      </c>
      <c r="G1111" s="6">
        <v>15393451</v>
      </c>
      <c r="H1111" t="b">
        <v>0</v>
      </c>
      <c r="I1111">
        <v>336</v>
      </c>
      <c r="J1111" s="1">
        <v>45212.551134259258</v>
      </c>
    </row>
    <row r="1112" spans="1:10" x14ac:dyDescent="0.25">
      <c r="A1112">
        <v>12907</v>
      </c>
      <c r="B1112">
        <v>4025</v>
      </c>
      <c r="C1112" t="str">
        <f>VLOOKUP(B1112,AgencyCodeKey!C:D,2,FALSE)</f>
        <v>Oakfield School District</v>
      </c>
      <c r="D1112">
        <v>2024</v>
      </c>
      <c r="E1112">
        <v>4</v>
      </c>
      <c r="F1112" t="str">
        <f>VLOOKUP(E1112,AgencyCodeKey!H:I,2,FALSE)</f>
        <v>39R 211</v>
      </c>
      <c r="G1112" s="6">
        <v>1030148</v>
      </c>
      <c r="H1112" t="b">
        <v>0</v>
      </c>
      <c r="I1112">
        <v>452</v>
      </c>
      <c r="J1112" s="1">
        <v>45231.458553240744</v>
      </c>
    </row>
    <row r="1113" spans="1:10" x14ac:dyDescent="0.25">
      <c r="A1113">
        <v>13818</v>
      </c>
      <c r="B1113">
        <v>4060</v>
      </c>
      <c r="C1113" t="str">
        <f>VLOOKUP(B1113,AgencyCodeKey!C:D,2,FALSE)</f>
        <v>Oconomowoc Area School District</v>
      </c>
      <c r="D1113">
        <v>2024</v>
      </c>
      <c r="E1113">
        <v>4</v>
      </c>
      <c r="F1113" t="str">
        <f>VLOOKUP(E1113,AgencyCodeKey!H:I,2,FALSE)</f>
        <v>39R 211</v>
      </c>
      <c r="G1113" s="6">
        <v>11211438</v>
      </c>
      <c r="H1113" t="b">
        <v>0</v>
      </c>
      <c r="I1113">
        <v>285</v>
      </c>
      <c r="J1113" s="1">
        <v>45230.334108796298</v>
      </c>
    </row>
    <row r="1114" spans="1:10" x14ac:dyDescent="0.25">
      <c r="A1114">
        <v>13433</v>
      </c>
      <c r="B1114">
        <v>4067</v>
      </c>
      <c r="C1114" t="str">
        <f>VLOOKUP(B1114,AgencyCodeKey!C:D,2,FALSE)</f>
        <v>Oconto Unified School District</v>
      </c>
      <c r="D1114">
        <v>2024</v>
      </c>
      <c r="E1114">
        <v>4</v>
      </c>
      <c r="F1114" t="str">
        <f>VLOOKUP(E1114,AgencyCodeKey!H:I,2,FALSE)</f>
        <v>39R 211</v>
      </c>
      <c r="G1114" s="6">
        <v>1956250</v>
      </c>
      <c r="H1114" t="b">
        <v>0</v>
      </c>
      <c r="I1114">
        <v>497</v>
      </c>
      <c r="J1114" s="1">
        <v>45225.63722222222</v>
      </c>
    </row>
    <row r="1115" spans="1:10" x14ac:dyDescent="0.25">
      <c r="A1115">
        <v>11328</v>
      </c>
      <c r="B1115">
        <v>4074</v>
      </c>
      <c r="C1115" t="str">
        <f>VLOOKUP(B1115,AgencyCodeKey!C:D,2,FALSE)</f>
        <v>Oconto Falls Public School District</v>
      </c>
      <c r="D1115">
        <v>2024</v>
      </c>
      <c r="E1115">
        <v>4</v>
      </c>
      <c r="F1115" t="str">
        <f>VLOOKUP(E1115,AgencyCodeKey!H:I,2,FALSE)</f>
        <v>39R 211</v>
      </c>
      <c r="G1115" s="6">
        <v>3421752</v>
      </c>
      <c r="H1115" t="b">
        <v>0</v>
      </c>
      <c r="I1115">
        <v>273</v>
      </c>
      <c r="J1115" s="1">
        <v>45218.647557870368</v>
      </c>
    </row>
    <row r="1116" spans="1:10" x14ac:dyDescent="0.25">
      <c r="A1116">
        <v>11470</v>
      </c>
      <c r="B1116">
        <v>4088</v>
      </c>
      <c r="C1116" t="str">
        <f>VLOOKUP(B1116,AgencyCodeKey!C:D,2,FALSE)</f>
        <v>Omro School District</v>
      </c>
      <c r="D1116">
        <v>2024</v>
      </c>
      <c r="E1116">
        <v>4</v>
      </c>
      <c r="F1116" t="str">
        <f>VLOOKUP(E1116,AgencyCodeKey!H:I,2,FALSE)</f>
        <v>39R 211</v>
      </c>
      <c r="G1116" s="6">
        <v>1300703.75</v>
      </c>
      <c r="H1116" t="b">
        <v>0</v>
      </c>
      <c r="I1116">
        <v>275</v>
      </c>
      <c r="J1116" s="1">
        <v>45226.472673611112</v>
      </c>
    </row>
    <row r="1117" spans="1:10" x14ac:dyDescent="0.25">
      <c r="A1117">
        <v>11432</v>
      </c>
      <c r="B1117">
        <v>4095</v>
      </c>
      <c r="C1117" t="str">
        <f>VLOOKUP(B1117,AgencyCodeKey!C:D,2,FALSE)</f>
        <v>Onalaska School District</v>
      </c>
      <c r="D1117">
        <v>2024</v>
      </c>
      <c r="E1117">
        <v>4</v>
      </c>
      <c r="F1117" t="str">
        <f>VLOOKUP(E1117,AgencyCodeKey!H:I,2,FALSE)</f>
        <v>39R 211</v>
      </c>
      <c r="G1117" s="6">
        <v>6085414</v>
      </c>
      <c r="H1117" t="b">
        <v>0</v>
      </c>
      <c r="I1117">
        <v>5633</v>
      </c>
      <c r="J1117" s="1">
        <v>45219.402627314812</v>
      </c>
    </row>
    <row r="1118" spans="1:10" x14ac:dyDescent="0.25">
      <c r="A1118">
        <v>11488</v>
      </c>
      <c r="B1118">
        <v>4137</v>
      </c>
      <c r="C1118" t="str">
        <f>VLOOKUP(B1118,AgencyCodeKey!C:D,2,FALSE)</f>
        <v>Oostburg School District</v>
      </c>
      <c r="D1118">
        <v>2024</v>
      </c>
      <c r="E1118">
        <v>4</v>
      </c>
      <c r="F1118" t="str">
        <f>VLOOKUP(E1118,AgencyCodeKey!H:I,2,FALSE)</f>
        <v>39R 211</v>
      </c>
      <c r="G1118" s="6">
        <v>1698148</v>
      </c>
      <c r="H1118" t="b">
        <v>0</v>
      </c>
      <c r="I1118">
        <v>185</v>
      </c>
      <c r="J1118" s="1">
        <v>45219.488553240742</v>
      </c>
    </row>
    <row r="1119" spans="1:10" x14ac:dyDescent="0.25">
      <c r="A1119">
        <v>11546</v>
      </c>
      <c r="B1119">
        <v>4144</v>
      </c>
      <c r="C1119" t="str">
        <f>VLOOKUP(B1119,AgencyCodeKey!C:D,2,FALSE)</f>
        <v>Oregon School District</v>
      </c>
      <c r="D1119">
        <v>2024</v>
      </c>
      <c r="E1119">
        <v>4</v>
      </c>
      <c r="F1119" t="str">
        <f>VLOOKUP(E1119,AgencyCodeKey!H:I,2,FALSE)</f>
        <v>39R 211</v>
      </c>
      <c r="G1119" s="6">
        <v>5900348</v>
      </c>
      <c r="H1119" t="b">
        <v>0</v>
      </c>
      <c r="I1119">
        <v>264</v>
      </c>
      <c r="J1119" s="1">
        <v>45219.634155092594</v>
      </c>
    </row>
    <row r="1120" spans="1:10" x14ac:dyDescent="0.25">
      <c r="A1120">
        <v>14418</v>
      </c>
      <c r="B1120">
        <v>4151</v>
      </c>
      <c r="C1120" t="str">
        <f>VLOOKUP(B1120,AgencyCodeKey!C:D,2,FALSE)</f>
        <v>Parkview School District</v>
      </c>
      <c r="D1120">
        <v>2024</v>
      </c>
      <c r="E1120">
        <v>4</v>
      </c>
      <c r="F1120" t="str">
        <f>VLOOKUP(E1120,AgencyCodeKey!H:I,2,FALSE)</f>
        <v>39R 211</v>
      </c>
      <c r="G1120" s="6">
        <v>1053671.1100000001</v>
      </c>
      <c r="H1120" t="b">
        <v>0</v>
      </c>
      <c r="I1120">
        <v>147</v>
      </c>
      <c r="J1120" s="1">
        <v>45232.562268518515</v>
      </c>
    </row>
    <row r="1121" spans="1:10" x14ac:dyDescent="0.25">
      <c r="A1121">
        <v>14398</v>
      </c>
      <c r="B1121">
        <v>4165</v>
      </c>
      <c r="C1121" t="str">
        <f>VLOOKUP(B1121,AgencyCodeKey!C:D,2,FALSE)</f>
        <v>Osceola School District</v>
      </c>
      <c r="D1121">
        <v>2024</v>
      </c>
      <c r="E1121">
        <v>4</v>
      </c>
      <c r="F1121" t="str">
        <f>VLOOKUP(E1121,AgencyCodeKey!H:I,2,FALSE)</f>
        <v>39R 211</v>
      </c>
      <c r="G1121" s="6">
        <v>1093659</v>
      </c>
      <c r="H1121" t="b">
        <v>0</v>
      </c>
      <c r="I1121">
        <v>373</v>
      </c>
      <c r="J1121" s="1">
        <v>45232.694027777776</v>
      </c>
    </row>
    <row r="1122" spans="1:10" x14ac:dyDescent="0.25">
      <c r="A1122">
        <v>14186</v>
      </c>
      <c r="B1122">
        <v>4179</v>
      </c>
      <c r="C1122" t="str">
        <f>VLOOKUP(B1122,AgencyCodeKey!C:D,2,FALSE)</f>
        <v>Oshkosh Area School District</v>
      </c>
      <c r="D1122">
        <v>2024</v>
      </c>
      <c r="E1122">
        <v>4</v>
      </c>
      <c r="F1122" t="str">
        <f>VLOOKUP(E1122,AgencyCodeKey!H:I,2,FALSE)</f>
        <v>39R 211</v>
      </c>
      <c r="G1122" s="6">
        <v>21500000</v>
      </c>
      <c r="H1122" t="b">
        <v>0</v>
      </c>
      <c r="I1122">
        <v>312</v>
      </c>
      <c r="J1122" s="1">
        <v>45230.572430555556</v>
      </c>
    </row>
    <row r="1123" spans="1:10" x14ac:dyDescent="0.25">
      <c r="A1123">
        <v>14427</v>
      </c>
      <c r="B1123">
        <v>4186</v>
      </c>
      <c r="C1123" t="str">
        <f>VLOOKUP(B1123,AgencyCodeKey!C:D,2,FALSE)</f>
        <v>Osseo-Fairchild School District</v>
      </c>
      <c r="D1123">
        <v>2024</v>
      </c>
      <c r="E1123">
        <v>4</v>
      </c>
      <c r="F1123" t="str">
        <f>VLOOKUP(E1123,AgencyCodeKey!H:I,2,FALSE)</f>
        <v>39R 211</v>
      </c>
      <c r="G1123" s="6">
        <v>1366375</v>
      </c>
      <c r="H1123" t="b">
        <v>0</v>
      </c>
      <c r="I1123">
        <v>524</v>
      </c>
      <c r="J1123" s="1">
        <v>45238.406493055554</v>
      </c>
    </row>
    <row r="1124" spans="1:10" x14ac:dyDescent="0.25">
      <c r="A1124">
        <v>12274</v>
      </c>
      <c r="B1124">
        <v>4207</v>
      </c>
      <c r="C1124" t="str">
        <f>VLOOKUP(B1124,AgencyCodeKey!C:D,2,FALSE)</f>
        <v>Owen-Withee School District</v>
      </c>
      <c r="D1124">
        <v>2024</v>
      </c>
      <c r="E1124">
        <v>4</v>
      </c>
      <c r="F1124" t="str">
        <f>VLOOKUP(E1124,AgencyCodeKey!H:I,2,FALSE)</f>
        <v>39R 211</v>
      </c>
      <c r="G1124" s="6">
        <v>350000</v>
      </c>
      <c r="H1124" t="b">
        <v>0</v>
      </c>
      <c r="I1124">
        <v>181</v>
      </c>
      <c r="J1124" s="1">
        <v>45223.443206018521</v>
      </c>
    </row>
    <row r="1125" spans="1:10" x14ac:dyDescent="0.25">
      <c r="A1125">
        <v>13051</v>
      </c>
      <c r="B1125">
        <v>4221</v>
      </c>
      <c r="C1125" t="str">
        <f>VLOOKUP(B1125,AgencyCodeKey!C:D,2,FALSE)</f>
        <v>Palmyra-Eagle Area School District</v>
      </c>
      <c r="D1125">
        <v>2024</v>
      </c>
      <c r="E1125">
        <v>4</v>
      </c>
      <c r="F1125" t="str">
        <f>VLOOKUP(E1125,AgencyCodeKey!H:I,2,FALSE)</f>
        <v>39R 211</v>
      </c>
      <c r="G1125" s="6">
        <v>0</v>
      </c>
      <c r="H1125" t="b">
        <v>0</v>
      </c>
      <c r="I1125">
        <v>991</v>
      </c>
      <c r="J1125" s="1">
        <v>45225.337800925925</v>
      </c>
    </row>
    <row r="1126" spans="1:10" x14ac:dyDescent="0.25">
      <c r="A1126">
        <v>13158</v>
      </c>
      <c r="B1126">
        <v>4228</v>
      </c>
      <c r="C1126" t="str">
        <f>VLOOKUP(B1126,AgencyCodeKey!C:D,2,FALSE)</f>
        <v>Pardeeville Area School District</v>
      </c>
      <c r="D1126">
        <v>2024</v>
      </c>
      <c r="E1126">
        <v>4</v>
      </c>
      <c r="F1126" t="str">
        <f>VLOOKUP(E1126,AgencyCodeKey!H:I,2,FALSE)</f>
        <v>39R 211</v>
      </c>
      <c r="G1126" s="6">
        <v>723887</v>
      </c>
      <c r="H1126" t="b">
        <v>0</v>
      </c>
      <c r="I1126">
        <v>7897</v>
      </c>
      <c r="J1126" s="1">
        <v>45225.409085648149</v>
      </c>
    </row>
    <row r="1127" spans="1:10" x14ac:dyDescent="0.25">
      <c r="A1127">
        <v>12876</v>
      </c>
      <c r="B1127">
        <v>4235</v>
      </c>
      <c r="C1127" t="str">
        <f>VLOOKUP(B1127,AgencyCodeKey!C:D,2,FALSE)</f>
        <v>Paris J1 School District</v>
      </c>
      <c r="D1127">
        <v>2024</v>
      </c>
      <c r="E1127">
        <v>4</v>
      </c>
      <c r="F1127" t="str">
        <f>VLOOKUP(E1127,AgencyCodeKey!H:I,2,FALSE)</f>
        <v>39R 211</v>
      </c>
      <c r="G1127" s="6">
        <v>0</v>
      </c>
      <c r="H1127" t="b">
        <v>0</v>
      </c>
      <c r="I1127">
        <v>435</v>
      </c>
      <c r="J1127" s="1">
        <v>45224.563252314816</v>
      </c>
    </row>
    <row r="1128" spans="1:10" x14ac:dyDescent="0.25">
      <c r="A1128">
        <v>13210</v>
      </c>
      <c r="B1128">
        <v>4263</v>
      </c>
      <c r="C1128" t="str">
        <f>VLOOKUP(B1128,AgencyCodeKey!C:D,2,FALSE)</f>
        <v>Beecher-Dunbar-Pembine School District</v>
      </c>
      <c r="D1128">
        <v>2024</v>
      </c>
      <c r="E1128">
        <v>4</v>
      </c>
      <c r="F1128" t="str">
        <f>VLOOKUP(E1128,AgencyCodeKey!H:I,2,FALSE)</f>
        <v>39R 211</v>
      </c>
      <c r="G1128" s="6">
        <v>0</v>
      </c>
      <c r="H1128" t="b">
        <v>0</v>
      </c>
      <c r="I1128">
        <v>343</v>
      </c>
      <c r="J1128" s="1">
        <v>45225.434548611112</v>
      </c>
    </row>
    <row r="1129" spans="1:10" x14ac:dyDescent="0.25">
      <c r="A1129">
        <v>11575</v>
      </c>
      <c r="B1129">
        <v>4270</v>
      </c>
      <c r="C1129" t="str">
        <f>VLOOKUP(B1129,AgencyCodeKey!C:D,2,FALSE)</f>
        <v>Pepin Area School District</v>
      </c>
      <c r="D1129">
        <v>2024</v>
      </c>
      <c r="E1129">
        <v>4</v>
      </c>
      <c r="F1129" t="str">
        <f>VLOOKUP(E1129,AgencyCodeKey!H:I,2,FALSE)</f>
        <v>39R 211</v>
      </c>
      <c r="G1129" s="6">
        <v>0</v>
      </c>
      <c r="H1129" t="b">
        <v>0</v>
      </c>
      <c r="I1129">
        <v>8373</v>
      </c>
      <c r="J1129" s="1">
        <v>45222.399606481478</v>
      </c>
    </row>
    <row r="1130" spans="1:10" x14ac:dyDescent="0.25">
      <c r="A1130">
        <v>12606</v>
      </c>
      <c r="B1130">
        <v>4305</v>
      </c>
      <c r="C1130" t="str">
        <f>VLOOKUP(B1130,AgencyCodeKey!C:D,2,FALSE)</f>
        <v>Peshtigo School District</v>
      </c>
      <c r="D1130">
        <v>2024</v>
      </c>
      <c r="E1130">
        <v>4</v>
      </c>
      <c r="F1130" t="str">
        <f>VLOOKUP(E1130,AgencyCodeKey!H:I,2,FALSE)</f>
        <v>39R 211</v>
      </c>
      <c r="G1130" s="6">
        <v>2143478</v>
      </c>
      <c r="H1130" t="b">
        <v>0</v>
      </c>
      <c r="I1130">
        <v>125</v>
      </c>
      <c r="J1130" s="1">
        <v>45237.503136574072</v>
      </c>
    </row>
    <row r="1131" spans="1:10" x14ac:dyDescent="0.25">
      <c r="A1131">
        <v>12447</v>
      </c>
      <c r="B1131">
        <v>4312</v>
      </c>
      <c r="C1131" t="str">
        <f>VLOOKUP(B1131,AgencyCodeKey!C:D,2,FALSE)</f>
        <v>Pewaukee School District</v>
      </c>
      <c r="D1131">
        <v>2024</v>
      </c>
      <c r="E1131">
        <v>4</v>
      </c>
      <c r="F1131" t="str">
        <f>VLOOKUP(E1131,AgencyCodeKey!H:I,2,FALSE)</f>
        <v>39R 211</v>
      </c>
      <c r="G1131" s="6">
        <v>8935544</v>
      </c>
      <c r="H1131" t="b">
        <v>0</v>
      </c>
      <c r="I1131">
        <v>729</v>
      </c>
      <c r="J1131" s="1">
        <v>45231.314293981479</v>
      </c>
    </row>
    <row r="1132" spans="1:10" x14ac:dyDescent="0.25">
      <c r="A1132">
        <v>10740</v>
      </c>
      <c r="B1132">
        <v>4330</v>
      </c>
      <c r="C1132" t="str">
        <f>VLOOKUP(B1132,AgencyCodeKey!C:D,2,FALSE)</f>
        <v>Phelps School District</v>
      </c>
      <c r="D1132">
        <v>2024</v>
      </c>
      <c r="E1132">
        <v>4</v>
      </c>
      <c r="F1132" t="str">
        <f>VLOOKUP(E1132,AgencyCodeKey!H:I,2,FALSE)</f>
        <v>39R 211</v>
      </c>
      <c r="G1132" s="6">
        <v>0</v>
      </c>
      <c r="H1132" t="b">
        <v>0</v>
      </c>
      <c r="I1132">
        <v>232</v>
      </c>
      <c r="J1132" s="1">
        <v>45216.588171296295</v>
      </c>
    </row>
    <row r="1133" spans="1:10" x14ac:dyDescent="0.25">
      <c r="A1133">
        <v>13347</v>
      </c>
      <c r="B1133">
        <v>4347</v>
      </c>
      <c r="C1133" t="str">
        <f>VLOOKUP(B1133,AgencyCodeKey!C:D,2,FALSE)</f>
        <v>Phillips School District</v>
      </c>
      <c r="D1133">
        <v>2024</v>
      </c>
      <c r="E1133">
        <v>4</v>
      </c>
      <c r="F1133" t="str">
        <f>VLOOKUP(E1133,AgencyCodeKey!H:I,2,FALSE)</f>
        <v>39R 211</v>
      </c>
      <c r="G1133" s="6">
        <v>1198000</v>
      </c>
      <c r="H1133" t="b">
        <v>0</v>
      </c>
      <c r="I1133">
        <v>484</v>
      </c>
      <c r="J1133" s="1">
        <v>45225.556122685186</v>
      </c>
    </row>
    <row r="1134" spans="1:10" x14ac:dyDescent="0.25">
      <c r="A1134">
        <v>11424</v>
      </c>
      <c r="B1134">
        <v>4368</v>
      </c>
      <c r="C1134" t="str">
        <f>VLOOKUP(B1134,AgencyCodeKey!C:D,2,FALSE)</f>
        <v>Pittsville School District</v>
      </c>
      <c r="D1134">
        <v>2024</v>
      </c>
      <c r="E1134">
        <v>4</v>
      </c>
      <c r="F1134" t="str">
        <f>VLOOKUP(E1134,AgencyCodeKey!H:I,2,FALSE)</f>
        <v>39R 211</v>
      </c>
      <c r="G1134" s="6">
        <v>438050</v>
      </c>
      <c r="H1134" t="b">
        <v>0</v>
      </c>
      <c r="I1134">
        <v>287</v>
      </c>
      <c r="J1134" s="1">
        <v>45219.398541666669</v>
      </c>
    </row>
    <row r="1135" spans="1:10" x14ac:dyDescent="0.25">
      <c r="A1135">
        <v>13998</v>
      </c>
      <c r="B1135">
        <v>4375</v>
      </c>
      <c r="C1135" t="str">
        <f>VLOOKUP(B1135,AgencyCodeKey!C:D,2,FALSE)</f>
        <v>Tri-County Area School District</v>
      </c>
      <c r="D1135">
        <v>2024</v>
      </c>
      <c r="E1135">
        <v>4</v>
      </c>
      <c r="F1135" t="str">
        <f>VLOOKUP(E1135,AgencyCodeKey!H:I,2,FALSE)</f>
        <v>39R 211</v>
      </c>
      <c r="G1135" s="6">
        <v>0</v>
      </c>
      <c r="H1135" t="b">
        <v>0</v>
      </c>
      <c r="I1135">
        <v>8634</v>
      </c>
      <c r="J1135" s="1">
        <v>45230.421053240738</v>
      </c>
    </row>
    <row r="1136" spans="1:10" x14ac:dyDescent="0.25">
      <c r="A1136">
        <v>12237</v>
      </c>
      <c r="B1136">
        <v>4389</v>
      </c>
      <c r="C1136" t="str">
        <f>VLOOKUP(B1136,AgencyCodeKey!C:D,2,FALSE)</f>
        <v>Platteville School District</v>
      </c>
      <c r="D1136">
        <v>2024</v>
      </c>
      <c r="E1136">
        <v>4</v>
      </c>
      <c r="F1136" t="str">
        <f>VLOOKUP(E1136,AgencyCodeKey!H:I,2,FALSE)</f>
        <v>39R 211</v>
      </c>
      <c r="G1136" s="6">
        <v>3834063</v>
      </c>
      <c r="H1136" t="b">
        <v>0</v>
      </c>
      <c r="I1136">
        <v>78</v>
      </c>
      <c r="J1136" s="1">
        <v>45229.502662037034</v>
      </c>
    </row>
    <row r="1137" spans="1:10" x14ac:dyDescent="0.25">
      <c r="A1137">
        <v>10248</v>
      </c>
      <c r="B1137">
        <v>4459</v>
      </c>
      <c r="C1137" t="str">
        <f>VLOOKUP(B1137,AgencyCodeKey!C:D,2,FALSE)</f>
        <v>Plum City School District</v>
      </c>
      <c r="D1137">
        <v>2024</v>
      </c>
      <c r="E1137">
        <v>4</v>
      </c>
      <c r="F1137" t="str">
        <f>VLOOKUP(E1137,AgencyCodeKey!H:I,2,FALSE)</f>
        <v>39R 211</v>
      </c>
      <c r="G1137" s="6">
        <v>210625</v>
      </c>
      <c r="H1137" t="b">
        <v>0</v>
      </c>
      <c r="I1137">
        <v>266</v>
      </c>
      <c r="J1137" s="1">
        <v>45229.346018518518</v>
      </c>
    </row>
    <row r="1138" spans="1:10" x14ac:dyDescent="0.25">
      <c r="A1138">
        <v>11219</v>
      </c>
      <c r="B1138">
        <v>4473</v>
      </c>
      <c r="C1138" t="str">
        <f>VLOOKUP(B1138,AgencyCodeKey!C:D,2,FALSE)</f>
        <v>Plymouth Joint School District</v>
      </c>
      <c r="D1138">
        <v>2024</v>
      </c>
      <c r="E1138">
        <v>4</v>
      </c>
      <c r="F1138" t="str">
        <f>VLOOKUP(E1138,AgencyCodeKey!H:I,2,FALSE)</f>
        <v>39R 211</v>
      </c>
      <c r="G1138" s="6">
        <v>2968712.5</v>
      </c>
      <c r="H1138" t="b">
        <v>0</v>
      </c>
      <c r="I1138">
        <v>711</v>
      </c>
      <c r="J1138" s="1">
        <v>45218.605023148149</v>
      </c>
    </row>
    <row r="1139" spans="1:10" x14ac:dyDescent="0.25">
      <c r="A1139">
        <v>12284</v>
      </c>
      <c r="B1139">
        <v>4501</v>
      </c>
      <c r="C1139" t="str">
        <f>VLOOKUP(B1139,AgencyCodeKey!C:D,2,FALSE)</f>
        <v>Portage Community School District</v>
      </c>
      <c r="D1139">
        <v>2024</v>
      </c>
      <c r="E1139">
        <v>4</v>
      </c>
      <c r="F1139" t="str">
        <f>VLOOKUP(E1139,AgencyCodeKey!H:I,2,FALSE)</f>
        <v>39R 211</v>
      </c>
      <c r="G1139" s="6">
        <v>0</v>
      </c>
      <c r="H1139" t="b">
        <v>0</v>
      </c>
      <c r="I1139">
        <v>107</v>
      </c>
      <c r="J1139" s="1">
        <v>45229.560925925929</v>
      </c>
    </row>
    <row r="1140" spans="1:10" x14ac:dyDescent="0.25">
      <c r="A1140">
        <v>14198</v>
      </c>
      <c r="B1140">
        <v>4508</v>
      </c>
      <c r="C1140" t="str">
        <f>VLOOKUP(B1140,AgencyCodeKey!C:D,2,FALSE)</f>
        <v>Port Edwards School District</v>
      </c>
      <c r="D1140">
        <v>2024</v>
      </c>
      <c r="E1140">
        <v>4</v>
      </c>
      <c r="F1140" t="str">
        <f>VLOOKUP(E1140,AgencyCodeKey!H:I,2,FALSE)</f>
        <v>39R 211</v>
      </c>
      <c r="G1140" s="6">
        <v>0</v>
      </c>
      <c r="H1140" t="b">
        <v>0</v>
      </c>
      <c r="I1140">
        <v>407</v>
      </c>
      <c r="J1140" s="1">
        <v>45230.580763888887</v>
      </c>
    </row>
    <row r="1141" spans="1:10" x14ac:dyDescent="0.25">
      <c r="A1141">
        <v>13640</v>
      </c>
      <c r="B1141">
        <v>4515</v>
      </c>
      <c r="C1141" t="str">
        <f>VLOOKUP(B1141,AgencyCodeKey!C:D,2,FALSE)</f>
        <v>Port Washington-Saukville School District</v>
      </c>
      <c r="D1141">
        <v>2024</v>
      </c>
      <c r="E1141">
        <v>4</v>
      </c>
      <c r="F1141" t="str">
        <f>VLOOKUP(E1141,AgencyCodeKey!H:I,2,FALSE)</f>
        <v>39R 211</v>
      </c>
      <c r="G1141" s="6">
        <v>6000000</v>
      </c>
      <c r="H1141" t="b">
        <v>0</v>
      </c>
      <c r="I1141">
        <v>8603</v>
      </c>
      <c r="J1141" s="1">
        <v>45229.531412037039</v>
      </c>
    </row>
    <row r="1142" spans="1:10" x14ac:dyDescent="0.25">
      <c r="A1142">
        <v>10686</v>
      </c>
      <c r="B1142">
        <v>4522</v>
      </c>
      <c r="C1142" t="str">
        <f>VLOOKUP(B1142,AgencyCodeKey!C:D,2,FALSE)</f>
        <v>South Shore School District</v>
      </c>
      <c r="D1142">
        <v>2024</v>
      </c>
      <c r="E1142">
        <v>4</v>
      </c>
      <c r="F1142" t="str">
        <f>VLOOKUP(E1142,AgencyCodeKey!H:I,2,FALSE)</f>
        <v>39R 211</v>
      </c>
      <c r="G1142" s="6">
        <v>0</v>
      </c>
      <c r="H1142" t="b">
        <v>0</v>
      </c>
      <c r="I1142">
        <v>363</v>
      </c>
      <c r="J1142" s="1">
        <v>45216.523414351854</v>
      </c>
    </row>
    <row r="1143" spans="1:10" x14ac:dyDescent="0.25">
      <c r="A1143">
        <v>10575</v>
      </c>
      <c r="B1143">
        <v>4529</v>
      </c>
      <c r="C1143" t="str">
        <f>VLOOKUP(B1143,AgencyCodeKey!C:D,2,FALSE)</f>
        <v>Potosi School District</v>
      </c>
      <c r="D1143">
        <v>2024</v>
      </c>
      <c r="E1143">
        <v>4</v>
      </c>
      <c r="F1143" t="str">
        <f>VLOOKUP(E1143,AgencyCodeKey!H:I,2,FALSE)</f>
        <v>39R 211</v>
      </c>
      <c r="G1143" s="6">
        <v>175000</v>
      </c>
      <c r="H1143" t="b">
        <v>0</v>
      </c>
      <c r="I1143">
        <v>439</v>
      </c>
      <c r="J1143" s="1">
        <v>45225.534537037034</v>
      </c>
    </row>
    <row r="1144" spans="1:10" x14ac:dyDescent="0.25">
      <c r="A1144">
        <v>13959</v>
      </c>
      <c r="B1144">
        <v>4536</v>
      </c>
      <c r="C1144" t="str">
        <f>VLOOKUP(B1144,AgencyCodeKey!C:D,2,FALSE)</f>
        <v>Poynette School District</v>
      </c>
      <c r="D1144">
        <v>2024</v>
      </c>
      <c r="E1144">
        <v>4</v>
      </c>
      <c r="F1144" t="str">
        <f>VLOOKUP(E1144,AgencyCodeKey!H:I,2,FALSE)</f>
        <v>39R 211</v>
      </c>
      <c r="G1144" s="6">
        <v>1838294</v>
      </c>
      <c r="H1144" t="b">
        <v>0</v>
      </c>
      <c r="I1144">
        <v>420</v>
      </c>
      <c r="J1144" s="1">
        <v>45230.447476851848</v>
      </c>
    </row>
    <row r="1145" spans="1:10" x14ac:dyDescent="0.25">
      <c r="A1145">
        <v>11763</v>
      </c>
      <c r="B1145">
        <v>4543</v>
      </c>
      <c r="C1145" t="str">
        <f>VLOOKUP(B1145,AgencyCodeKey!C:D,2,FALSE)</f>
        <v>Prairie du Chien Area School District</v>
      </c>
      <c r="D1145">
        <v>2024</v>
      </c>
      <c r="E1145">
        <v>4</v>
      </c>
      <c r="F1145" t="str">
        <f>VLOOKUP(E1145,AgencyCodeKey!H:I,2,FALSE)</f>
        <v>39R 211</v>
      </c>
      <c r="G1145" s="6">
        <v>1862791</v>
      </c>
      <c r="H1145" t="b">
        <v>0</v>
      </c>
      <c r="I1145">
        <v>430</v>
      </c>
      <c r="J1145" s="1">
        <v>45223.364340277774</v>
      </c>
    </row>
    <row r="1146" spans="1:10" x14ac:dyDescent="0.25">
      <c r="A1146">
        <v>11211</v>
      </c>
      <c r="B1146">
        <v>4557</v>
      </c>
      <c r="C1146" t="str">
        <f>VLOOKUP(B1146,AgencyCodeKey!C:D,2,FALSE)</f>
        <v>Prairie Farm Public School District</v>
      </c>
      <c r="D1146">
        <v>2024</v>
      </c>
      <c r="E1146">
        <v>4</v>
      </c>
      <c r="F1146" t="str">
        <f>VLOOKUP(E1146,AgencyCodeKey!H:I,2,FALSE)</f>
        <v>39R 211</v>
      </c>
      <c r="G1146" s="6">
        <v>0</v>
      </c>
      <c r="H1146" t="b">
        <v>0</v>
      </c>
      <c r="I1146">
        <v>686</v>
      </c>
      <c r="J1146" s="1">
        <v>45225.396006944444</v>
      </c>
    </row>
    <row r="1147" spans="1:10" x14ac:dyDescent="0.25">
      <c r="A1147">
        <v>14364</v>
      </c>
      <c r="B1147">
        <v>4571</v>
      </c>
      <c r="C1147" t="str">
        <f>VLOOKUP(B1147,AgencyCodeKey!C:D,2,FALSE)</f>
        <v>Prentice School District</v>
      </c>
      <c r="D1147">
        <v>2024</v>
      </c>
      <c r="E1147">
        <v>4</v>
      </c>
      <c r="F1147" t="str">
        <f>VLOOKUP(E1147,AgencyCodeKey!H:I,2,FALSE)</f>
        <v>39R 211</v>
      </c>
      <c r="G1147" s="6">
        <v>1139932</v>
      </c>
      <c r="H1147" t="b">
        <v>0</v>
      </c>
      <c r="I1147">
        <v>263</v>
      </c>
      <c r="J1147" s="1">
        <v>45232.365567129629</v>
      </c>
    </row>
    <row r="1148" spans="1:10" x14ac:dyDescent="0.25">
      <c r="A1148">
        <v>11163</v>
      </c>
      <c r="B1148">
        <v>4578</v>
      </c>
      <c r="C1148" t="str">
        <f>VLOOKUP(B1148,AgencyCodeKey!C:D,2,FALSE)</f>
        <v>Prescott School District</v>
      </c>
      <c r="D1148">
        <v>2024</v>
      </c>
      <c r="E1148">
        <v>4</v>
      </c>
      <c r="F1148" t="str">
        <f>VLOOKUP(E1148,AgencyCodeKey!H:I,2,FALSE)</f>
        <v>39R 211</v>
      </c>
      <c r="G1148" s="6">
        <v>3981041</v>
      </c>
      <c r="H1148" t="b">
        <v>0</v>
      </c>
      <c r="I1148">
        <v>981</v>
      </c>
      <c r="J1148" s="1">
        <v>45218.49324074074</v>
      </c>
    </row>
    <row r="1149" spans="1:10" x14ac:dyDescent="0.25">
      <c r="A1149">
        <v>10992</v>
      </c>
      <c r="B1149">
        <v>4606</v>
      </c>
      <c r="C1149" t="str">
        <f>VLOOKUP(B1149,AgencyCodeKey!C:D,2,FALSE)</f>
        <v>Princeton School District</v>
      </c>
      <c r="D1149">
        <v>2024</v>
      </c>
      <c r="E1149">
        <v>4</v>
      </c>
      <c r="F1149" t="str">
        <f>VLOOKUP(E1149,AgencyCodeKey!H:I,2,FALSE)</f>
        <v>39R 211</v>
      </c>
      <c r="G1149" s="6">
        <v>0</v>
      </c>
      <c r="H1149" t="b">
        <v>0</v>
      </c>
      <c r="I1149">
        <v>717</v>
      </c>
      <c r="J1149" s="1">
        <v>45224.639039351852</v>
      </c>
    </row>
    <row r="1150" spans="1:10" x14ac:dyDescent="0.25">
      <c r="A1150">
        <v>14291</v>
      </c>
      <c r="B1150">
        <v>4613</v>
      </c>
      <c r="C1150" t="str">
        <f>VLOOKUP(B1150,AgencyCodeKey!C:D,2,FALSE)</f>
        <v>Pulaski Community School District</v>
      </c>
      <c r="D1150">
        <v>2024</v>
      </c>
      <c r="E1150">
        <v>4</v>
      </c>
      <c r="F1150" t="str">
        <f>VLOOKUP(E1150,AgencyCodeKey!H:I,2,FALSE)</f>
        <v>39R 211</v>
      </c>
      <c r="G1150" s="6">
        <v>4244991</v>
      </c>
      <c r="H1150" t="b">
        <v>0</v>
      </c>
      <c r="I1150">
        <v>270</v>
      </c>
      <c r="J1150" s="1">
        <v>45232.47488425926</v>
      </c>
    </row>
    <row r="1151" spans="1:10" x14ac:dyDescent="0.25">
      <c r="A1151">
        <v>11774</v>
      </c>
      <c r="B1151">
        <v>4620</v>
      </c>
      <c r="C1151" t="str">
        <f>VLOOKUP(B1151,AgencyCodeKey!C:D,2,FALSE)</f>
        <v>Racine Unified School District</v>
      </c>
      <c r="D1151">
        <v>2024</v>
      </c>
      <c r="E1151">
        <v>4</v>
      </c>
      <c r="F1151" t="str">
        <f>VLOOKUP(E1151,AgencyCodeKey!H:I,2,FALSE)</f>
        <v>39R 211</v>
      </c>
      <c r="G1151" s="6">
        <v>0</v>
      </c>
      <c r="H1151" t="b">
        <v>0</v>
      </c>
      <c r="I1151">
        <v>624</v>
      </c>
      <c r="J1151" s="1">
        <v>45222.57298611111</v>
      </c>
    </row>
    <row r="1152" spans="1:10" x14ac:dyDescent="0.25">
      <c r="A1152">
        <v>10818</v>
      </c>
      <c r="B1152">
        <v>4627</v>
      </c>
      <c r="C1152" t="str">
        <f>VLOOKUP(B1152,AgencyCodeKey!C:D,2,FALSE)</f>
        <v>Randall J1 School District</v>
      </c>
      <c r="D1152">
        <v>2024</v>
      </c>
      <c r="E1152">
        <v>4</v>
      </c>
      <c r="F1152" t="str">
        <f>VLOOKUP(E1152,AgencyCodeKey!H:I,2,FALSE)</f>
        <v>39R 211</v>
      </c>
      <c r="G1152" s="6">
        <v>1471298</v>
      </c>
      <c r="H1152" t="b">
        <v>0</v>
      </c>
      <c r="I1152">
        <v>5684</v>
      </c>
      <c r="J1152" s="1">
        <v>45216.7109375</v>
      </c>
    </row>
    <row r="1153" spans="1:10" x14ac:dyDescent="0.25">
      <c r="A1153">
        <v>12746</v>
      </c>
      <c r="B1153">
        <v>4634</v>
      </c>
      <c r="C1153" t="str">
        <f>VLOOKUP(B1153,AgencyCodeKey!C:D,2,FALSE)</f>
        <v>Randolph School District</v>
      </c>
      <c r="D1153">
        <v>2024</v>
      </c>
      <c r="E1153">
        <v>4</v>
      </c>
      <c r="F1153" t="str">
        <f>VLOOKUP(E1153,AgencyCodeKey!H:I,2,FALSE)</f>
        <v>39R 211</v>
      </c>
      <c r="G1153" s="6">
        <v>2131437</v>
      </c>
      <c r="H1153" t="b">
        <v>0</v>
      </c>
      <c r="I1153">
        <v>7277</v>
      </c>
      <c r="J1153" s="1">
        <v>45224.534178240741</v>
      </c>
    </row>
    <row r="1154" spans="1:10" x14ac:dyDescent="0.25">
      <c r="A1154">
        <v>11268</v>
      </c>
      <c r="B1154">
        <v>4641</v>
      </c>
      <c r="C1154" t="str">
        <f>VLOOKUP(B1154,AgencyCodeKey!C:D,2,FALSE)</f>
        <v>Random Lake School District</v>
      </c>
      <c r="D1154">
        <v>2024</v>
      </c>
      <c r="E1154">
        <v>4</v>
      </c>
      <c r="F1154" t="str">
        <f>VLOOKUP(E1154,AgencyCodeKey!H:I,2,FALSE)</f>
        <v>39R 211</v>
      </c>
      <c r="G1154" s="6">
        <v>2204278</v>
      </c>
      <c r="H1154" t="b">
        <v>0</v>
      </c>
      <c r="I1154">
        <v>478</v>
      </c>
      <c r="J1154" s="1">
        <v>45246.539606481485</v>
      </c>
    </row>
    <row r="1155" spans="1:10" x14ac:dyDescent="0.25">
      <c r="A1155">
        <v>13676</v>
      </c>
      <c r="B1155">
        <v>4686</v>
      </c>
      <c r="C1155" t="str">
        <f>VLOOKUP(B1155,AgencyCodeKey!C:D,2,FALSE)</f>
        <v>Raymond #14 School District</v>
      </c>
      <c r="D1155">
        <v>2024</v>
      </c>
      <c r="E1155">
        <v>4</v>
      </c>
      <c r="F1155" t="str">
        <f>VLOOKUP(E1155,AgencyCodeKey!H:I,2,FALSE)</f>
        <v>39R 211</v>
      </c>
      <c r="G1155" s="6">
        <v>0</v>
      </c>
      <c r="H1155" t="b">
        <v>0</v>
      </c>
      <c r="I1155">
        <v>531</v>
      </c>
      <c r="J1155" s="1">
        <v>45229.385428240741</v>
      </c>
    </row>
    <row r="1156" spans="1:10" x14ac:dyDescent="0.25">
      <c r="A1156">
        <v>10732</v>
      </c>
      <c r="B1156">
        <v>4690</v>
      </c>
      <c r="C1156" t="str">
        <f>VLOOKUP(B1156,AgencyCodeKey!C:D,2,FALSE)</f>
        <v>North Cape School District</v>
      </c>
      <c r="D1156">
        <v>2024</v>
      </c>
      <c r="E1156">
        <v>4</v>
      </c>
      <c r="F1156" t="str">
        <f>VLOOKUP(E1156,AgencyCodeKey!H:I,2,FALSE)</f>
        <v>39R 211</v>
      </c>
      <c r="G1156" s="6">
        <v>0</v>
      </c>
      <c r="H1156" t="b">
        <v>0</v>
      </c>
      <c r="I1156">
        <v>503</v>
      </c>
      <c r="J1156" s="1">
        <v>45223.554583333331</v>
      </c>
    </row>
    <row r="1157" spans="1:10" x14ac:dyDescent="0.25">
      <c r="A1157">
        <v>11602</v>
      </c>
      <c r="B1157">
        <v>4753</v>
      </c>
      <c r="C1157" t="str">
        <f>VLOOKUP(B1157,AgencyCodeKey!C:D,2,FALSE)</f>
        <v>Reedsburg School District</v>
      </c>
      <c r="D1157">
        <v>2024</v>
      </c>
      <c r="E1157">
        <v>4</v>
      </c>
      <c r="F1157" t="str">
        <f>VLOOKUP(E1157,AgencyCodeKey!H:I,2,FALSE)</f>
        <v>39R 211</v>
      </c>
      <c r="G1157" s="6">
        <v>5247125</v>
      </c>
      <c r="H1157" t="b">
        <v>0</v>
      </c>
      <c r="I1157">
        <v>272</v>
      </c>
      <c r="J1157" s="1">
        <v>45230.366481481484</v>
      </c>
    </row>
    <row r="1158" spans="1:10" x14ac:dyDescent="0.25">
      <c r="A1158">
        <v>12264</v>
      </c>
      <c r="B1158">
        <v>4760</v>
      </c>
      <c r="C1158" t="str">
        <f>VLOOKUP(B1158,AgencyCodeKey!C:D,2,FALSE)</f>
        <v>Reedsville School District</v>
      </c>
      <c r="D1158">
        <v>2024</v>
      </c>
      <c r="E1158">
        <v>4</v>
      </c>
      <c r="F1158" t="str">
        <f>VLOOKUP(E1158,AgencyCodeKey!H:I,2,FALSE)</f>
        <v>39R 211</v>
      </c>
      <c r="G1158" s="6">
        <v>0</v>
      </c>
      <c r="H1158" t="b">
        <v>0</v>
      </c>
      <c r="I1158">
        <v>6201</v>
      </c>
      <c r="J1158" s="1">
        <v>45223.433611111112</v>
      </c>
    </row>
    <row r="1159" spans="1:10" x14ac:dyDescent="0.25">
      <c r="A1159">
        <v>11558</v>
      </c>
      <c r="B1159">
        <v>4781</v>
      </c>
      <c r="C1159" t="str">
        <f>VLOOKUP(B1159,AgencyCodeKey!C:D,2,FALSE)</f>
        <v>Rhinelander School District</v>
      </c>
      <c r="D1159">
        <v>2024</v>
      </c>
      <c r="E1159">
        <v>4</v>
      </c>
      <c r="F1159" t="str">
        <f>VLOOKUP(E1159,AgencyCodeKey!H:I,2,FALSE)</f>
        <v>39R 211</v>
      </c>
      <c r="G1159" s="6">
        <v>1050000</v>
      </c>
      <c r="H1159" t="b">
        <v>0</v>
      </c>
      <c r="I1159">
        <v>8349</v>
      </c>
      <c r="J1159" s="1">
        <v>45222.339953703704</v>
      </c>
    </row>
    <row r="1160" spans="1:10" x14ac:dyDescent="0.25">
      <c r="A1160">
        <v>13979</v>
      </c>
      <c r="B1160">
        <v>4795</v>
      </c>
      <c r="C1160" t="str">
        <f>VLOOKUP(B1160,AgencyCodeKey!C:D,2,FALSE)</f>
        <v>Rib Lake School District</v>
      </c>
      <c r="D1160">
        <v>2024</v>
      </c>
      <c r="E1160">
        <v>4</v>
      </c>
      <c r="F1160" t="str">
        <f>VLOOKUP(E1160,AgencyCodeKey!H:I,2,FALSE)</f>
        <v>39R 211</v>
      </c>
      <c r="G1160" s="6">
        <v>757741</v>
      </c>
      <c r="H1160" t="b">
        <v>0</v>
      </c>
      <c r="I1160">
        <v>323</v>
      </c>
      <c r="J1160" s="1">
        <v>45237.510972222219</v>
      </c>
    </row>
    <row r="1161" spans="1:10" x14ac:dyDescent="0.25">
      <c r="A1161">
        <v>12499</v>
      </c>
      <c r="B1161">
        <v>4802</v>
      </c>
      <c r="C1161" t="str">
        <f>VLOOKUP(B1161,AgencyCodeKey!C:D,2,FALSE)</f>
        <v>Rice Lake Area School District</v>
      </c>
      <c r="D1161">
        <v>2024</v>
      </c>
      <c r="E1161">
        <v>4</v>
      </c>
      <c r="F1161" t="str">
        <f>VLOOKUP(E1161,AgencyCodeKey!H:I,2,FALSE)</f>
        <v>39R 211</v>
      </c>
      <c r="G1161" s="6">
        <v>1500000</v>
      </c>
      <c r="H1161" t="b">
        <v>0</v>
      </c>
      <c r="I1161">
        <v>5508</v>
      </c>
      <c r="J1161" s="1">
        <v>45223.598194444443</v>
      </c>
    </row>
    <row r="1162" spans="1:10" x14ac:dyDescent="0.25">
      <c r="A1162">
        <v>14241</v>
      </c>
      <c r="B1162">
        <v>4851</v>
      </c>
      <c r="C1162" t="str">
        <f>VLOOKUP(B1162,AgencyCodeKey!C:D,2,FALSE)</f>
        <v>Richland School District</v>
      </c>
      <c r="D1162">
        <v>2024</v>
      </c>
      <c r="E1162">
        <v>4</v>
      </c>
      <c r="F1162" t="str">
        <f>VLOOKUP(E1162,AgencyCodeKey!H:I,2,FALSE)</f>
        <v>39R 211</v>
      </c>
      <c r="G1162" s="6">
        <v>3110693</v>
      </c>
      <c r="H1162" t="b">
        <v>0</v>
      </c>
      <c r="I1162">
        <v>6237</v>
      </c>
      <c r="J1162" s="1">
        <v>45231.359976851854</v>
      </c>
    </row>
    <row r="1163" spans="1:10" x14ac:dyDescent="0.25">
      <c r="A1163">
        <v>10324</v>
      </c>
      <c r="B1163">
        <v>4865</v>
      </c>
      <c r="C1163" t="str">
        <f>VLOOKUP(B1163,AgencyCodeKey!C:D,2,FALSE)</f>
        <v>Rio Community School District</v>
      </c>
      <c r="D1163">
        <v>2024</v>
      </c>
      <c r="E1163">
        <v>4</v>
      </c>
      <c r="F1163" t="str">
        <f>VLOOKUP(E1163,AgencyCodeKey!H:I,2,FALSE)</f>
        <v>39R 211</v>
      </c>
      <c r="G1163" s="6">
        <v>0</v>
      </c>
      <c r="H1163" t="b">
        <v>0</v>
      </c>
      <c r="I1163">
        <v>310</v>
      </c>
      <c r="J1163" s="1">
        <v>45213.680312500001</v>
      </c>
    </row>
    <row r="1164" spans="1:10" x14ac:dyDescent="0.25">
      <c r="A1164">
        <v>11587</v>
      </c>
      <c r="B1164">
        <v>4872</v>
      </c>
      <c r="C1164" t="str">
        <f>VLOOKUP(B1164,AgencyCodeKey!C:D,2,FALSE)</f>
        <v>Ripon Area School District</v>
      </c>
      <c r="D1164">
        <v>2024</v>
      </c>
      <c r="E1164">
        <v>4</v>
      </c>
      <c r="F1164" t="str">
        <f>VLOOKUP(E1164,AgencyCodeKey!H:I,2,FALSE)</f>
        <v>39R 211</v>
      </c>
      <c r="G1164" s="6">
        <v>1909115</v>
      </c>
      <c r="H1164" t="b">
        <v>0</v>
      </c>
      <c r="I1164">
        <v>295</v>
      </c>
      <c r="J1164" s="1">
        <v>45222.409270833334</v>
      </c>
    </row>
    <row r="1165" spans="1:10" x14ac:dyDescent="0.25">
      <c r="A1165">
        <v>10776</v>
      </c>
      <c r="B1165">
        <v>4893</v>
      </c>
      <c r="C1165" t="str">
        <f>VLOOKUP(B1165,AgencyCodeKey!C:D,2,FALSE)</f>
        <v>River Falls School District</v>
      </c>
      <c r="D1165">
        <v>2024</v>
      </c>
      <c r="E1165">
        <v>4</v>
      </c>
      <c r="F1165" t="str">
        <f>VLOOKUP(E1165,AgencyCodeKey!H:I,2,FALSE)</f>
        <v>39R 211</v>
      </c>
      <c r="G1165" s="6">
        <v>6966725</v>
      </c>
      <c r="H1165" t="b">
        <v>0</v>
      </c>
      <c r="I1165">
        <v>532</v>
      </c>
      <c r="J1165" s="1">
        <v>45216.682893518519</v>
      </c>
    </row>
    <row r="1166" spans="1:10" x14ac:dyDescent="0.25">
      <c r="A1166">
        <v>14209</v>
      </c>
      <c r="B1166">
        <v>4904</v>
      </c>
      <c r="C1166" t="str">
        <f>VLOOKUP(B1166,AgencyCodeKey!C:D,2,FALSE)</f>
        <v>River Ridge School District</v>
      </c>
      <c r="D1166">
        <v>2024</v>
      </c>
      <c r="E1166">
        <v>4</v>
      </c>
      <c r="F1166" t="str">
        <f>VLOOKUP(E1166,AgencyCodeKey!H:I,2,FALSE)</f>
        <v>39R 211</v>
      </c>
      <c r="G1166" s="6">
        <v>838070</v>
      </c>
      <c r="H1166" t="b">
        <v>0</v>
      </c>
      <c r="I1166">
        <v>535</v>
      </c>
      <c r="J1166" s="1">
        <v>45230.675115740742</v>
      </c>
    </row>
    <row r="1167" spans="1:10" x14ac:dyDescent="0.25">
      <c r="A1167">
        <v>11525</v>
      </c>
      <c r="B1167">
        <v>4956</v>
      </c>
      <c r="C1167" t="str">
        <f>VLOOKUP(B1167,AgencyCodeKey!C:D,2,FALSE)</f>
        <v>Rosendale-Brandon School District</v>
      </c>
      <c r="D1167">
        <v>2024</v>
      </c>
      <c r="E1167">
        <v>4</v>
      </c>
      <c r="F1167" t="str">
        <f>VLOOKUP(E1167,AgencyCodeKey!H:I,2,FALSE)</f>
        <v>39R 211</v>
      </c>
      <c r="G1167" s="6">
        <v>1110691</v>
      </c>
      <c r="H1167" t="b">
        <v>0</v>
      </c>
      <c r="I1167">
        <v>242</v>
      </c>
      <c r="J1167" s="1">
        <v>45229.352939814817</v>
      </c>
    </row>
    <row r="1168" spans="1:10" x14ac:dyDescent="0.25">
      <c r="A1168">
        <v>14137</v>
      </c>
      <c r="B1168">
        <v>4963</v>
      </c>
      <c r="C1168" t="str">
        <f>VLOOKUP(B1168,AgencyCodeKey!C:D,2,FALSE)</f>
        <v>Rosholt School District</v>
      </c>
      <c r="D1168">
        <v>2024</v>
      </c>
      <c r="E1168">
        <v>4</v>
      </c>
      <c r="F1168" t="str">
        <f>VLOOKUP(E1168,AgencyCodeKey!H:I,2,FALSE)</f>
        <v>39R 211</v>
      </c>
      <c r="G1168" s="6">
        <v>0</v>
      </c>
      <c r="H1168" t="b">
        <v>0</v>
      </c>
      <c r="I1168">
        <v>755</v>
      </c>
      <c r="J1168" s="1">
        <v>45230.491979166669</v>
      </c>
    </row>
    <row r="1169" spans="1:10" x14ac:dyDescent="0.25">
      <c r="A1169">
        <v>10591</v>
      </c>
      <c r="B1169">
        <v>4970</v>
      </c>
      <c r="C1169" t="str">
        <f>VLOOKUP(B1169,AgencyCodeKey!C:D,2,FALSE)</f>
        <v>D C Everest Area School District</v>
      </c>
      <c r="D1169">
        <v>2024</v>
      </c>
      <c r="E1169">
        <v>4</v>
      </c>
      <c r="F1169" t="str">
        <f>VLOOKUP(E1169,AgencyCodeKey!H:I,2,FALSE)</f>
        <v>39R 211</v>
      </c>
      <c r="G1169" s="6">
        <v>10476894</v>
      </c>
      <c r="H1169" t="b">
        <v>0</v>
      </c>
      <c r="I1169">
        <v>1048</v>
      </c>
      <c r="J1169" s="1">
        <v>45224.311666666668</v>
      </c>
    </row>
    <row r="1170" spans="1:10" x14ac:dyDescent="0.25">
      <c r="A1170">
        <v>14323</v>
      </c>
      <c r="B1170">
        <v>5019</v>
      </c>
      <c r="C1170" t="str">
        <f>VLOOKUP(B1170,AgencyCodeKey!C:D,2,FALSE)</f>
        <v>Saint Croix Falls School District</v>
      </c>
      <c r="D1170">
        <v>2024</v>
      </c>
      <c r="E1170">
        <v>4</v>
      </c>
      <c r="F1170" t="str">
        <f>VLOOKUP(E1170,AgencyCodeKey!H:I,2,FALSE)</f>
        <v>39R 211</v>
      </c>
      <c r="G1170" s="6">
        <v>2244050</v>
      </c>
      <c r="H1170" t="b">
        <v>0</v>
      </c>
      <c r="I1170">
        <v>89</v>
      </c>
      <c r="J1170" s="1">
        <v>45232.47760416667</v>
      </c>
    </row>
    <row r="1171" spans="1:10" x14ac:dyDescent="0.25">
      <c r="A1171">
        <v>12757</v>
      </c>
      <c r="B1171">
        <v>5026</v>
      </c>
      <c r="C1171" t="str">
        <f>VLOOKUP(B1171,AgencyCodeKey!C:D,2,FALSE)</f>
        <v>Saint Francis School District</v>
      </c>
      <c r="D1171">
        <v>2024</v>
      </c>
      <c r="E1171">
        <v>4</v>
      </c>
      <c r="F1171" t="str">
        <f>VLOOKUP(E1171,AgencyCodeKey!H:I,2,FALSE)</f>
        <v>39R 211</v>
      </c>
      <c r="G1171" s="6">
        <v>3069500</v>
      </c>
      <c r="H1171" t="b">
        <v>0</v>
      </c>
      <c r="I1171">
        <v>117</v>
      </c>
      <c r="J1171" s="1">
        <v>45236.304895833331</v>
      </c>
    </row>
    <row r="1172" spans="1:10" x14ac:dyDescent="0.25">
      <c r="A1172">
        <v>12954</v>
      </c>
      <c r="B1172">
        <v>5054</v>
      </c>
      <c r="C1172" t="str">
        <f>VLOOKUP(B1172,AgencyCodeKey!C:D,2,FALSE)</f>
        <v>Westosha Central UHS School District</v>
      </c>
      <c r="D1172">
        <v>2024</v>
      </c>
      <c r="E1172">
        <v>4</v>
      </c>
      <c r="F1172" t="str">
        <f>VLOOKUP(E1172,AgencyCodeKey!H:I,2,FALSE)</f>
        <v>39R 211</v>
      </c>
      <c r="G1172" s="6">
        <v>2221174</v>
      </c>
      <c r="H1172" t="b">
        <v>0</v>
      </c>
      <c r="I1172">
        <v>186</v>
      </c>
      <c r="J1172" s="1">
        <v>45225.30269675926</v>
      </c>
    </row>
    <row r="1173" spans="1:10" x14ac:dyDescent="0.25">
      <c r="A1173">
        <v>12789</v>
      </c>
      <c r="B1173">
        <v>5068</v>
      </c>
      <c r="C1173" t="str">
        <f>VLOOKUP(B1173,AgencyCodeKey!C:D,2,FALSE)</f>
        <v>Salem School District</v>
      </c>
      <c r="D1173">
        <v>2024</v>
      </c>
      <c r="E1173">
        <v>4</v>
      </c>
      <c r="F1173" t="str">
        <f>VLOOKUP(E1173,AgencyCodeKey!H:I,2,FALSE)</f>
        <v>39R 211</v>
      </c>
      <c r="G1173" s="6">
        <v>2136000</v>
      </c>
      <c r="H1173" t="b">
        <v>0</v>
      </c>
      <c r="I1173">
        <v>341</v>
      </c>
      <c r="J1173" s="1">
        <v>45239.439965277779</v>
      </c>
    </row>
    <row r="1174" spans="1:10" x14ac:dyDescent="0.25">
      <c r="A1174">
        <v>12857</v>
      </c>
      <c r="B1174">
        <v>5100</v>
      </c>
      <c r="C1174" t="str">
        <f>VLOOKUP(B1174,AgencyCodeKey!C:D,2,FALSE)</f>
        <v>Sauk Prairie School District</v>
      </c>
      <c r="D1174">
        <v>2024</v>
      </c>
      <c r="E1174">
        <v>4</v>
      </c>
      <c r="F1174" t="str">
        <f>VLOOKUP(E1174,AgencyCodeKey!H:I,2,FALSE)</f>
        <v>39R 211</v>
      </c>
      <c r="G1174" s="6">
        <v>7079225</v>
      </c>
      <c r="H1174" t="b">
        <v>0</v>
      </c>
      <c r="I1174">
        <v>615</v>
      </c>
      <c r="J1174" s="1">
        <v>45229.471967592595</v>
      </c>
    </row>
    <row r="1175" spans="1:10" x14ac:dyDescent="0.25">
      <c r="A1175">
        <v>12893</v>
      </c>
      <c r="B1175">
        <v>5124</v>
      </c>
      <c r="C1175" t="str">
        <f>VLOOKUP(B1175,AgencyCodeKey!C:D,2,FALSE)</f>
        <v>Seneca Area School District</v>
      </c>
      <c r="D1175">
        <v>2024</v>
      </c>
      <c r="E1175">
        <v>4</v>
      </c>
      <c r="F1175" t="str">
        <f>VLOOKUP(E1175,AgencyCodeKey!H:I,2,FALSE)</f>
        <v>39R 211</v>
      </c>
      <c r="G1175" s="6">
        <v>0</v>
      </c>
      <c r="H1175" t="b">
        <v>0</v>
      </c>
      <c r="I1175">
        <v>8489</v>
      </c>
      <c r="J1175" s="1">
        <v>45224.569976851853</v>
      </c>
    </row>
    <row r="1176" spans="1:10" x14ac:dyDescent="0.25">
      <c r="A1176">
        <v>14121</v>
      </c>
      <c r="B1176">
        <v>5130</v>
      </c>
      <c r="C1176" t="str">
        <f>VLOOKUP(B1176,AgencyCodeKey!C:D,2,FALSE)</f>
        <v>Sevastopol School District</v>
      </c>
      <c r="D1176">
        <v>2024</v>
      </c>
      <c r="E1176">
        <v>4</v>
      </c>
      <c r="F1176" t="str">
        <f>VLOOKUP(E1176,AgencyCodeKey!H:I,2,FALSE)</f>
        <v>39R 211</v>
      </c>
      <c r="G1176" s="6">
        <v>4018840</v>
      </c>
      <c r="H1176" t="b">
        <v>0</v>
      </c>
      <c r="I1176">
        <v>411</v>
      </c>
      <c r="J1176" s="1">
        <v>45246.37363425926</v>
      </c>
    </row>
    <row r="1177" spans="1:10" x14ac:dyDescent="0.25">
      <c r="A1177">
        <v>13930</v>
      </c>
      <c r="B1177">
        <v>5138</v>
      </c>
      <c r="C1177" t="str">
        <f>VLOOKUP(B1177,AgencyCodeKey!C:D,2,FALSE)</f>
        <v>Seymour Community School District</v>
      </c>
      <c r="D1177">
        <v>2024</v>
      </c>
      <c r="E1177">
        <v>4</v>
      </c>
      <c r="F1177" t="str">
        <f>VLOOKUP(E1177,AgencyCodeKey!H:I,2,FALSE)</f>
        <v>39R 211</v>
      </c>
      <c r="G1177" s="6">
        <v>5015662</v>
      </c>
      <c r="H1177" t="b">
        <v>0</v>
      </c>
      <c r="I1177">
        <v>760</v>
      </c>
      <c r="J1177" s="1">
        <v>45232.306238425925</v>
      </c>
    </row>
    <row r="1178" spans="1:10" x14ac:dyDescent="0.25">
      <c r="A1178">
        <v>11239</v>
      </c>
      <c r="B1178">
        <v>5258</v>
      </c>
      <c r="C1178" t="str">
        <f>VLOOKUP(B1178,AgencyCodeKey!C:D,2,FALSE)</f>
        <v>Sharon J11 School District</v>
      </c>
      <c r="D1178">
        <v>2024</v>
      </c>
      <c r="E1178">
        <v>4</v>
      </c>
      <c r="F1178" t="str">
        <f>VLOOKUP(E1178,AgencyCodeKey!H:I,2,FALSE)</f>
        <v>39R 211</v>
      </c>
      <c r="G1178" s="6">
        <v>990000</v>
      </c>
      <c r="H1178" t="b">
        <v>0</v>
      </c>
      <c r="I1178">
        <v>404</v>
      </c>
      <c r="J1178" s="1">
        <v>45218.568784722222</v>
      </c>
    </row>
    <row r="1179" spans="1:10" x14ac:dyDescent="0.25">
      <c r="A1179">
        <v>11899</v>
      </c>
      <c r="B1179">
        <v>5264</v>
      </c>
      <c r="C1179" t="str">
        <f>VLOOKUP(B1179,AgencyCodeKey!C:D,2,FALSE)</f>
        <v>Shawano School District</v>
      </c>
      <c r="D1179">
        <v>2024</v>
      </c>
      <c r="E1179">
        <v>4</v>
      </c>
      <c r="F1179" t="str">
        <f>VLOOKUP(E1179,AgencyCodeKey!H:I,2,FALSE)</f>
        <v>39R 211</v>
      </c>
      <c r="G1179" s="6">
        <v>2605645</v>
      </c>
      <c r="H1179" t="b">
        <v>0</v>
      </c>
      <c r="I1179">
        <v>614</v>
      </c>
      <c r="J1179" s="1">
        <v>45222.749108796299</v>
      </c>
    </row>
    <row r="1180" spans="1:10" x14ac:dyDescent="0.25">
      <c r="A1180">
        <v>13243</v>
      </c>
      <c r="B1180">
        <v>5271</v>
      </c>
      <c r="C1180" t="str">
        <f>VLOOKUP(B1180,AgencyCodeKey!C:D,2,FALSE)</f>
        <v>Sheboygan Area School District</v>
      </c>
      <c r="D1180">
        <v>2024</v>
      </c>
      <c r="E1180">
        <v>4</v>
      </c>
      <c r="F1180" t="str">
        <f>VLOOKUP(E1180,AgencyCodeKey!H:I,2,FALSE)</f>
        <v>39R 211</v>
      </c>
      <c r="G1180" s="6">
        <v>7079821</v>
      </c>
      <c r="H1180" t="b">
        <v>0</v>
      </c>
      <c r="I1180">
        <v>8517</v>
      </c>
      <c r="J1180" s="1">
        <v>45225.471412037034</v>
      </c>
    </row>
    <row r="1181" spans="1:10" x14ac:dyDescent="0.25">
      <c r="A1181">
        <v>10887</v>
      </c>
      <c r="B1181">
        <v>5278</v>
      </c>
      <c r="C1181" t="str">
        <f>VLOOKUP(B1181,AgencyCodeKey!C:D,2,FALSE)</f>
        <v>Sheboygan Falls School District</v>
      </c>
      <c r="D1181">
        <v>2024</v>
      </c>
      <c r="E1181">
        <v>4</v>
      </c>
      <c r="F1181" t="str">
        <f>VLOOKUP(E1181,AgencyCodeKey!H:I,2,FALSE)</f>
        <v>39R 211</v>
      </c>
      <c r="G1181" s="6">
        <v>4423000</v>
      </c>
      <c r="H1181" t="b">
        <v>0</v>
      </c>
      <c r="I1181">
        <v>105</v>
      </c>
      <c r="J1181" s="1">
        <v>45224.345590277779</v>
      </c>
    </row>
    <row r="1182" spans="1:10" x14ac:dyDescent="0.25">
      <c r="A1182">
        <v>10525</v>
      </c>
      <c r="B1182">
        <v>5306</v>
      </c>
      <c r="C1182" t="str">
        <f>VLOOKUP(B1182,AgencyCodeKey!C:D,2,FALSE)</f>
        <v>Shell Lake School District</v>
      </c>
      <c r="D1182">
        <v>2024</v>
      </c>
      <c r="E1182">
        <v>4</v>
      </c>
      <c r="F1182" t="str">
        <f>VLOOKUP(E1182,AgencyCodeKey!H:I,2,FALSE)</f>
        <v>39R 211</v>
      </c>
      <c r="G1182" s="6">
        <v>2007000</v>
      </c>
      <c r="H1182" t="b">
        <v>0</v>
      </c>
      <c r="I1182">
        <v>97</v>
      </c>
      <c r="J1182" s="1">
        <v>45216.429224537038</v>
      </c>
    </row>
    <row r="1183" spans="1:10" x14ac:dyDescent="0.25">
      <c r="A1183">
        <v>13440</v>
      </c>
      <c r="B1183">
        <v>5348</v>
      </c>
      <c r="C1183" t="str">
        <f>VLOOKUP(B1183,AgencyCodeKey!C:D,2,FALSE)</f>
        <v>Shiocton School District</v>
      </c>
      <c r="D1183">
        <v>2024</v>
      </c>
      <c r="E1183">
        <v>4</v>
      </c>
      <c r="F1183" t="str">
        <f>VLOOKUP(E1183,AgencyCodeKey!H:I,2,FALSE)</f>
        <v>39R 211</v>
      </c>
      <c r="G1183" s="6">
        <v>249675</v>
      </c>
      <c r="H1183" t="b">
        <v>0</v>
      </c>
      <c r="I1183">
        <v>512</v>
      </c>
      <c r="J1183" s="1">
        <v>45230.468576388892</v>
      </c>
    </row>
    <row r="1184" spans="1:10" x14ac:dyDescent="0.25">
      <c r="A1184">
        <v>12732</v>
      </c>
      <c r="B1184">
        <v>5355</v>
      </c>
      <c r="C1184" t="str">
        <f>VLOOKUP(B1184,AgencyCodeKey!C:D,2,FALSE)</f>
        <v>Shorewood School District</v>
      </c>
      <c r="D1184">
        <v>2024</v>
      </c>
      <c r="E1184">
        <v>4</v>
      </c>
      <c r="F1184" t="str">
        <f>VLOOKUP(E1184,AgencyCodeKey!H:I,2,FALSE)</f>
        <v>39R 211</v>
      </c>
      <c r="G1184" s="6">
        <v>3736848</v>
      </c>
      <c r="H1184" t="b">
        <v>0</v>
      </c>
      <c r="I1184">
        <v>637</v>
      </c>
      <c r="J1184" s="1">
        <v>45224.424444444441</v>
      </c>
    </row>
    <row r="1185" spans="1:10" x14ac:dyDescent="0.25">
      <c r="A1185">
        <v>10423</v>
      </c>
      <c r="B1185">
        <v>5362</v>
      </c>
      <c r="C1185" t="str">
        <f>VLOOKUP(B1185,AgencyCodeKey!C:D,2,FALSE)</f>
        <v>Shullsburg School District</v>
      </c>
      <c r="D1185">
        <v>2024</v>
      </c>
      <c r="E1185">
        <v>4</v>
      </c>
      <c r="F1185" t="str">
        <f>VLOOKUP(E1185,AgencyCodeKey!H:I,2,FALSE)</f>
        <v>39R 211</v>
      </c>
      <c r="G1185" s="6">
        <v>0</v>
      </c>
      <c r="H1185" t="b">
        <v>0</v>
      </c>
      <c r="I1185">
        <v>173</v>
      </c>
      <c r="J1185" s="1">
        <v>45225.652650462966</v>
      </c>
    </row>
    <row r="1186" spans="1:10" x14ac:dyDescent="0.25">
      <c r="A1186">
        <v>13297</v>
      </c>
      <c r="B1186">
        <v>5369</v>
      </c>
      <c r="C1186" t="str">
        <f>VLOOKUP(B1186,AgencyCodeKey!C:D,2,FALSE)</f>
        <v>Silver Lake J1 School District</v>
      </c>
      <c r="D1186">
        <v>2024</v>
      </c>
      <c r="E1186">
        <v>4</v>
      </c>
      <c r="F1186" t="str">
        <f>VLOOKUP(E1186,AgencyCodeKey!H:I,2,FALSE)</f>
        <v>39R 211</v>
      </c>
      <c r="G1186" s="6">
        <v>0</v>
      </c>
      <c r="H1186" t="b">
        <v>0</v>
      </c>
      <c r="I1186">
        <v>725</v>
      </c>
      <c r="J1186" s="1">
        <v>45225.483599537038</v>
      </c>
    </row>
    <row r="1187" spans="1:10" x14ac:dyDescent="0.25">
      <c r="A1187">
        <v>13562</v>
      </c>
      <c r="B1187">
        <v>5376</v>
      </c>
      <c r="C1187" t="str">
        <f>VLOOKUP(B1187,AgencyCodeKey!C:D,2,FALSE)</f>
        <v>Siren School District</v>
      </c>
      <c r="D1187">
        <v>2024</v>
      </c>
      <c r="E1187">
        <v>4</v>
      </c>
      <c r="F1187" t="str">
        <f>VLOOKUP(E1187,AgencyCodeKey!H:I,2,FALSE)</f>
        <v>39R 211</v>
      </c>
      <c r="G1187" s="6">
        <v>297500</v>
      </c>
      <c r="H1187" t="b">
        <v>0</v>
      </c>
      <c r="I1187">
        <v>291</v>
      </c>
      <c r="J1187" s="1">
        <v>45226.561793981484</v>
      </c>
    </row>
    <row r="1188" spans="1:10" x14ac:dyDescent="0.25">
      <c r="A1188">
        <v>10444</v>
      </c>
      <c r="B1188">
        <v>5390</v>
      </c>
      <c r="C1188" t="str">
        <f>VLOOKUP(B1188,AgencyCodeKey!C:D,2,FALSE)</f>
        <v>Slinger School District</v>
      </c>
      <c r="D1188">
        <v>2024</v>
      </c>
      <c r="E1188">
        <v>4</v>
      </c>
      <c r="F1188" t="str">
        <f>VLOOKUP(E1188,AgencyCodeKey!H:I,2,FALSE)</f>
        <v>39R 211</v>
      </c>
      <c r="G1188" s="6">
        <v>3175035</v>
      </c>
      <c r="H1188" t="b">
        <v>0</v>
      </c>
      <c r="I1188">
        <v>133</v>
      </c>
      <c r="J1188" s="1">
        <v>45225.56722222222</v>
      </c>
    </row>
    <row r="1189" spans="1:10" x14ac:dyDescent="0.25">
      <c r="A1189">
        <v>11246</v>
      </c>
      <c r="B1189">
        <v>5397</v>
      </c>
      <c r="C1189" t="str">
        <f>VLOOKUP(B1189,AgencyCodeKey!C:D,2,FALSE)</f>
        <v>Solon Springs School District</v>
      </c>
      <c r="D1189">
        <v>2024</v>
      </c>
      <c r="E1189">
        <v>4</v>
      </c>
      <c r="F1189" t="str">
        <f>VLOOKUP(E1189,AgencyCodeKey!H:I,2,FALSE)</f>
        <v>39R 211</v>
      </c>
      <c r="G1189" s="6">
        <v>0</v>
      </c>
      <c r="H1189" t="b">
        <v>0</v>
      </c>
      <c r="I1189">
        <v>182</v>
      </c>
      <c r="J1189" s="1">
        <v>45224.397858796299</v>
      </c>
    </row>
    <row r="1190" spans="1:10" x14ac:dyDescent="0.25">
      <c r="A1190">
        <v>11928</v>
      </c>
      <c r="B1190">
        <v>5432</v>
      </c>
      <c r="C1190" t="str">
        <f>VLOOKUP(B1190,AgencyCodeKey!C:D,2,FALSE)</f>
        <v>Somerset School District</v>
      </c>
      <c r="D1190">
        <v>2024</v>
      </c>
      <c r="E1190">
        <v>4</v>
      </c>
      <c r="F1190" t="str">
        <f>VLOOKUP(E1190,AgencyCodeKey!H:I,2,FALSE)</f>
        <v>39R 211</v>
      </c>
      <c r="G1190" s="6">
        <v>4093900</v>
      </c>
      <c r="H1190" t="b">
        <v>0</v>
      </c>
      <c r="I1190">
        <v>522</v>
      </c>
      <c r="J1190" s="1">
        <v>45222.79959490741</v>
      </c>
    </row>
    <row r="1191" spans="1:10" x14ac:dyDescent="0.25">
      <c r="A1191">
        <v>10721</v>
      </c>
      <c r="B1191">
        <v>5439</v>
      </c>
      <c r="C1191" t="str">
        <f>VLOOKUP(B1191,AgencyCodeKey!C:D,2,FALSE)</f>
        <v>South Milwaukee School District</v>
      </c>
      <c r="D1191">
        <v>2024</v>
      </c>
      <c r="E1191">
        <v>4</v>
      </c>
      <c r="F1191" t="str">
        <f>VLOOKUP(E1191,AgencyCodeKey!H:I,2,FALSE)</f>
        <v>39R 211</v>
      </c>
      <c r="G1191" s="6">
        <v>0</v>
      </c>
      <c r="H1191" t="b">
        <v>0</v>
      </c>
      <c r="I1191">
        <v>600</v>
      </c>
      <c r="J1191" s="1">
        <v>45216.562824074077</v>
      </c>
    </row>
    <row r="1192" spans="1:10" x14ac:dyDescent="0.25">
      <c r="A1192">
        <v>13192</v>
      </c>
      <c r="B1192">
        <v>5457</v>
      </c>
      <c r="C1192" t="str">
        <f>VLOOKUP(B1192,AgencyCodeKey!C:D,2,FALSE)</f>
        <v>Southern Door County School District</v>
      </c>
      <c r="D1192">
        <v>2024</v>
      </c>
      <c r="E1192">
        <v>4</v>
      </c>
      <c r="F1192" t="str">
        <f>VLOOKUP(E1192,AgencyCodeKey!H:I,2,FALSE)</f>
        <v>39R 211</v>
      </c>
      <c r="G1192" s="6">
        <v>4785714</v>
      </c>
      <c r="H1192" t="b">
        <v>0</v>
      </c>
      <c r="I1192">
        <v>255</v>
      </c>
      <c r="J1192" s="1">
        <v>45230.359386574077</v>
      </c>
    </row>
    <row r="1193" spans="1:10" x14ac:dyDescent="0.25">
      <c r="A1193">
        <v>13411</v>
      </c>
      <c r="B1193">
        <v>5460</v>
      </c>
      <c r="C1193" t="str">
        <f>VLOOKUP(B1193,AgencyCodeKey!C:D,2,FALSE)</f>
        <v>Sparta Area School District</v>
      </c>
      <c r="D1193">
        <v>2024</v>
      </c>
      <c r="E1193">
        <v>4</v>
      </c>
      <c r="F1193" t="str">
        <f>VLOOKUP(E1193,AgencyCodeKey!H:I,2,FALSE)</f>
        <v>39R 211</v>
      </c>
      <c r="G1193" s="6">
        <v>6560000</v>
      </c>
      <c r="H1193" t="b">
        <v>0</v>
      </c>
      <c r="I1193">
        <v>1027</v>
      </c>
      <c r="J1193" s="1">
        <v>45225.589861111112</v>
      </c>
    </row>
    <row r="1194" spans="1:10" x14ac:dyDescent="0.25">
      <c r="A1194">
        <v>11079</v>
      </c>
      <c r="B1194">
        <v>5467</v>
      </c>
      <c r="C1194" t="str">
        <f>VLOOKUP(B1194,AgencyCodeKey!C:D,2,FALSE)</f>
        <v>Spencer School District</v>
      </c>
      <c r="D1194">
        <v>2024</v>
      </c>
      <c r="E1194">
        <v>4</v>
      </c>
      <c r="F1194" t="str">
        <f>VLOOKUP(E1194,AgencyCodeKey!H:I,2,FALSE)</f>
        <v>39R 211</v>
      </c>
      <c r="G1194" s="6">
        <v>429285</v>
      </c>
      <c r="H1194" t="b">
        <v>0</v>
      </c>
      <c r="I1194">
        <v>5676</v>
      </c>
      <c r="J1194" s="1">
        <v>45222.395219907405</v>
      </c>
    </row>
    <row r="1195" spans="1:10" x14ac:dyDescent="0.25">
      <c r="A1195">
        <v>10543</v>
      </c>
      <c r="B1195">
        <v>5474</v>
      </c>
      <c r="C1195" t="str">
        <f>VLOOKUP(B1195,AgencyCodeKey!C:D,2,FALSE)</f>
        <v>Spooner Area School District</v>
      </c>
      <c r="D1195">
        <v>2024</v>
      </c>
      <c r="E1195">
        <v>4</v>
      </c>
      <c r="F1195" t="str">
        <f>VLOOKUP(E1195,AgencyCodeKey!H:I,2,FALSE)</f>
        <v>39R 211</v>
      </c>
      <c r="G1195" s="6">
        <v>4180554</v>
      </c>
      <c r="H1195" t="b">
        <v>0</v>
      </c>
      <c r="I1195">
        <v>1008</v>
      </c>
      <c r="J1195" s="1">
        <v>45216.379814814813</v>
      </c>
    </row>
    <row r="1196" spans="1:10" x14ac:dyDescent="0.25">
      <c r="A1196">
        <v>10217</v>
      </c>
      <c r="B1196">
        <v>5523</v>
      </c>
      <c r="C1196" t="str">
        <f>VLOOKUP(B1196,AgencyCodeKey!C:D,2,FALSE)</f>
        <v>River Valley School District</v>
      </c>
      <c r="D1196">
        <v>2024</v>
      </c>
      <c r="E1196">
        <v>4</v>
      </c>
      <c r="F1196" t="str">
        <f>VLOOKUP(E1196,AgencyCodeKey!H:I,2,FALSE)</f>
        <v>39R 211</v>
      </c>
      <c r="G1196" s="6">
        <v>0</v>
      </c>
      <c r="H1196" t="b">
        <v>0</v>
      </c>
      <c r="I1196">
        <v>5251</v>
      </c>
      <c r="J1196" s="1">
        <v>45224.357662037037</v>
      </c>
    </row>
    <row r="1197" spans="1:10" x14ac:dyDescent="0.25">
      <c r="A1197">
        <v>12292</v>
      </c>
      <c r="B1197">
        <v>5586</v>
      </c>
      <c r="C1197" t="str">
        <f>VLOOKUP(B1197,AgencyCodeKey!C:D,2,FALSE)</f>
        <v>Spring Valley School District</v>
      </c>
      <c r="D1197">
        <v>2024</v>
      </c>
      <c r="E1197">
        <v>4</v>
      </c>
      <c r="F1197" t="str">
        <f>VLOOKUP(E1197,AgencyCodeKey!H:I,2,FALSE)</f>
        <v>39R 211</v>
      </c>
      <c r="G1197" s="6">
        <v>1573425</v>
      </c>
      <c r="H1197" t="b">
        <v>0</v>
      </c>
      <c r="I1197">
        <v>8393</v>
      </c>
      <c r="J1197" s="1">
        <v>45246.547326388885</v>
      </c>
    </row>
    <row r="1198" spans="1:10" x14ac:dyDescent="0.25">
      <c r="A1198">
        <v>12368</v>
      </c>
      <c r="B1198">
        <v>5593</v>
      </c>
      <c r="C1198" t="str">
        <f>VLOOKUP(B1198,AgencyCodeKey!C:D,2,FALSE)</f>
        <v>Stanley-Boyd Area School District</v>
      </c>
      <c r="D1198">
        <v>2024</v>
      </c>
      <c r="E1198">
        <v>4</v>
      </c>
      <c r="F1198" t="str">
        <f>VLOOKUP(E1198,AgencyCodeKey!H:I,2,FALSE)</f>
        <v>39R 211</v>
      </c>
      <c r="G1198" s="6">
        <v>0</v>
      </c>
      <c r="H1198" t="b">
        <v>0</v>
      </c>
      <c r="I1198">
        <v>947</v>
      </c>
      <c r="J1198" s="1">
        <v>45223.505185185182</v>
      </c>
    </row>
    <row r="1199" spans="1:10" x14ac:dyDescent="0.25">
      <c r="A1199">
        <v>12078</v>
      </c>
      <c r="B1199">
        <v>5607</v>
      </c>
      <c r="C1199" t="str">
        <f>VLOOKUP(B1199,AgencyCodeKey!C:D,2,FALSE)</f>
        <v>Stevens Point Area Public School District</v>
      </c>
      <c r="D1199">
        <v>2024</v>
      </c>
      <c r="E1199">
        <v>4</v>
      </c>
      <c r="F1199" t="str">
        <f>VLOOKUP(E1199,AgencyCodeKey!H:I,2,FALSE)</f>
        <v>39R 211</v>
      </c>
      <c r="G1199" s="6">
        <v>10733019</v>
      </c>
      <c r="H1199" t="b">
        <v>0</v>
      </c>
      <c r="I1199">
        <v>652</v>
      </c>
      <c r="J1199" s="1">
        <v>45223.355844907404</v>
      </c>
    </row>
    <row r="1200" spans="1:10" x14ac:dyDescent="0.25">
      <c r="A1200">
        <v>11645</v>
      </c>
      <c r="B1200">
        <v>5614</v>
      </c>
      <c r="C1200" t="str">
        <f>VLOOKUP(B1200,AgencyCodeKey!C:D,2,FALSE)</f>
        <v>Stockbridge School District</v>
      </c>
      <c r="D1200">
        <v>2024</v>
      </c>
      <c r="E1200">
        <v>4</v>
      </c>
      <c r="F1200" t="str">
        <f>VLOOKUP(E1200,AgencyCodeKey!H:I,2,FALSE)</f>
        <v>39R 211</v>
      </c>
      <c r="G1200" s="6">
        <v>19635</v>
      </c>
      <c r="H1200" t="b">
        <v>0</v>
      </c>
      <c r="I1200">
        <v>250</v>
      </c>
      <c r="J1200" s="1">
        <v>45222.466550925928</v>
      </c>
    </row>
    <row r="1201" spans="1:10" x14ac:dyDescent="0.25">
      <c r="A1201">
        <v>12036</v>
      </c>
      <c r="B1201">
        <v>5621</v>
      </c>
      <c r="C1201" t="str">
        <f>VLOOKUP(B1201,AgencyCodeKey!C:D,2,FALSE)</f>
        <v>Stoughton Area School District</v>
      </c>
      <c r="D1201">
        <v>2024</v>
      </c>
      <c r="E1201">
        <v>4</v>
      </c>
      <c r="F1201" t="str">
        <f>VLOOKUP(E1201,AgencyCodeKey!H:I,2,FALSE)</f>
        <v>39R 211</v>
      </c>
      <c r="G1201" s="6">
        <v>3433118</v>
      </c>
      <c r="H1201" t="b">
        <v>0</v>
      </c>
      <c r="I1201">
        <v>223</v>
      </c>
      <c r="J1201" s="1">
        <v>45223.391597222224</v>
      </c>
    </row>
    <row r="1202" spans="1:10" x14ac:dyDescent="0.25">
      <c r="A1202">
        <v>12644</v>
      </c>
      <c r="B1202">
        <v>5628</v>
      </c>
      <c r="C1202" t="str">
        <f>VLOOKUP(B1202,AgencyCodeKey!C:D,2,FALSE)</f>
        <v>Stratford School District</v>
      </c>
      <c r="D1202">
        <v>2024</v>
      </c>
      <c r="E1202">
        <v>4</v>
      </c>
      <c r="F1202" t="str">
        <f>VLOOKUP(E1202,AgencyCodeKey!H:I,2,FALSE)</f>
        <v>39R 211</v>
      </c>
      <c r="G1202" s="6">
        <v>1575500</v>
      </c>
      <c r="H1202" t="b">
        <v>0</v>
      </c>
      <c r="I1202">
        <v>239</v>
      </c>
      <c r="J1202" s="1">
        <v>45230.580706018518</v>
      </c>
    </row>
    <row r="1203" spans="1:10" x14ac:dyDescent="0.25">
      <c r="A1203">
        <v>11841</v>
      </c>
      <c r="B1203">
        <v>5642</v>
      </c>
      <c r="C1203" t="str">
        <f>VLOOKUP(B1203,AgencyCodeKey!C:D,2,FALSE)</f>
        <v>Sturgeon Bay School District</v>
      </c>
      <c r="D1203">
        <v>2024</v>
      </c>
      <c r="E1203">
        <v>4</v>
      </c>
      <c r="F1203" t="str">
        <f>VLOOKUP(E1203,AgencyCodeKey!H:I,2,FALSE)</f>
        <v>39R 211</v>
      </c>
      <c r="G1203" s="6">
        <v>929623</v>
      </c>
      <c r="H1203" t="b">
        <v>0</v>
      </c>
      <c r="I1203">
        <v>227</v>
      </c>
      <c r="J1203" s="1">
        <v>45222.632534722223</v>
      </c>
    </row>
    <row r="1204" spans="1:10" x14ac:dyDescent="0.25">
      <c r="A1204">
        <v>11388</v>
      </c>
      <c r="B1204">
        <v>5656</v>
      </c>
      <c r="C1204" t="str">
        <f>VLOOKUP(B1204,AgencyCodeKey!C:D,2,FALSE)</f>
        <v>Sun Prairie Area School District</v>
      </c>
      <c r="D1204">
        <v>2024</v>
      </c>
      <c r="E1204">
        <v>4</v>
      </c>
      <c r="F1204" t="str">
        <f>VLOOKUP(E1204,AgencyCodeKey!H:I,2,FALSE)</f>
        <v>39R 211</v>
      </c>
      <c r="G1204" s="6">
        <v>20291746</v>
      </c>
      <c r="H1204" t="b">
        <v>0</v>
      </c>
      <c r="I1204">
        <v>8333</v>
      </c>
      <c r="J1204" s="1">
        <v>45229.510995370372</v>
      </c>
    </row>
    <row r="1205" spans="1:10" x14ac:dyDescent="0.25">
      <c r="A1205">
        <v>14311</v>
      </c>
      <c r="B1205">
        <v>5663</v>
      </c>
      <c r="C1205" t="str">
        <f>VLOOKUP(B1205,AgencyCodeKey!C:D,2,FALSE)</f>
        <v>Superior School District</v>
      </c>
      <c r="D1205">
        <v>2024</v>
      </c>
      <c r="E1205">
        <v>4</v>
      </c>
      <c r="F1205" t="str">
        <f>VLOOKUP(E1205,AgencyCodeKey!H:I,2,FALSE)</f>
        <v>39R 211</v>
      </c>
      <c r="G1205" s="6">
        <v>8914550</v>
      </c>
      <c r="H1205" t="b">
        <v>0</v>
      </c>
      <c r="I1205">
        <v>5762</v>
      </c>
      <c r="J1205" s="1">
        <v>45231.537986111114</v>
      </c>
    </row>
    <row r="1206" spans="1:10" x14ac:dyDescent="0.25">
      <c r="A1206">
        <v>10948</v>
      </c>
      <c r="B1206">
        <v>5670</v>
      </c>
      <c r="C1206" t="str">
        <f>VLOOKUP(B1206,AgencyCodeKey!C:D,2,FALSE)</f>
        <v>Suring Public School District</v>
      </c>
      <c r="D1206">
        <v>2024</v>
      </c>
      <c r="E1206">
        <v>4</v>
      </c>
      <c r="F1206" t="str">
        <f>VLOOKUP(E1206,AgencyCodeKey!H:I,2,FALSE)</f>
        <v>39R 211</v>
      </c>
      <c r="G1206" s="6">
        <v>0</v>
      </c>
      <c r="H1206" t="b">
        <v>0</v>
      </c>
      <c r="I1206">
        <v>8456</v>
      </c>
      <c r="J1206" s="1">
        <v>45223.526493055557</v>
      </c>
    </row>
    <row r="1207" spans="1:10" x14ac:dyDescent="0.25">
      <c r="A1207">
        <v>13524</v>
      </c>
      <c r="B1207">
        <v>5726</v>
      </c>
      <c r="C1207" t="str">
        <f>VLOOKUP(B1207,AgencyCodeKey!C:D,2,FALSE)</f>
        <v>Thorp School District</v>
      </c>
      <c r="D1207">
        <v>2024</v>
      </c>
      <c r="E1207">
        <v>4</v>
      </c>
      <c r="F1207" t="str">
        <f>VLOOKUP(E1207,AgencyCodeKey!H:I,2,FALSE)</f>
        <v>39R 211</v>
      </c>
      <c r="G1207" s="6">
        <v>458450</v>
      </c>
      <c r="H1207" t="b">
        <v>0</v>
      </c>
      <c r="I1207">
        <v>8567</v>
      </c>
      <c r="J1207" s="1">
        <v>45226.44363425926</v>
      </c>
    </row>
    <row r="1208" spans="1:10" x14ac:dyDescent="0.25">
      <c r="A1208">
        <v>13420</v>
      </c>
      <c r="B1208">
        <v>5733</v>
      </c>
      <c r="C1208" t="str">
        <f>VLOOKUP(B1208,AgencyCodeKey!C:D,2,FALSE)</f>
        <v>Three Lakes School District</v>
      </c>
      <c r="D1208">
        <v>2024</v>
      </c>
      <c r="E1208">
        <v>4</v>
      </c>
      <c r="F1208" t="str">
        <f>VLOOKUP(E1208,AgencyCodeKey!H:I,2,FALSE)</f>
        <v>39R 211</v>
      </c>
      <c r="G1208" s="6">
        <v>0</v>
      </c>
      <c r="H1208" t="b">
        <v>0</v>
      </c>
      <c r="I1208">
        <v>680</v>
      </c>
      <c r="J1208" s="1">
        <v>45225.614282407405</v>
      </c>
    </row>
    <row r="1209" spans="1:10" x14ac:dyDescent="0.25">
      <c r="A1209">
        <v>10276</v>
      </c>
      <c r="B1209">
        <v>5740</v>
      </c>
      <c r="C1209" t="str">
        <f>VLOOKUP(B1209,AgencyCodeKey!C:D,2,FALSE)</f>
        <v>Tigerton School District</v>
      </c>
      <c r="D1209">
        <v>2024</v>
      </c>
      <c r="E1209">
        <v>4</v>
      </c>
      <c r="F1209" t="str">
        <f>VLOOKUP(E1209,AgencyCodeKey!H:I,2,FALSE)</f>
        <v>39R 211</v>
      </c>
      <c r="G1209" s="6">
        <v>0</v>
      </c>
      <c r="H1209" t="b">
        <v>0</v>
      </c>
      <c r="I1209">
        <v>6101</v>
      </c>
      <c r="J1209" s="1">
        <v>45223.296979166669</v>
      </c>
    </row>
    <row r="1210" spans="1:10" x14ac:dyDescent="0.25">
      <c r="A1210">
        <v>13723</v>
      </c>
      <c r="B1210">
        <v>5747</v>
      </c>
      <c r="C1210" t="str">
        <f>VLOOKUP(B1210,AgencyCodeKey!C:D,2,FALSE)</f>
        <v>Tomah Area School District</v>
      </c>
      <c r="D1210">
        <v>2024</v>
      </c>
      <c r="E1210">
        <v>4</v>
      </c>
      <c r="F1210" t="str">
        <f>VLOOKUP(E1210,AgencyCodeKey!H:I,2,FALSE)</f>
        <v>39R 211</v>
      </c>
      <c r="G1210" s="6">
        <v>0</v>
      </c>
      <c r="H1210" t="b">
        <v>0</v>
      </c>
      <c r="I1210">
        <v>8602</v>
      </c>
      <c r="J1210" s="1">
        <v>45251.309490740743</v>
      </c>
    </row>
    <row r="1211" spans="1:10" x14ac:dyDescent="0.25">
      <c r="A1211">
        <v>10379</v>
      </c>
      <c r="B1211">
        <v>5754</v>
      </c>
      <c r="C1211" t="str">
        <f>VLOOKUP(B1211,AgencyCodeKey!C:D,2,FALSE)</f>
        <v>Tomahawk School District</v>
      </c>
      <c r="D1211">
        <v>2024</v>
      </c>
      <c r="E1211">
        <v>4</v>
      </c>
      <c r="F1211" t="str">
        <f>VLOOKUP(E1211,AgencyCodeKey!H:I,2,FALSE)</f>
        <v>39R 211</v>
      </c>
      <c r="G1211" s="6">
        <v>0</v>
      </c>
      <c r="H1211" t="b">
        <v>0</v>
      </c>
      <c r="I1211">
        <v>308</v>
      </c>
      <c r="J1211" s="1">
        <v>45217.388101851851</v>
      </c>
    </row>
    <row r="1212" spans="1:10" x14ac:dyDescent="0.25">
      <c r="A1212">
        <v>14493</v>
      </c>
      <c r="B1212">
        <v>5757</v>
      </c>
      <c r="C1212" t="str">
        <f>VLOOKUP(B1212,AgencyCodeKey!C:D,2,FALSE)</f>
        <v>Flambeau School District</v>
      </c>
      <c r="D1212">
        <v>2024</v>
      </c>
      <c r="E1212">
        <v>4</v>
      </c>
      <c r="F1212" t="str">
        <f>VLOOKUP(E1212,AgencyCodeKey!H:I,2,FALSE)</f>
        <v>39R 211</v>
      </c>
      <c r="G1212" s="6">
        <v>0</v>
      </c>
      <c r="H1212" t="b">
        <v>0</v>
      </c>
      <c r="I1212">
        <v>386</v>
      </c>
      <c r="J1212" s="1">
        <v>45233.580555555556</v>
      </c>
    </row>
    <row r="1213" spans="1:10" x14ac:dyDescent="0.25">
      <c r="A1213">
        <v>12572</v>
      </c>
      <c r="B1213">
        <v>5780</v>
      </c>
      <c r="C1213" t="str">
        <f>VLOOKUP(B1213,AgencyCodeKey!C:D,2,FALSE)</f>
        <v>Trevor-Wilmot Consolidated School District</v>
      </c>
      <c r="D1213">
        <v>2024</v>
      </c>
      <c r="E1213">
        <v>4</v>
      </c>
      <c r="F1213" t="str">
        <f>VLOOKUP(E1213,AgencyCodeKey!H:I,2,FALSE)</f>
        <v>39R 211</v>
      </c>
      <c r="G1213" s="6">
        <v>658460</v>
      </c>
      <c r="H1213" t="b">
        <v>0</v>
      </c>
      <c r="I1213">
        <v>696</v>
      </c>
      <c r="J1213" s="1">
        <v>45244.662326388891</v>
      </c>
    </row>
    <row r="1214" spans="1:10" x14ac:dyDescent="0.25">
      <c r="A1214">
        <v>13401</v>
      </c>
      <c r="B1214">
        <v>5810</v>
      </c>
      <c r="C1214" t="str">
        <f>VLOOKUP(B1214,AgencyCodeKey!C:D,2,FALSE)</f>
        <v>Turtle Lake School District</v>
      </c>
      <c r="D1214">
        <v>2024</v>
      </c>
      <c r="E1214">
        <v>4</v>
      </c>
      <c r="F1214" t="str">
        <f>VLOOKUP(E1214,AgencyCodeKey!H:I,2,FALSE)</f>
        <v>39R 211</v>
      </c>
      <c r="G1214" s="6">
        <v>0</v>
      </c>
      <c r="H1214" t="b">
        <v>0</v>
      </c>
      <c r="I1214">
        <v>480</v>
      </c>
      <c r="J1214" s="1">
        <v>45225.58829861111</v>
      </c>
    </row>
    <row r="1215" spans="1:10" x14ac:dyDescent="0.25">
      <c r="A1215">
        <v>11811</v>
      </c>
      <c r="B1215">
        <v>5817</v>
      </c>
      <c r="C1215" t="str">
        <f>VLOOKUP(B1215,AgencyCodeKey!C:D,2,FALSE)</f>
        <v>Twin Lakes #4 School District</v>
      </c>
      <c r="D1215">
        <v>2024</v>
      </c>
      <c r="E1215">
        <v>4</v>
      </c>
      <c r="F1215" t="str">
        <f>VLOOKUP(E1215,AgencyCodeKey!H:I,2,FALSE)</f>
        <v>39R 211</v>
      </c>
      <c r="G1215" s="6">
        <v>1803000</v>
      </c>
      <c r="H1215" t="b">
        <v>0</v>
      </c>
      <c r="I1215">
        <v>623</v>
      </c>
      <c r="J1215" s="1">
        <v>45222.617372685185</v>
      </c>
    </row>
    <row r="1216" spans="1:10" x14ac:dyDescent="0.25">
      <c r="A1216">
        <v>13234</v>
      </c>
      <c r="B1216">
        <v>5824</v>
      </c>
      <c r="C1216" t="str">
        <f>VLOOKUP(B1216,AgencyCodeKey!C:D,2,FALSE)</f>
        <v>Two Rivers Public School District</v>
      </c>
      <c r="D1216">
        <v>2024</v>
      </c>
      <c r="E1216">
        <v>4</v>
      </c>
      <c r="F1216" t="str">
        <f>VLOOKUP(E1216,AgencyCodeKey!H:I,2,FALSE)</f>
        <v>39R 211</v>
      </c>
      <c r="G1216" s="6">
        <v>1760543</v>
      </c>
      <c r="H1216" t="b">
        <v>0</v>
      </c>
      <c r="I1216">
        <v>316</v>
      </c>
      <c r="J1216" s="1">
        <v>45230.614675925928</v>
      </c>
    </row>
    <row r="1217" spans="1:10" x14ac:dyDescent="0.25">
      <c r="A1217">
        <v>12302</v>
      </c>
      <c r="B1217">
        <v>5852</v>
      </c>
      <c r="C1217" t="str">
        <f>VLOOKUP(B1217,AgencyCodeKey!C:D,2,FALSE)</f>
        <v>Union Grove UHS School District</v>
      </c>
      <c r="D1217">
        <v>2024</v>
      </c>
      <c r="E1217">
        <v>4</v>
      </c>
      <c r="F1217" t="str">
        <f>VLOOKUP(E1217,AgencyCodeKey!H:I,2,FALSE)</f>
        <v>39R 211</v>
      </c>
      <c r="G1217" s="6">
        <v>1638300</v>
      </c>
      <c r="H1217" t="b">
        <v>0</v>
      </c>
      <c r="I1217">
        <v>8457</v>
      </c>
      <c r="J1217" s="1">
        <v>45223.595381944448</v>
      </c>
    </row>
    <row r="1218" spans="1:10" x14ac:dyDescent="0.25">
      <c r="A1218">
        <v>10506</v>
      </c>
      <c r="B1218">
        <v>5859</v>
      </c>
      <c r="C1218" t="str">
        <f>VLOOKUP(B1218,AgencyCodeKey!C:D,2,FALSE)</f>
        <v>Union Grove J1 School District</v>
      </c>
      <c r="D1218">
        <v>2024</v>
      </c>
      <c r="E1218">
        <v>4</v>
      </c>
      <c r="F1218" t="str">
        <f>VLOOKUP(E1218,AgencyCodeKey!H:I,2,FALSE)</f>
        <v>39R 211</v>
      </c>
      <c r="G1218" s="6">
        <v>1566950</v>
      </c>
      <c r="H1218" t="b">
        <v>0</v>
      </c>
      <c r="I1218">
        <v>1015</v>
      </c>
      <c r="J1218" s="1">
        <v>45223.453958333332</v>
      </c>
    </row>
    <row r="1219" spans="1:10" x14ac:dyDescent="0.25">
      <c r="A1219">
        <v>12464</v>
      </c>
      <c r="B1219">
        <v>5866</v>
      </c>
      <c r="C1219" t="str">
        <f>VLOOKUP(B1219,AgencyCodeKey!C:D,2,FALSE)</f>
        <v>Valders Area School District</v>
      </c>
      <c r="D1219">
        <v>2024</v>
      </c>
      <c r="E1219">
        <v>4</v>
      </c>
      <c r="F1219" t="str">
        <f>VLOOKUP(E1219,AgencyCodeKey!H:I,2,FALSE)</f>
        <v>39R 211</v>
      </c>
      <c r="G1219" s="6">
        <v>1691284</v>
      </c>
      <c r="H1219" t="b">
        <v>0</v>
      </c>
      <c r="I1219">
        <v>971</v>
      </c>
      <c r="J1219" s="1">
        <v>45238.554837962962</v>
      </c>
    </row>
    <row r="1220" spans="1:10" x14ac:dyDescent="0.25">
      <c r="A1220">
        <v>11087</v>
      </c>
      <c r="B1220">
        <v>5901</v>
      </c>
      <c r="C1220" t="str">
        <f>VLOOKUP(B1220,AgencyCodeKey!C:D,2,FALSE)</f>
        <v>Verona Area School District</v>
      </c>
      <c r="D1220">
        <v>2024</v>
      </c>
      <c r="E1220">
        <v>4</v>
      </c>
      <c r="F1220" t="str">
        <f>VLOOKUP(E1220,AgencyCodeKey!H:I,2,FALSE)</f>
        <v>39R 211</v>
      </c>
      <c r="G1220" s="6">
        <v>12566716</v>
      </c>
      <c r="H1220" t="b">
        <v>0</v>
      </c>
      <c r="I1220">
        <v>982</v>
      </c>
      <c r="J1220" s="1">
        <v>45223.391631944447</v>
      </c>
    </row>
    <row r="1221" spans="1:10" x14ac:dyDescent="0.25">
      <c r="A1221">
        <v>11631</v>
      </c>
      <c r="B1221">
        <v>5960</v>
      </c>
      <c r="C1221" t="str">
        <f>VLOOKUP(B1221,AgencyCodeKey!C:D,2,FALSE)</f>
        <v>Kickapoo Area School District</v>
      </c>
      <c r="D1221">
        <v>2024</v>
      </c>
      <c r="E1221">
        <v>4</v>
      </c>
      <c r="F1221" t="str">
        <f>VLOOKUP(E1221,AgencyCodeKey!H:I,2,FALSE)</f>
        <v>39R 211</v>
      </c>
      <c r="G1221" s="6">
        <v>189065</v>
      </c>
      <c r="H1221" t="b">
        <v>0</v>
      </c>
      <c r="I1221">
        <v>5375</v>
      </c>
      <c r="J1221" s="1">
        <v>45222.445555555554</v>
      </c>
    </row>
    <row r="1222" spans="1:10" x14ac:dyDescent="0.25">
      <c r="A1222">
        <v>12724</v>
      </c>
      <c r="B1222">
        <v>5985</v>
      </c>
      <c r="C1222" t="str">
        <f>VLOOKUP(B1222,AgencyCodeKey!C:D,2,FALSE)</f>
        <v>Viroqua Area School District</v>
      </c>
      <c r="D1222">
        <v>2024</v>
      </c>
      <c r="E1222">
        <v>4</v>
      </c>
      <c r="F1222" t="str">
        <f>VLOOKUP(E1222,AgencyCodeKey!H:I,2,FALSE)</f>
        <v>39R 211</v>
      </c>
      <c r="G1222" s="6">
        <v>890854</v>
      </c>
      <c r="H1222" t="b">
        <v>0</v>
      </c>
      <c r="I1222">
        <v>240</v>
      </c>
      <c r="J1222" s="1">
        <v>45224.419178240743</v>
      </c>
    </row>
    <row r="1223" spans="1:10" x14ac:dyDescent="0.25">
      <c r="A1223">
        <v>12115</v>
      </c>
      <c r="B1223">
        <v>5992</v>
      </c>
      <c r="C1223" t="str">
        <f>VLOOKUP(B1223,AgencyCodeKey!C:D,2,FALSE)</f>
        <v>Wabeno Area School District</v>
      </c>
      <c r="D1223">
        <v>2024</v>
      </c>
      <c r="E1223">
        <v>4</v>
      </c>
      <c r="F1223" t="str">
        <f>VLOOKUP(E1223,AgencyCodeKey!H:I,2,FALSE)</f>
        <v>39R 211</v>
      </c>
      <c r="G1223" s="6">
        <v>0</v>
      </c>
      <c r="H1223" t="b">
        <v>0</v>
      </c>
      <c r="I1223">
        <v>129</v>
      </c>
      <c r="J1223" s="1">
        <v>45224.490312499998</v>
      </c>
    </row>
    <row r="1224" spans="1:10" x14ac:dyDescent="0.25">
      <c r="A1224">
        <v>10410</v>
      </c>
      <c r="B1224">
        <v>6013</v>
      </c>
      <c r="C1224" t="str">
        <f>VLOOKUP(B1224,AgencyCodeKey!C:D,2,FALSE)</f>
        <v>Big Foot UHS School District</v>
      </c>
      <c r="D1224">
        <v>2024</v>
      </c>
      <c r="E1224">
        <v>4</v>
      </c>
      <c r="F1224" t="str">
        <f>VLOOKUP(E1224,AgencyCodeKey!H:I,2,FALSE)</f>
        <v>39R 211</v>
      </c>
      <c r="G1224" s="6">
        <v>1425000</v>
      </c>
      <c r="H1224" t="b">
        <v>0</v>
      </c>
      <c r="I1224">
        <v>404</v>
      </c>
      <c r="J1224" s="1">
        <v>45226.469467592593</v>
      </c>
    </row>
    <row r="1225" spans="1:10" x14ac:dyDescent="0.25">
      <c r="A1225">
        <v>13313</v>
      </c>
      <c r="B1225">
        <v>6022</v>
      </c>
      <c r="C1225" t="str">
        <f>VLOOKUP(B1225,AgencyCodeKey!C:D,2,FALSE)</f>
        <v>Walworth J1 School District</v>
      </c>
      <c r="D1225">
        <v>2024</v>
      </c>
      <c r="E1225">
        <v>4</v>
      </c>
      <c r="F1225" t="str">
        <f>VLOOKUP(E1225,AgencyCodeKey!H:I,2,FALSE)</f>
        <v>39R 211</v>
      </c>
      <c r="G1225" s="6">
        <v>0</v>
      </c>
      <c r="H1225" t="b">
        <v>0</v>
      </c>
      <c r="I1225">
        <v>520</v>
      </c>
      <c r="J1225" s="1">
        <v>45225.504363425927</v>
      </c>
    </row>
    <row r="1226" spans="1:10" x14ac:dyDescent="0.25">
      <c r="A1226">
        <v>13871</v>
      </c>
      <c r="B1226">
        <v>6027</v>
      </c>
      <c r="C1226" t="str">
        <f>VLOOKUP(B1226,AgencyCodeKey!C:D,2,FALSE)</f>
        <v>Washburn School District</v>
      </c>
      <c r="D1226">
        <v>2024</v>
      </c>
      <c r="E1226">
        <v>4</v>
      </c>
      <c r="F1226" t="str">
        <f>VLOOKUP(E1226,AgencyCodeKey!H:I,2,FALSE)</f>
        <v>39R 211</v>
      </c>
      <c r="G1226" s="6">
        <v>0</v>
      </c>
      <c r="H1226" t="b">
        <v>0</v>
      </c>
      <c r="I1226">
        <v>378</v>
      </c>
      <c r="J1226" s="1">
        <v>45230.335162037038</v>
      </c>
    </row>
    <row r="1227" spans="1:10" x14ac:dyDescent="0.25">
      <c r="A1227">
        <v>13593</v>
      </c>
      <c r="B1227">
        <v>6069</v>
      </c>
      <c r="C1227" t="str">
        <f>VLOOKUP(B1227,AgencyCodeKey!C:D,2,FALSE)</f>
        <v>Washington Island School District</v>
      </c>
      <c r="D1227">
        <v>2024</v>
      </c>
      <c r="E1227">
        <v>4</v>
      </c>
      <c r="F1227" t="str">
        <f>VLOOKUP(E1227,AgencyCodeKey!H:I,2,FALSE)</f>
        <v>39R 211</v>
      </c>
      <c r="G1227" s="6">
        <v>0</v>
      </c>
      <c r="H1227" t="b">
        <v>0</v>
      </c>
      <c r="I1227">
        <v>387</v>
      </c>
      <c r="J1227" s="1">
        <v>45226.718738425923</v>
      </c>
    </row>
    <row r="1228" spans="1:10" x14ac:dyDescent="0.25">
      <c r="A1228">
        <v>13848</v>
      </c>
      <c r="B1228">
        <v>6083</v>
      </c>
      <c r="C1228" t="str">
        <f>VLOOKUP(B1228,AgencyCodeKey!C:D,2,FALSE)</f>
        <v>Waterford UHS School District</v>
      </c>
      <c r="D1228">
        <v>2024</v>
      </c>
      <c r="E1228">
        <v>4</v>
      </c>
      <c r="F1228" t="str">
        <f>VLOOKUP(E1228,AgencyCodeKey!H:I,2,FALSE)</f>
        <v>39R 211</v>
      </c>
      <c r="G1228" s="6">
        <v>3714250</v>
      </c>
      <c r="H1228" t="b">
        <v>0</v>
      </c>
      <c r="I1228">
        <v>304</v>
      </c>
      <c r="J1228" s="1">
        <v>45231.60833333333</v>
      </c>
    </row>
    <row r="1229" spans="1:10" x14ac:dyDescent="0.25">
      <c r="A1229">
        <v>12704</v>
      </c>
      <c r="B1229">
        <v>6104</v>
      </c>
      <c r="C1229" t="str">
        <f>VLOOKUP(B1229,AgencyCodeKey!C:D,2,FALSE)</f>
        <v>Washington-Caldwell School District</v>
      </c>
      <c r="D1229">
        <v>2024</v>
      </c>
      <c r="E1229">
        <v>4</v>
      </c>
      <c r="F1229" t="str">
        <f>VLOOKUP(E1229,AgencyCodeKey!H:I,2,FALSE)</f>
        <v>39R 211</v>
      </c>
      <c r="G1229" s="6">
        <v>211419</v>
      </c>
      <c r="H1229" t="b">
        <v>0</v>
      </c>
      <c r="I1229">
        <v>511</v>
      </c>
      <c r="J1229" s="1">
        <v>45224.385706018518</v>
      </c>
    </row>
    <row r="1230" spans="1:10" x14ac:dyDescent="0.25">
      <c r="A1230">
        <v>13913</v>
      </c>
      <c r="B1230">
        <v>6113</v>
      </c>
      <c r="C1230" t="str">
        <f>VLOOKUP(B1230,AgencyCodeKey!C:D,2,FALSE)</f>
        <v>Waterford Graded J1 School District</v>
      </c>
      <c r="D1230">
        <v>2024</v>
      </c>
      <c r="E1230">
        <v>4</v>
      </c>
      <c r="F1230" t="str">
        <f>VLOOKUP(E1230,AgencyCodeKey!H:I,2,FALSE)</f>
        <v>39R 211</v>
      </c>
      <c r="G1230" s="6">
        <v>4344238</v>
      </c>
      <c r="H1230" t="b">
        <v>0</v>
      </c>
      <c r="I1230">
        <v>978</v>
      </c>
      <c r="J1230" s="1">
        <v>45230.384872685187</v>
      </c>
    </row>
    <row r="1231" spans="1:10" x14ac:dyDescent="0.25">
      <c r="A1231">
        <v>10913</v>
      </c>
      <c r="B1231">
        <v>6118</v>
      </c>
      <c r="C1231" t="str">
        <f>VLOOKUP(B1231,AgencyCodeKey!C:D,2,FALSE)</f>
        <v>Waterloo School District</v>
      </c>
      <c r="D1231">
        <v>2024</v>
      </c>
      <c r="E1231">
        <v>4</v>
      </c>
      <c r="F1231" t="str">
        <f>VLOOKUP(E1231,AgencyCodeKey!H:I,2,FALSE)</f>
        <v>39R 211</v>
      </c>
      <c r="G1231" s="6">
        <v>1148407</v>
      </c>
      <c r="H1231" t="b">
        <v>0</v>
      </c>
      <c r="I1231">
        <v>770</v>
      </c>
      <c r="J1231" s="1">
        <v>45218.366909722223</v>
      </c>
    </row>
    <row r="1232" spans="1:10" x14ac:dyDescent="0.25">
      <c r="A1232">
        <v>12527</v>
      </c>
      <c r="B1232">
        <v>6125</v>
      </c>
      <c r="C1232" t="str">
        <f>VLOOKUP(B1232,AgencyCodeKey!C:D,2,FALSE)</f>
        <v>Watertown Unified School District</v>
      </c>
      <c r="D1232">
        <v>2024</v>
      </c>
      <c r="E1232">
        <v>4</v>
      </c>
      <c r="F1232" t="str">
        <f>VLOOKUP(E1232,AgencyCodeKey!H:I,2,FALSE)</f>
        <v>39R 211</v>
      </c>
      <c r="G1232" s="6">
        <v>4309713</v>
      </c>
      <c r="H1232" t="b">
        <v>0</v>
      </c>
      <c r="I1232">
        <v>588</v>
      </c>
      <c r="J1232" s="1">
        <v>45223.610567129632</v>
      </c>
    </row>
    <row r="1233" spans="1:10" x14ac:dyDescent="0.25">
      <c r="A1233">
        <v>14344</v>
      </c>
      <c r="B1233">
        <v>6174</v>
      </c>
      <c r="C1233" t="str">
        <f>VLOOKUP(B1233,AgencyCodeKey!C:D,2,FALSE)</f>
        <v>Waukesha School District</v>
      </c>
      <c r="D1233">
        <v>2024</v>
      </c>
      <c r="E1233">
        <v>4</v>
      </c>
      <c r="F1233" t="str">
        <f>VLOOKUP(E1233,AgencyCodeKey!H:I,2,FALSE)</f>
        <v>39R 211</v>
      </c>
      <c r="G1233" s="6">
        <v>7077869</v>
      </c>
      <c r="H1233" t="b">
        <v>0</v>
      </c>
      <c r="I1233">
        <v>5244</v>
      </c>
      <c r="J1233" s="1">
        <v>45232.346273148149</v>
      </c>
    </row>
    <row r="1234" spans="1:10" x14ac:dyDescent="0.25">
      <c r="A1234">
        <v>11104</v>
      </c>
      <c r="B1234">
        <v>6181</v>
      </c>
      <c r="C1234" t="str">
        <f>VLOOKUP(B1234,AgencyCodeKey!C:D,2,FALSE)</f>
        <v>Waunakee Community School District</v>
      </c>
      <c r="D1234">
        <v>2024</v>
      </c>
      <c r="E1234">
        <v>4</v>
      </c>
      <c r="F1234" t="str">
        <f>VLOOKUP(E1234,AgencyCodeKey!H:I,2,FALSE)</f>
        <v>39R 211</v>
      </c>
      <c r="G1234" s="6">
        <v>12838301</v>
      </c>
      <c r="H1234" t="b">
        <v>0</v>
      </c>
      <c r="I1234">
        <v>997</v>
      </c>
      <c r="J1234" s="1">
        <v>45218.452175925922</v>
      </c>
    </row>
    <row r="1235" spans="1:10" x14ac:dyDescent="0.25">
      <c r="A1235">
        <v>12635</v>
      </c>
      <c r="B1235">
        <v>6195</v>
      </c>
      <c r="C1235" t="str">
        <f>VLOOKUP(B1235,AgencyCodeKey!C:D,2,FALSE)</f>
        <v>Waupaca School District</v>
      </c>
      <c r="D1235">
        <v>2024</v>
      </c>
      <c r="E1235">
        <v>4</v>
      </c>
      <c r="F1235" t="str">
        <f>VLOOKUP(E1235,AgencyCodeKey!H:I,2,FALSE)</f>
        <v>39R 211</v>
      </c>
      <c r="G1235" s="6">
        <v>441842</v>
      </c>
      <c r="H1235" t="b">
        <v>0</v>
      </c>
      <c r="I1235">
        <v>744</v>
      </c>
      <c r="J1235" s="1">
        <v>45224.363541666666</v>
      </c>
    </row>
    <row r="1236" spans="1:10" x14ac:dyDescent="0.25">
      <c r="A1236">
        <v>13470</v>
      </c>
      <c r="B1236">
        <v>6216</v>
      </c>
      <c r="C1236" t="str">
        <f>VLOOKUP(B1236,AgencyCodeKey!C:D,2,FALSE)</f>
        <v>Waupun School District</v>
      </c>
      <c r="D1236">
        <v>2024</v>
      </c>
      <c r="E1236">
        <v>4</v>
      </c>
      <c r="F1236" t="str">
        <f>VLOOKUP(E1236,AgencyCodeKey!H:I,2,FALSE)</f>
        <v>39R 211</v>
      </c>
      <c r="G1236" s="6">
        <v>2557381</v>
      </c>
      <c r="H1236" t="b">
        <v>0</v>
      </c>
      <c r="I1236">
        <v>454</v>
      </c>
      <c r="J1236" s="1">
        <v>45226.358831018515</v>
      </c>
    </row>
    <row r="1237" spans="1:10" x14ac:dyDescent="0.25">
      <c r="A1237">
        <v>13481</v>
      </c>
      <c r="B1237">
        <v>6223</v>
      </c>
      <c r="C1237" t="str">
        <f>VLOOKUP(B1237,AgencyCodeKey!C:D,2,FALSE)</f>
        <v>Wausau School District</v>
      </c>
      <c r="D1237">
        <v>2024</v>
      </c>
      <c r="E1237">
        <v>4</v>
      </c>
      <c r="F1237" t="str">
        <f>VLOOKUP(E1237,AgencyCodeKey!H:I,2,FALSE)</f>
        <v>39R 211</v>
      </c>
      <c r="G1237" s="6">
        <v>22275000</v>
      </c>
      <c r="H1237" t="b">
        <v>0</v>
      </c>
      <c r="I1237">
        <v>704</v>
      </c>
      <c r="J1237" s="1">
        <v>45226.452962962961</v>
      </c>
    </row>
    <row r="1238" spans="1:10" x14ac:dyDescent="0.25">
      <c r="A1238">
        <v>12866</v>
      </c>
      <c r="B1238">
        <v>6230</v>
      </c>
      <c r="C1238" t="str">
        <f>VLOOKUP(B1238,AgencyCodeKey!C:D,2,FALSE)</f>
        <v>Wausaukee School District</v>
      </c>
      <c r="D1238">
        <v>2024</v>
      </c>
      <c r="E1238">
        <v>4</v>
      </c>
      <c r="F1238" t="str">
        <f>VLOOKUP(E1238,AgencyCodeKey!H:I,2,FALSE)</f>
        <v>39R 211</v>
      </c>
      <c r="G1238" s="6">
        <v>0</v>
      </c>
      <c r="H1238" t="b">
        <v>0</v>
      </c>
      <c r="I1238">
        <v>415</v>
      </c>
      <c r="J1238" s="1">
        <v>45230.433657407404</v>
      </c>
    </row>
    <row r="1239" spans="1:10" x14ac:dyDescent="0.25">
      <c r="A1239">
        <v>14279</v>
      </c>
      <c r="B1239">
        <v>6237</v>
      </c>
      <c r="C1239" t="str">
        <f>VLOOKUP(B1239,AgencyCodeKey!C:D,2,FALSE)</f>
        <v>Wautoma Area School District</v>
      </c>
      <c r="D1239">
        <v>2024</v>
      </c>
      <c r="E1239">
        <v>4</v>
      </c>
      <c r="F1239" t="str">
        <f>VLOOKUP(E1239,AgencyCodeKey!H:I,2,FALSE)</f>
        <v>39R 211</v>
      </c>
      <c r="G1239" s="6">
        <v>0</v>
      </c>
      <c r="H1239" t="b">
        <v>0</v>
      </c>
      <c r="I1239">
        <v>463</v>
      </c>
      <c r="J1239" s="1">
        <v>45231.46806712963</v>
      </c>
    </row>
    <row r="1240" spans="1:10" x14ac:dyDescent="0.25">
      <c r="A1240">
        <v>11288</v>
      </c>
      <c r="B1240">
        <v>6244</v>
      </c>
      <c r="C1240" t="str">
        <f>VLOOKUP(B1240,AgencyCodeKey!C:D,2,FALSE)</f>
        <v>Wauwatosa School District</v>
      </c>
      <c r="D1240">
        <v>2024</v>
      </c>
      <c r="E1240">
        <v>4</v>
      </c>
      <c r="F1240" t="str">
        <f>VLOOKUP(E1240,AgencyCodeKey!H:I,2,FALSE)</f>
        <v>39R 211</v>
      </c>
      <c r="G1240" s="6">
        <v>8355694</v>
      </c>
      <c r="H1240" t="b">
        <v>0</v>
      </c>
      <c r="I1240">
        <v>8185</v>
      </c>
      <c r="J1240" s="1">
        <v>45218.616724537038</v>
      </c>
    </row>
    <row r="1241" spans="1:10" x14ac:dyDescent="0.25">
      <c r="A1241">
        <v>12007</v>
      </c>
      <c r="B1241">
        <v>6251</v>
      </c>
      <c r="C1241" t="str">
        <f>VLOOKUP(B1241,AgencyCodeKey!C:D,2,FALSE)</f>
        <v>Wauzeka-Steuben School District</v>
      </c>
      <c r="D1241">
        <v>2024</v>
      </c>
      <c r="E1241">
        <v>4</v>
      </c>
      <c r="F1241" t="str">
        <f>VLOOKUP(E1241,AgencyCodeKey!H:I,2,FALSE)</f>
        <v>39R 211</v>
      </c>
      <c r="G1241" s="6">
        <v>0</v>
      </c>
      <c r="H1241" t="b">
        <v>0</v>
      </c>
      <c r="I1241">
        <v>279</v>
      </c>
      <c r="J1241" s="1">
        <v>45223.33085648148</v>
      </c>
    </row>
    <row r="1242" spans="1:10" x14ac:dyDescent="0.25">
      <c r="A1242">
        <v>10371</v>
      </c>
      <c r="B1242">
        <v>6293</v>
      </c>
      <c r="C1242" t="str">
        <f>VLOOKUP(B1242,AgencyCodeKey!C:D,2,FALSE)</f>
        <v>Webster School District</v>
      </c>
      <c r="D1242">
        <v>2024</v>
      </c>
      <c r="E1242">
        <v>4</v>
      </c>
      <c r="F1242" t="str">
        <f>VLOOKUP(E1242,AgencyCodeKey!H:I,2,FALSE)</f>
        <v>39R 211</v>
      </c>
      <c r="G1242" s="6">
        <v>754150</v>
      </c>
      <c r="H1242" t="b">
        <v>0</v>
      </c>
      <c r="I1242">
        <v>585</v>
      </c>
      <c r="J1242" s="1">
        <v>45233.367442129631</v>
      </c>
    </row>
    <row r="1243" spans="1:10" x14ac:dyDescent="0.25">
      <c r="A1243">
        <v>11743</v>
      </c>
      <c r="B1243">
        <v>6300</v>
      </c>
      <c r="C1243" t="str">
        <f>VLOOKUP(B1243,AgencyCodeKey!C:D,2,FALSE)</f>
        <v>West Allis-West Milwaukee School District</v>
      </c>
      <c r="D1243">
        <v>2024</v>
      </c>
      <c r="E1243">
        <v>4</v>
      </c>
      <c r="F1243" t="str">
        <f>VLOOKUP(E1243,AgencyCodeKey!H:I,2,FALSE)</f>
        <v>39R 211</v>
      </c>
      <c r="G1243" s="6">
        <v>0</v>
      </c>
      <c r="H1243" t="b">
        <v>0</v>
      </c>
      <c r="I1243">
        <v>2317</v>
      </c>
      <c r="J1243" s="1">
        <v>45222.562164351853</v>
      </c>
    </row>
    <row r="1244" spans="1:10" x14ac:dyDescent="0.25">
      <c r="A1244">
        <v>12225</v>
      </c>
      <c r="B1244">
        <v>6307</v>
      </c>
      <c r="C1244" t="str">
        <f>VLOOKUP(B1244,AgencyCodeKey!C:D,2,FALSE)</f>
        <v>West Bend School District</v>
      </c>
      <c r="D1244">
        <v>2024</v>
      </c>
      <c r="E1244">
        <v>4</v>
      </c>
      <c r="F1244" t="str">
        <f>VLOOKUP(E1244,AgencyCodeKey!H:I,2,FALSE)</f>
        <v>39R 211</v>
      </c>
      <c r="G1244" s="6">
        <v>0</v>
      </c>
      <c r="H1244" t="b">
        <v>0</v>
      </c>
      <c r="I1244">
        <v>625</v>
      </c>
      <c r="J1244" s="1">
        <v>45223.418854166666</v>
      </c>
    </row>
    <row r="1245" spans="1:10" x14ac:dyDescent="0.25">
      <c r="A1245">
        <v>13451</v>
      </c>
      <c r="B1245">
        <v>6321</v>
      </c>
      <c r="C1245" t="str">
        <f>VLOOKUP(B1245,AgencyCodeKey!C:D,2,FALSE)</f>
        <v>Westby Area School District</v>
      </c>
      <c r="D1245">
        <v>2024</v>
      </c>
      <c r="E1245">
        <v>4</v>
      </c>
      <c r="F1245" t="str">
        <f>VLOOKUP(E1245,AgencyCodeKey!H:I,2,FALSE)</f>
        <v>39R 211</v>
      </c>
      <c r="G1245" s="6">
        <v>2129029</v>
      </c>
      <c r="H1245" t="b">
        <v>0</v>
      </c>
      <c r="I1245">
        <v>471</v>
      </c>
      <c r="J1245" s="1">
        <v>45226.330983796295</v>
      </c>
    </row>
    <row r="1246" spans="1:10" x14ac:dyDescent="0.25">
      <c r="A1246">
        <v>10866</v>
      </c>
      <c r="B1246">
        <v>6328</v>
      </c>
      <c r="C1246" t="str">
        <f>VLOOKUP(B1246,AgencyCodeKey!C:D,2,FALSE)</f>
        <v>West De Pere School District</v>
      </c>
      <c r="D1246">
        <v>2024</v>
      </c>
      <c r="E1246">
        <v>4</v>
      </c>
      <c r="F1246" t="str">
        <f>VLOOKUP(E1246,AgencyCodeKey!H:I,2,FALSE)</f>
        <v>39R 211</v>
      </c>
      <c r="G1246" s="6">
        <v>9154693</v>
      </c>
      <c r="H1246" t="b">
        <v>0</v>
      </c>
      <c r="I1246">
        <v>8790</v>
      </c>
      <c r="J1246" s="1">
        <v>45250.489004629628</v>
      </c>
    </row>
    <row r="1247" spans="1:10" x14ac:dyDescent="0.25">
      <c r="A1247">
        <v>10925</v>
      </c>
      <c r="B1247">
        <v>6335</v>
      </c>
      <c r="C1247" t="str">
        <f>VLOOKUP(B1247,AgencyCodeKey!C:D,2,FALSE)</f>
        <v>Westfield School District</v>
      </c>
      <c r="D1247">
        <v>2024</v>
      </c>
      <c r="E1247">
        <v>4</v>
      </c>
      <c r="F1247" t="str">
        <f>VLOOKUP(E1247,AgencyCodeKey!H:I,2,FALSE)</f>
        <v>39R 211</v>
      </c>
      <c r="G1247" s="6">
        <v>0</v>
      </c>
      <c r="H1247" t="b">
        <v>0</v>
      </c>
      <c r="I1247">
        <v>87</v>
      </c>
      <c r="J1247" s="1">
        <v>45217.47215277778</v>
      </c>
    </row>
    <row r="1248" spans="1:10" x14ac:dyDescent="0.25">
      <c r="A1248">
        <v>13989</v>
      </c>
      <c r="B1248">
        <v>6354</v>
      </c>
      <c r="C1248" t="str">
        <f>VLOOKUP(B1248,AgencyCodeKey!C:D,2,FALSE)</f>
        <v>Weston School District</v>
      </c>
      <c r="D1248">
        <v>2024</v>
      </c>
      <c r="E1248">
        <v>4</v>
      </c>
      <c r="F1248" t="str">
        <f>VLOOKUP(E1248,AgencyCodeKey!H:I,2,FALSE)</f>
        <v>39R 211</v>
      </c>
      <c r="G1248" s="6">
        <v>123500</v>
      </c>
      <c r="H1248" t="b">
        <v>0</v>
      </c>
      <c r="I1248">
        <v>721</v>
      </c>
      <c r="J1248" s="1">
        <v>45232.343449074076</v>
      </c>
    </row>
    <row r="1249" spans="1:10" x14ac:dyDescent="0.25">
      <c r="A1249">
        <v>12188</v>
      </c>
      <c r="B1249">
        <v>6370</v>
      </c>
      <c r="C1249" t="str">
        <f>VLOOKUP(B1249,AgencyCodeKey!C:D,2,FALSE)</f>
        <v>West Salem School District</v>
      </c>
      <c r="D1249">
        <v>2024</v>
      </c>
      <c r="E1249">
        <v>4</v>
      </c>
      <c r="F1249" t="str">
        <f>VLOOKUP(E1249,AgencyCodeKey!H:I,2,FALSE)</f>
        <v>39R 211</v>
      </c>
      <c r="G1249" s="6">
        <v>2565941</v>
      </c>
      <c r="H1249" t="b">
        <v>0</v>
      </c>
      <c r="I1249">
        <v>496</v>
      </c>
      <c r="J1249" s="1">
        <v>45230.391793981478</v>
      </c>
    </row>
    <row r="1250" spans="1:10" x14ac:dyDescent="0.25">
      <c r="A1250">
        <v>14331</v>
      </c>
      <c r="B1250">
        <v>6384</v>
      </c>
      <c r="C1250" t="str">
        <f>VLOOKUP(B1250,AgencyCodeKey!C:D,2,FALSE)</f>
        <v>Weyauwega-Fremont School District</v>
      </c>
      <c r="D1250">
        <v>2024</v>
      </c>
      <c r="E1250">
        <v>4</v>
      </c>
      <c r="F1250" t="str">
        <f>VLOOKUP(E1250,AgencyCodeKey!H:I,2,FALSE)</f>
        <v>39R 211</v>
      </c>
      <c r="G1250" s="6">
        <v>4103100</v>
      </c>
      <c r="H1250" t="b">
        <v>0</v>
      </c>
      <c r="I1250">
        <v>174</v>
      </c>
      <c r="J1250" s="1">
        <v>45243.357523148145</v>
      </c>
    </row>
    <row r="1251" spans="1:10" x14ac:dyDescent="0.25">
      <c r="A1251">
        <v>13032</v>
      </c>
      <c r="B1251">
        <v>6412</v>
      </c>
      <c r="C1251" t="str">
        <f>VLOOKUP(B1251,AgencyCodeKey!C:D,2,FALSE)</f>
        <v>Wheatland J1 School District</v>
      </c>
      <c r="D1251">
        <v>2024</v>
      </c>
      <c r="E1251">
        <v>4</v>
      </c>
      <c r="F1251" t="str">
        <f>VLOOKUP(E1251,AgencyCodeKey!H:I,2,FALSE)</f>
        <v>39R 211</v>
      </c>
      <c r="G1251" s="6">
        <v>1080000</v>
      </c>
      <c r="H1251" t="b">
        <v>0</v>
      </c>
      <c r="I1251">
        <v>195</v>
      </c>
      <c r="J1251" s="1">
        <v>45225.326180555552</v>
      </c>
    </row>
    <row r="1252" spans="1:10" x14ac:dyDescent="0.25">
      <c r="A1252">
        <v>11505</v>
      </c>
      <c r="B1252">
        <v>6419</v>
      </c>
      <c r="C1252" t="str">
        <f>VLOOKUP(B1252,AgencyCodeKey!C:D,2,FALSE)</f>
        <v>Whitefish Bay School District</v>
      </c>
      <c r="D1252">
        <v>2024</v>
      </c>
      <c r="E1252">
        <v>4</v>
      </c>
      <c r="F1252" t="str">
        <f>VLOOKUP(E1252,AgencyCodeKey!H:I,2,FALSE)</f>
        <v>39R 211</v>
      </c>
      <c r="G1252" s="6">
        <v>1095037</v>
      </c>
      <c r="H1252" t="b">
        <v>0</v>
      </c>
      <c r="I1252">
        <v>887</v>
      </c>
      <c r="J1252" s="1">
        <v>45219.528645833336</v>
      </c>
    </row>
    <row r="1253" spans="1:10" x14ac:dyDescent="0.25">
      <c r="A1253">
        <v>10583</v>
      </c>
      <c r="B1253">
        <v>6426</v>
      </c>
      <c r="C1253" t="str">
        <f>VLOOKUP(B1253,AgencyCodeKey!C:D,2,FALSE)</f>
        <v>Whitehall School District</v>
      </c>
      <c r="D1253">
        <v>2024</v>
      </c>
      <c r="E1253">
        <v>4</v>
      </c>
      <c r="F1253" t="str">
        <f>VLOOKUP(E1253,AgencyCodeKey!H:I,2,FALSE)</f>
        <v>39R 211</v>
      </c>
      <c r="G1253" s="6">
        <v>934950</v>
      </c>
      <c r="H1253" t="b">
        <v>0</v>
      </c>
      <c r="I1253">
        <v>587</v>
      </c>
      <c r="J1253" s="1">
        <v>45216.437800925924</v>
      </c>
    </row>
    <row r="1254" spans="1:10" x14ac:dyDescent="0.25">
      <c r="A1254">
        <v>13171</v>
      </c>
      <c r="B1254">
        <v>6440</v>
      </c>
      <c r="C1254" t="str">
        <f>VLOOKUP(B1254,AgencyCodeKey!C:D,2,FALSE)</f>
        <v>White Lake School District</v>
      </c>
      <c r="D1254">
        <v>2024</v>
      </c>
      <c r="E1254">
        <v>4</v>
      </c>
      <c r="F1254" t="str">
        <f>VLOOKUP(E1254,AgencyCodeKey!H:I,2,FALSE)</f>
        <v>39R 211</v>
      </c>
      <c r="G1254" s="6">
        <v>212692</v>
      </c>
      <c r="H1254" t="b">
        <v>0</v>
      </c>
      <c r="I1254">
        <v>545</v>
      </c>
      <c r="J1254" s="1">
        <v>45225.412766203706</v>
      </c>
    </row>
    <row r="1255" spans="1:10" x14ac:dyDescent="0.25">
      <c r="A1255">
        <v>11001</v>
      </c>
      <c r="B1255">
        <v>6461</v>
      </c>
      <c r="C1255" t="str">
        <f>VLOOKUP(B1255,AgencyCodeKey!C:D,2,FALSE)</f>
        <v>Whitewater Unified School District</v>
      </c>
      <c r="D1255">
        <v>2024</v>
      </c>
      <c r="E1255">
        <v>4</v>
      </c>
      <c r="F1255" t="str">
        <f>VLOOKUP(E1255,AgencyCodeKey!H:I,2,FALSE)</f>
        <v>39R 211</v>
      </c>
      <c r="G1255" s="6">
        <v>1037019</v>
      </c>
      <c r="H1255" t="b">
        <v>0</v>
      </c>
      <c r="I1255">
        <v>996</v>
      </c>
      <c r="J1255" s="1">
        <v>45224.42763888889</v>
      </c>
    </row>
    <row r="1256" spans="1:10" x14ac:dyDescent="0.25">
      <c r="A1256">
        <v>10474</v>
      </c>
      <c r="B1256">
        <v>6470</v>
      </c>
      <c r="C1256" t="str">
        <f>VLOOKUP(B1256,AgencyCodeKey!C:D,2,FALSE)</f>
        <v>Whitnall School District</v>
      </c>
      <c r="D1256">
        <v>2024</v>
      </c>
      <c r="E1256">
        <v>4</v>
      </c>
      <c r="F1256" t="str">
        <f>VLOOKUP(E1256,AgencyCodeKey!H:I,2,FALSE)</f>
        <v>39R 211</v>
      </c>
      <c r="G1256" s="6">
        <v>3770000</v>
      </c>
      <c r="H1256" t="b">
        <v>0</v>
      </c>
      <c r="I1256">
        <v>977</v>
      </c>
      <c r="J1256" s="1">
        <v>45225.42627314815</v>
      </c>
    </row>
    <row r="1257" spans="1:10" x14ac:dyDescent="0.25">
      <c r="A1257">
        <v>10637</v>
      </c>
      <c r="B1257">
        <v>6475</v>
      </c>
      <c r="C1257" t="str">
        <f>VLOOKUP(B1257,AgencyCodeKey!C:D,2,FALSE)</f>
        <v>Wild Rose School District</v>
      </c>
      <c r="D1257">
        <v>2024</v>
      </c>
      <c r="E1257">
        <v>4</v>
      </c>
      <c r="F1257" t="str">
        <f>VLOOKUP(E1257,AgencyCodeKey!H:I,2,FALSE)</f>
        <v>39R 211</v>
      </c>
      <c r="G1257" s="6">
        <v>1274475</v>
      </c>
      <c r="H1257" t="b">
        <v>0</v>
      </c>
      <c r="I1257">
        <v>964</v>
      </c>
      <c r="J1257" s="1">
        <v>45223.548449074071</v>
      </c>
    </row>
    <row r="1258" spans="1:10" x14ac:dyDescent="0.25">
      <c r="A1258">
        <v>11402</v>
      </c>
      <c r="B1258">
        <v>6482</v>
      </c>
      <c r="C1258" t="str">
        <f>VLOOKUP(B1258,AgencyCodeKey!C:D,2,FALSE)</f>
        <v>Williams Bay School District</v>
      </c>
      <c r="D1258">
        <v>2024</v>
      </c>
      <c r="E1258">
        <v>4</v>
      </c>
      <c r="F1258" t="str">
        <f>VLOOKUP(E1258,AgencyCodeKey!H:I,2,FALSE)</f>
        <v>39R 211</v>
      </c>
      <c r="G1258" s="6">
        <v>1527509</v>
      </c>
      <c r="H1258" t="b">
        <v>0</v>
      </c>
      <c r="I1258">
        <v>695</v>
      </c>
      <c r="J1258" s="1">
        <v>45219.392777777779</v>
      </c>
    </row>
    <row r="1259" spans="1:10" x14ac:dyDescent="0.25">
      <c r="A1259">
        <v>11259</v>
      </c>
      <c r="B1259">
        <v>6545</v>
      </c>
      <c r="C1259" t="str">
        <f>VLOOKUP(B1259,AgencyCodeKey!C:D,2,FALSE)</f>
        <v>Wilmot UHS School District</v>
      </c>
      <c r="D1259">
        <v>2024</v>
      </c>
      <c r="E1259">
        <v>4</v>
      </c>
      <c r="F1259" t="str">
        <f>VLOOKUP(E1259,AgencyCodeKey!H:I,2,FALSE)</f>
        <v>39R 211</v>
      </c>
      <c r="G1259" s="6">
        <v>373781</v>
      </c>
      <c r="H1259" t="b">
        <v>0</v>
      </c>
      <c r="I1259">
        <v>549</v>
      </c>
      <c r="J1259" s="1">
        <v>45224.424305555556</v>
      </c>
    </row>
    <row r="1260" spans="1:10" x14ac:dyDescent="0.25">
      <c r="A1260">
        <v>10614</v>
      </c>
      <c r="B1260">
        <v>6608</v>
      </c>
      <c r="C1260" t="str">
        <f>VLOOKUP(B1260,AgencyCodeKey!C:D,2,FALSE)</f>
        <v>Winneconne Community School District</v>
      </c>
      <c r="D1260">
        <v>2024</v>
      </c>
      <c r="E1260">
        <v>4</v>
      </c>
      <c r="F1260" t="str">
        <f>VLOOKUP(E1260,AgencyCodeKey!H:I,2,FALSE)</f>
        <v>39R 211</v>
      </c>
      <c r="G1260" s="6">
        <v>2634305</v>
      </c>
      <c r="H1260" t="b">
        <v>0</v>
      </c>
      <c r="I1260">
        <v>321</v>
      </c>
      <c r="J1260" s="1">
        <v>45216.439259259256</v>
      </c>
    </row>
    <row r="1261" spans="1:10" x14ac:dyDescent="0.25">
      <c r="A1261">
        <v>12247</v>
      </c>
      <c r="B1261">
        <v>6615</v>
      </c>
      <c r="C1261" t="str">
        <f>VLOOKUP(B1261,AgencyCodeKey!C:D,2,FALSE)</f>
        <v>Winter School District</v>
      </c>
      <c r="D1261">
        <v>2024</v>
      </c>
      <c r="E1261">
        <v>4</v>
      </c>
      <c r="F1261" t="str">
        <f>VLOOKUP(E1261,AgencyCodeKey!H:I,2,FALSE)</f>
        <v>39R 211</v>
      </c>
      <c r="G1261" s="6">
        <v>673094</v>
      </c>
      <c r="H1261" t="b">
        <v>0</v>
      </c>
      <c r="I1261">
        <v>7246</v>
      </c>
      <c r="J1261" s="1">
        <v>45224.529756944445</v>
      </c>
    </row>
    <row r="1262" spans="1:10" x14ac:dyDescent="0.25">
      <c r="A1262">
        <v>11594</v>
      </c>
      <c r="B1262">
        <v>6678</v>
      </c>
      <c r="C1262" t="str">
        <f>VLOOKUP(B1262,AgencyCodeKey!C:D,2,FALSE)</f>
        <v>Wisconsin Dells School District</v>
      </c>
      <c r="D1262">
        <v>2024</v>
      </c>
      <c r="E1262">
        <v>4</v>
      </c>
      <c r="F1262" t="str">
        <f>VLOOKUP(E1262,AgencyCodeKey!H:I,2,FALSE)</f>
        <v>39R 211</v>
      </c>
      <c r="G1262" s="6">
        <v>1922494</v>
      </c>
      <c r="H1262" t="b">
        <v>0</v>
      </c>
      <c r="I1262">
        <v>419</v>
      </c>
      <c r="J1262" s="1">
        <v>45223.70548611111</v>
      </c>
    </row>
    <row r="1263" spans="1:10" x14ac:dyDescent="0.25">
      <c r="A1263">
        <v>10604</v>
      </c>
      <c r="B1263">
        <v>6685</v>
      </c>
      <c r="C1263" t="str">
        <f>VLOOKUP(B1263,AgencyCodeKey!C:D,2,FALSE)</f>
        <v>Wisconsin Rapids School District</v>
      </c>
      <c r="D1263">
        <v>2024</v>
      </c>
      <c r="E1263">
        <v>4</v>
      </c>
      <c r="F1263" t="str">
        <f>VLOOKUP(E1263,AgencyCodeKey!H:I,2,FALSE)</f>
        <v>39R 211</v>
      </c>
      <c r="G1263" s="6">
        <v>5806265</v>
      </c>
      <c r="H1263" t="b">
        <v>0</v>
      </c>
      <c r="I1263">
        <v>774</v>
      </c>
      <c r="J1263" s="1">
        <v>45223.461921296293</v>
      </c>
    </row>
    <row r="1264" spans="1:10" x14ac:dyDescent="0.25">
      <c r="A1264">
        <v>14089</v>
      </c>
      <c r="B1264">
        <v>6692</v>
      </c>
      <c r="C1264" t="str">
        <f>VLOOKUP(B1264,AgencyCodeKey!C:D,2,FALSE)</f>
        <v>Wittenberg-Birnamwood School District</v>
      </c>
      <c r="D1264">
        <v>2024</v>
      </c>
      <c r="E1264">
        <v>4</v>
      </c>
      <c r="F1264" t="str">
        <f>VLOOKUP(E1264,AgencyCodeKey!H:I,2,FALSE)</f>
        <v>39R 211</v>
      </c>
      <c r="G1264" s="6">
        <v>2113506</v>
      </c>
      <c r="H1264" t="b">
        <v>0</v>
      </c>
      <c r="I1264">
        <v>132</v>
      </c>
      <c r="J1264" s="1">
        <v>45230.47314814815</v>
      </c>
    </row>
    <row r="1265" spans="1:10" x14ac:dyDescent="0.25">
      <c r="A1265">
        <v>10256</v>
      </c>
      <c r="B1265">
        <v>6713</v>
      </c>
      <c r="C1265" t="str">
        <f>VLOOKUP(B1265,AgencyCodeKey!C:D,2,FALSE)</f>
        <v>Wonewoc-Union Center School District</v>
      </c>
      <c r="D1265">
        <v>2024</v>
      </c>
      <c r="E1265">
        <v>4</v>
      </c>
      <c r="F1265" t="str">
        <f>VLOOKUP(E1265,AgencyCodeKey!H:I,2,FALSE)</f>
        <v>39R 211</v>
      </c>
      <c r="G1265" s="6">
        <v>376500</v>
      </c>
      <c r="H1265" t="b">
        <v>0</v>
      </c>
      <c r="I1265">
        <v>401</v>
      </c>
      <c r="J1265" s="1">
        <v>45212.609814814816</v>
      </c>
    </row>
    <row r="1266" spans="1:10" x14ac:dyDescent="0.25">
      <c r="A1266">
        <v>13695</v>
      </c>
      <c r="B1266">
        <v>6720</v>
      </c>
      <c r="C1266" t="str">
        <f>VLOOKUP(B1266,AgencyCodeKey!C:D,2,FALSE)</f>
        <v>Woodruff J1 School District</v>
      </c>
      <c r="D1266">
        <v>2024</v>
      </c>
      <c r="E1266">
        <v>4</v>
      </c>
      <c r="F1266" t="str">
        <f>VLOOKUP(E1266,AgencyCodeKey!H:I,2,FALSE)</f>
        <v>39R 211</v>
      </c>
      <c r="G1266" s="6">
        <v>0</v>
      </c>
      <c r="H1266" t="b">
        <v>0</v>
      </c>
      <c r="I1266">
        <v>276</v>
      </c>
      <c r="J1266" s="1">
        <v>45229.395069444443</v>
      </c>
    </row>
    <row r="1267" spans="1:10" x14ac:dyDescent="0.25">
      <c r="A1267">
        <v>10677</v>
      </c>
      <c r="B1267">
        <v>6734</v>
      </c>
      <c r="C1267" t="str">
        <f>VLOOKUP(B1267,AgencyCodeKey!C:D,2,FALSE)</f>
        <v>Wrightstown Community School District</v>
      </c>
      <c r="D1267">
        <v>2024</v>
      </c>
      <c r="E1267">
        <v>4</v>
      </c>
      <c r="F1267" t="str">
        <f>VLOOKUP(E1267,AgencyCodeKey!H:I,2,FALSE)</f>
        <v>39R 211</v>
      </c>
      <c r="G1267" s="6">
        <v>2500000</v>
      </c>
      <c r="H1267" t="b">
        <v>0</v>
      </c>
      <c r="I1267">
        <v>220</v>
      </c>
      <c r="J1267" s="1">
        <v>45218.479398148149</v>
      </c>
    </row>
    <row r="1268" spans="1:10" x14ac:dyDescent="0.25">
      <c r="A1268">
        <v>11340</v>
      </c>
      <c r="B1268">
        <v>6748</v>
      </c>
      <c r="C1268" t="str">
        <f>VLOOKUP(B1268,AgencyCodeKey!C:D,2,FALSE)</f>
        <v>Yorkville J2 School District</v>
      </c>
      <c r="D1268">
        <v>2024</v>
      </c>
      <c r="E1268">
        <v>4</v>
      </c>
      <c r="F1268" t="str">
        <f>VLOOKUP(E1268,AgencyCodeKey!H:I,2,FALSE)</f>
        <v>39R 211</v>
      </c>
      <c r="G1268" s="6">
        <v>897184</v>
      </c>
      <c r="H1268" t="b">
        <v>0</v>
      </c>
      <c r="I1268">
        <v>1063</v>
      </c>
      <c r="J1268" s="1">
        <v>45219.383113425924</v>
      </c>
    </row>
    <row r="1269" spans="1:10" x14ac:dyDescent="0.25">
      <c r="A1269">
        <v>13571</v>
      </c>
      <c r="B1269">
        <v>7</v>
      </c>
      <c r="C1269" t="str">
        <f>VLOOKUP(B1269,AgencyCodeKey!C:D,2,FALSE)</f>
        <v>Abbotsford School District</v>
      </c>
      <c r="D1269">
        <v>2024</v>
      </c>
      <c r="E1269">
        <v>3</v>
      </c>
      <c r="F1269" t="str">
        <f>VLOOKUP(E1269,AgencyCodeKey!H:I,2,FALSE)</f>
        <v>41R 211</v>
      </c>
      <c r="G1269" s="6">
        <v>0</v>
      </c>
      <c r="H1269" t="b">
        <v>0</v>
      </c>
      <c r="I1269">
        <v>598</v>
      </c>
      <c r="J1269" s="1">
        <v>45226.599826388891</v>
      </c>
    </row>
    <row r="1270" spans="1:10" x14ac:dyDescent="0.25">
      <c r="A1270">
        <v>11871</v>
      </c>
      <c r="B1270">
        <v>14</v>
      </c>
      <c r="C1270" t="str">
        <f>VLOOKUP(B1270,AgencyCodeKey!C:D,2,FALSE)</f>
        <v>Adams-Friendship Area School District</v>
      </c>
      <c r="D1270">
        <v>2024</v>
      </c>
      <c r="E1270">
        <v>3</v>
      </c>
      <c r="F1270" t="str">
        <f>VLOOKUP(E1270,AgencyCodeKey!H:I,2,FALSE)</f>
        <v>41R 211</v>
      </c>
      <c r="G1270" s="6">
        <v>0</v>
      </c>
      <c r="H1270" t="b">
        <v>0</v>
      </c>
      <c r="I1270">
        <v>320</v>
      </c>
      <c r="J1270" s="1">
        <v>45223.422048611108</v>
      </c>
    </row>
    <row r="1271" spans="1:10" x14ac:dyDescent="0.25">
      <c r="A1271">
        <v>11614</v>
      </c>
      <c r="B1271">
        <v>63</v>
      </c>
      <c r="C1271" t="str">
        <f>VLOOKUP(B1271,AgencyCodeKey!C:D,2,FALSE)</f>
        <v>Albany School District</v>
      </c>
      <c r="D1271">
        <v>2024</v>
      </c>
      <c r="E1271">
        <v>3</v>
      </c>
      <c r="F1271" t="str">
        <f>VLOOKUP(E1271,AgencyCodeKey!H:I,2,FALSE)</f>
        <v>41R 211</v>
      </c>
      <c r="G1271" s="6">
        <v>0</v>
      </c>
      <c r="H1271" t="b">
        <v>0</v>
      </c>
      <c r="I1271">
        <v>638</v>
      </c>
      <c r="J1271" s="1">
        <v>45229.658414351848</v>
      </c>
    </row>
    <row r="1272" spans="1:10" x14ac:dyDescent="0.25">
      <c r="A1272">
        <v>12042</v>
      </c>
      <c r="B1272">
        <v>70</v>
      </c>
      <c r="C1272" t="str">
        <f>VLOOKUP(B1272,AgencyCodeKey!C:D,2,FALSE)</f>
        <v>Algoma School District</v>
      </c>
      <c r="D1272">
        <v>2024</v>
      </c>
      <c r="E1272">
        <v>3</v>
      </c>
      <c r="F1272" t="str">
        <f>VLOOKUP(E1272,AgencyCodeKey!H:I,2,FALSE)</f>
        <v>41R 211</v>
      </c>
      <c r="G1272" s="6">
        <v>0</v>
      </c>
      <c r="H1272" t="b">
        <v>0</v>
      </c>
      <c r="I1272">
        <v>8274</v>
      </c>
      <c r="J1272" s="1">
        <v>45223.344976851855</v>
      </c>
    </row>
    <row r="1273" spans="1:10" x14ac:dyDescent="0.25">
      <c r="A1273">
        <v>13683</v>
      </c>
      <c r="B1273">
        <v>84</v>
      </c>
      <c r="C1273" t="str">
        <f>VLOOKUP(B1273,AgencyCodeKey!C:D,2,FALSE)</f>
        <v>Alma School District</v>
      </c>
      <c r="D1273">
        <v>2024</v>
      </c>
      <c r="E1273">
        <v>3</v>
      </c>
      <c r="F1273" t="str">
        <f>VLOOKUP(E1273,AgencyCodeKey!H:I,2,FALSE)</f>
        <v>41R 211</v>
      </c>
      <c r="G1273" s="6">
        <v>25000</v>
      </c>
      <c r="H1273" t="b">
        <v>0</v>
      </c>
      <c r="I1273">
        <v>389</v>
      </c>
      <c r="J1273" s="1">
        <v>45229.39203703704</v>
      </c>
    </row>
    <row r="1274" spans="1:10" x14ac:dyDescent="0.25">
      <c r="A1274">
        <v>14504</v>
      </c>
      <c r="B1274">
        <v>91</v>
      </c>
      <c r="C1274" t="str">
        <f>VLOOKUP(B1274,AgencyCodeKey!C:D,2,FALSE)</f>
        <v>Alma Center School District</v>
      </c>
      <c r="D1274">
        <v>2024</v>
      </c>
      <c r="E1274">
        <v>3</v>
      </c>
      <c r="F1274" t="str">
        <f>VLOOKUP(E1274,AgencyCodeKey!H:I,2,FALSE)</f>
        <v>41R 211</v>
      </c>
      <c r="G1274" s="6">
        <v>0</v>
      </c>
      <c r="H1274" t="b">
        <v>0</v>
      </c>
      <c r="I1274">
        <v>358</v>
      </c>
      <c r="J1274" s="1">
        <v>45236.418715277781</v>
      </c>
    </row>
    <row r="1275" spans="1:10" x14ac:dyDescent="0.25">
      <c r="A1275">
        <v>12102</v>
      </c>
      <c r="B1275">
        <v>105</v>
      </c>
      <c r="C1275" t="str">
        <f>VLOOKUP(B1275,AgencyCodeKey!C:D,2,FALSE)</f>
        <v>Almond-Bancroft School District</v>
      </c>
      <c r="D1275">
        <v>2024</v>
      </c>
      <c r="E1275">
        <v>3</v>
      </c>
      <c r="F1275" t="str">
        <f>VLOOKUP(E1275,AgencyCodeKey!H:I,2,FALSE)</f>
        <v>41R 211</v>
      </c>
      <c r="G1275" s="6">
        <v>0</v>
      </c>
      <c r="H1275" t="b">
        <v>0</v>
      </c>
      <c r="I1275">
        <v>101</v>
      </c>
      <c r="J1275" s="1">
        <v>45223.358958333331</v>
      </c>
    </row>
    <row r="1276" spans="1:10" x14ac:dyDescent="0.25">
      <c r="A1276">
        <v>13623</v>
      </c>
      <c r="B1276">
        <v>112</v>
      </c>
      <c r="C1276" t="str">
        <f>VLOOKUP(B1276,AgencyCodeKey!C:D,2,FALSE)</f>
        <v>Altoona School District</v>
      </c>
      <c r="D1276">
        <v>2024</v>
      </c>
      <c r="E1276">
        <v>3</v>
      </c>
      <c r="F1276" t="str">
        <f>VLOOKUP(E1276,AgencyCodeKey!H:I,2,FALSE)</f>
        <v>41R 211</v>
      </c>
      <c r="G1276" s="6">
        <v>0</v>
      </c>
      <c r="H1276" t="b">
        <v>0</v>
      </c>
      <c r="I1276">
        <v>5248</v>
      </c>
      <c r="J1276" s="1">
        <v>45229.343263888892</v>
      </c>
    </row>
    <row r="1277" spans="1:10" x14ac:dyDescent="0.25">
      <c r="A1277">
        <v>10645</v>
      </c>
      <c r="B1277">
        <v>119</v>
      </c>
      <c r="C1277" t="str">
        <f>VLOOKUP(B1277,AgencyCodeKey!C:D,2,FALSE)</f>
        <v>Amery School District</v>
      </c>
      <c r="D1277">
        <v>2024</v>
      </c>
      <c r="E1277">
        <v>3</v>
      </c>
      <c r="F1277" t="str">
        <f>VLOOKUP(E1277,AgencyCodeKey!H:I,2,FALSE)</f>
        <v>41R 211</v>
      </c>
      <c r="G1277" s="6">
        <v>0</v>
      </c>
      <c r="H1277" t="b">
        <v>0</v>
      </c>
      <c r="I1277">
        <v>6656</v>
      </c>
      <c r="J1277" s="1">
        <v>45222.787499999999</v>
      </c>
    </row>
    <row r="1278" spans="1:10" x14ac:dyDescent="0.25">
      <c r="A1278">
        <v>11822</v>
      </c>
      <c r="B1278">
        <v>126</v>
      </c>
      <c r="C1278" t="str">
        <f>VLOOKUP(B1278,AgencyCodeKey!C:D,2,FALSE)</f>
        <v>Tomorrow River School District</v>
      </c>
      <c r="D1278">
        <v>2024</v>
      </c>
      <c r="E1278">
        <v>3</v>
      </c>
      <c r="F1278" t="str">
        <f>VLOOKUP(E1278,AgencyCodeKey!H:I,2,FALSE)</f>
        <v>41R 211</v>
      </c>
      <c r="G1278" s="6">
        <v>0</v>
      </c>
      <c r="H1278" t="b">
        <v>0</v>
      </c>
      <c r="I1278">
        <v>513</v>
      </c>
      <c r="J1278" s="1">
        <v>45222.623483796298</v>
      </c>
    </row>
    <row r="1279" spans="1:10" x14ac:dyDescent="0.25">
      <c r="A1279">
        <v>14300</v>
      </c>
      <c r="B1279">
        <v>140</v>
      </c>
      <c r="C1279" t="str">
        <f>VLOOKUP(B1279,AgencyCodeKey!C:D,2,FALSE)</f>
        <v>Antigo Unified School District</v>
      </c>
      <c r="D1279">
        <v>2024</v>
      </c>
      <c r="E1279">
        <v>3</v>
      </c>
      <c r="F1279" t="str">
        <f>VLOOKUP(E1279,AgencyCodeKey!H:I,2,FALSE)</f>
        <v>41R 211</v>
      </c>
      <c r="G1279" s="6">
        <v>0</v>
      </c>
      <c r="H1279" t="b">
        <v>0</v>
      </c>
      <c r="I1279">
        <v>8668</v>
      </c>
      <c r="J1279" s="1">
        <v>45231.52621527778</v>
      </c>
    </row>
    <row r="1280" spans="1:10" x14ac:dyDescent="0.25">
      <c r="A1280">
        <v>12402</v>
      </c>
      <c r="B1280">
        <v>147</v>
      </c>
      <c r="C1280" t="str">
        <f>VLOOKUP(B1280,AgencyCodeKey!C:D,2,FALSE)</f>
        <v>Appleton Area School District</v>
      </c>
      <c r="D1280">
        <v>2024</v>
      </c>
      <c r="E1280">
        <v>3</v>
      </c>
      <c r="F1280" t="str">
        <f>VLOOKUP(E1280,AgencyCodeKey!H:I,2,FALSE)</f>
        <v>41R 211</v>
      </c>
      <c r="G1280" s="6">
        <v>2460000</v>
      </c>
      <c r="H1280" t="b">
        <v>0</v>
      </c>
      <c r="I1280">
        <v>727</v>
      </c>
      <c r="J1280" s="1">
        <v>45223.546493055554</v>
      </c>
    </row>
    <row r="1281" spans="1:10" x14ac:dyDescent="0.25">
      <c r="A1281">
        <v>14056</v>
      </c>
      <c r="B1281">
        <v>154</v>
      </c>
      <c r="C1281" t="str">
        <f>VLOOKUP(B1281,AgencyCodeKey!C:D,2,FALSE)</f>
        <v>Arcadia School District</v>
      </c>
      <c r="D1281">
        <v>2024</v>
      </c>
      <c r="E1281">
        <v>3</v>
      </c>
      <c r="F1281" t="str">
        <f>VLOOKUP(E1281,AgencyCodeKey!H:I,2,FALSE)</f>
        <v>41R 211</v>
      </c>
      <c r="G1281" s="6">
        <v>0</v>
      </c>
      <c r="H1281" t="b">
        <v>0</v>
      </c>
      <c r="I1281">
        <v>324</v>
      </c>
      <c r="J1281" s="1">
        <v>45231.513229166667</v>
      </c>
    </row>
    <row r="1282" spans="1:10" x14ac:dyDescent="0.25">
      <c r="A1282">
        <v>12322</v>
      </c>
      <c r="B1282">
        <v>161</v>
      </c>
      <c r="C1282" t="str">
        <f>VLOOKUP(B1282,AgencyCodeKey!C:D,2,FALSE)</f>
        <v>Argyle School District</v>
      </c>
      <c r="D1282">
        <v>2024</v>
      </c>
      <c r="E1282">
        <v>3</v>
      </c>
      <c r="F1282" t="str">
        <f>VLOOKUP(E1282,AgencyCodeKey!H:I,2,FALSE)</f>
        <v>41R 211</v>
      </c>
      <c r="G1282" s="6">
        <v>0</v>
      </c>
      <c r="H1282" t="b">
        <v>0</v>
      </c>
      <c r="I1282">
        <v>1004</v>
      </c>
      <c r="J1282" s="1">
        <v>45223.465486111112</v>
      </c>
    </row>
    <row r="1283" spans="1:10" x14ac:dyDescent="0.25">
      <c r="A1283">
        <v>13079</v>
      </c>
      <c r="B1283">
        <v>170</v>
      </c>
      <c r="C1283" t="str">
        <f>VLOOKUP(B1283,AgencyCodeKey!C:D,2,FALSE)</f>
        <v>Ashland School District</v>
      </c>
      <c r="D1283">
        <v>2024</v>
      </c>
      <c r="E1283">
        <v>3</v>
      </c>
      <c r="F1283" t="str">
        <f>VLOOKUP(E1283,AgencyCodeKey!H:I,2,FALSE)</f>
        <v>41R 211</v>
      </c>
      <c r="G1283" s="6">
        <v>0</v>
      </c>
      <c r="H1283" t="b">
        <v>0</v>
      </c>
      <c r="I1283">
        <v>416</v>
      </c>
      <c r="J1283" s="1">
        <v>45226.590694444443</v>
      </c>
    </row>
    <row r="1284" spans="1:10" x14ac:dyDescent="0.25">
      <c r="A1284">
        <v>13061</v>
      </c>
      <c r="B1284">
        <v>182</v>
      </c>
      <c r="C1284" t="str">
        <f>VLOOKUP(B1284,AgencyCodeKey!C:D,2,FALSE)</f>
        <v>Ashwaubenon School District</v>
      </c>
      <c r="D1284">
        <v>2024</v>
      </c>
      <c r="E1284">
        <v>3</v>
      </c>
      <c r="F1284" t="str">
        <f>VLOOKUP(E1284,AgencyCodeKey!H:I,2,FALSE)</f>
        <v>41R 211</v>
      </c>
      <c r="G1284" s="6">
        <v>0</v>
      </c>
      <c r="H1284" t="b">
        <v>0</v>
      </c>
      <c r="I1284">
        <v>192</v>
      </c>
      <c r="J1284" s="1">
        <v>45225.373263888891</v>
      </c>
    </row>
    <row r="1285" spans="1:10" x14ac:dyDescent="0.25">
      <c r="A1285">
        <v>12673</v>
      </c>
      <c r="B1285">
        <v>196</v>
      </c>
      <c r="C1285" t="str">
        <f>VLOOKUP(B1285,AgencyCodeKey!C:D,2,FALSE)</f>
        <v>Athens School District</v>
      </c>
      <c r="D1285">
        <v>2024</v>
      </c>
      <c r="E1285">
        <v>3</v>
      </c>
      <c r="F1285" t="str">
        <f>VLOOKUP(E1285,AgencyCodeKey!H:I,2,FALSE)</f>
        <v>41R 211</v>
      </c>
      <c r="G1285" s="6">
        <v>0</v>
      </c>
      <c r="H1285" t="b">
        <v>0</v>
      </c>
      <c r="I1285">
        <v>2626</v>
      </c>
      <c r="J1285" s="1">
        <v>45224.543761574074</v>
      </c>
    </row>
    <row r="1286" spans="1:10" x14ac:dyDescent="0.25">
      <c r="A1286">
        <v>10658</v>
      </c>
      <c r="B1286">
        <v>203</v>
      </c>
      <c r="C1286" t="str">
        <f>VLOOKUP(B1286,AgencyCodeKey!C:D,2,FALSE)</f>
        <v>Auburndale School District</v>
      </c>
      <c r="D1286">
        <v>2024</v>
      </c>
      <c r="E1286">
        <v>3</v>
      </c>
      <c r="F1286" t="str">
        <f>VLOOKUP(E1286,AgencyCodeKey!H:I,2,FALSE)</f>
        <v>41R 211</v>
      </c>
      <c r="G1286" s="6">
        <v>0</v>
      </c>
      <c r="H1286" t="b">
        <v>0</v>
      </c>
      <c r="I1286">
        <v>580</v>
      </c>
      <c r="J1286" s="1">
        <v>45216.491180555553</v>
      </c>
    </row>
    <row r="1287" spans="1:10" x14ac:dyDescent="0.25">
      <c r="A1287">
        <v>12486</v>
      </c>
      <c r="B1287">
        <v>217</v>
      </c>
      <c r="C1287" t="str">
        <f>VLOOKUP(B1287,AgencyCodeKey!C:D,2,FALSE)</f>
        <v>Augusta School District</v>
      </c>
      <c r="D1287">
        <v>2024</v>
      </c>
      <c r="E1287">
        <v>3</v>
      </c>
      <c r="F1287" t="str">
        <f>VLOOKUP(E1287,AgencyCodeKey!H:I,2,FALSE)</f>
        <v>41R 211</v>
      </c>
      <c r="G1287" s="6">
        <v>0</v>
      </c>
      <c r="H1287" t="b">
        <v>0</v>
      </c>
      <c r="I1287">
        <v>170</v>
      </c>
      <c r="J1287" s="1">
        <v>45223.591192129628</v>
      </c>
    </row>
    <row r="1288" spans="1:10" x14ac:dyDescent="0.25">
      <c r="A1288">
        <v>10535</v>
      </c>
      <c r="B1288">
        <v>231</v>
      </c>
      <c r="C1288" t="str">
        <f>VLOOKUP(B1288,AgencyCodeKey!C:D,2,FALSE)</f>
        <v>Baldwin-Woodville Area School District</v>
      </c>
      <c r="D1288">
        <v>2024</v>
      </c>
      <c r="E1288">
        <v>3</v>
      </c>
      <c r="F1288" t="str">
        <f>VLOOKUP(E1288,AgencyCodeKey!H:I,2,FALSE)</f>
        <v>41R 211</v>
      </c>
      <c r="G1288" s="6">
        <v>0</v>
      </c>
      <c r="H1288" t="b">
        <v>0</v>
      </c>
      <c r="I1288">
        <v>284</v>
      </c>
      <c r="J1288" s="1">
        <v>45217.659837962965</v>
      </c>
    </row>
    <row r="1289" spans="1:10" x14ac:dyDescent="0.25">
      <c r="A1289">
        <v>11890</v>
      </c>
      <c r="B1289">
        <v>238</v>
      </c>
      <c r="C1289" t="str">
        <f>VLOOKUP(B1289,AgencyCodeKey!C:D,2,FALSE)</f>
        <v>Unity School District</v>
      </c>
      <c r="D1289">
        <v>2024</v>
      </c>
      <c r="E1289">
        <v>3</v>
      </c>
      <c r="F1289" t="str">
        <f>VLOOKUP(E1289,AgencyCodeKey!H:I,2,FALSE)</f>
        <v>41R 211</v>
      </c>
      <c r="G1289" s="6">
        <v>0</v>
      </c>
      <c r="H1289" t="b">
        <v>0</v>
      </c>
      <c r="I1289">
        <v>300</v>
      </c>
      <c r="J1289" s="1">
        <v>45222.743379629632</v>
      </c>
    </row>
    <row r="1290" spans="1:10" x14ac:dyDescent="0.25">
      <c r="A1290">
        <v>12437</v>
      </c>
      <c r="B1290">
        <v>245</v>
      </c>
      <c r="C1290" t="str">
        <f>VLOOKUP(B1290,AgencyCodeKey!C:D,2,FALSE)</f>
        <v>Bangor School District</v>
      </c>
      <c r="D1290">
        <v>2024</v>
      </c>
      <c r="E1290">
        <v>3</v>
      </c>
      <c r="F1290" t="str">
        <f>VLOOKUP(E1290,AgencyCodeKey!H:I,2,FALSE)</f>
        <v>41R 211</v>
      </c>
      <c r="G1290" s="6">
        <v>0</v>
      </c>
      <c r="H1290" t="b">
        <v>0</v>
      </c>
      <c r="I1290">
        <v>123</v>
      </c>
      <c r="J1290" s="1">
        <v>45223.590370370373</v>
      </c>
    </row>
    <row r="1291" spans="1:10" x14ac:dyDescent="0.25">
      <c r="A1291">
        <v>11702</v>
      </c>
      <c r="B1291">
        <v>280</v>
      </c>
      <c r="C1291" t="str">
        <f>VLOOKUP(B1291,AgencyCodeKey!C:D,2,FALSE)</f>
        <v>Baraboo School District</v>
      </c>
      <c r="D1291">
        <v>2024</v>
      </c>
      <c r="E1291">
        <v>3</v>
      </c>
      <c r="F1291" t="str">
        <f>VLOOKUP(E1291,AgencyCodeKey!H:I,2,FALSE)</f>
        <v>41R 211</v>
      </c>
      <c r="G1291" s="6">
        <v>0</v>
      </c>
      <c r="H1291" t="b">
        <v>0</v>
      </c>
      <c r="I1291">
        <v>402</v>
      </c>
      <c r="J1291" s="1">
        <v>45222.571469907409</v>
      </c>
    </row>
    <row r="1292" spans="1:10" x14ac:dyDescent="0.25">
      <c r="A1292">
        <v>13382</v>
      </c>
      <c r="B1292">
        <v>287</v>
      </c>
      <c r="C1292" t="str">
        <f>VLOOKUP(B1292,AgencyCodeKey!C:D,2,FALSE)</f>
        <v>Barneveld School District</v>
      </c>
      <c r="D1292">
        <v>2024</v>
      </c>
      <c r="E1292">
        <v>3</v>
      </c>
      <c r="F1292" t="str">
        <f>VLOOKUP(E1292,AgencyCodeKey!H:I,2,FALSE)</f>
        <v>41R 211</v>
      </c>
      <c r="G1292" s="6">
        <v>0</v>
      </c>
      <c r="H1292" t="b">
        <v>0</v>
      </c>
      <c r="I1292">
        <v>179</v>
      </c>
      <c r="J1292" s="1">
        <v>45225.582499999997</v>
      </c>
    </row>
    <row r="1293" spans="1:10" x14ac:dyDescent="0.25">
      <c r="A1293">
        <v>13460</v>
      </c>
      <c r="B1293">
        <v>308</v>
      </c>
      <c r="C1293" t="str">
        <f>VLOOKUP(B1293,AgencyCodeKey!C:D,2,FALSE)</f>
        <v>Barron Area School District</v>
      </c>
      <c r="D1293">
        <v>2024</v>
      </c>
      <c r="E1293">
        <v>3</v>
      </c>
      <c r="F1293" t="str">
        <f>VLOOKUP(E1293,AgencyCodeKey!H:I,2,FALSE)</f>
        <v>41R 211</v>
      </c>
      <c r="G1293" s="6">
        <v>0</v>
      </c>
      <c r="H1293" t="b">
        <v>0</v>
      </c>
      <c r="I1293">
        <v>332</v>
      </c>
      <c r="J1293" s="1">
        <v>45233.334201388891</v>
      </c>
    </row>
    <row r="1294" spans="1:10" x14ac:dyDescent="0.25">
      <c r="A1294">
        <v>12517</v>
      </c>
      <c r="B1294">
        <v>315</v>
      </c>
      <c r="C1294" t="str">
        <f>VLOOKUP(B1294,AgencyCodeKey!C:D,2,FALSE)</f>
        <v>Bayfield School District</v>
      </c>
      <c r="D1294">
        <v>2024</v>
      </c>
      <c r="E1294">
        <v>3</v>
      </c>
      <c r="F1294" t="str">
        <f>VLOOKUP(E1294,AgencyCodeKey!H:I,2,FALSE)</f>
        <v>41R 211</v>
      </c>
      <c r="G1294" s="6">
        <v>0</v>
      </c>
      <c r="H1294" t="b">
        <v>0</v>
      </c>
      <c r="I1294">
        <v>504</v>
      </c>
      <c r="J1294" s="1">
        <v>45223.603576388887</v>
      </c>
    </row>
    <row r="1295" spans="1:10" x14ac:dyDescent="0.25">
      <c r="A1295">
        <v>12376</v>
      </c>
      <c r="B1295">
        <v>336</v>
      </c>
      <c r="C1295" t="str">
        <f>VLOOKUP(B1295,AgencyCodeKey!C:D,2,FALSE)</f>
        <v>Beaver Dam Unified School District</v>
      </c>
      <c r="D1295">
        <v>2024</v>
      </c>
      <c r="E1295">
        <v>3</v>
      </c>
      <c r="F1295" t="str">
        <f>VLOOKUP(E1295,AgencyCodeKey!H:I,2,FALSE)</f>
        <v>41R 211</v>
      </c>
      <c r="G1295" s="6">
        <v>0</v>
      </c>
      <c r="H1295" t="b">
        <v>0</v>
      </c>
      <c r="I1295">
        <v>258</v>
      </c>
      <c r="J1295" s="1">
        <v>45233.614282407405</v>
      </c>
    </row>
    <row r="1296" spans="1:10" x14ac:dyDescent="0.25">
      <c r="A1296">
        <v>10197</v>
      </c>
      <c r="B1296">
        <v>350</v>
      </c>
      <c r="C1296" t="str">
        <f>VLOOKUP(B1296,AgencyCodeKey!C:D,2,FALSE)</f>
        <v>Belleville School District</v>
      </c>
      <c r="D1296">
        <v>2024</v>
      </c>
      <c r="E1296">
        <v>3</v>
      </c>
      <c r="F1296" t="str">
        <f>VLOOKUP(E1296,AgencyCodeKey!H:I,2,FALSE)</f>
        <v>41R 211</v>
      </c>
      <c r="G1296" s="6">
        <v>0</v>
      </c>
      <c r="H1296" t="b">
        <v>0</v>
      </c>
      <c r="I1296">
        <v>2113</v>
      </c>
      <c r="J1296" s="1">
        <v>45215.373969907407</v>
      </c>
    </row>
    <row r="1297" spans="1:10" x14ac:dyDescent="0.25">
      <c r="A1297">
        <v>12018</v>
      </c>
      <c r="B1297">
        <v>364</v>
      </c>
      <c r="C1297" t="str">
        <f>VLOOKUP(B1297,AgencyCodeKey!C:D,2,FALSE)</f>
        <v>Belmont Community School District</v>
      </c>
      <c r="D1297">
        <v>2024</v>
      </c>
      <c r="E1297">
        <v>3</v>
      </c>
      <c r="F1297" t="str">
        <f>VLOOKUP(E1297,AgencyCodeKey!H:I,2,FALSE)</f>
        <v>41R 211</v>
      </c>
      <c r="G1297" s="6">
        <v>0</v>
      </c>
      <c r="H1297" t="b">
        <v>0</v>
      </c>
      <c r="I1297">
        <v>493</v>
      </c>
      <c r="J1297" s="1">
        <v>45223.340243055558</v>
      </c>
    </row>
    <row r="1298" spans="1:10" x14ac:dyDescent="0.25">
      <c r="A1298">
        <v>11683</v>
      </c>
      <c r="B1298">
        <v>413</v>
      </c>
      <c r="C1298" t="str">
        <f>VLOOKUP(B1298,AgencyCodeKey!C:D,2,FALSE)</f>
        <v>Beloit School District</v>
      </c>
      <c r="D1298">
        <v>2024</v>
      </c>
      <c r="E1298">
        <v>3</v>
      </c>
      <c r="F1298" t="str">
        <f>VLOOKUP(E1298,AgencyCodeKey!H:I,2,FALSE)</f>
        <v>41R 211</v>
      </c>
      <c r="G1298" s="6">
        <v>0</v>
      </c>
      <c r="H1298" t="b">
        <v>0</v>
      </c>
      <c r="I1298">
        <v>474</v>
      </c>
      <c r="J1298" s="1">
        <v>45225.483912037038</v>
      </c>
    </row>
    <row r="1299" spans="1:10" x14ac:dyDescent="0.25">
      <c r="A1299">
        <v>10227</v>
      </c>
      <c r="B1299">
        <v>422</v>
      </c>
      <c r="C1299" t="str">
        <f>VLOOKUP(B1299,AgencyCodeKey!C:D,2,FALSE)</f>
        <v>Beloit Turner School District</v>
      </c>
      <c r="D1299">
        <v>2024</v>
      </c>
      <c r="E1299">
        <v>3</v>
      </c>
      <c r="F1299" t="str">
        <f>VLOOKUP(E1299,AgencyCodeKey!H:I,2,FALSE)</f>
        <v>41R 211</v>
      </c>
      <c r="G1299" s="6">
        <v>0</v>
      </c>
      <c r="H1299" t="b">
        <v>0</v>
      </c>
      <c r="I1299">
        <v>552</v>
      </c>
      <c r="J1299" s="1">
        <v>45216.490798611114</v>
      </c>
    </row>
    <row r="1300" spans="1:10" x14ac:dyDescent="0.25">
      <c r="A1300">
        <v>10265</v>
      </c>
      <c r="B1300">
        <v>427</v>
      </c>
      <c r="C1300" t="str">
        <f>VLOOKUP(B1300,AgencyCodeKey!C:D,2,FALSE)</f>
        <v>Benton School District</v>
      </c>
      <c r="D1300">
        <v>2024</v>
      </c>
      <c r="E1300">
        <v>3</v>
      </c>
      <c r="F1300" t="str">
        <f>VLOOKUP(E1300,AgencyCodeKey!H:I,2,FALSE)</f>
        <v>41R 211</v>
      </c>
      <c r="G1300" s="6">
        <v>0</v>
      </c>
      <c r="H1300" t="b">
        <v>0</v>
      </c>
      <c r="I1300">
        <v>8209</v>
      </c>
      <c r="J1300" s="1">
        <v>45217.468391203707</v>
      </c>
    </row>
    <row r="1301" spans="1:10" x14ac:dyDescent="0.25">
      <c r="A1301">
        <v>13758</v>
      </c>
      <c r="B1301">
        <v>434</v>
      </c>
      <c r="C1301" t="str">
        <f>VLOOKUP(B1301,AgencyCodeKey!C:D,2,FALSE)</f>
        <v>Berlin Area School District</v>
      </c>
      <c r="D1301">
        <v>2024</v>
      </c>
      <c r="E1301">
        <v>3</v>
      </c>
      <c r="F1301" t="str">
        <f>VLOOKUP(E1301,AgencyCodeKey!H:I,2,FALSE)</f>
        <v>41R 211</v>
      </c>
      <c r="G1301" s="6">
        <v>0</v>
      </c>
      <c r="H1301" t="b">
        <v>0</v>
      </c>
      <c r="I1301">
        <v>508</v>
      </c>
      <c r="J1301" s="1">
        <v>45229.595104166663</v>
      </c>
    </row>
    <row r="1302" spans="1:10" x14ac:dyDescent="0.25">
      <c r="A1302">
        <v>10158</v>
      </c>
      <c r="B1302">
        <v>441</v>
      </c>
      <c r="C1302" t="str">
        <f>VLOOKUP(B1302,AgencyCodeKey!C:D,2,FALSE)</f>
        <v>Birchwood School District</v>
      </c>
      <c r="D1302">
        <v>2024</v>
      </c>
      <c r="E1302">
        <v>3</v>
      </c>
      <c r="F1302" t="str">
        <f>VLOOKUP(E1302,AgencyCodeKey!H:I,2,FALSE)</f>
        <v>41R 211</v>
      </c>
      <c r="G1302" s="6">
        <v>0</v>
      </c>
      <c r="H1302" t="b">
        <v>0</v>
      </c>
      <c r="I1302">
        <v>778</v>
      </c>
      <c r="J1302" s="1">
        <v>45236.556076388886</v>
      </c>
    </row>
    <row r="1303" spans="1:10" x14ac:dyDescent="0.25">
      <c r="A1303">
        <v>11719</v>
      </c>
      <c r="B1303">
        <v>469</v>
      </c>
      <c r="C1303" t="str">
        <f>VLOOKUP(B1303,AgencyCodeKey!C:D,2,FALSE)</f>
        <v>Wisconsin Heights School District</v>
      </c>
      <c r="D1303">
        <v>2024</v>
      </c>
      <c r="E1303">
        <v>3</v>
      </c>
      <c r="F1303" t="str">
        <f>VLOOKUP(E1303,AgencyCodeKey!H:I,2,FALSE)</f>
        <v>41R 211</v>
      </c>
      <c r="G1303" s="6">
        <v>0</v>
      </c>
      <c r="H1303" t="b">
        <v>0</v>
      </c>
      <c r="I1303">
        <v>5348</v>
      </c>
      <c r="J1303" s="1">
        <v>45222.552372685182</v>
      </c>
    </row>
    <row r="1304" spans="1:10" x14ac:dyDescent="0.25">
      <c r="A1304">
        <v>12069</v>
      </c>
      <c r="B1304">
        <v>476</v>
      </c>
      <c r="C1304" t="str">
        <f>VLOOKUP(B1304,AgencyCodeKey!C:D,2,FALSE)</f>
        <v>Black River Falls School District</v>
      </c>
      <c r="D1304">
        <v>2024</v>
      </c>
      <c r="E1304">
        <v>3</v>
      </c>
      <c r="F1304" t="str">
        <f>VLOOKUP(E1304,AgencyCodeKey!H:I,2,FALSE)</f>
        <v>41R 211</v>
      </c>
      <c r="G1304" s="6">
        <v>0</v>
      </c>
      <c r="H1304" t="b">
        <v>0</v>
      </c>
      <c r="I1304">
        <v>5832</v>
      </c>
      <c r="J1304" s="1">
        <v>45223.361226851855</v>
      </c>
    </row>
    <row r="1305" spans="1:10" x14ac:dyDescent="0.25">
      <c r="A1305">
        <v>13887</v>
      </c>
      <c r="B1305">
        <v>485</v>
      </c>
      <c r="C1305" t="str">
        <f>VLOOKUP(B1305,AgencyCodeKey!C:D,2,FALSE)</f>
        <v>Blair-Taylor School District</v>
      </c>
      <c r="D1305">
        <v>2024</v>
      </c>
      <c r="E1305">
        <v>3</v>
      </c>
      <c r="F1305" t="str">
        <f>VLOOKUP(E1305,AgencyCodeKey!H:I,2,FALSE)</f>
        <v>41R 211</v>
      </c>
      <c r="G1305" s="6">
        <v>0</v>
      </c>
      <c r="H1305" t="b">
        <v>0</v>
      </c>
      <c r="I1305">
        <v>718</v>
      </c>
      <c r="J1305" s="1">
        <v>45230.33997685185</v>
      </c>
    </row>
    <row r="1306" spans="1:10" x14ac:dyDescent="0.25">
      <c r="A1306">
        <v>12152</v>
      </c>
      <c r="B1306">
        <v>490</v>
      </c>
      <c r="C1306" t="str">
        <f>VLOOKUP(B1306,AgencyCodeKey!C:D,2,FALSE)</f>
        <v>Pecatonica Area School District</v>
      </c>
      <c r="D1306">
        <v>2024</v>
      </c>
      <c r="E1306">
        <v>3</v>
      </c>
      <c r="F1306" t="str">
        <f>VLOOKUP(E1306,AgencyCodeKey!H:I,2,FALSE)</f>
        <v>41R 211</v>
      </c>
      <c r="G1306" s="6">
        <v>0</v>
      </c>
      <c r="H1306" t="b">
        <v>0</v>
      </c>
      <c r="I1306">
        <v>853</v>
      </c>
      <c r="J1306" s="1">
        <v>45223.384976851848</v>
      </c>
    </row>
    <row r="1307" spans="1:10" x14ac:dyDescent="0.25">
      <c r="A1307">
        <v>12088</v>
      </c>
      <c r="B1307">
        <v>497</v>
      </c>
      <c r="C1307" t="str">
        <f>VLOOKUP(B1307,AgencyCodeKey!C:D,2,FALSE)</f>
        <v>Bloomer School District</v>
      </c>
      <c r="D1307">
        <v>2024</v>
      </c>
      <c r="E1307">
        <v>3</v>
      </c>
      <c r="F1307" t="str">
        <f>VLOOKUP(E1307,AgencyCodeKey!H:I,2,FALSE)</f>
        <v>41R 211</v>
      </c>
      <c r="G1307" s="6">
        <v>0</v>
      </c>
      <c r="H1307" t="b">
        <v>0</v>
      </c>
      <c r="I1307">
        <v>2620</v>
      </c>
      <c r="J1307" s="1">
        <v>45223.359398148146</v>
      </c>
    </row>
    <row r="1308" spans="1:10" x14ac:dyDescent="0.25">
      <c r="A1308">
        <v>14095</v>
      </c>
      <c r="B1308">
        <v>602</v>
      </c>
      <c r="C1308" t="str">
        <f>VLOOKUP(B1308,AgencyCodeKey!C:D,2,FALSE)</f>
        <v>Bonduel School District</v>
      </c>
      <c r="D1308">
        <v>2024</v>
      </c>
      <c r="E1308">
        <v>3</v>
      </c>
      <c r="F1308" t="str">
        <f>VLOOKUP(E1308,AgencyCodeKey!H:I,2,FALSE)</f>
        <v>41R 211</v>
      </c>
      <c r="G1308" s="6">
        <v>0</v>
      </c>
      <c r="H1308" t="b">
        <v>0</v>
      </c>
      <c r="I1308">
        <v>8642</v>
      </c>
      <c r="J1308" s="1">
        <v>45233.671469907407</v>
      </c>
    </row>
    <row r="1309" spans="1:10" x14ac:dyDescent="0.25">
      <c r="A1309">
        <v>13779</v>
      </c>
      <c r="B1309">
        <v>609</v>
      </c>
      <c r="C1309" t="str">
        <f>VLOOKUP(B1309,AgencyCodeKey!C:D,2,FALSE)</f>
        <v>Boscobel Area School District</v>
      </c>
      <c r="D1309">
        <v>2024</v>
      </c>
      <c r="E1309">
        <v>3</v>
      </c>
      <c r="F1309" t="str">
        <f>VLOOKUP(E1309,AgencyCodeKey!H:I,2,FALSE)</f>
        <v>41R 211</v>
      </c>
      <c r="G1309" s="6">
        <v>0</v>
      </c>
      <c r="H1309" t="b">
        <v>0</v>
      </c>
      <c r="I1309">
        <v>4171</v>
      </c>
      <c r="J1309" s="1">
        <v>45229.660451388889</v>
      </c>
    </row>
    <row r="1310" spans="1:10" x14ac:dyDescent="0.25">
      <c r="A1310">
        <v>11830</v>
      </c>
      <c r="B1310">
        <v>616</v>
      </c>
      <c r="C1310" t="str">
        <f>VLOOKUP(B1310,AgencyCodeKey!C:D,2,FALSE)</f>
        <v>North Lakeland School District</v>
      </c>
      <c r="D1310">
        <v>2024</v>
      </c>
      <c r="E1310">
        <v>3</v>
      </c>
      <c r="F1310" t="str">
        <f>VLOOKUP(E1310,AgencyCodeKey!H:I,2,FALSE)</f>
        <v>41R 211</v>
      </c>
      <c r="G1310" s="6">
        <v>0</v>
      </c>
      <c r="H1310" t="b">
        <v>0</v>
      </c>
      <c r="I1310">
        <v>466</v>
      </c>
      <c r="J1310" s="1">
        <v>45229.49019675926</v>
      </c>
    </row>
    <row r="1311" spans="1:10" x14ac:dyDescent="0.25">
      <c r="A1311">
        <v>12834</v>
      </c>
      <c r="B1311">
        <v>623</v>
      </c>
      <c r="C1311" t="str">
        <f>VLOOKUP(B1311,AgencyCodeKey!C:D,2,FALSE)</f>
        <v>Bowler School District</v>
      </c>
      <c r="D1311">
        <v>2024</v>
      </c>
      <c r="E1311">
        <v>3</v>
      </c>
      <c r="F1311" t="str">
        <f>VLOOKUP(E1311,AgencyCodeKey!H:I,2,FALSE)</f>
        <v>41R 211</v>
      </c>
      <c r="G1311" s="6">
        <v>0</v>
      </c>
      <c r="H1311" t="b">
        <v>0</v>
      </c>
      <c r="I1311">
        <v>8556</v>
      </c>
      <c r="J1311" s="1">
        <v>45229.579988425925</v>
      </c>
    </row>
    <row r="1312" spans="1:10" x14ac:dyDescent="0.25">
      <c r="A1312">
        <v>12122</v>
      </c>
      <c r="B1312">
        <v>637</v>
      </c>
      <c r="C1312" t="str">
        <f>VLOOKUP(B1312,AgencyCodeKey!C:D,2,FALSE)</f>
        <v>Boyceville Community School District</v>
      </c>
      <c r="D1312">
        <v>2024</v>
      </c>
      <c r="E1312">
        <v>3</v>
      </c>
      <c r="F1312" t="str">
        <f>VLOOKUP(E1312,AgencyCodeKey!H:I,2,FALSE)</f>
        <v>41R 211</v>
      </c>
      <c r="G1312" s="6">
        <v>0</v>
      </c>
      <c r="H1312" t="b">
        <v>0</v>
      </c>
      <c r="I1312">
        <v>929</v>
      </c>
      <c r="J1312" s="1">
        <v>45223.363819444443</v>
      </c>
    </row>
    <row r="1313" spans="1:10" x14ac:dyDescent="0.25">
      <c r="A1313">
        <v>12595</v>
      </c>
      <c r="B1313">
        <v>657</v>
      </c>
      <c r="C1313" t="str">
        <f>VLOOKUP(B1313,AgencyCodeKey!C:D,2,FALSE)</f>
        <v>Brighton #1 School District</v>
      </c>
      <c r="D1313">
        <v>2024</v>
      </c>
      <c r="E1313">
        <v>3</v>
      </c>
      <c r="F1313" t="str">
        <f>VLOOKUP(E1313,AgencyCodeKey!H:I,2,FALSE)</f>
        <v>41R 211</v>
      </c>
      <c r="G1313" s="6">
        <v>20000</v>
      </c>
      <c r="H1313" t="b">
        <v>0</v>
      </c>
      <c r="I1313">
        <v>649</v>
      </c>
      <c r="J1313" s="1">
        <v>45224.337025462963</v>
      </c>
    </row>
    <row r="1314" spans="1:10" x14ac:dyDescent="0.25">
      <c r="A1314">
        <v>10936</v>
      </c>
      <c r="B1314">
        <v>658</v>
      </c>
      <c r="C1314" t="str">
        <f>VLOOKUP(B1314,AgencyCodeKey!C:D,2,FALSE)</f>
        <v>Brillion School District</v>
      </c>
      <c r="D1314">
        <v>2024</v>
      </c>
      <c r="E1314">
        <v>3</v>
      </c>
      <c r="F1314" t="str">
        <f>VLOOKUP(E1314,AgencyCodeKey!H:I,2,FALSE)</f>
        <v>41R 211</v>
      </c>
      <c r="G1314" s="6">
        <v>0</v>
      </c>
      <c r="H1314" t="b">
        <v>0</v>
      </c>
      <c r="I1314">
        <v>413</v>
      </c>
      <c r="J1314" s="1">
        <v>45218.339618055557</v>
      </c>
    </row>
    <row r="1315" spans="1:10" x14ac:dyDescent="0.25">
      <c r="A1315">
        <v>10760</v>
      </c>
      <c r="B1315">
        <v>665</v>
      </c>
      <c r="C1315" t="str">
        <f>VLOOKUP(B1315,AgencyCodeKey!C:D,2,FALSE)</f>
        <v>Bristol #1 School District</v>
      </c>
      <c r="D1315">
        <v>2024</v>
      </c>
      <c r="E1315">
        <v>3</v>
      </c>
      <c r="F1315" t="str">
        <f>VLOOKUP(E1315,AgencyCodeKey!H:I,2,FALSE)</f>
        <v>41R 211</v>
      </c>
      <c r="G1315" s="6">
        <v>0</v>
      </c>
      <c r="H1315" t="b">
        <v>0</v>
      </c>
      <c r="I1315">
        <v>748</v>
      </c>
      <c r="J1315" s="1">
        <v>45229.667268518519</v>
      </c>
    </row>
    <row r="1316" spans="1:10" x14ac:dyDescent="0.25">
      <c r="A1316">
        <v>11533</v>
      </c>
      <c r="B1316">
        <v>700</v>
      </c>
      <c r="C1316" t="str">
        <f>VLOOKUP(B1316,AgencyCodeKey!C:D,2,FALSE)</f>
        <v>Brodhead School District</v>
      </c>
      <c r="D1316">
        <v>2024</v>
      </c>
      <c r="E1316">
        <v>3</v>
      </c>
      <c r="F1316" t="str">
        <f>VLOOKUP(E1316,AgencyCodeKey!H:I,2,FALSE)</f>
        <v>41R 211</v>
      </c>
      <c r="G1316" s="6">
        <v>0</v>
      </c>
      <c r="H1316" t="b">
        <v>0</v>
      </c>
      <c r="I1316">
        <v>95</v>
      </c>
      <c r="J1316" s="1">
        <v>45230.419664351852</v>
      </c>
    </row>
    <row r="1317" spans="1:10" x14ac:dyDescent="0.25">
      <c r="A1317">
        <v>11154</v>
      </c>
      <c r="B1317">
        <v>714</v>
      </c>
      <c r="C1317" t="str">
        <f>VLOOKUP(B1317,AgencyCodeKey!C:D,2,FALSE)</f>
        <v>Elmbrook School District</v>
      </c>
      <c r="D1317">
        <v>2024</v>
      </c>
      <c r="E1317">
        <v>3</v>
      </c>
      <c r="F1317" t="str">
        <f>VLOOKUP(E1317,AgencyCodeKey!H:I,2,FALSE)</f>
        <v>41R 211</v>
      </c>
      <c r="G1317" s="6">
        <v>0</v>
      </c>
      <c r="H1317" t="b">
        <v>0</v>
      </c>
      <c r="I1317">
        <v>5642</v>
      </c>
      <c r="J1317" s="1">
        <v>45219.574837962966</v>
      </c>
    </row>
    <row r="1318" spans="1:10" x14ac:dyDescent="0.25">
      <c r="A1318">
        <v>11801</v>
      </c>
      <c r="B1318">
        <v>721</v>
      </c>
      <c r="C1318" t="str">
        <f>VLOOKUP(B1318,AgencyCodeKey!C:D,2,FALSE)</f>
        <v>Brown Deer School District</v>
      </c>
      <c r="D1318">
        <v>2024</v>
      </c>
      <c r="E1318">
        <v>3</v>
      </c>
      <c r="F1318" t="str">
        <f>VLOOKUP(E1318,AgencyCodeKey!H:I,2,FALSE)</f>
        <v>41R 211</v>
      </c>
      <c r="G1318" s="6">
        <v>0</v>
      </c>
      <c r="H1318" t="b">
        <v>0</v>
      </c>
      <c r="I1318">
        <v>807</v>
      </c>
      <c r="J1318" s="1">
        <v>45223.800381944442</v>
      </c>
    </row>
    <row r="1319" spans="1:10" x14ac:dyDescent="0.25">
      <c r="A1319">
        <v>13259</v>
      </c>
      <c r="B1319">
        <v>735</v>
      </c>
      <c r="C1319" t="str">
        <f>VLOOKUP(B1319,AgencyCodeKey!C:D,2,FALSE)</f>
        <v>Bruce School District</v>
      </c>
      <c r="D1319">
        <v>2024</v>
      </c>
      <c r="E1319">
        <v>3</v>
      </c>
      <c r="F1319" t="str">
        <f>VLOOKUP(E1319,AgencyCodeKey!H:I,2,FALSE)</f>
        <v>41R 211</v>
      </c>
      <c r="G1319" s="6">
        <v>0</v>
      </c>
      <c r="H1319" t="b">
        <v>0</v>
      </c>
      <c r="I1319">
        <v>8519</v>
      </c>
      <c r="J1319" s="1">
        <v>45232.619467592594</v>
      </c>
    </row>
    <row r="1320" spans="1:10" x14ac:dyDescent="0.25">
      <c r="A1320">
        <v>12255</v>
      </c>
      <c r="B1320">
        <v>777</v>
      </c>
      <c r="C1320" t="str">
        <f>VLOOKUP(B1320,AgencyCodeKey!C:D,2,FALSE)</f>
        <v>Burlington Area School District</v>
      </c>
      <c r="D1320">
        <v>2024</v>
      </c>
      <c r="E1320">
        <v>3</v>
      </c>
      <c r="F1320" t="str">
        <f>VLOOKUP(E1320,AgencyCodeKey!H:I,2,FALSE)</f>
        <v>41R 211</v>
      </c>
      <c r="G1320" s="6">
        <v>0</v>
      </c>
      <c r="H1320" t="b">
        <v>0</v>
      </c>
      <c r="I1320">
        <v>344</v>
      </c>
      <c r="J1320" s="1">
        <v>45223.432164351849</v>
      </c>
    </row>
    <row r="1321" spans="1:10" x14ac:dyDescent="0.25">
      <c r="A1321">
        <v>12844</v>
      </c>
      <c r="B1321">
        <v>840</v>
      </c>
      <c r="C1321" t="str">
        <f>VLOOKUP(B1321,AgencyCodeKey!C:D,2,FALSE)</f>
        <v>Butternut School District</v>
      </c>
      <c r="D1321">
        <v>2024</v>
      </c>
      <c r="E1321">
        <v>3</v>
      </c>
      <c r="F1321" t="str">
        <f>VLOOKUP(E1321,AgencyCodeKey!H:I,2,FALSE)</f>
        <v>41R 211</v>
      </c>
      <c r="G1321" s="6">
        <v>0</v>
      </c>
      <c r="H1321" t="b">
        <v>0</v>
      </c>
      <c r="I1321">
        <v>2279</v>
      </c>
      <c r="J1321" s="1">
        <v>45224.546898148146</v>
      </c>
    </row>
    <row r="1322" spans="1:10" x14ac:dyDescent="0.25">
      <c r="A1322">
        <v>12055</v>
      </c>
      <c r="B1322">
        <v>870</v>
      </c>
      <c r="C1322" t="str">
        <f>VLOOKUP(B1322,AgencyCodeKey!C:D,2,FALSE)</f>
        <v>Cadott Community School District</v>
      </c>
      <c r="D1322">
        <v>2024</v>
      </c>
      <c r="E1322">
        <v>3</v>
      </c>
      <c r="F1322" t="str">
        <f>VLOOKUP(E1322,AgencyCodeKey!H:I,2,FALSE)</f>
        <v>41R 211</v>
      </c>
      <c r="G1322" s="6">
        <v>0</v>
      </c>
      <c r="H1322" t="b">
        <v>0</v>
      </c>
      <c r="I1322">
        <v>391</v>
      </c>
      <c r="J1322" s="1">
        <v>45223.350300925929</v>
      </c>
    </row>
    <row r="1323" spans="1:10" x14ac:dyDescent="0.25">
      <c r="A1323">
        <v>11181</v>
      </c>
      <c r="B1323">
        <v>882</v>
      </c>
      <c r="C1323" t="str">
        <f>VLOOKUP(B1323,AgencyCodeKey!C:D,2,FALSE)</f>
        <v>Cambria-Friesland School District</v>
      </c>
      <c r="D1323">
        <v>2024</v>
      </c>
      <c r="E1323">
        <v>3</v>
      </c>
      <c r="F1323" t="str">
        <f>VLOOKUP(E1323,AgencyCodeKey!H:I,2,FALSE)</f>
        <v>41R 211</v>
      </c>
      <c r="G1323" s="6">
        <v>0</v>
      </c>
      <c r="H1323" t="b">
        <v>0</v>
      </c>
      <c r="I1323">
        <v>370</v>
      </c>
      <c r="J1323" s="1">
        <v>45218.502847222226</v>
      </c>
    </row>
    <row r="1324" spans="1:10" x14ac:dyDescent="0.25">
      <c r="A1324">
        <v>11439</v>
      </c>
      <c r="B1324">
        <v>896</v>
      </c>
      <c r="C1324" t="str">
        <f>VLOOKUP(B1324,AgencyCodeKey!C:D,2,FALSE)</f>
        <v>Cambridge School District</v>
      </c>
      <c r="D1324">
        <v>2024</v>
      </c>
      <c r="E1324">
        <v>3</v>
      </c>
      <c r="F1324" t="str">
        <f>VLOOKUP(E1324,AgencyCodeKey!H:I,2,FALSE)</f>
        <v>41R 211</v>
      </c>
      <c r="G1324" s="6">
        <v>225000</v>
      </c>
      <c r="H1324" t="b">
        <v>0</v>
      </c>
      <c r="I1324">
        <v>8424</v>
      </c>
      <c r="J1324" s="1">
        <v>45219.409201388888</v>
      </c>
    </row>
    <row r="1325" spans="1:10" x14ac:dyDescent="0.25">
      <c r="A1325">
        <v>13900</v>
      </c>
      <c r="B1325">
        <v>903</v>
      </c>
      <c r="C1325" t="str">
        <f>VLOOKUP(B1325,AgencyCodeKey!C:D,2,FALSE)</f>
        <v>Cameron School District</v>
      </c>
      <c r="D1325">
        <v>2024</v>
      </c>
      <c r="E1325">
        <v>3</v>
      </c>
      <c r="F1325" t="str">
        <f>VLOOKUP(E1325,AgencyCodeKey!H:I,2,FALSE)</f>
        <v>41R 211</v>
      </c>
      <c r="G1325" s="6">
        <v>0</v>
      </c>
      <c r="H1325" t="b">
        <v>0</v>
      </c>
      <c r="I1325">
        <v>584</v>
      </c>
      <c r="J1325" s="1">
        <v>45230.358263888891</v>
      </c>
    </row>
    <row r="1326" spans="1:10" x14ac:dyDescent="0.25">
      <c r="A1326">
        <v>13796</v>
      </c>
      <c r="B1326">
        <v>910</v>
      </c>
      <c r="C1326" t="str">
        <f>VLOOKUP(B1326,AgencyCodeKey!C:D,2,FALSE)</f>
        <v>Campbellsport School District</v>
      </c>
      <c r="D1326">
        <v>2024</v>
      </c>
      <c r="E1326">
        <v>3</v>
      </c>
      <c r="F1326" t="str">
        <f>VLOOKUP(E1326,AgencyCodeKey!H:I,2,FALSE)</f>
        <v>41R 211</v>
      </c>
      <c r="G1326" s="6">
        <v>350000</v>
      </c>
      <c r="H1326" t="b">
        <v>0</v>
      </c>
      <c r="I1326">
        <v>306</v>
      </c>
      <c r="J1326" s="1">
        <v>45229.683576388888</v>
      </c>
    </row>
    <row r="1327" spans="1:10" x14ac:dyDescent="0.25">
      <c r="A1327">
        <v>13288</v>
      </c>
      <c r="B1327">
        <v>980</v>
      </c>
      <c r="C1327" t="str">
        <f>VLOOKUP(B1327,AgencyCodeKey!C:D,2,FALSE)</f>
        <v>Cashton School District</v>
      </c>
      <c r="D1327">
        <v>2024</v>
      </c>
      <c r="E1327">
        <v>3</v>
      </c>
      <c r="F1327" t="str">
        <f>VLOOKUP(E1327,AgencyCodeKey!H:I,2,FALSE)</f>
        <v>41R 211</v>
      </c>
      <c r="G1327" s="6">
        <v>0</v>
      </c>
      <c r="H1327" t="b">
        <v>0</v>
      </c>
      <c r="I1327">
        <v>127</v>
      </c>
      <c r="J1327" s="1">
        <v>45225.483090277776</v>
      </c>
    </row>
    <row r="1328" spans="1:10" x14ac:dyDescent="0.25">
      <c r="A1328">
        <v>12773</v>
      </c>
      <c r="B1328">
        <v>994</v>
      </c>
      <c r="C1328" t="str">
        <f>VLOOKUP(B1328,AgencyCodeKey!C:D,2,FALSE)</f>
        <v>Cassville School District</v>
      </c>
      <c r="D1328">
        <v>2024</v>
      </c>
      <c r="E1328">
        <v>3</v>
      </c>
      <c r="F1328" t="str">
        <f>VLOOKUP(E1328,AgencyCodeKey!H:I,2,FALSE)</f>
        <v>41R 211</v>
      </c>
      <c r="G1328" s="6">
        <v>0</v>
      </c>
      <c r="H1328" t="b">
        <v>0</v>
      </c>
      <c r="I1328">
        <v>550</v>
      </c>
      <c r="J1328" s="1">
        <v>45224.46533564815</v>
      </c>
    </row>
    <row r="1329" spans="1:10" x14ac:dyDescent="0.25">
      <c r="A1329">
        <v>13511</v>
      </c>
      <c r="B1329">
        <v>1015</v>
      </c>
      <c r="C1329" t="str">
        <f>VLOOKUP(B1329,AgencyCodeKey!C:D,2,FALSE)</f>
        <v>Cedarburg School District</v>
      </c>
      <c r="D1329">
        <v>2024</v>
      </c>
      <c r="E1329">
        <v>3</v>
      </c>
      <c r="F1329" t="str">
        <f>VLOOKUP(E1329,AgencyCodeKey!H:I,2,FALSE)</f>
        <v>41R 211</v>
      </c>
      <c r="G1329" s="6">
        <v>0</v>
      </c>
      <c r="H1329" t="b">
        <v>0</v>
      </c>
      <c r="I1329">
        <v>233</v>
      </c>
      <c r="J1329" s="1">
        <v>45226.422696759262</v>
      </c>
    </row>
    <row r="1330" spans="1:10" x14ac:dyDescent="0.25">
      <c r="A1330">
        <v>13022</v>
      </c>
      <c r="B1330">
        <v>1029</v>
      </c>
      <c r="C1330" t="str">
        <f>VLOOKUP(B1330,AgencyCodeKey!C:D,2,FALSE)</f>
        <v>Cedar Grove-Belgium Area School District</v>
      </c>
      <c r="D1330">
        <v>2024</v>
      </c>
      <c r="E1330">
        <v>3</v>
      </c>
      <c r="F1330" t="str">
        <f>VLOOKUP(E1330,AgencyCodeKey!H:I,2,FALSE)</f>
        <v>41R 211</v>
      </c>
      <c r="G1330" s="6">
        <v>0</v>
      </c>
      <c r="H1330" t="b">
        <v>0</v>
      </c>
      <c r="I1330">
        <v>682</v>
      </c>
      <c r="J1330" s="1">
        <v>45226.331724537034</v>
      </c>
    </row>
    <row r="1331" spans="1:10" x14ac:dyDescent="0.25">
      <c r="A1331">
        <v>12624</v>
      </c>
      <c r="B1331">
        <v>1071</v>
      </c>
      <c r="C1331" t="str">
        <f>VLOOKUP(B1331,AgencyCodeKey!C:D,2,FALSE)</f>
        <v>Chequamegon School District</v>
      </c>
      <c r="D1331">
        <v>2024</v>
      </c>
      <c r="E1331">
        <v>3</v>
      </c>
      <c r="F1331" t="str">
        <f>VLOOKUP(E1331,AgencyCodeKey!H:I,2,FALSE)</f>
        <v>41R 211</v>
      </c>
      <c r="G1331" s="6">
        <v>300000</v>
      </c>
      <c r="H1331" t="b">
        <v>0</v>
      </c>
      <c r="I1331">
        <v>296</v>
      </c>
      <c r="J1331" s="1">
        <v>45224.354479166665</v>
      </c>
    </row>
    <row r="1332" spans="1:10" x14ac:dyDescent="0.25">
      <c r="A1332">
        <v>12025</v>
      </c>
      <c r="B1332">
        <v>1080</v>
      </c>
      <c r="C1332" t="str">
        <f>VLOOKUP(B1332,AgencyCodeKey!C:D,2,FALSE)</f>
        <v>Chetek-Weyerhaeuser Area School District</v>
      </c>
      <c r="D1332">
        <v>2024</v>
      </c>
      <c r="E1332">
        <v>3</v>
      </c>
      <c r="F1332" t="str">
        <f>VLOOKUP(E1332,AgencyCodeKey!H:I,2,FALSE)</f>
        <v>41R 211</v>
      </c>
      <c r="G1332" s="6">
        <v>0</v>
      </c>
      <c r="H1332" t="b">
        <v>0</v>
      </c>
      <c r="I1332">
        <v>5585</v>
      </c>
      <c r="J1332" s="1">
        <v>45223.342534722222</v>
      </c>
    </row>
    <row r="1333" spans="1:10" x14ac:dyDescent="0.25">
      <c r="A1333">
        <v>10487</v>
      </c>
      <c r="B1333">
        <v>1085</v>
      </c>
      <c r="C1333" t="str">
        <f>VLOOKUP(B1333,AgencyCodeKey!C:D,2,FALSE)</f>
        <v>Chilton School District</v>
      </c>
      <c r="D1333">
        <v>2024</v>
      </c>
      <c r="E1333">
        <v>3</v>
      </c>
      <c r="F1333" t="str">
        <f>VLOOKUP(E1333,AgencyCodeKey!H:I,2,FALSE)</f>
        <v>41R 211</v>
      </c>
      <c r="G1333" s="6">
        <v>0</v>
      </c>
      <c r="H1333" t="b">
        <v>0</v>
      </c>
      <c r="I1333">
        <v>574</v>
      </c>
      <c r="J1333" s="1">
        <v>45215.665868055556</v>
      </c>
    </row>
    <row r="1334" spans="1:10" x14ac:dyDescent="0.25">
      <c r="A1334">
        <v>13543</v>
      </c>
      <c r="B1334">
        <v>1092</v>
      </c>
      <c r="C1334" t="str">
        <f>VLOOKUP(B1334,AgencyCodeKey!C:D,2,FALSE)</f>
        <v>Chippewa Falls Area Unified School District</v>
      </c>
      <c r="D1334">
        <v>2024</v>
      </c>
      <c r="E1334">
        <v>3</v>
      </c>
      <c r="F1334" t="str">
        <f>VLOOKUP(E1334,AgencyCodeKey!H:I,2,FALSE)</f>
        <v>41R 211</v>
      </c>
      <c r="G1334" s="6">
        <v>0</v>
      </c>
      <c r="H1334" t="b">
        <v>0</v>
      </c>
      <c r="I1334">
        <v>501</v>
      </c>
      <c r="J1334" s="1">
        <v>45226.615289351852</v>
      </c>
    </row>
    <row r="1335" spans="1:10" x14ac:dyDescent="0.25">
      <c r="A1335">
        <v>13198</v>
      </c>
      <c r="B1335">
        <v>1120</v>
      </c>
      <c r="C1335" t="str">
        <f>VLOOKUP(B1335,AgencyCodeKey!C:D,2,FALSE)</f>
        <v>Clayton School District</v>
      </c>
      <c r="D1335">
        <v>2024</v>
      </c>
      <c r="E1335">
        <v>3</v>
      </c>
      <c r="F1335" t="str">
        <f>VLOOKUP(E1335,AgencyCodeKey!H:I,2,FALSE)</f>
        <v>41R 211</v>
      </c>
      <c r="G1335" s="6">
        <v>0</v>
      </c>
      <c r="H1335" t="b">
        <v>0</v>
      </c>
      <c r="I1335">
        <v>724</v>
      </c>
      <c r="J1335" s="1">
        <v>45225.420578703706</v>
      </c>
    </row>
    <row r="1336" spans="1:10" x14ac:dyDescent="0.25">
      <c r="A1336">
        <v>12713</v>
      </c>
      <c r="B1336">
        <v>1127</v>
      </c>
      <c r="C1336" t="str">
        <f>VLOOKUP(B1336,AgencyCodeKey!C:D,2,FALSE)</f>
        <v>Clear Lake School District</v>
      </c>
      <c r="D1336">
        <v>2024</v>
      </c>
      <c r="E1336">
        <v>3</v>
      </c>
      <c r="F1336" t="str">
        <f>VLOOKUP(E1336,AgencyCodeKey!H:I,2,FALSE)</f>
        <v>41R 211</v>
      </c>
      <c r="G1336" s="6">
        <v>0</v>
      </c>
      <c r="H1336" t="b">
        <v>0</v>
      </c>
      <c r="I1336">
        <v>5797</v>
      </c>
      <c r="J1336" s="1">
        <v>45224.4218287037</v>
      </c>
    </row>
    <row r="1337" spans="1:10" x14ac:dyDescent="0.25">
      <c r="A1337">
        <v>10206</v>
      </c>
      <c r="B1337">
        <v>1134</v>
      </c>
      <c r="C1337" t="str">
        <f>VLOOKUP(B1337,AgencyCodeKey!C:D,2,FALSE)</f>
        <v>Clinton Community School District</v>
      </c>
      <c r="D1337">
        <v>2024</v>
      </c>
      <c r="E1337">
        <v>3</v>
      </c>
      <c r="F1337" t="str">
        <f>VLOOKUP(E1337,AgencyCodeKey!H:I,2,FALSE)</f>
        <v>41R 211</v>
      </c>
      <c r="G1337" s="6">
        <v>0</v>
      </c>
      <c r="H1337" t="b">
        <v>0</v>
      </c>
      <c r="I1337">
        <v>169</v>
      </c>
      <c r="J1337" s="1">
        <v>45216.469166666669</v>
      </c>
    </row>
    <row r="1338" spans="1:10" x14ac:dyDescent="0.25">
      <c r="A1338">
        <v>14258</v>
      </c>
      <c r="B1338">
        <v>1141</v>
      </c>
      <c r="C1338" t="str">
        <f>VLOOKUP(B1338,AgencyCodeKey!C:D,2,FALSE)</f>
        <v>Clintonville School District</v>
      </c>
      <c r="D1338">
        <v>2024</v>
      </c>
      <c r="E1338">
        <v>3</v>
      </c>
      <c r="F1338" t="str">
        <f>VLOOKUP(E1338,AgencyCodeKey!H:I,2,FALSE)</f>
        <v>41R 211</v>
      </c>
      <c r="G1338" s="6">
        <v>0</v>
      </c>
      <c r="H1338" t="b">
        <v>0</v>
      </c>
      <c r="I1338">
        <v>716</v>
      </c>
      <c r="J1338" s="1">
        <v>45231.36855324074</v>
      </c>
    </row>
    <row r="1339" spans="1:10" x14ac:dyDescent="0.25">
      <c r="A1339">
        <v>10401</v>
      </c>
      <c r="B1339">
        <v>1155</v>
      </c>
      <c r="C1339" t="str">
        <f>VLOOKUP(B1339,AgencyCodeKey!C:D,2,FALSE)</f>
        <v>Cochrane-Fountain City School District</v>
      </c>
      <c r="D1339">
        <v>2024</v>
      </c>
      <c r="E1339">
        <v>3</v>
      </c>
      <c r="F1339" t="str">
        <f>VLOOKUP(E1339,AgencyCodeKey!H:I,2,FALSE)</f>
        <v>41R 211</v>
      </c>
      <c r="G1339" s="6">
        <v>0</v>
      </c>
      <c r="H1339" t="b">
        <v>0</v>
      </c>
      <c r="I1339">
        <v>345</v>
      </c>
      <c r="J1339" s="1">
        <v>45223.3908912037</v>
      </c>
    </row>
    <row r="1340" spans="1:10" x14ac:dyDescent="0.25">
      <c r="A1340">
        <v>13971</v>
      </c>
      <c r="B1340">
        <v>1162</v>
      </c>
      <c r="C1340" t="str">
        <f>VLOOKUP(B1340,AgencyCodeKey!C:D,2,FALSE)</f>
        <v>Colby School District</v>
      </c>
      <c r="D1340">
        <v>2024</v>
      </c>
      <c r="E1340">
        <v>3</v>
      </c>
      <c r="F1340" t="str">
        <f>VLOOKUP(E1340,AgencyCodeKey!H:I,2,FALSE)</f>
        <v>41R 211</v>
      </c>
      <c r="G1340" s="6">
        <v>0</v>
      </c>
      <c r="H1340" t="b">
        <v>0</v>
      </c>
      <c r="I1340">
        <v>589</v>
      </c>
      <c r="J1340" s="1">
        <v>45232.569363425922</v>
      </c>
    </row>
    <row r="1341" spans="1:10" x14ac:dyDescent="0.25">
      <c r="A1341">
        <v>12212</v>
      </c>
      <c r="B1341">
        <v>1169</v>
      </c>
      <c r="C1341" t="str">
        <f>VLOOKUP(B1341,AgencyCodeKey!C:D,2,FALSE)</f>
        <v>Coleman School District</v>
      </c>
      <c r="D1341">
        <v>2024</v>
      </c>
      <c r="E1341">
        <v>3</v>
      </c>
      <c r="F1341" t="str">
        <f>VLOOKUP(E1341,AgencyCodeKey!H:I,2,FALSE)</f>
        <v>41R 211</v>
      </c>
      <c r="G1341" s="6">
        <v>0</v>
      </c>
      <c r="H1341" t="b">
        <v>0</v>
      </c>
      <c r="I1341">
        <v>164</v>
      </c>
      <c r="J1341" s="1">
        <v>45223.473078703704</v>
      </c>
    </row>
    <row r="1342" spans="1:10" x14ac:dyDescent="0.25">
      <c r="A1342">
        <v>10751</v>
      </c>
      <c r="B1342">
        <v>1176</v>
      </c>
      <c r="C1342" t="str">
        <f>VLOOKUP(B1342,AgencyCodeKey!C:D,2,FALSE)</f>
        <v>Colfax School District</v>
      </c>
      <c r="D1342">
        <v>2024</v>
      </c>
      <c r="E1342">
        <v>3</v>
      </c>
      <c r="F1342" t="str">
        <f>VLOOKUP(E1342,AgencyCodeKey!H:I,2,FALSE)</f>
        <v>41R 211</v>
      </c>
      <c r="G1342" s="6">
        <v>0</v>
      </c>
      <c r="H1342" t="b">
        <v>0</v>
      </c>
      <c r="I1342">
        <v>163</v>
      </c>
      <c r="J1342" s="1">
        <v>45224.505914351852</v>
      </c>
    </row>
    <row r="1343" spans="1:10" x14ac:dyDescent="0.25">
      <c r="A1343">
        <v>10980</v>
      </c>
      <c r="B1343">
        <v>1183</v>
      </c>
      <c r="C1343" t="str">
        <f>VLOOKUP(B1343,AgencyCodeKey!C:D,2,FALSE)</f>
        <v>Columbus School District</v>
      </c>
      <c r="D1343">
        <v>2024</v>
      </c>
      <c r="E1343">
        <v>3</v>
      </c>
      <c r="F1343" t="str">
        <f>VLOOKUP(E1343,AgencyCodeKey!H:I,2,FALSE)</f>
        <v>41R 211</v>
      </c>
      <c r="G1343" s="6">
        <v>0</v>
      </c>
      <c r="H1343" t="b">
        <v>0</v>
      </c>
      <c r="I1343">
        <v>4814</v>
      </c>
      <c r="J1343" s="1">
        <v>45250.574513888889</v>
      </c>
    </row>
    <row r="1344" spans="1:10" x14ac:dyDescent="0.25">
      <c r="A1344">
        <v>11347</v>
      </c>
      <c r="B1344">
        <v>1204</v>
      </c>
      <c r="C1344" t="str">
        <f>VLOOKUP(B1344,AgencyCodeKey!C:D,2,FALSE)</f>
        <v>Cornell School District</v>
      </c>
      <c r="D1344">
        <v>2024</v>
      </c>
      <c r="E1344">
        <v>3</v>
      </c>
      <c r="F1344" t="str">
        <f>VLOOKUP(E1344,AgencyCodeKey!H:I,2,FALSE)</f>
        <v>41R 211</v>
      </c>
      <c r="G1344" s="6">
        <v>0</v>
      </c>
      <c r="H1344" t="b">
        <v>0</v>
      </c>
      <c r="I1344">
        <v>8425</v>
      </c>
      <c r="J1344" s="1">
        <v>45226.443425925929</v>
      </c>
    </row>
    <row r="1345" spans="1:10" x14ac:dyDescent="0.25">
      <c r="A1345">
        <v>12331</v>
      </c>
      <c r="B1345">
        <v>1218</v>
      </c>
      <c r="C1345" t="str">
        <f>VLOOKUP(B1345,AgencyCodeKey!C:D,2,FALSE)</f>
        <v>Crandon School District</v>
      </c>
      <c r="D1345">
        <v>2024</v>
      </c>
      <c r="E1345">
        <v>3</v>
      </c>
      <c r="F1345" t="str">
        <f>VLOOKUP(E1345,AgencyCodeKey!H:I,2,FALSE)</f>
        <v>41R 211</v>
      </c>
      <c r="G1345" s="6">
        <v>50000</v>
      </c>
      <c r="H1345" t="b">
        <v>0</v>
      </c>
      <c r="I1345">
        <v>593</v>
      </c>
      <c r="J1345" s="1">
        <v>45231.435173611113</v>
      </c>
    </row>
    <row r="1346" spans="1:10" x14ac:dyDescent="0.25">
      <c r="A1346">
        <v>10799</v>
      </c>
      <c r="B1346">
        <v>1232</v>
      </c>
      <c r="C1346" t="str">
        <f>VLOOKUP(B1346,AgencyCodeKey!C:D,2,FALSE)</f>
        <v>Crivitz School District</v>
      </c>
      <c r="D1346">
        <v>2024</v>
      </c>
      <c r="E1346">
        <v>3</v>
      </c>
      <c r="F1346" t="str">
        <f>VLOOKUP(E1346,AgencyCodeKey!H:I,2,FALSE)</f>
        <v>41R 211</v>
      </c>
      <c r="G1346" s="6">
        <v>0</v>
      </c>
      <c r="H1346" t="b">
        <v>0</v>
      </c>
      <c r="I1346">
        <v>317</v>
      </c>
      <c r="J1346" s="1">
        <v>45222.801898148151</v>
      </c>
    </row>
    <row r="1347" spans="1:10" x14ac:dyDescent="0.25">
      <c r="A1347">
        <v>12201</v>
      </c>
      <c r="B1347">
        <v>1246</v>
      </c>
      <c r="C1347" t="str">
        <f>VLOOKUP(B1347,AgencyCodeKey!C:D,2,FALSE)</f>
        <v>Cuba City School District</v>
      </c>
      <c r="D1347">
        <v>2024</v>
      </c>
      <c r="E1347">
        <v>3</v>
      </c>
      <c r="F1347" t="str">
        <f>VLOOKUP(E1347,AgencyCodeKey!H:I,2,FALSE)</f>
        <v>41R 211</v>
      </c>
      <c r="G1347" s="6">
        <v>0</v>
      </c>
      <c r="H1347" t="b">
        <v>0</v>
      </c>
      <c r="I1347">
        <v>607</v>
      </c>
      <c r="J1347" s="1">
        <v>45223.504328703704</v>
      </c>
    </row>
    <row r="1348" spans="1:10" x14ac:dyDescent="0.25">
      <c r="A1348">
        <v>11297</v>
      </c>
      <c r="B1348">
        <v>1253</v>
      </c>
      <c r="C1348" t="str">
        <f>VLOOKUP(B1348,AgencyCodeKey!C:D,2,FALSE)</f>
        <v>Cudahy School District</v>
      </c>
      <c r="D1348">
        <v>2024</v>
      </c>
      <c r="E1348">
        <v>3</v>
      </c>
      <c r="F1348" t="str">
        <f>VLOOKUP(E1348,AgencyCodeKey!H:I,2,FALSE)</f>
        <v>41R 211</v>
      </c>
      <c r="G1348" s="6">
        <v>0</v>
      </c>
      <c r="H1348" t="b">
        <v>0</v>
      </c>
      <c r="I1348">
        <v>7748</v>
      </c>
      <c r="J1348" s="1">
        <v>45224.406527777777</v>
      </c>
    </row>
    <row r="1349" spans="1:10" x14ac:dyDescent="0.25">
      <c r="A1349">
        <v>12475</v>
      </c>
      <c r="B1349">
        <v>1260</v>
      </c>
      <c r="C1349" t="str">
        <f>VLOOKUP(B1349,AgencyCodeKey!C:D,2,FALSE)</f>
        <v>Cumberland School District</v>
      </c>
      <c r="D1349">
        <v>2024</v>
      </c>
      <c r="E1349">
        <v>3</v>
      </c>
      <c r="F1349" t="str">
        <f>VLOOKUP(E1349,AgencyCodeKey!H:I,2,FALSE)</f>
        <v>41R 211</v>
      </c>
      <c r="G1349" s="6">
        <v>0</v>
      </c>
      <c r="H1349" t="b">
        <v>0</v>
      </c>
      <c r="I1349">
        <v>7285</v>
      </c>
      <c r="J1349" s="1">
        <v>45226.486284722225</v>
      </c>
    </row>
    <row r="1350" spans="1:10" x14ac:dyDescent="0.25">
      <c r="A1350">
        <v>13333</v>
      </c>
      <c r="B1350">
        <v>1295</v>
      </c>
      <c r="C1350" t="str">
        <f>VLOOKUP(B1350,AgencyCodeKey!C:D,2,FALSE)</f>
        <v>Darlington Community School District</v>
      </c>
      <c r="D1350">
        <v>2024</v>
      </c>
      <c r="E1350">
        <v>3</v>
      </c>
      <c r="F1350" t="str">
        <f>VLOOKUP(E1350,AgencyCodeKey!H:I,2,FALSE)</f>
        <v>41R 211</v>
      </c>
      <c r="G1350" s="6">
        <v>0</v>
      </c>
      <c r="H1350" t="b">
        <v>0</v>
      </c>
      <c r="I1350">
        <v>377</v>
      </c>
      <c r="J1350" s="1">
        <v>45226.399259259262</v>
      </c>
    </row>
    <row r="1351" spans="1:10" x14ac:dyDescent="0.25">
      <c r="A1351">
        <v>11030</v>
      </c>
      <c r="B1351">
        <v>1309</v>
      </c>
      <c r="C1351" t="str">
        <f>VLOOKUP(B1351,AgencyCodeKey!C:D,2,FALSE)</f>
        <v>Deerfield Community School District</v>
      </c>
      <c r="D1351">
        <v>2024</v>
      </c>
      <c r="E1351">
        <v>3</v>
      </c>
      <c r="F1351" t="str">
        <f>VLOOKUP(E1351,AgencyCodeKey!H:I,2,FALSE)</f>
        <v>41R 211</v>
      </c>
      <c r="G1351" s="6">
        <v>0</v>
      </c>
      <c r="H1351" t="b">
        <v>0</v>
      </c>
      <c r="I1351">
        <v>96</v>
      </c>
      <c r="J1351" s="1">
        <v>45230.420416666668</v>
      </c>
    </row>
    <row r="1352" spans="1:10" x14ac:dyDescent="0.25">
      <c r="A1352">
        <v>12993</v>
      </c>
      <c r="B1352">
        <v>1316</v>
      </c>
      <c r="C1352" t="str">
        <f>VLOOKUP(B1352,AgencyCodeKey!C:D,2,FALSE)</f>
        <v>De Forest Area School District</v>
      </c>
      <c r="D1352">
        <v>2024</v>
      </c>
      <c r="E1352">
        <v>3</v>
      </c>
      <c r="F1352" t="str">
        <f>VLOOKUP(E1352,AgencyCodeKey!H:I,2,FALSE)</f>
        <v>41R 211</v>
      </c>
      <c r="G1352" s="6">
        <v>500000</v>
      </c>
      <c r="H1352" t="b">
        <v>0</v>
      </c>
      <c r="I1352">
        <v>464</v>
      </c>
      <c r="J1352" s="1">
        <v>45225.372106481482</v>
      </c>
    </row>
    <row r="1353" spans="1:10" x14ac:dyDescent="0.25">
      <c r="A1353">
        <v>11621</v>
      </c>
      <c r="B1353">
        <v>1376</v>
      </c>
      <c r="C1353" t="str">
        <f>VLOOKUP(B1353,AgencyCodeKey!C:D,2,FALSE)</f>
        <v>Kettle Moraine School District</v>
      </c>
      <c r="D1353">
        <v>2024</v>
      </c>
      <c r="E1353">
        <v>3</v>
      </c>
      <c r="F1353" t="str">
        <f>VLOOKUP(E1353,AgencyCodeKey!H:I,2,FALSE)</f>
        <v>41R 211</v>
      </c>
      <c r="G1353" s="6">
        <v>5293545</v>
      </c>
      <c r="H1353" t="b">
        <v>0</v>
      </c>
      <c r="I1353">
        <v>988</v>
      </c>
      <c r="J1353" s="1">
        <v>45222.445520833331</v>
      </c>
    </row>
    <row r="1354" spans="1:10" x14ac:dyDescent="0.25">
      <c r="A1354">
        <v>14146</v>
      </c>
      <c r="B1354">
        <v>1380</v>
      </c>
      <c r="C1354" t="str">
        <f>VLOOKUP(B1354,AgencyCodeKey!C:D,2,FALSE)</f>
        <v>Delavan-Darien School District</v>
      </c>
      <c r="D1354">
        <v>2024</v>
      </c>
      <c r="E1354">
        <v>3</v>
      </c>
      <c r="F1354" t="str">
        <f>VLOOKUP(E1354,AgencyCodeKey!H:I,2,FALSE)</f>
        <v>41R 211</v>
      </c>
      <c r="G1354" s="6">
        <v>0</v>
      </c>
      <c r="H1354" t="b">
        <v>0</v>
      </c>
      <c r="I1354">
        <v>527</v>
      </c>
      <c r="J1354" s="1">
        <v>45230.569247685184</v>
      </c>
    </row>
    <row r="1355" spans="1:10" x14ac:dyDescent="0.25">
      <c r="A1355">
        <v>10334</v>
      </c>
      <c r="B1355">
        <v>1407</v>
      </c>
      <c r="C1355" t="str">
        <f>VLOOKUP(B1355,AgencyCodeKey!C:D,2,FALSE)</f>
        <v>Denmark School District</v>
      </c>
      <c r="D1355">
        <v>2024</v>
      </c>
      <c r="E1355">
        <v>3</v>
      </c>
      <c r="F1355" t="str">
        <f>VLOOKUP(E1355,AgencyCodeKey!H:I,2,FALSE)</f>
        <v>41R 211</v>
      </c>
      <c r="G1355" s="6">
        <v>0</v>
      </c>
      <c r="H1355" t="b">
        <v>0</v>
      </c>
      <c r="I1355">
        <v>212</v>
      </c>
      <c r="J1355" s="1">
        <v>45222.731064814812</v>
      </c>
    </row>
    <row r="1356" spans="1:10" x14ac:dyDescent="0.25">
      <c r="A1356">
        <v>14407</v>
      </c>
      <c r="B1356">
        <v>1414</v>
      </c>
      <c r="C1356" t="str">
        <f>VLOOKUP(B1356,AgencyCodeKey!C:D,2,FALSE)</f>
        <v>De Pere School District</v>
      </c>
      <c r="D1356">
        <v>2024</v>
      </c>
      <c r="E1356">
        <v>3</v>
      </c>
      <c r="F1356" t="str">
        <f>VLOOKUP(E1356,AgencyCodeKey!H:I,2,FALSE)</f>
        <v>41R 211</v>
      </c>
      <c r="G1356" s="6">
        <v>0</v>
      </c>
      <c r="H1356" t="b">
        <v>0</v>
      </c>
      <c r="I1356">
        <v>414</v>
      </c>
      <c r="J1356" s="1">
        <v>45233.639016203706</v>
      </c>
    </row>
    <row r="1357" spans="1:10" x14ac:dyDescent="0.25">
      <c r="A1357">
        <v>10430</v>
      </c>
      <c r="B1357">
        <v>1421</v>
      </c>
      <c r="C1357" t="str">
        <f>VLOOKUP(B1357,AgencyCodeKey!C:D,2,FALSE)</f>
        <v>De Soto Area School District</v>
      </c>
      <c r="D1357">
        <v>2024</v>
      </c>
      <c r="E1357">
        <v>3</v>
      </c>
      <c r="F1357" t="str">
        <f>VLOOKUP(E1357,AgencyCodeKey!H:I,2,FALSE)</f>
        <v>41R 211</v>
      </c>
      <c r="G1357" s="6">
        <v>0</v>
      </c>
      <c r="H1357" t="b">
        <v>0</v>
      </c>
      <c r="I1357">
        <v>330</v>
      </c>
      <c r="J1357" s="1">
        <v>45225.445474537039</v>
      </c>
    </row>
    <row r="1358" spans="1:10" x14ac:dyDescent="0.25">
      <c r="A1358">
        <v>12826</v>
      </c>
      <c r="B1358">
        <v>1428</v>
      </c>
      <c r="C1358" t="str">
        <f>VLOOKUP(B1358,AgencyCodeKey!C:D,2,FALSE)</f>
        <v>Dodgeville School District</v>
      </c>
      <c r="D1358">
        <v>2024</v>
      </c>
      <c r="E1358">
        <v>3</v>
      </c>
      <c r="F1358" t="str">
        <f>VLOOKUP(E1358,AgencyCodeKey!H:I,2,FALSE)</f>
        <v>41R 211</v>
      </c>
      <c r="G1358" s="6">
        <v>0</v>
      </c>
      <c r="H1358" t="b">
        <v>0</v>
      </c>
      <c r="I1358">
        <v>8038</v>
      </c>
      <c r="J1358" s="1">
        <v>45224.547812500001</v>
      </c>
    </row>
    <row r="1359" spans="1:10" x14ac:dyDescent="0.25">
      <c r="A1359">
        <v>12138</v>
      </c>
      <c r="B1359">
        <v>1449</v>
      </c>
      <c r="C1359" t="str">
        <f>VLOOKUP(B1359,AgencyCodeKey!C:D,2,FALSE)</f>
        <v>Dover #1 School District</v>
      </c>
      <c r="D1359">
        <v>2024</v>
      </c>
      <c r="E1359">
        <v>3</v>
      </c>
      <c r="F1359" t="str">
        <f>VLOOKUP(E1359,AgencyCodeKey!H:I,2,FALSE)</f>
        <v>41R 211</v>
      </c>
      <c r="G1359" s="6">
        <v>0</v>
      </c>
      <c r="H1359" t="b">
        <v>0</v>
      </c>
      <c r="I1359">
        <v>739</v>
      </c>
      <c r="J1359" s="1">
        <v>45223.374131944445</v>
      </c>
    </row>
    <row r="1360" spans="1:10" x14ac:dyDescent="0.25">
      <c r="A1360">
        <v>11792</v>
      </c>
      <c r="B1360">
        <v>1491</v>
      </c>
      <c r="C1360" t="str">
        <f>VLOOKUP(B1360,AgencyCodeKey!C:D,2,FALSE)</f>
        <v>Drummond Area School District</v>
      </c>
      <c r="D1360">
        <v>2024</v>
      </c>
      <c r="E1360">
        <v>3</v>
      </c>
      <c r="F1360" t="str">
        <f>VLOOKUP(E1360,AgencyCodeKey!H:I,2,FALSE)</f>
        <v>41R 211</v>
      </c>
      <c r="G1360" s="6">
        <v>0</v>
      </c>
      <c r="H1360" t="b">
        <v>0</v>
      </c>
      <c r="I1360">
        <v>5946</v>
      </c>
      <c r="J1360" s="1">
        <v>45222.814097222225</v>
      </c>
    </row>
    <row r="1361" spans="1:10" x14ac:dyDescent="0.25">
      <c r="A1361">
        <v>12427</v>
      </c>
      <c r="B1361">
        <v>1499</v>
      </c>
      <c r="C1361" t="str">
        <f>VLOOKUP(B1361,AgencyCodeKey!C:D,2,FALSE)</f>
        <v>Durand-Arkansaw School District</v>
      </c>
      <c r="D1361">
        <v>2024</v>
      </c>
      <c r="E1361">
        <v>3</v>
      </c>
      <c r="F1361" t="str">
        <f>VLOOKUP(E1361,AgencyCodeKey!H:I,2,FALSE)</f>
        <v>41R 211</v>
      </c>
      <c r="G1361" s="6">
        <v>0</v>
      </c>
      <c r="H1361" t="b">
        <v>0</v>
      </c>
      <c r="I1361">
        <v>5366</v>
      </c>
      <c r="J1361" s="1">
        <v>45233.557743055557</v>
      </c>
    </row>
    <row r="1362" spans="1:10" x14ac:dyDescent="0.25">
      <c r="A1362">
        <v>11049</v>
      </c>
      <c r="B1362">
        <v>1526</v>
      </c>
      <c r="C1362" t="str">
        <f>VLOOKUP(B1362,AgencyCodeKey!C:D,2,FALSE)</f>
        <v>Northland Pines School District</v>
      </c>
      <c r="D1362">
        <v>2024</v>
      </c>
      <c r="E1362">
        <v>3</v>
      </c>
      <c r="F1362" t="str">
        <f>VLOOKUP(E1362,AgencyCodeKey!H:I,2,FALSE)</f>
        <v>41R 211</v>
      </c>
      <c r="G1362" s="6">
        <v>0</v>
      </c>
      <c r="H1362" t="b">
        <v>0</v>
      </c>
      <c r="I1362">
        <v>175</v>
      </c>
      <c r="J1362" s="1">
        <v>45251.471493055556</v>
      </c>
    </row>
    <row r="1363" spans="1:10" x14ac:dyDescent="0.25">
      <c r="A1363">
        <v>13938</v>
      </c>
      <c r="B1363">
        <v>1540</v>
      </c>
      <c r="C1363" t="str">
        <f>VLOOKUP(B1363,AgencyCodeKey!C:D,2,FALSE)</f>
        <v>East Troy Community School District</v>
      </c>
      <c r="D1363">
        <v>2024</v>
      </c>
      <c r="E1363">
        <v>3</v>
      </c>
      <c r="F1363" t="str">
        <f>VLOOKUP(E1363,AgencyCodeKey!H:I,2,FALSE)</f>
        <v>41R 211</v>
      </c>
      <c r="G1363" s="6">
        <v>0</v>
      </c>
      <c r="H1363" t="b">
        <v>0</v>
      </c>
      <c r="I1363">
        <v>541</v>
      </c>
      <c r="J1363" s="1">
        <v>45246.533865740741</v>
      </c>
    </row>
    <row r="1364" spans="1:10" x14ac:dyDescent="0.25">
      <c r="A1364">
        <v>14221</v>
      </c>
      <c r="B1364">
        <v>1554</v>
      </c>
      <c r="C1364" t="str">
        <f>VLOOKUP(B1364,AgencyCodeKey!C:D,2,FALSE)</f>
        <v>Eau Claire Area School District</v>
      </c>
      <c r="D1364">
        <v>2024</v>
      </c>
      <c r="E1364">
        <v>3</v>
      </c>
      <c r="F1364" t="str">
        <f>VLOOKUP(E1364,AgencyCodeKey!H:I,2,FALSE)</f>
        <v>41R 211</v>
      </c>
      <c r="G1364" s="6">
        <v>0</v>
      </c>
      <c r="H1364" t="b">
        <v>0</v>
      </c>
      <c r="I1364">
        <v>155</v>
      </c>
      <c r="J1364" s="1">
        <v>45232.341678240744</v>
      </c>
    </row>
    <row r="1365" spans="1:10" x14ac:dyDescent="0.25">
      <c r="A1365">
        <v>11729</v>
      </c>
      <c r="B1365">
        <v>1561</v>
      </c>
      <c r="C1365" t="str">
        <f>VLOOKUP(B1365,AgencyCodeKey!C:D,2,FALSE)</f>
        <v>Edgar School District</v>
      </c>
      <c r="D1365">
        <v>2024</v>
      </c>
      <c r="E1365">
        <v>3</v>
      </c>
      <c r="F1365" t="str">
        <f>VLOOKUP(E1365,AgencyCodeKey!H:I,2,FALSE)</f>
        <v>41R 211</v>
      </c>
      <c r="G1365" s="6">
        <v>0</v>
      </c>
      <c r="H1365" t="b">
        <v>0</v>
      </c>
      <c r="I1365">
        <v>209</v>
      </c>
      <c r="J1365" s="1">
        <v>45222.555462962962</v>
      </c>
    </row>
    <row r="1366" spans="1:10" x14ac:dyDescent="0.25">
      <c r="A1366">
        <v>12885</v>
      </c>
      <c r="B1366">
        <v>1568</v>
      </c>
      <c r="C1366" t="str">
        <f>VLOOKUP(B1366,AgencyCodeKey!C:D,2,FALSE)</f>
        <v>Edgerton School District</v>
      </c>
      <c r="D1366">
        <v>2024</v>
      </c>
      <c r="E1366">
        <v>3</v>
      </c>
      <c r="F1366" t="str">
        <f>VLOOKUP(E1366,AgencyCodeKey!H:I,2,FALSE)</f>
        <v>41R 211</v>
      </c>
      <c r="G1366" s="6">
        <v>0</v>
      </c>
      <c r="H1366" t="b">
        <v>0</v>
      </c>
      <c r="I1366">
        <v>446</v>
      </c>
      <c r="J1366" s="1">
        <v>45224.567754629628</v>
      </c>
    </row>
    <row r="1367" spans="1:10" x14ac:dyDescent="0.25">
      <c r="A1367">
        <v>13280</v>
      </c>
      <c r="B1367">
        <v>1582</v>
      </c>
      <c r="C1367" t="str">
        <f>VLOOKUP(B1367,AgencyCodeKey!C:D,2,FALSE)</f>
        <v>Elcho School District</v>
      </c>
      <c r="D1367">
        <v>2024</v>
      </c>
      <c r="E1367">
        <v>3</v>
      </c>
      <c r="F1367" t="str">
        <f>VLOOKUP(E1367,AgencyCodeKey!H:I,2,FALSE)</f>
        <v>41R 211</v>
      </c>
      <c r="G1367" s="6">
        <v>0</v>
      </c>
      <c r="H1367" t="b">
        <v>0</v>
      </c>
      <c r="I1367">
        <v>3089</v>
      </c>
      <c r="J1367" s="1">
        <v>45225.48232638889</v>
      </c>
    </row>
    <row r="1368" spans="1:10" x14ac:dyDescent="0.25">
      <c r="A1368">
        <v>13272</v>
      </c>
      <c r="B1368">
        <v>1600</v>
      </c>
      <c r="C1368" t="str">
        <f>VLOOKUP(B1368,AgencyCodeKey!C:D,2,FALSE)</f>
        <v>Eleva-Strum School District</v>
      </c>
      <c r="D1368">
        <v>2024</v>
      </c>
      <c r="E1368">
        <v>3</v>
      </c>
      <c r="F1368" t="str">
        <f>VLOOKUP(E1368,AgencyCodeKey!H:I,2,FALSE)</f>
        <v>41R 211</v>
      </c>
      <c r="G1368" s="6">
        <v>0</v>
      </c>
      <c r="H1368" t="b">
        <v>0</v>
      </c>
      <c r="I1368">
        <v>8558</v>
      </c>
      <c r="J1368" s="1">
        <v>45229.37909722222</v>
      </c>
    </row>
    <row r="1369" spans="1:10" x14ac:dyDescent="0.25">
      <c r="A1369">
        <v>13110</v>
      </c>
      <c r="B1369">
        <v>1631</v>
      </c>
      <c r="C1369" t="str">
        <f>VLOOKUP(B1369,AgencyCodeKey!C:D,2,FALSE)</f>
        <v>Elkhart Lake-Glenbeulah School District</v>
      </c>
      <c r="D1369">
        <v>2024</v>
      </c>
      <c r="E1369">
        <v>3</v>
      </c>
      <c r="F1369" t="str">
        <f>VLOOKUP(E1369,AgencyCodeKey!H:I,2,FALSE)</f>
        <v>41R 211</v>
      </c>
      <c r="G1369" s="6">
        <v>0</v>
      </c>
      <c r="H1369" t="b">
        <v>0</v>
      </c>
      <c r="I1369">
        <v>106</v>
      </c>
      <c r="J1369" s="1">
        <v>45225.440625000003</v>
      </c>
    </row>
    <row r="1370" spans="1:10" x14ac:dyDescent="0.25">
      <c r="A1370">
        <v>10853</v>
      </c>
      <c r="B1370">
        <v>1638</v>
      </c>
      <c r="C1370" t="str">
        <f>VLOOKUP(B1370,AgencyCodeKey!C:D,2,FALSE)</f>
        <v>Elkhorn Area School District</v>
      </c>
      <c r="D1370">
        <v>2024</v>
      </c>
      <c r="E1370">
        <v>3</v>
      </c>
      <c r="F1370" t="str">
        <f>VLOOKUP(E1370,AgencyCodeKey!H:I,2,FALSE)</f>
        <v>41R 211</v>
      </c>
      <c r="G1370" s="6">
        <v>0</v>
      </c>
      <c r="H1370" t="b">
        <v>0</v>
      </c>
      <c r="I1370">
        <v>140</v>
      </c>
      <c r="J1370" s="1">
        <v>45218.58357638889</v>
      </c>
    </row>
    <row r="1371" spans="1:10" x14ac:dyDescent="0.25">
      <c r="A1371">
        <v>13356</v>
      </c>
      <c r="B1371">
        <v>1645</v>
      </c>
      <c r="C1371" t="str">
        <f>VLOOKUP(B1371,AgencyCodeKey!C:D,2,FALSE)</f>
        <v>Elk Mound Area School District</v>
      </c>
      <c r="D1371">
        <v>2024</v>
      </c>
      <c r="E1371">
        <v>3</v>
      </c>
      <c r="F1371" t="str">
        <f>VLOOKUP(E1371,AgencyCodeKey!H:I,2,FALSE)</f>
        <v>41R 211</v>
      </c>
      <c r="G1371" s="6">
        <v>0</v>
      </c>
      <c r="H1371" t="b">
        <v>0</v>
      </c>
      <c r="I1371">
        <v>753</v>
      </c>
      <c r="J1371" s="1">
        <v>45243.493680555555</v>
      </c>
    </row>
    <row r="1372" spans="1:10" x14ac:dyDescent="0.25">
      <c r="A1372">
        <v>12583</v>
      </c>
      <c r="B1372">
        <v>1659</v>
      </c>
      <c r="C1372" t="str">
        <f>VLOOKUP(B1372,AgencyCodeKey!C:D,2,FALSE)</f>
        <v>Ellsworth Community School District</v>
      </c>
      <c r="D1372">
        <v>2024</v>
      </c>
      <c r="E1372">
        <v>3</v>
      </c>
      <c r="F1372" t="str">
        <f>VLOOKUP(E1372,AgencyCodeKey!H:I,2,FALSE)</f>
        <v>41R 211</v>
      </c>
      <c r="G1372" s="6">
        <v>0</v>
      </c>
      <c r="H1372" t="b">
        <v>0</v>
      </c>
      <c r="I1372">
        <v>7248</v>
      </c>
      <c r="J1372" s="1">
        <v>45224.298680555556</v>
      </c>
    </row>
    <row r="1373" spans="1:10" x14ac:dyDescent="0.25">
      <c r="A1373">
        <v>11359</v>
      </c>
      <c r="B1373">
        <v>1666</v>
      </c>
      <c r="C1373" t="str">
        <f>VLOOKUP(B1373,AgencyCodeKey!C:D,2,FALSE)</f>
        <v>Elmwood School District</v>
      </c>
      <c r="D1373">
        <v>2024</v>
      </c>
      <c r="E1373">
        <v>3</v>
      </c>
      <c r="F1373" t="str">
        <f>VLOOKUP(E1373,AgencyCodeKey!H:I,2,FALSE)</f>
        <v>41R 211</v>
      </c>
      <c r="G1373" s="6">
        <v>0</v>
      </c>
      <c r="H1373" t="b">
        <v>0</v>
      </c>
      <c r="I1373">
        <v>120</v>
      </c>
      <c r="J1373" s="1">
        <v>45219.385034722225</v>
      </c>
    </row>
    <row r="1374" spans="1:10" x14ac:dyDescent="0.25">
      <c r="A1374">
        <v>13219</v>
      </c>
      <c r="B1374">
        <v>1673</v>
      </c>
      <c r="C1374" t="str">
        <f>VLOOKUP(B1374,AgencyCodeKey!C:D,2,FALSE)</f>
        <v>Royall School District</v>
      </c>
      <c r="D1374">
        <v>2024</v>
      </c>
      <c r="E1374">
        <v>3</v>
      </c>
      <c r="F1374" t="str">
        <f>VLOOKUP(E1374,AgencyCodeKey!H:I,2,FALSE)</f>
        <v>41R 211</v>
      </c>
      <c r="G1374" s="6">
        <v>0</v>
      </c>
      <c r="H1374" t="b">
        <v>0</v>
      </c>
      <c r="I1374">
        <v>204</v>
      </c>
      <c r="J1374" s="1">
        <v>45225.434166666666</v>
      </c>
    </row>
    <row r="1375" spans="1:10" x14ac:dyDescent="0.25">
      <c r="A1375">
        <v>11114</v>
      </c>
      <c r="B1375">
        <v>1687</v>
      </c>
      <c r="C1375" t="str">
        <f>VLOOKUP(B1375,AgencyCodeKey!C:D,2,FALSE)</f>
        <v>Erin School District</v>
      </c>
      <c r="D1375">
        <v>2024</v>
      </c>
      <c r="E1375">
        <v>3</v>
      </c>
      <c r="F1375" t="str">
        <f>VLOOKUP(E1375,AgencyCodeKey!H:I,2,FALSE)</f>
        <v>41R 211</v>
      </c>
      <c r="G1375" s="6">
        <v>0</v>
      </c>
      <c r="H1375" t="b">
        <v>0</v>
      </c>
      <c r="I1375">
        <v>925</v>
      </c>
      <c r="J1375" s="1">
        <v>45218.465555555558</v>
      </c>
    </row>
    <row r="1376" spans="1:10" x14ac:dyDescent="0.25">
      <c r="A1376">
        <v>14158</v>
      </c>
      <c r="B1376">
        <v>1694</v>
      </c>
      <c r="C1376" t="str">
        <f>VLOOKUP(B1376,AgencyCodeKey!C:D,2,FALSE)</f>
        <v>Evansville Community School District</v>
      </c>
      <c r="D1376">
        <v>2024</v>
      </c>
      <c r="E1376">
        <v>3</v>
      </c>
      <c r="F1376" t="str">
        <f>VLOOKUP(E1376,AgencyCodeKey!H:I,2,FALSE)</f>
        <v>41R 211</v>
      </c>
      <c r="G1376" s="6">
        <v>0</v>
      </c>
      <c r="H1376" t="b">
        <v>0</v>
      </c>
      <c r="I1376">
        <v>6188</v>
      </c>
      <c r="J1376" s="1">
        <v>45230.54315972222</v>
      </c>
    </row>
    <row r="1377" spans="1:10" x14ac:dyDescent="0.25">
      <c r="A1377">
        <v>10312</v>
      </c>
      <c r="B1377">
        <v>1729</v>
      </c>
      <c r="C1377" t="str">
        <f>VLOOKUP(B1377,AgencyCodeKey!C:D,2,FALSE)</f>
        <v>Fall Creek School District</v>
      </c>
      <c r="D1377">
        <v>2024</v>
      </c>
      <c r="E1377">
        <v>3</v>
      </c>
      <c r="F1377" t="str">
        <f>VLOOKUP(E1377,AgencyCodeKey!H:I,2,FALSE)</f>
        <v>41R 211</v>
      </c>
      <c r="G1377" s="6">
        <v>0</v>
      </c>
      <c r="H1377" t="b">
        <v>0</v>
      </c>
      <c r="I1377">
        <v>641</v>
      </c>
      <c r="J1377" s="1">
        <v>45213.458877314813</v>
      </c>
    </row>
    <row r="1378" spans="1:10" x14ac:dyDescent="0.25">
      <c r="A1378">
        <v>12927</v>
      </c>
      <c r="B1378">
        <v>1736</v>
      </c>
      <c r="C1378" t="str">
        <f>VLOOKUP(B1378,AgencyCodeKey!C:D,2,FALSE)</f>
        <v>Fall River School District</v>
      </c>
      <c r="D1378">
        <v>2024</v>
      </c>
      <c r="E1378">
        <v>3</v>
      </c>
      <c r="F1378" t="str">
        <f>VLOOKUP(E1378,AgencyCodeKey!H:I,2,FALSE)</f>
        <v>41R 211</v>
      </c>
      <c r="G1378" s="6">
        <v>0</v>
      </c>
      <c r="H1378" t="b">
        <v>0</v>
      </c>
      <c r="I1378">
        <v>138</v>
      </c>
      <c r="J1378" s="1">
        <v>45224.604120370372</v>
      </c>
    </row>
    <row r="1379" spans="1:10" x14ac:dyDescent="0.25">
      <c r="A1379">
        <v>10175</v>
      </c>
      <c r="B1379">
        <v>1813</v>
      </c>
      <c r="C1379" t="str">
        <f>VLOOKUP(B1379,AgencyCodeKey!C:D,2,FALSE)</f>
        <v>Fennimore Community School District</v>
      </c>
      <c r="D1379">
        <v>2024</v>
      </c>
      <c r="E1379">
        <v>3</v>
      </c>
      <c r="F1379" t="str">
        <f>VLOOKUP(E1379,AgencyCodeKey!H:I,2,FALSE)</f>
        <v>41R 211</v>
      </c>
      <c r="G1379" s="6">
        <v>0</v>
      </c>
      <c r="H1379" t="b">
        <v>0</v>
      </c>
      <c r="I1379">
        <v>79</v>
      </c>
      <c r="J1379" s="1">
        <v>45223.373310185183</v>
      </c>
    </row>
    <row r="1380" spans="1:10" x14ac:dyDescent="0.25">
      <c r="A1380">
        <v>14066</v>
      </c>
      <c r="B1380">
        <v>1848</v>
      </c>
      <c r="C1380" t="str">
        <f>VLOOKUP(B1380,AgencyCodeKey!C:D,2,FALSE)</f>
        <v>Lac du Flambeau #1 School District</v>
      </c>
      <c r="D1380">
        <v>2024</v>
      </c>
      <c r="E1380">
        <v>3</v>
      </c>
      <c r="F1380" t="str">
        <f>VLOOKUP(E1380,AgencyCodeKey!H:I,2,FALSE)</f>
        <v>41R 211</v>
      </c>
      <c r="G1380" s="6">
        <v>0</v>
      </c>
      <c r="H1380" t="b">
        <v>0</v>
      </c>
      <c r="I1380">
        <v>837</v>
      </c>
      <c r="J1380" s="1">
        <v>45230.486296296294</v>
      </c>
    </row>
    <row r="1381" spans="1:10" x14ac:dyDescent="0.25">
      <c r="A1381">
        <v>11069</v>
      </c>
      <c r="B1381">
        <v>1855</v>
      </c>
      <c r="C1381" t="str">
        <f>VLOOKUP(B1381,AgencyCodeKey!C:D,2,FALSE)</f>
        <v>Florence County School District</v>
      </c>
      <c r="D1381">
        <v>2024</v>
      </c>
      <c r="E1381">
        <v>3</v>
      </c>
      <c r="F1381" t="str">
        <f>VLOOKUP(E1381,AgencyCodeKey!H:I,2,FALSE)</f>
        <v>41R 211</v>
      </c>
      <c r="G1381" s="6">
        <v>0</v>
      </c>
      <c r="H1381" t="b">
        <v>0</v>
      </c>
      <c r="I1381">
        <v>2304</v>
      </c>
      <c r="J1381" s="1">
        <v>45223.359224537038</v>
      </c>
    </row>
    <row r="1382" spans="1:10" x14ac:dyDescent="0.25">
      <c r="A1382">
        <v>14048</v>
      </c>
      <c r="B1382">
        <v>1862</v>
      </c>
      <c r="C1382" t="str">
        <f>VLOOKUP(B1382,AgencyCodeKey!C:D,2,FALSE)</f>
        <v>Fond du Lac School District</v>
      </c>
      <c r="D1382">
        <v>2024</v>
      </c>
      <c r="E1382">
        <v>3</v>
      </c>
      <c r="F1382" t="str">
        <f>VLOOKUP(E1382,AgencyCodeKey!H:I,2,FALSE)</f>
        <v>41R 211</v>
      </c>
      <c r="G1382" s="6">
        <v>0</v>
      </c>
      <c r="H1382" t="b">
        <v>0</v>
      </c>
      <c r="I1382">
        <v>369</v>
      </c>
      <c r="J1382" s="1">
        <v>45230.441365740742</v>
      </c>
    </row>
    <row r="1383" spans="1:10" x14ac:dyDescent="0.25">
      <c r="A1383">
        <v>12172</v>
      </c>
      <c r="B1383">
        <v>1870</v>
      </c>
      <c r="C1383" t="str">
        <f>VLOOKUP(B1383,AgencyCodeKey!C:D,2,FALSE)</f>
        <v>Fontana J8 School District</v>
      </c>
      <c r="D1383">
        <v>2024</v>
      </c>
      <c r="E1383">
        <v>3</v>
      </c>
      <c r="F1383" t="str">
        <f>VLOOKUP(E1383,AgencyCodeKey!H:I,2,FALSE)</f>
        <v>41R 211</v>
      </c>
      <c r="G1383" s="6">
        <v>0</v>
      </c>
      <c r="H1383" t="b">
        <v>0</v>
      </c>
      <c r="I1383">
        <v>271</v>
      </c>
      <c r="J1383" s="1">
        <v>45223.392384259256</v>
      </c>
    </row>
    <row r="1384" spans="1:10" x14ac:dyDescent="0.25">
      <c r="A1384">
        <v>13648</v>
      </c>
      <c r="B1384">
        <v>1883</v>
      </c>
      <c r="C1384" t="str">
        <f>VLOOKUP(B1384,AgencyCodeKey!C:D,2,FALSE)</f>
        <v>Fort Atkinson School District</v>
      </c>
      <c r="D1384">
        <v>2024</v>
      </c>
      <c r="E1384">
        <v>3</v>
      </c>
      <c r="F1384" t="str">
        <f>VLOOKUP(E1384,AgencyCodeKey!H:I,2,FALSE)</f>
        <v>41R 211</v>
      </c>
      <c r="G1384" s="6">
        <v>0</v>
      </c>
      <c r="H1384" t="b">
        <v>0</v>
      </c>
      <c r="I1384">
        <v>660</v>
      </c>
      <c r="J1384" s="1">
        <v>45229.392708333333</v>
      </c>
    </row>
    <row r="1385" spans="1:10" x14ac:dyDescent="0.25">
      <c r="A1385">
        <v>13948</v>
      </c>
      <c r="B1385">
        <v>1890</v>
      </c>
      <c r="C1385" t="str">
        <f>VLOOKUP(B1385,AgencyCodeKey!C:D,2,FALSE)</f>
        <v>Fox Point J2 School District</v>
      </c>
      <c r="D1385">
        <v>2024</v>
      </c>
      <c r="E1385">
        <v>3</v>
      </c>
      <c r="F1385" t="str">
        <f>VLOOKUP(E1385,AgencyCodeKey!H:I,2,FALSE)</f>
        <v>41R 211</v>
      </c>
      <c r="G1385" s="6">
        <v>0</v>
      </c>
      <c r="H1385" t="b">
        <v>0</v>
      </c>
      <c r="I1385">
        <v>6313</v>
      </c>
      <c r="J1385" s="1">
        <v>45237.574594907404</v>
      </c>
    </row>
    <row r="1386" spans="1:10" x14ac:dyDescent="0.25">
      <c r="A1386">
        <v>13325</v>
      </c>
      <c r="B1386">
        <v>1897</v>
      </c>
      <c r="C1386" t="str">
        <f>VLOOKUP(B1386,AgencyCodeKey!C:D,2,FALSE)</f>
        <v>Maple Dale-Indian Hill School District</v>
      </c>
      <c r="D1386">
        <v>2024</v>
      </c>
      <c r="E1386">
        <v>3</v>
      </c>
      <c r="F1386" t="str">
        <f>VLOOKUP(E1386,AgencyCodeKey!H:I,2,FALSE)</f>
        <v>41R 211</v>
      </c>
      <c r="G1386" s="6">
        <v>0</v>
      </c>
      <c r="H1386" t="b">
        <v>0</v>
      </c>
      <c r="I1386">
        <v>685</v>
      </c>
      <c r="J1386" s="1">
        <v>45231.561979166669</v>
      </c>
    </row>
    <row r="1387" spans="1:10" x14ac:dyDescent="0.25">
      <c r="A1387">
        <v>13249</v>
      </c>
      <c r="B1387">
        <v>1900</v>
      </c>
      <c r="C1387" t="str">
        <f>VLOOKUP(B1387,AgencyCodeKey!C:D,2,FALSE)</f>
        <v>Franklin Public School District</v>
      </c>
      <c r="D1387">
        <v>2024</v>
      </c>
      <c r="E1387">
        <v>3</v>
      </c>
      <c r="F1387" t="str">
        <f>VLOOKUP(E1387,AgencyCodeKey!H:I,2,FALSE)</f>
        <v>41R 211</v>
      </c>
      <c r="G1387" s="6">
        <v>0</v>
      </c>
      <c r="H1387" t="b">
        <v>0</v>
      </c>
      <c r="I1387">
        <v>118</v>
      </c>
      <c r="J1387" s="1">
        <v>45225.458587962959</v>
      </c>
    </row>
    <row r="1388" spans="1:10" x14ac:dyDescent="0.25">
      <c r="A1388">
        <v>12695</v>
      </c>
      <c r="B1388">
        <v>1939</v>
      </c>
      <c r="C1388" t="str">
        <f>VLOOKUP(B1388,AgencyCodeKey!C:D,2,FALSE)</f>
        <v>Frederic School District</v>
      </c>
      <c r="D1388">
        <v>2024</v>
      </c>
      <c r="E1388">
        <v>3</v>
      </c>
      <c r="F1388" t="str">
        <f>VLOOKUP(E1388,AgencyCodeKey!H:I,2,FALSE)</f>
        <v>41R 211</v>
      </c>
      <c r="G1388" s="6">
        <v>0</v>
      </c>
      <c r="H1388" t="b">
        <v>0</v>
      </c>
      <c r="I1388">
        <v>604</v>
      </c>
      <c r="J1388" s="1">
        <v>45224.384814814817</v>
      </c>
    </row>
    <row r="1389" spans="1:10" x14ac:dyDescent="0.25">
      <c r="A1389">
        <v>10514</v>
      </c>
      <c r="B1389">
        <v>1945</v>
      </c>
      <c r="C1389" t="str">
        <f>VLOOKUP(B1389,AgencyCodeKey!C:D,2,FALSE)</f>
        <v>Northern Ozaukee School District</v>
      </c>
      <c r="D1389">
        <v>2024</v>
      </c>
      <c r="E1389">
        <v>3</v>
      </c>
      <c r="F1389" t="str">
        <f>VLOOKUP(E1389,AgencyCodeKey!H:I,2,FALSE)</f>
        <v>41R 211</v>
      </c>
      <c r="G1389" s="6">
        <v>0</v>
      </c>
      <c r="H1389" t="b">
        <v>0</v>
      </c>
      <c r="I1389">
        <v>425</v>
      </c>
      <c r="J1389" s="1">
        <v>45215.838182870371</v>
      </c>
    </row>
    <row r="1390" spans="1:10" x14ac:dyDescent="0.25">
      <c r="A1390">
        <v>12561</v>
      </c>
      <c r="B1390">
        <v>1953</v>
      </c>
      <c r="C1390" t="str">
        <f>VLOOKUP(B1390,AgencyCodeKey!C:D,2,FALSE)</f>
        <v>Freedom Area School District</v>
      </c>
      <c r="D1390">
        <v>2024</v>
      </c>
      <c r="E1390">
        <v>3</v>
      </c>
      <c r="F1390" t="str">
        <f>VLOOKUP(E1390,AgencyCodeKey!H:I,2,FALSE)</f>
        <v>41R 211</v>
      </c>
      <c r="G1390" s="6">
        <v>0</v>
      </c>
      <c r="H1390" t="b">
        <v>0</v>
      </c>
      <c r="I1390">
        <v>451</v>
      </c>
      <c r="J1390" s="1">
        <v>45223.719918981478</v>
      </c>
    </row>
    <row r="1391" spans="1:10" x14ac:dyDescent="0.25">
      <c r="A1391">
        <v>13839</v>
      </c>
      <c r="B1391">
        <v>2009</v>
      </c>
      <c r="C1391" t="str">
        <f>VLOOKUP(B1391,AgencyCodeKey!C:D,2,FALSE)</f>
        <v>Galesville-Ettrick-Trempealeau School District</v>
      </c>
      <c r="D1391">
        <v>2024</v>
      </c>
      <c r="E1391">
        <v>3</v>
      </c>
      <c r="F1391" t="str">
        <f>VLOOKUP(E1391,AgencyCodeKey!H:I,2,FALSE)</f>
        <v>41R 211</v>
      </c>
      <c r="G1391" s="6">
        <v>0</v>
      </c>
      <c r="H1391" t="b">
        <v>0</v>
      </c>
      <c r="I1391">
        <v>579</v>
      </c>
      <c r="J1391" s="1">
        <v>45230.312604166669</v>
      </c>
    </row>
    <row r="1392" spans="1:10" x14ac:dyDescent="0.25">
      <c r="A1392">
        <v>13551</v>
      </c>
      <c r="B1392">
        <v>2016</v>
      </c>
      <c r="C1392" t="str">
        <f>VLOOKUP(B1392,AgencyCodeKey!C:D,2,FALSE)</f>
        <v>North Crawford School District</v>
      </c>
      <c r="D1392">
        <v>2024</v>
      </c>
      <c r="E1392">
        <v>3</v>
      </c>
      <c r="F1392" t="str">
        <f>VLOOKUP(E1392,AgencyCodeKey!H:I,2,FALSE)</f>
        <v>41R 211</v>
      </c>
      <c r="G1392" s="6">
        <v>0</v>
      </c>
      <c r="H1392" t="b">
        <v>0</v>
      </c>
      <c r="I1392">
        <v>595</v>
      </c>
      <c r="J1392" s="1">
        <v>45229.349918981483</v>
      </c>
    </row>
    <row r="1393" spans="1:10" x14ac:dyDescent="0.25">
      <c r="A1393">
        <v>11379</v>
      </c>
      <c r="B1393">
        <v>2044</v>
      </c>
      <c r="C1393" t="str">
        <f>VLOOKUP(B1393,AgencyCodeKey!C:D,2,FALSE)</f>
        <v>Geneva J4 School District</v>
      </c>
      <c r="D1393">
        <v>2024</v>
      </c>
      <c r="E1393">
        <v>3</v>
      </c>
      <c r="F1393" t="str">
        <f>VLOOKUP(E1393,AgencyCodeKey!H:I,2,FALSE)</f>
        <v>41R 211</v>
      </c>
      <c r="G1393" s="6">
        <v>0</v>
      </c>
      <c r="H1393" t="b">
        <v>0</v>
      </c>
      <c r="I1393">
        <v>695</v>
      </c>
      <c r="J1393" s="1">
        <v>45219.387384259258</v>
      </c>
    </row>
    <row r="1394" spans="1:10" x14ac:dyDescent="0.25">
      <c r="A1394">
        <v>11121</v>
      </c>
      <c r="B1394">
        <v>2051</v>
      </c>
      <c r="C1394" t="str">
        <f>VLOOKUP(B1394,AgencyCodeKey!C:D,2,FALSE)</f>
        <v>Genoa City J2 School District</v>
      </c>
      <c r="D1394">
        <v>2024</v>
      </c>
      <c r="E1394">
        <v>3</v>
      </c>
      <c r="F1394" t="str">
        <f>VLOOKUP(E1394,AgencyCodeKey!H:I,2,FALSE)</f>
        <v>41R 211</v>
      </c>
      <c r="G1394" s="6">
        <v>0</v>
      </c>
      <c r="H1394" t="b">
        <v>0</v>
      </c>
      <c r="I1394">
        <v>8284</v>
      </c>
      <c r="J1394" s="1">
        <v>45218.465115740742</v>
      </c>
    </row>
    <row r="1395" spans="1:10" x14ac:dyDescent="0.25">
      <c r="A1395">
        <v>12808</v>
      </c>
      <c r="B1395">
        <v>2058</v>
      </c>
      <c r="C1395" t="str">
        <f>VLOOKUP(B1395,AgencyCodeKey!C:D,2,FALSE)</f>
        <v>Germantown School District</v>
      </c>
      <c r="D1395">
        <v>2024</v>
      </c>
      <c r="E1395">
        <v>3</v>
      </c>
      <c r="F1395" t="str">
        <f>VLOOKUP(E1395,AgencyCodeKey!H:I,2,FALSE)</f>
        <v>41R 211</v>
      </c>
      <c r="G1395" s="6">
        <v>500000</v>
      </c>
      <c r="H1395" t="b">
        <v>0</v>
      </c>
      <c r="I1395">
        <v>219</v>
      </c>
      <c r="J1395" s="1">
        <v>45224.509976851848</v>
      </c>
    </row>
    <row r="1396" spans="1:10" x14ac:dyDescent="0.25">
      <c r="A1396">
        <v>12764</v>
      </c>
      <c r="B1396">
        <v>2114</v>
      </c>
      <c r="C1396" t="str">
        <f>VLOOKUP(B1396,AgencyCodeKey!C:D,2,FALSE)</f>
        <v>Gibraltar Area School District</v>
      </c>
      <c r="D1396">
        <v>2024</v>
      </c>
      <c r="E1396">
        <v>3</v>
      </c>
      <c r="F1396" t="str">
        <f>VLOOKUP(E1396,AgencyCodeKey!H:I,2,FALSE)</f>
        <v>41R 211</v>
      </c>
      <c r="G1396" s="6">
        <v>0</v>
      </c>
      <c r="H1396" t="b">
        <v>0</v>
      </c>
      <c r="I1396">
        <v>2617</v>
      </c>
      <c r="J1396" s="1">
        <v>45224.546620370369</v>
      </c>
    </row>
    <row r="1397" spans="1:10" x14ac:dyDescent="0.25">
      <c r="A1397">
        <v>10695</v>
      </c>
      <c r="B1397">
        <v>2128</v>
      </c>
      <c r="C1397" t="str">
        <f>VLOOKUP(B1397,AgencyCodeKey!C:D,2,FALSE)</f>
        <v>Gillett School District</v>
      </c>
      <c r="D1397">
        <v>2024</v>
      </c>
      <c r="E1397">
        <v>3</v>
      </c>
      <c r="F1397" t="str">
        <f>VLOOKUP(E1397,AgencyCodeKey!H:I,2,FALSE)</f>
        <v>41R 211</v>
      </c>
      <c r="G1397" s="6">
        <v>0</v>
      </c>
      <c r="H1397" t="b">
        <v>0</v>
      </c>
      <c r="I1397">
        <v>116</v>
      </c>
      <c r="J1397" s="1">
        <v>45233.352916666663</v>
      </c>
    </row>
    <row r="1398" spans="1:10" x14ac:dyDescent="0.25">
      <c r="A1398">
        <v>13712</v>
      </c>
      <c r="B1398">
        <v>2135</v>
      </c>
      <c r="C1398" t="str">
        <f>VLOOKUP(B1398,AgencyCodeKey!C:D,2,FALSE)</f>
        <v>Gilman School District</v>
      </c>
      <c r="D1398">
        <v>2024</v>
      </c>
      <c r="E1398">
        <v>3</v>
      </c>
      <c r="F1398" t="str">
        <f>VLOOKUP(E1398,AgencyCodeKey!H:I,2,FALSE)</f>
        <v>41R 211</v>
      </c>
      <c r="G1398" s="6">
        <v>0</v>
      </c>
      <c r="H1398" t="b">
        <v>0</v>
      </c>
      <c r="I1398">
        <v>91</v>
      </c>
      <c r="J1398" s="1">
        <v>45229.518530092595</v>
      </c>
    </row>
    <row r="1399" spans="1:10" x14ac:dyDescent="0.25">
      <c r="A1399">
        <v>14016</v>
      </c>
      <c r="B1399">
        <v>2142</v>
      </c>
      <c r="C1399" t="str">
        <f>VLOOKUP(B1399,AgencyCodeKey!C:D,2,FALSE)</f>
        <v>Gilmanton School District</v>
      </c>
      <c r="D1399">
        <v>2024</v>
      </c>
      <c r="E1399">
        <v>3</v>
      </c>
      <c r="F1399" t="str">
        <f>VLOOKUP(E1399,AgencyCodeKey!H:I,2,FALSE)</f>
        <v>41R 211</v>
      </c>
      <c r="G1399" s="6">
        <v>0</v>
      </c>
      <c r="H1399" t="b">
        <v>0</v>
      </c>
      <c r="I1399">
        <v>315</v>
      </c>
      <c r="J1399" s="1">
        <v>45230.428761574076</v>
      </c>
    </row>
    <row r="1400" spans="1:10" x14ac:dyDescent="0.25">
      <c r="A1400">
        <v>11277</v>
      </c>
      <c r="B1400">
        <v>2177</v>
      </c>
      <c r="C1400" t="str">
        <f>VLOOKUP(B1400,AgencyCodeKey!C:D,2,FALSE)</f>
        <v>Nicolet Union High School School District</v>
      </c>
      <c r="D1400">
        <v>2024</v>
      </c>
      <c r="E1400">
        <v>3</v>
      </c>
      <c r="F1400" t="str">
        <f>VLOOKUP(E1400,AgencyCodeKey!H:I,2,FALSE)</f>
        <v>41R 211</v>
      </c>
      <c r="G1400" s="6">
        <v>0</v>
      </c>
      <c r="H1400" t="b">
        <v>0</v>
      </c>
      <c r="I1400">
        <v>93</v>
      </c>
      <c r="J1400" s="1">
        <v>45225.512557870374</v>
      </c>
    </row>
    <row r="1401" spans="1:10" x14ac:dyDescent="0.25">
      <c r="A1401">
        <v>12549</v>
      </c>
      <c r="B1401">
        <v>2184</v>
      </c>
      <c r="C1401" t="str">
        <f>VLOOKUP(B1401,AgencyCodeKey!C:D,2,FALSE)</f>
        <v>Glendale-River Hills School District</v>
      </c>
      <c r="D1401">
        <v>2024</v>
      </c>
      <c r="E1401">
        <v>3</v>
      </c>
      <c r="F1401" t="str">
        <f>VLOOKUP(E1401,AgencyCodeKey!H:I,2,FALSE)</f>
        <v>41R 211</v>
      </c>
      <c r="G1401" s="6">
        <v>0</v>
      </c>
      <c r="H1401" t="b">
        <v>0</v>
      </c>
      <c r="I1401">
        <v>606</v>
      </c>
      <c r="J1401" s="1">
        <v>45237.552824074075</v>
      </c>
    </row>
    <row r="1402" spans="1:10" x14ac:dyDescent="0.25">
      <c r="A1402">
        <v>11017</v>
      </c>
      <c r="B1402">
        <v>2198</v>
      </c>
      <c r="C1402" t="str">
        <f>VLOOKUP(B1402,AgencyCodeKey!C:D,2,FALSE)</f>
        <v>Glenwood City School District</v>
      </c>
      <c r="D1402">
        <v>2024</v>
      </c>
      <c r="E1402">
        <v>3</v>
      </c>
      <c r="F1402" t="str">
        <f>VLOOKUP(E1402,AgencyCodeKey!H:I,2,FALSE)</f>
        <v>41R 211</v>
      </c>
      <c r="G1402" s="6">
        <v>0</v>
      </c>
      <c r="H1402" t="b">
        <v>0</v>
      </c>
      <c r="I1402">
        <v>194</v>
      </c>
      <c r="J1402" s="1">
        <v>45222.775266203702</v>
      </c>
    </row>
    <row r="1403" spans="1:10" x14ac:dyDescent="0.25">
      <c r="A1403">
        <v>11058</v>
      </c>
      <c r="B1403">
        <v>2212</v>
      </c>
      <c r="C1403" t="str">
        <f>VLOOKUP(B1403,AgencyCodeKey!C:D,2,FALSE)</f>
        <v>Goodman-Armstrong Creek School District</v>
      </c>
      <c r="D1403">
        <v>2024</v>
      </c>
      <c r="E1403">
        <v>3</v>
      </c>
      <c r="F1403" t="str">
        <f>VLOOKUP(E1403,AgencyCodeKey!H:I,2,FALSE)</f>
        <v>41R 211</v>
      </c>
      <c r="G1403" s="6">
        <v>0</v>
      </c>
      <c r="H1403" t="b">
        <v>0</v>
      </c>
      <c r="I1403">
        <v>176</v>
      </c>
      <c r="J1403" s="1">
        <v>45218.359756944446</v>
      </c>
    </row>
    <row r="1404" spans="1:10" x14ac:dyDescent="0.25">
      <c r="A1404">
        <v>12311</v>
      </c>
      <c r="B1404">
        <v>2217</v>
      </c>
      <c r="C1404" t="str">
        <f>VLOOKUP(B1404,AgencyCodeKey!C:D,2,FALSE)</f>
        <v>Grafton School District</v>
      </c>
      <c r="D1404">
        <v>2024</v>
      </c>
      <c r="E1404">
        <v>3</v>
      </c>
      <c r="F1404" t="str">
        <f>VLOOKUP(E1404,AgencyCodeKey!H:I,2,FALSE)</f>
        <v>41R 211</v>
      </c>
      <c r="G1404" s="6">
        <v>100</v>
      </c>
      <c r="H1404" t="b">
        <v>0</v>
      </c>
      <c r="I1404">
        <v>257</v>
      </c>
      <c r="J1404" s="1">
        <v>45223.457407407404</v>
      </c>
    </row>
    <row r="1405" spans="1:10" x14ac:dyDescent="0.25">
      <c r="A1405">
        <v>12682</v>
      </c>
      <c r="B1405">
        <v>2226</v>
      </c>
      <c r="C1405" t="str">
        <f>VLOOKUP(B1405,AgencyCodeKey!C:D,2,FALSE)</f>
        <v>Granton Area School District</v>
      </c>
      <c r="D1405">
        <v>2024</v>
      </c>
      <c r="E1405">
        <v>3</v>
      </c>
      <c r="F1405" t="str">
        <f>VLOOKUP(E1405,AgencyCodeKey!H:I,2,FALSE)</f>
        <v>41R 211</v>
      </c>
      <c r="G1405" s="6">
        <v>0</v>
      </c>
      <c r="H1405" t="b">
        <v>0</v>
      </c>
      <c r="I1405">
        <v>7881</v>
      </c>
      <c r="J1405" s="1">
        <v>45224.376562500001</v>
      </c>
    </row>
    <row r="1406" spans="1:10" x14ac:dyDescent="0.25">
      <c r="A1406">
        <v>11665</v>
      </c>
      <c r="B1406">
        <v>2233</v>
      </c>
      <c r="C1406" t="str">
        <f>VLOOKUP(B1406,AgencyCodeKey!C:D,2,FALSE)</f>
        <v>Grantsburg School District</v>
      </c>
      <c r="D1406">
        <v>2024</v>
      </c>
      <c r="E1406">
        <v>3</v>
      </c>
      <c r="F1406" t="str">
        <f>VLOOKUP(E1406,AgencyCodeKey!H:I,2,FALSE)</f>
        <v>41R 211</v>
      </c>
      <c r="G1406" s="6">
        <v>0</v>
      </c>
      <c r="H1406" t="b">
        <v>0</v>
      </c>
      <c r="I1406">
        <v>249</v>
      </c>
      <c r="J1406" s="1">
        <v>45222.481226851851</v>
      </c>
    </row>
    <row r="1407" spans="1:10" x14ac:dyDescent="0.25">
      <c r="A1407">
        <v>12095</v>
      </c>
      <c r="B1407">
        <v>2240</v>
      </c>
      <c r="C1407" t="str">
        <f>VLOOKUP(B1407,AgencyCodeKey!C:D,2,FALSE)</f>
        <v>Black Hawk School District</v>
      </c>
      <c r="D1407">
        <v>2024</v>
      </c>
      <c r="E1407">
        <v>3</v>
      </c>
      <c r="F1407" t="str">
        <f>VLOOKUP(E1407,AgencyCodeKey!H:I,2,FALSE)</f>
        <v>41R 211</v>
      </c>
      <c r="G1407" s="6">
        <v>0</v>
      </c>
      <c r="H1407" t="b">
        <v>0</v>
      </c>
      <c r="I1407">
        <v>286</v>
      </c>
      <c r="J1407" s="1">
        <v>45250.392453703702</v>
      </c>
    </row>
    <row r="1408" spans="1:10" x14ac:dyDescent="0.25">
      <c r="A1408">
        <v>11996</v>
      </c>
      <c r="B1408">
        <v>2289</v>
      </c>
      <c r="C1408" t="str">
        <f>VLOOKUP(B1408,AgencyCodeKey!C:D,2,FALSE)</f>
        <v>Green Bay Area Public School District</v>
      </c>
      <c r="D1408">
        <v>2024</v>
      </c>
      <c r="E1408">
        <v>3</v>
      </c>
      <c r="F1408" t="str">
        <f>VLOOKUP(E1408,AgencyCodeKey!H:I,2,FALSE)</f>
        <v>41R 211</v>
      </c>
      <c r="G1408" s="6">
        <v>0</v>
      </c>
      <c r="H1408" t="b">
        <v>0</v>
      </c>
      <c r="I1408">
        <v>1007</v>
      </c>
      <c r="J1408" s="1">
        <v>45223.542349537034</v>
      </c>
    </row>
    <row r="1409" spans="1:10" x14ac:dyDescent="0.25">
      <c r="A1409">
        <v>11317</v>
      </c>
      <c r="B1409">
        <v>2296</v>
      </c>
      <c r="C1409" t="str">
        <f>VLOOKUP(B1409,AgencyCodeKey!C:D,2,FALSE)</f>
        <v>Greendale School District</v>
      </c>
      <c r="D1409">
        <v>2024</v>
      </c>
      <c r="E1409">
        <v>3</v>
      </c>
      <c r="F1409" t="str">
        <f>VLOOKUP(E1409,AgencyCodeKey!H:I,2,FALSE)</f>
        <v>41R 211</v>
      </c>
      <c r="G1409" s="6">
        <v>200000</v>
      </c>
      <c r="H1409" t="b">
        <v>0</v>
      </c>
      <c r="I1409">
        <v>8</v>
      </c>
      <c r="J1409" s="1">
        <v>45218.638449074075</v>
      </c>
    </row>
    <row r="1410" spans="1:10" x14ac:dyDescent="0.25">
      <c r="A1410">
        <v>14445</v>
      </c>
      <c r="B1410">
        <v>2303</v>
      </c>
      <c r="C1410" t="str">
        <f>VLOOKUP(B1410,AgencyCodeKey!C:D,2,FALSE)</f>
        <v>Greenfield School District</v>
      </c>
      <c r="D1410">
        <v>2024</v>
      </c>
      <c r="E1410">
        <v>3</v>
      </c>
      <c r="F1410" t="str">
        <f>VLOOKUP(E1410,AgencyCodeKey!H:I,2,FALSE)</f>
        <v>41R 211</v>
      </c>
      <c r="G1410" s="6">
        <v>0</v>
      </c>
      <c r="H1410" t="b">
        <v>0</v>
      </c>
      <c r="I1410">
        <v>526</v>
      </c>
      <c r="J1410" s="1">
        <v>45233.3672337963</v>
      </c>
    </row>
    <row r="1411" spans="1:10" x14ac:dyDescent="0.25">
      <c r="A1411">
        <v>13828</v>
      </c>
      <c r="B1411">
        <v>2310</v>
      </c>
      <c r="C1411" t="str">
        <f>VLOOKUP(B1411,AgencyCodeKey!C:D,2,FALSE)</f>
        <v>Green Lake School District</v>
      </c>
      <c r="D1411">
        <v>2024</v>
      </c>
      <c r="E1411">
        <v>3</v>
      </c>
      <c r="F1411" t="str">
        <f>VLOOKUP(E1411,AgencyCodeKey!H:I,2,FALSE)</f>
        <v>41R 211</v>
      </c>
      <c r="G1411" s="6">
        <v>0</v>
      </c>
      <c r="H1411" t="b">
        <v>0</v>
      </c>
      <c r="I1411">
        <v>462</v>
      </c>
      <c r="J1411" s="1">
        <v>45230.28297453704</v>
      </c>
    </row>
    <row r="1412" spans="1:10" x14ac:dyDescent="0.25">
      <c r="A1412">
        <v>13490</v>
      </c>
      <c r="B1412">
        <v>2394</v>
      </c>
      <c r="C1412" t="str">
        <f>VLOOKUP(B1412,AgencyCodeKey!C:D,2,FALSE)</f>
        <v>Greenwood School District</v>
      </c>
      <c r="D1412">
        <v>2024</v>
      </c>
      <c r="E1412">
        <v>3</v>
      </c>
      <c r="F1412" t="str">
        <f>VLOOKUP(E1412,AgencyCodeKey!H:I,2,FALSE)</f>
        <v>41R 211</v>
      </c>
      <c r="G1412" s="6">
        <v>0</v>
      </c>
      <c r="H1412" t="b">
        <v>0</v>
      </c>
      <c r="I1412">
        <v>468</v>
      </c>
      <c r="J1412" s="1">
        <v>45226.374780092592</v>
      </c>
    </row>
    <row r="1413" spans="1:10" x14ac:dyDescent="0.25">
      <c r="A1413">
        <v>12654</v>
      </c>
      <c r="B1413">
        <v>2415</v>
      </c>
      <c r="C1413" t="str">
        <f>VLOOKUP(B1413,AgencyCodeKey!C:D,2,FALSE)</f>
        <v>Gresham School District</v>
      </c>
      <c r="D1413">
        <v>2024</v>
      </c>
      <c r="E1413">
        <v>3</v>
      </c>
      <c r="F1413" t="str">
        <f>VLOOKUP(E1413,AgencyCodeKey!H:I,2,FALSE)</f>
        <v>41R 211</v>
      </c>
      <c r="G1413" s="6">
        <v>0</v>
      </c>
      <c r="H1413" t="b">
        <v>0</v>
      </c>
      <c r="I1413">
        <v>6536</v>
      </c>
      <c r="J1413" s="1">
        <v>45232.649062500001</v>
      </c>
    </row>
    <row r="1414" spans="1:10" x14ac:dyDescent="0.25">
      <c r="A1414">
        <v>10292</v>
      </c>
      <c r="B1414">
        <v>2420</v>
      </c>
      <c r="C1414" t="str">
        <f>VLOOKUP(B1414,AgencyCodeKey!C:D,2,FALSE)</f>
        <v>Hamilton School District</v>
      </c>
      <c r="D1414">
        <v>2024</v>
      </c>
      <c r="E1414">
        <v>3</v>
      </c>
      <c r="F1414" t="str">
        <f>VLOOKUP(E1414,AgencyCodeKey!H:I,2,FALSE)</f>
        <v>41R 211</v>
      </c>
      <c r="G1414" s="6">
        <v>0</v>
      </c>
      <c r="H1414" t="b">
        <v>0</v>
      </c>
      <c r="I1414">
        <v>335</v>
      </c>
      <c r="J1414" s="1">
        <v>45217.475416666668</v>
      </c>
    </row>
    <row r="1415" spans="1:10" x14ac:dyDescent="0.25">
      <c r="A1415">
        <v>10625</v>
      </c>
      <c r="B1415">
        <v>2422</v>
      </c>
      <c r="C1415" t="str">
        <f>VLOOKUP(B1415,AgencyCodeKey!C:D,2,FALSE)</f>
        <v>Saint Croix Central School District</v>
      </c>
      <c r="D1415">
        <v>2024</v>
      </c>
      <c r="E1415">
        <v>3</v>
      </c>
      <c r="F1415" t="str">
        <f>VLOOKUP(E1415,AgencyCodeKey!H:I,2,FALSE)</f>
        <v>41R 211</v>
      </c>
      <c r="G1415" s="6">
        <v>0</v>
      </c>
      <c r="H1415" t="b">
        <v>0</v>
      </c>
      <c r="I1415">
        <v>251</v>
      </c>
      <c r="J1415" s="1">
        <v>45222.464594907404</v>
      </c>
    </row>
    <row r="1416" spans="1:10" x14ac:dyDescent="0.25">
      <c r="A1416">
        <v>10303</v>
      </c>
      <c r="B1416">
        <v>2436</v>
      </c>
      <c r="C1416" t="str">
        <f>VLOOKUP(B1416,AgencyCodeKey!C:D,2,FALSE)</f>
        <v>Hartford UHS School District</v>
      </c>
      <c r="D1416">
        <v>2024</v>
      </c>
      <c r="E1416">
        <v>3</v>
      </c>
      <c r="F1416" t="str">
        <f>VLOOKUP(E1416,AgencyCodeKey!H:I,2,FALSE)</f>
        <v>41R 211</v>
      </c>
      <c r="G1416" s="6">
        <v>345000</v>
      </c>
      <c r="H1416" t="b">
        <v>0</v>
      </c>
      <c r="I1416">
        <v>936</v>
      </c>
      <c r="J1416" s="1">
        <v>45213.375636574077</v>
      </c>
    </row>
    <row r="1417" spans="1:10" x14ac:dyDescent="0.25">
      <c r="A1417">
        <v>10788</v>
      </c>
      <c r="B1417">
        <v>2443</v>
      </c>
      <c r="C1417" t="str">
        <f>VLOOKUP(B1417,AgencyCodeKey!C:D,2,FALSE)</f>
        <v>Hartford J1 School District</v>
      </c>
      <c r="D1417">
        <v>2024</v>
      </c>
      <c r="E1417">
        <v>3</v>
      </c>
      <c r="F1417" t="str">
        <f>VLOOKUP(E1417,AgencyCodeKey!H:I,2,FALSE)</f>
        <v>41R 211</v>
      </c>
      <c r="G1417" s="6">
        <v>0</v>
      </c>
      <c r="H1417" t="b">
        <v>0</v>
      </c>
      <c r="I1417">
        <v>577</v>
      </c>
      <c r="J1417" s="1">
        <v>45216.692488425928</v>
      </c>
    </row>
    <row r="1418" spans="1:10" x14ac:dyDescent="0.25">
      <c r="A1418">
        <v>10807</v>
      </c>
      <c r="B1418">
        <v>2450</v>
      </c>
      <c r="C1418" t="str">
        <f>VLOOKUP(B1418,AgencyCodeKey!C:D,2,FALSE)</f>
        <v>Arrowhead UHS School District</v>
      </c>
      <c r="D1418">
        <v>2024</v>
      </c>
      <c r="E1418">
        <v>3</v>
      </c>
      <c r="F1418" t="str">
        <f>VLOOKUP(E1418,AgencyCodeKey!H:I,2,FALSE)</f>
        <v>41R 211</v>
      </c>
      <c r="G1418" s="6">
        <v>300000</v>
      </c>
      <c r="H1418" t="b">
        <v>0</v>
      </c>
      <c r="I1418">
        <v>487</v>
      </c>
      <c r="J1418" s="1">
        <v>45216.698506944442</v>
      </c>
    </row>
    <row r="1419" spans="1:10" x14ac:dyDescent="0.25">
      <c r="A1419">
        <v>11710</v>
      </c>
      <c r="B1419">
        <v>2460</v>
      </c>
      <c r="C1419" t="str">
        <f>VLOOKUP(B1419,AgencyCodeKey!C:D,2,FALSE)</f>
        <v>Hartland-Lakeside J3 School District</v>
      </c>
      <c r="D1419">
        <v>2024</v>
      </c>
      <c r="E1419">
        <v>3</v>
      </c>
      <c r="F1419" t="str">
        <f>VLOOKUP(E1419,AgencyCodeKey!H:I,2,FALSE)</f>
        <v>41R 211</v>
      </c>
      <c r="G1419" s="6">
        <v>0</v>
      </c>
      <c r="H1419" t="b">
        <v>0</v>
      </c>
      <c r="I1419">
        <v>818</v>
      </c>
      <c r="J1419" s="1">
        <v>45222.856122685182</v>
      </c>
    </row>
    <row r="1420" spans="1:10" x14ac:dyDescent="0.25">
      <c r="A1420">
        <v>10827</v>
      </c>
      <c r="B1420">
        <v>2478</v>
      </c>
      <c r="C1420" t="str">
        <f>VLOOKUP(B1420,AgencyCodeKey!C:D,2,FALSE)</f>
        <v>Hayward Community School District</v>
      </c>
      <c r="D1420">
        <v>2024</v>
      </c>
      <c r="E1420">
        <v>3</v>
      </c>
      <c r="F1420" t="str">
        <f>VLOOKUP(E1420,AgencyCodeKey!H:I,2,FALSE)</f>
        <v>41R 211</v>
      </c>
      <c r="G1420" s="6">
        <v>0</v>
      </c>
      <c r="H1420" t="b">
        <v>0</v>
      </c>
      <c r="I1420">
        <v>448</v>
      </c>
      <c r="J1420" s="1">
        <v>45216.740034722221</v>
      </c>
    </row>
    <row r="1421" spans="1:10" x14ac:dyDescent="0.25">
      <c r="A1421">
        <v>11947</v>
      </c>
      <c r="B1421">
        <v>2485</v>
      </c>
      <c r="C1421" t="str">
        <f>VLOOKUP(B1421,AgencyCodeKey!C:D,2,FALSE)</f>
        <v>Southwestern Wisconsin School District</v>
      </c>
      <c r="D1421">
        <v>2024</v>
      </c>
      <c r="E1421">
        <v>3</v>
      </c>
      <c r="F1421" t="str">
        <f>VLOOKUP(E1421,AgencyCodeKey!H:I,2,FALSE)</f>
        <v>41R 211</v>
      </c>
      <c r="G1421" s="6">
        <v>0</v>
      </c>
      <c r="H1421" t="b">
        <v>0</v>
      </c>
      <c r="I1421">
        <v>706</v>
      </c>
      <c r="J1421" s="1">
        <v>45238.458368055559</v>
      </c>
    </row>
    <row r="1422" spans="1:10" x14ac:dyDescent="0.25">
      <c r="A1422">
        <v>13121</v>
      </c>
      <c r="B1422">
        <v>2525</v>
      </c>
      <c r="C1422" t="str">
        <f>VLOOKUP(B1422,AgencyCodeKey!C:D,2,FALSE)</f>
        <v>Herman-Neosho-Rubicon School District</v>
      </c>
      <c r="D1422">
        <v>2024</v>
      </c>
      <c r="E1422">
        <v>3</v>
      </c>
      <c r="F1422" t="str">
        <f>VLOOKUP(E1422,AgencyCodeKey!H:I,2,FALSE)</f>
        <v>41R 211</v>
      </c>
      <c r="G1422" s="6">
        <v>0</v>
      </c>
      <c r="H1422" t="b">
        <v>0</v>
      </c>
      <c r="I1422">
        <v>5795</v>
      </c>
      <c r="J1422" s="1">
        <v>45225.391238425924</v>
      </c>
    </row>
    <row r="1423" spans="1:10" x14ac:dyDescent="0.25">
      <c r="A1423">
        <v>11675</v>
      </c>
      <c r="B1423">
        <v>2527</v>
      </c>
      <c r="C1423" t="str">
        <f>VLOOKUP(B1423,AgencyCodeKey!C:D,2,FALSE)</f>
        <v>Highland School District</v>
      </c>
      <c r="D1423">
        <v>2024</v>
      </c>
      <c r="E1423">
        <v>3</v>
      </c>
      <c r="F1423" t="str">
        <f>VLOOKUP(E1423,AgencyCodeKey!H:I,2,FALSE)</f>
        <v>41R 211</v>
      </c>
      <c r="G1423" s="6">
        <v>0</v>
      </c>
      <c r="H1423" t="b">
        <v>0</v>
      </c>
      <c r="I1423">
        <v>365</v>
      </c>
      <c r="J1423" s="1">
        <v>45225.627928240741</v>
      </c>
    </row>
    <row r="1424" spans="1:10" x14ac:dyDescent="0.25">
      <c r="A1424">
        <v>13735</v>
      </c>
      <c r="B1424">
        <v>2534</v>
      </c>
      <c r="C1424" t="str">
        <f>VLOOKUP(B1424,AgencyCodeKey!C:D,2,FALSE)</f>
        <v>Hilbert School District</v>
      </c>
      <c r="D1424">
        <v>2024</v>
      </c>
      <c r="E1424">
        <v>3</v>
      </c>
      <c r="F1424" t="str">
        <f>VLOOKUP(E1424,AgencyCodeKey!H:I,2,FALSE)</f>
        <v>41R 211</v>
      </c>
      <c r="G1424" s="6">
        <v>0</v>
      </c>
      <c r="H1424" t="b">
        <v>0</v>
      </c>
      <c r="I1424">
        <v>159</v>
      </c>
      <c r="J1424" s="1">
        <v>45229.558425925927</v>
      </c>
    </row>
    <row r="1425" spans="1:10" x14ac:dyDescent="0.25">
      <c r="A1425">
        <v>11308</v>
      </c>
      <c r="B1425">
        <v>2541</v>
      </c>
      <c r="C1425" t="str">
        <f>VLOOKUP(B1425,AgencyCodeKey!C:D,2,FALSE)</f>
        <v>Hillsboro School District</v>
      </c>
      <c r="D1425">
        <v>2024</v>
      </c>
      <c r="E1425">
        <v>3</v>
      </c>
      <c r="F1425" t="str">
        <f>VLOOKUP(E1425,AgencyCodeKey!H:I,2,FALSE)</f>
        <v>41R 211</v>
      </c>
      <c r="G1425" s="6">
        <v>0</v>
      </c>
      <c r="H1425" t="b">
        <v>0</v>
      </c>
      <c r="I1425">
        <v>226</v>
      </c>
      <c r="J1425" s="1">
        <v>45219.389641203707</v>
      </c>
    </row>
    <row r="1426" spans="1:10" x14ac:dyDescent="0.25">
      <c r="A1426">
        <v>11367</v>
      </c>
      <c r="B1426">
        <v>2562</v>
      </c>
      <c r="C1426" t="str">
        <f>VLOOKUP(B1426,AgencyCodeKey!C:D,2,FALSE)</f>
        <v>Holmen School District</v>
      </c>
      <c r="D1426">
        <v>2024</v>
      </c>
      <c r="E1426">
        <v>3</v>
      </c>
      <c r="F1426" t="str">
        <f>VLOOKUP(E1426,AgencyCodeKey!H:I,2,FALSE)</f>
        <v>41R 211</v>
      </c>
      <c r="G1426" s="6">
        <v>0</v>
      </c>
      <c r="H1426" t="b">
        <v>0</v>
      </c>
      <c r="I1426">
        <v>381</v>
      </c>
      <c r="J1426" s="1">
        <v>45230.369664351849</v>
      </c>
    </row>
    <row r="1427" spans="1:10" x14ac:dyDescent="0.25">
      <c r="A1427">
        <v>13603</v>
      </c>
      <c r="B1427">
        <v>2570</v>
      </c>
      <c r="C1427" t="str">
        <f>VLOOKUP(B1427,AgencyCodeKey!C:D,2,FALSE)</f>
        <v>Holy Hill Area School District</v>
      </c>
      <c r="D1427">
        <v>2024</v>
      </c>
      <c r="E1427">
        <v>3</v>
      </c>
      <c r="F1427" t="str">
        <f>VLOOKUP(E1427,AgencyCodeKey!H:I,2,FALSE)</f>
        <v>41R 211</v>
      </c>
      <c r="G1427" s="6">
        <v>25000</v>
      </c>
      <c r="H1427" t="b">
        <v>0</v>
      </c>
      <c r="I1427">
        <v>562</v>
      </c>
      <c r="J1427" s="1">
        <v>45228.706192129626</v>
      </c>
    </row>
    <row r="1428" spans="1:10" x14ac:dyDescent="0.25">
      <c r="A1428">
        <v>11172</v>
      </c>
      <c r="B1428">
        <v>2576</v>
      </c>
      <c r="C1428" t="str">
        <f>VLOOKUP(B1428,AgencyCodeKey!C:D,2,FALSE)</f>
        <v>Horicon School District</v>
      </c>
      <c r="D1428">
        <v>2024</v>
      </c>
      <c r="E1428">
        <v>3</v>
      </c>
      <c r="F1428" t="str">
        <f>VLOOKUP(E1428,AgencyCodeKey!H:I,2,FALSE)</f>
        <v>41R 211</v>
      </c>
      <c r="G1428" s="6">
        <v>0</v>
      </c>
      <c r="H1428" t="b">
        <v>0</v>
      </c>
      <c r="I1428">
        <v>447</v>
      </c>
      <c r="J1428" s="1">
        <v>45218.497800925928</v>
      </c>
    </row>
    <row r="1429" spans="1:10" x14ac:dyDescent="0.25">
      <c r="A1429">
        <v>13368</v>
      </c>
      <c r="B1429">
        <v>2583</v>
      </c>
      <c r="C1429" t="str">
        <f>VLOOKUP(B1429,AgencyCodeKey!C:D,2,FALSE)</f>
        <v>Hortonville Area School District</v>
      </c>
      <c r="D1429">
        <v>2024</v>
      </c>
      <c r="E1429">
        <v>3</v>
      </c>
      <c r="F1429" t="str">
        <f>VLOOKUP(E1429,AgencyCodeKey!H:I,2,FALSE)</f>
        <v>41R 211</v>
      </c>
      <c r="G1429" s="6">
        <v>0</v>
      </c>
      <c r="H1429" t="b">
        <v>0</v>
      </c>
      <c r="I1429">
        <v>689</v>
      </c>
      <c r="J1429" s="1">
        <v>45225.572280092594</v>
      </c>
    </row>
    <row r="1430" spans="1:10" x14ac:dyDescent="0.25">
      <c r="A1430">
        <v>14110</v>
      </c>
      <c r="B1430">
        <v>2604</v>
      </c>
      <c r="C1430" t="str">
        <f>VLOOKUP(B1430,AgencyCodeKey!C:D,2,FALSE)</f>
        <v>Howard-Suamico School District</v>
      </c>
      <c r="D1430">
        <v>2024</v>
      </c>
      <c r="E1430">
        <v>3</v>
      </c>
      <c r="F1430" t="str">
        <f>VLOOKUP(E1430,AgencyCodeKey!H:I,2,FALSE)</f>
        <v>41R 211</v>
      </c>
      <c r="G1430" s="6">
        <v>0</v>
      </c>
      <c r="H1430" t="b">
        <v>0</v>
      </c>
      <c r="I1430">
        <v>754</v>
      </c>
      <c r="J1430" s="1">
        <v>45230.46534722222</v>
      </c>
    </row>
    <row r="1431" spans="1:10" x14ac:dyDescent="0.25">
      <c r="A1431">
        <v>10497</v>
      </c>
      <c r="B1431">
        <v>2605</v>
      </c>
      <c r="C1431" t="str">
        <f>VLOOKUP(B1431,AgencyCodeKey!C:D,2,FALSE)</f>
        <v>Howards Grove School District</v>
      </c>
      <c r="D1431">
        <v>2024</v>
      </c>
      <c r="E1431">
        <v>3</v>
      </c>
      <c r="F1431" t="str">
        <f>VLOOKUP(E1431,AgencyCodeKey!H:I,2,FALSE)</f>
        <v>41R 211</v>
      </c>
      <c r="G1431" s="6">
        <v>0</v>
      </c>
      <c r="H1431" t="b">
        <v>0</v>
      </c>
      <c r="I1431">
        <v>582</v>
      </c>
      <c r="J1431" s="1">
        <v>45226.511342592596</v>
      </c>
    </row>
    <row r="1432" spans="1:10" x14ac:dyDescent="0.25">
      <c r="A1432">
        <v>14251</v>
      </c>
      <c r="B1432">
        <v>2611</v>
      </c>
      <c r="C1432" t="str">
        <f>VLOOKUP(B1432,AgencyCodeKey!C:D,2,FALSE)</f>
        <v>Hudson School District</v>
      </c>
      <c r="D1432">
        <v>2024</v>
      </c>
      <c r="E1432">
        <v>3</v>
      </c>
      <c r="F1432" t="str">
        <f>VLOOKUP(E1432,AgencyCodeKey!H:I,2,FALSE)</f>
        <v>41R 211</v>
      </c>
      <c r="G1432" s="6">
        <v>0</v>
      </c>
      <c r="H1432" t="b">
        <v>0</v>
      </c>
      <c r="I1432">
        <v>1019</v>
      </c>
      <c r="J1432" s="1">
        <v>45232.473356481481</v>
      </c>
    </row>
    <row r="1433" spans="1:10" x14ac:dyDescent="0.25">
      <c r="A1433">
        <v>11133</v>
      </c>
      <c r="B1433">
        <v>2618</v>
      </c>
      <c r="C1433" t="str">
        <f>VLOOKUP(B1433,AgencyCodeKey!C:D,2,FALSE)</f>
        <v>Hurley School District</v>
      </c>
      <c r="D1433">
        <v>2024</v>
      </c>
      <c r="E1433">
        <v>3</v>
      </c>
      <c r="F1433" t="str">
        <f>VLOOKUP(E1433,AgencyCodeKey!H:I,2,FALSE)</f>
        <v>41R 211</v>
      </c>
      <c r="G1433" s="6">
        <v>0</v>
      </c>
      <c r="H1433" t="b">
        <v>0</v>
      </c>
      <c r="I1433">
        <v>764</v>
      </c>
      <c r="J1433" s="1">
        <v>45218.475405092591</v>
      </c>
    </row>
    <row r="1434" spans="1:10" x14ac:dyDescent="0.25">
      <c r="A1434">
        <v>12936</v>
      </c>
      <c r="B1434">
        <v>2625</v>
      </c>
      <c r="C1434" t="str">
        <f>VLOOKUP(B1434,AgencyCodeKey!C:D,2,FALSE)</f>
        <v>Hustisford School District</v>
      </c>
      <c r="D1434">
        <v>2024</v>
      </c>
      <c r="E1434">
        <v>3</v>
      </c>
      <c r="F1434" t="str">
        <f>VLOOKUP(E1434,AgencyCodeKey!H:I,2,FALSE)</f>
        <v>41R 211</v>
      </c>
      <c r="G1434" s="6">
        <v>0</v>
      </c>
      <c r="H1434" t="b">
        <v>0</v>
      </c>
      <c r="I1434">
        <v>2639</v>
      </c>
      <c r="J1434" s="1">
        <v>45224.648414351854</v>
      </c>
    </row>
    <row r="1435" spans="1:10" x14ac:dyDescent="0.25">
      <c r="A1435">
        <v>12613</v>
      </c>
      <c r="B1435">
        <v>2632</v>
      </c>
      <c r="C1435" t="str">
        <f>VLOOKUP(B1435,AgencyCodeKey!C:D,2,FALSE)</f>
        <v>Independence School District</v>
      </c>
      <c r="D1435">
        <v>2024</v>
      </c>
      <c r="E1435">
        <v>3</v>
      </c>
      <c r="F1435" t="str">
        <f>VLOOKUP(E1435,AgencyCodeKey!H:I,2,FALSE)</f>
        <v>41R 211</v>
      </c>
      <c r="G1435" s="6">
        <v>0</v>
      </c>
      <c r="H1435" t="b">
        <v>0</v>
      </c>
      <c r="I1435">
        <v>1070</v>
      </c>
      <c r="J1435" s="1">
        <v>45224.351574074077</v>
      </c>
    </row>
    <row r="1436" spans="1:10" x14ac:dyDescent="0.25">
      <c r="A1436">
        <v>11515</v>
      </c>
      <c r="B1436">
        <v>2639</v>
      </c>
      <c r="C1436" t="str">
        <f>VLOOKUP(B1436,AgencyCodeKey!C:D,2,FALSE)</f>
        <v>Iola-Scandinavia School District</v>
      </c>
      <c r="D1436">
        <v>2024</v>
      </c>
      <c r="E1436">
        <v>3</v>
      </c>
      <c r="F1436" t="str">
        <f>VLOOKUP(E1436,AgencyCodeKey!H:I,2,FALSE)</f>
        <v>41R 211</v>
      </c>
      <c r="G1436" s="6">
        <v>0</v>
      </c>
      <c r="H1436" t="b">
        <v>0</v>
      </c>
      <c r="I1436">
        <v>136</v>
      </c>
      <c r="J1436" s="1">
        <v>45224.567418981482</v>
      </c>
    </row>
    <row r="1437" spans="1:10" x14ac:dyDescent="0.25">
      <c r="A1437">
        <v>11694</v>
      </c>
      <c r="B1437">
        <v>2646</v>
      </c>
      <c r="C1437" t="str">
        <f>VLOOKUP(B1437,AgencyCodeKey!C:D,2,FALSE)</f>
        <v>Iowa-Grant School District</v>
      </c>
      <c r="D1437">
        <v>2024</v>
      </c>
      <c r="E1437">
        <v>3</v>
      </c>
      <c r="F1437" t="str">
        <f>VLOOKUP(E1437,AgencyCodeKey!H:I,2,FALSE)</f>
        <v>41R 211</v>
      </c>
      <c r="G1437" s="6">
        <v>0</v>
      </c>
      <c r="H1437" t="b">
        <v>0</v>
      </c>
      <c r="I1437">
        <v>380</v>
      </c>
      <c r="J1437" s="1">
        <v>45222.527488425927</v>
      </c>
    </row>
    <row r="1438" spans="1:10" x14ac:dyDescent="0.25">
      <c r="A1438">
        <v>13919</v>
      </c>
      <c r="B1438">
        <v>2660</v>
      </c>
      <c r="C1438" t="str">
        <f>VLOOKUP(B1438,AgencyCodeKey!C:D,2,FALSE)</f>
        <v>Ithaca School District</v>
      </c>
      <c r="D1438">
        <v>2024</v>
      </c>
      <c r="E1438">
        <v>3</v>
      </c>
      <c r="F1438" t="str">
        <f>VLOOKUP(E1438,AgencyCodeKey!H:I,2,FALSE)</f>
        <v>41R 211</v>
      </c>
      <c r="G1438" s="6">
        <v>0</v>
      </c>
      <c r="H1438" t="b">
        <v>0</v>
      </c>
      <c r="I1438">
        <v>237</v>
      </c>
      <c r="J1438" s="1">
        <v>45230.537835648145</v>
      </c>
    </row>
    <row r="1439" spans="1:10" x14ac:dyDescent="0.25">
      <c r="A1439">
        <v>10186</v>
      </c>
      <c r="B1439">
        <v>2695</v>
      </c>
      <c r="C1439" t="str">
        <f>VLOOKUP(B1439,AgencyCodeKey!C:D,2,FALSE)</f>
        <v>Janesville School District</v>
      </c>
      <c r="D1439">
        <v>2024</v>
      </c>
      <c r="E1439">
        <v>3</v>
      </c>
      <c r="F1439" t="str">
        <f>VLOOKUP(E1439,AgencyCodeKey!H:I,2,FALSE)</f>
        <v>41R 211</v>
      </c>
      <c r="G1439" s="6">
        <v>0</v>
      </c>
      <c r="H1439" t="b">
        <v>0</v>
      </c>
      <c r="I1439">
        <v>1000</v>
      </c>
      <c r="J1439" s="1">
        <v>45218.390451388892</v>
      </c>
    </row>
    <row r="1440" spans="1:10" x14ac:dyDescent="0.25">
      <c r="A1440">
        <v>11753</v>
      </c>
      <c r="B1440">
        <v>2702</v>
      </c>
      <c r="C1440" t="str">
        <f>VLOOKUP(B1440,AgencyCodeKey!C:D,2,FALSE)</f>
        <v>Jefferson School District</v>
      </c>
      <c r="D1440">
        <v>2024</v>
      </c>
      <c r="E1440">
        <v>3</v>
      </c>
      <c r="F1440" t="str">
        <f>VLOOKUP(E1440,AgencyCodeKey!H:I,2,FALSE)</f>
        <v>41R 211</v>
      </c>
      <c r="G1440" s="6">
        <v>0</v>
      </c>
      <c r="H1440" t="b">
        <v>0</v>
      </c>
      <c r="I1440">
        <v>314</v>
      </c>
      <c r="J1440" s="1">
        <v>45222.564641203702</v>
      </c>
    </row>
    <row r="1441" spans="1:10" x14ac:dyDescent="0.25">
      <c r="A1441">
        <v>14266</v>
      </c>
      <c r="B1441">
        <v>2730</v>
      </c>
      <c r="C1441" t="str">
        <f>VLOOKUP(B1441,AgencyCodeKey!C:D,2,FALSE)</f>
        <v>Johnson Creek School District</v>
      </c>
      <c r="D1441">
        <v>2024</v>
      </c>
      <c r="E1441">
        <v>3</v>
      </c>
      <c r="F1441" t="str">
        <f>VLOOKUP(E1441,AgencyCodeKey!H:I,2,FALSE)</f>
        <v>41R 211</v>
      </c>
      <c r="G1441" s="6">
        <v>0</v>
      </c>
      <c r="H1441" t="b">
        <v>0</v>
      </c>
      <c r="I1441">
        <v>6762</v>
      </c>
      <c r="J1441" s="1">
        <v>45231.405613425923</v>
      </c>
    </row>
    <row r="1442" spans="1:10" x14ac:dyDescent="0.25">
      <c r="A1442">
        <v>13665</v>
      </c>
      <c r="B1442">
        <v>2737</v>
      </c>
      <c r="C1442" t="str">
        <f>VLOOKUP(B1442,AgencyCodeKey!C:D,2,FALSE)</f>
        <v>Juda School District</v>
      </c>
      <c r="D1442">
        <v>2024</v>
      </c>
      <c r="E1442">
        <v>3</v>
      </c>
      <c r="F1442" t="str">
        <f>VLOOKUP(E1442,AgencyCodeKey!H:I,2,FALSE)</f>
        <v>41R 211</v>
      </c>
      <c r="G1442" s="6">
        <v>0</v>
      </c>
      <c r="H1442" t="b">
        <v>0</v>
      </c>
      <c r="I1442">
        <v>436</v>
      </c>
      <c r="J1442" s="1">
        <v>45233.405960648146</v>
      </c>
    </row>
    <row r="1443" spans="1:10" x14ac:dyDescent="0.25">
      <c r="A1443">
        <v>10703</v>
      </c>
      <c r="B1443">
        <v>2744</v>
      </c>
      <c r="C1443" t="str">
        <f>VLOOKUP(B1443,AgencyCodeKey!C:D,2,FALSE)</f>
        <v>Dodgeland School District</v>
      </c>
      <c r="D1443">
        <v>2024</v>
      </c>
      <c r="E1443">
        <v>3</v>
      </c>
      <c r="F1443" t="str">
        <f>VLOOKUP(E1443,AgencyCodeKey!H:I,2,FALSE)</f>
        <v>41R 211</v>
      </c>
      <c r="G1443" s="6">
        <v>0</v>
      </c>
      <c r="H1443" t="b">
        <v>0</v>
      </c>
      <c r="I1443">
        <v>353</v>
      </c>
      <c r="J1443" s="1">
        <v>45217.543634259258</v>
      </c>
    </row>
    <row r="1444" spans="1:10" x14ac:dyDescent="0.25">
      <c r="A1444">
        <v>10357</v>
      </c>
      <c r="B1444">
        <v>2758</v>
      </c>
      <c r="C1444" t="str">
        <f>VLOOKUP(B1444,AgencyCodeKey!C:D,2,FALSE)</f>
        <v>Kaukauna Area School District</v>
      </c>
      <c r="D1444">
        <v>2024</v>
      </c>
      <c r="E1444">
        <v>3</v>
      </c>
      <c r="F1444" t="str">
        <f>VLOOKUP(E1444,AgencyCodeKey!H:I,2,FALSE)</f>
        <v>41R 211</v>
      </c>
      <c r="G1444" s="6">
        <v>0</v>
      </c>
      <c r="H1444" t="b">
        <v>0</v>
      </c>
      <c r="I1444">
        <v>167</v>
      </c>
      <c r="J1444" s="1">
        <v>45215.335393518515</v>
      </c>
    </row>
    <row r="1445" spans="1:10" x14ac:dyDescent="0.25">
      <c r="A1445">
        <v>13071</v>
      </c>
      <c r="B1445">
        <v>2793</v>
      </c>
      <c r="C1445" t="str">
        <f>VLOOKUP(B1445,AgencyCodeKey!C:D,2,FALSE)</f>
        <v>Kenosha School District</v>
      </c>
      <c r="D1445">
        <v>2024</v>
      </c>
      <c r="E1445">
        <v>3</v>
      </c>
      <c r="F1445" t="str">
        <f>VLOOKUP(E1445,AgencyCodeKey!H:I,2,FALSE)</f>
        <v>41R 211</v>
      </c>
      <c r="G1445" s="6">
        <v>0</v>
      </c>
      <c r="H1445" t="b">
        <v>0</v>
      </c>
      <c r="I1445">
        <v>109</v>
      </c>
      <c r="J1445" s="1">
        <v>45225.376840277779</v>
      </c>
    </row>
    <row r="1446" spans="1:10" x14ac:dyDescent="0.25">
      <c r="A1446">
        <v>11863</v>
      </c>
      <c r="B1446">
        <v>2800</v>
      </c>
      <c r="C1446" t="str">
        <f>VLOOKUP(B1446,AgencyCodeKey!C:D,2,FALSE)</f>
        <v>Kewaskum School District</v>
      </c>
      <c r="D1446">
        <v>2024</v>
      </c>
      <c r="E1446">
        <v>3</v>
      </c>
      <c r="F1446" t="str">
        <f>VLOOKUP(E1446,AgencyCodeKey!H:I,2,FALSE)</f>
        <v>41R 211</v>
      </c>
      <c r="G1446" s="6">
        <v>0</v>
      </c>
      <c r="H1446" t="b">
        <v>0</v>
      </c>
      <c r="I1446">
        <v>152</v>
      </c>
      <c r="J1446" s="1">
        <v>45230.453715277778</v>
      </c>
    </row>
    <row r="1447" spans="1:10" x14ac:dyDescent="0.25">
      <c r="A1447">
        <v>12972</v>
      </c>
      <c r="B1447">
        <v>2814</v>
      </c>
      <c r="C1447" t="str">
        <f>VLOOKUP(B1447,AgencyCodeKey!C:D,2,FALSE)</f>
        <v>Kewaunee School District</v>
      </c>
      <c r="D1447">
        <v>2024</v>
      </c>
      <c r="E1447">
        <v>3</v>
      </c>
      <c r="F1447" t="str">
        <f>VLOOKUP(E1447,AgencyCodeKey!H:I,2,FALSE)</f>
        <v>41R 211</v>
      </c>
      <c r="G1447" s="6">
        <v>0</v>
      </c>
      <c r="H1447" t="b">
        <v>0</v>
      </c>
      <c r="I1447">
        <v>491</v>
      </c>
      <c r="J1447" s="1">
        <v>45224.62841435185</v>
      </c>
    </row>
    <row r="1448" spans="1:10" x14ac:dyDescent="0.25">
      <c r="A1448">
        <v>14079</v>
      </c>
      <c r="B1448">
        <v>2828</v>
      </c>
      <c r="C1448" t="str">
        <f>VLOOKUP(B1448,AgencyCodeKey!C:D,2,FALSE)</f>
        <v>Kiel Area School District</v>
      </c>
      <c r="D1448">
        <v>2024</v>
      </c>
      <c r="E1448">
        <v>3</v>
      </c>
      <c r="F1448" t="str">
        <f>VLOOKUP(E1448,AgencyCodeKey!H:I,2,FALSE)</f>
        <v>41R 211</v>
      </c>
      <c r="G1448" s="6">
        <v>0</v>
      </c>
      <c r="H1448" t="b">
        <v>0</v>
      </c>
      <c r="I1448">
        <v>561</v>
      </c>
      <c r="J1448" s="1">
        <v>45230.465509259258</v>
      </c>
    </row>
    <row r="1449" spans="1:10" x14ac:dyDescent="0.25">
      <c r="A1449">
        <v>11411</v>
      </c>
      <c r="B1449">
        <v>2835</v>
      </c>
      <c r="C1449" t="str">
        <f>VLOOKUP(B1449,AgencyCodeKey!C:D,2,FALSE)</f>
        <v>Kimberly Area School District</v>
      </c>
      <c r="D1449">
        <v>2024</v>
      </c>
      <c r="E1449">
        <v>3</v>
      </c>
      <c r="F1449" t="str">
        <f>VLOOKUP(E1449,AgencyCodeKey!H:I,2,FALSE)</f>
        <v>41R 211</v>
      </c>
      <c r="G1449" s="6">
        <v>0</v>
      </c>
      <c r="H1449" t="b">
        <v>0</v>
      </c>
      <c r="I1449">
        <v>297</v>
      </c>
      <c r="J1449" s="1">
        <v>45219.39675925926</v>
      </c>
    </row>
    <row r="1450" spans="1:10" x14ac:dyDescent="0.25">
      <c r="A1450">
        <v>13140</v>
      </c>
      <c r="B1450">
        <v>2842</v>
      </c>
      <c r="C1450" t="str">
        <f>VLOOKUP(B1450,AgencyCodeKey!C:D,2,FALSE)</f>
        <v>Kohler School District</v>
      </c>
      <c r="D1450">
        <v>2024</v>
      </c>
      <c r="E1450">
        <v>3</v>
      </c>
      <c r="F1450" t="str">
        <f>VLOOKUP(E1450,AgencyCodeKey!H:I,2,FALSE)</f>
        <v>41R 211</v>
      </c>
      <c r="G1450" s="6">
        <v>0</v>
      </c>
      <c r="H1450" t="b">
        <v>0</v>
      </c>
      <c r="I1450">
        <v>410</v>
      </c>
      <c r="J1450" s="1">
        <v>45250.663981481484</v>
      </c>
    </row>
    <row r="1451" spans="1:10" x14ac:dyDescent="0.25">
      <c r="A1451">
        <v>10284</v>
      </c>
      <c r="B1451">
        <v>2849</v>
      </c>
      <c r="C1451" t="str">
        <f>VLOOKUP(B1451,AgencyCodeKey!C:D,2,FALSE)</f>
        <v>La Crosse School District</v>
      </c>
      <c r="D1451">
        <v>2024</v>
      </c>
      <c r="E1451">
        <v>3</v>
      </c>
      <c r="F1451" t="str">
        <f>VLOOKUP(E1451,AgencyCodeKey!H:I,2,FALSE)</f>
        <v>41R 211</v>
      </c>
      <c r="G1451" s="6">
        <v>3712500</v>
      </c>
      <c r="H1451" t="b">
        <v>0</v>
      </c>
      <c r="I1451">
        <v>327</v>
      </c>
      <c r="J1451" s="1">
        <v>45223.41679398148</v>
      </c>
    </row>
    <row r="1452" spans="1:10" x14ac:dyDescent="0.25">
      <c r="A1452">
        <v>10875</v>
      </c>
      <c r="B1452">
        <v>2856</v>
      </c>
      <c r="C1452" t="str">
        <f>VLOOKUP(B1452,AgencyCodeKey!C:D,2,FALSE)</f>
        <v>Ladysmith School District</v>
      </c>
      <c r="D1452">
        <v>2024</v>
      </c>
      <c r="E1452">
        <v>3</v>
      </c>
      <c r="F1452" t="str">
        <f>VLOOKUP(E1452,AgencyCodeKey!H:I,2,FALSE)</f>
        <v>41R 211</v>
      </c>
      <c r="G1452" s="6">
        <v>0</v>
      </c>
      <c r="H1452" t="b">
        <v>0</v>
      </c>
      <c r="I1452">
        <v>494</v>
      </c>
      <c r="J1452" s="1">
        <v>45217.548379629632</v>
      </c>
    </row>
    <row r="1453" spans="1:10" x14ac:dyDescent="0.25">
      <c r="A1453">
        <v>13098</v>
      </c>
      <c r="B1453">
        <v>2863</v>
      </c>
      <c r="C1453" t="str">
        <f>VLOOKUP(B1453,AgencyCodeKey!C:D,2,FALSE)</f>
        <v>La Farge School District</v>
      </c>
      <c r="D1453">
        <v>2024</v>
      </c>
      <c r="E1453">
        <v>3</v>
      </c>
      <c r="F1453" t="str">
        <f>VLOOKUP(E1453,AgencyCodeKey!H:I,2,FALSE)</f>
        <v>41R 211</v>
      </c>
      <c r="G1453" s="6">
        <v>0</v>
      </c>
      <c r="H1453" t="b">
        <v>0</v>
      </c>
      <c r="I1453">
        <v>646</v>
      </c>
      <c r="J1453" s="1">
        <v>45225.379525462966</v>
      </c>
    </row>
    <row r="1454" spans="1:10" x14ac:dyDescent="0.25">
      <c r="A1454">
        <v>14372</v>
      </c>
      <c r="B1454">
        <v>2884</v>
      </c>
      <c r="C1454" t="str">
        <f>VLOOKUP(B1454,AgencyCodeKey!C:D,2,FALSE)</f>
        <v>Lake Geneva-Genoa City UHS School District</v>
      </c>
      <c r="D1454">
        <v>2024</v>
      </c>
      <c r="E1454">
        <v>3</v>
      </c>
      <c r="F1454" t="str">
        <f>VLOOKUP(E1454,AgencyCodeKey!H:I,2,FALSE)</f>
        <v>41R 211</v>
      </c>
      <c r="G1454" s="6">
        <v>50</v>
      </c>
      <c r="H1454" t="b">
        <v>0</v>
      </c>
      <c r="I1454">
        <v>674</v>
      </c>
      <c r="J1454" s="1">
        <v>45232.372499999998</v>
      </c>
    </row>
    <row r="1455" spans="1:10" x14ac:dyDescent="0.25">
      <c r="A1455">
        <v>14353</v>
      </c>
      <c r="B1455">
        <v>2885</v>
      </c>
      <c r="C1455" t="str">
        <f>VLOOKUP(B1455,AgencyCodeKey!C:D,2,FALSE)</f>
        <v>Lake Geneva J1 School District</v>
      </c>
      <c r="D1455">
        <v>2024</v>
      </c>
      <c r="E1455">
        <v>3</v>
      </c>
      <c r="F1455" t="str">
        <f>VLOOKUP(E1455,AgencyCodeKey!H:I,2,FALSE)</f>
        <v>41R 211</v>
      </c>
      <c r="G1455" s="6">
        <v>50</v>
      </c>
      <c r="H1455" t="b">
        <v>0</v>
      </c>
      <c r="I1455">
        <v>674</v>
      </c>
      <c r="J1455" s="1">
        <v>45232.358796296299</v>
      </c>
    </row>
    <row r="1456" spans="1:10" x14ac:dyDescent="0.25">
      <c r="A1456">
        <v>11978</v>
      </c>
      <c r="B1456">
        <v>2891</v>
      </c>
      <c r="C1456" t="str">
        <f>VLOOKUP(B1456,AgencyCodeKey!C:D,2,FALSE)</f>
        <v>Lake Holcombe School District</v>
      </c>
      <c r="D1456">
        <v>2024</v>
      </c>
      <c r="E1456">
        <v>3</v>
      </c>
      <c r="F1456" t="str">
        <f>VLOOKUP(E1456,AgencyCodeKey!H:I,2,FALSE)</f>
        <v>41R 211</v>
      </c>
      <c r="G1456" s="6">
        <v>0</v>
      </c>
      <c r="H1456" t="b">
        <v>0</v>
      </c>
      <c r="I1456">
        <v>683</v>
      </c>
      <c r="J1456" s="1">
        <v>45223.317256944443</v>
      </c>
    </row>
    <row r="1457" spans="1:10" x14ac:dyDescent="0.25">
      <c r="A1457">
        <v>12537</v>
      </c>
      <c r="B1457">
        <v>2898</v>
      </c>
      <c r="C1457" t="str">
        <f>VLOOKUP(B1457,AgencyCodeKey!C:D,2,FALSE)</f>
        <v>Lake Mills Area School District</v>
      </c>
      <c r="D1457">
        <v>2024</v>
      </c>
      <c r="E1457">
        <v>3</v>
      </c>
      <c r="F1457" t="str">
        <f>VLOOKUP(E1457,AgencyCodeKey!H:I,2,FALSE)</f>
        <v>41R 211</v>
      </c>
      <c r="G1457" s="6">
        <v>150000</v>
      </c>
      <c r="H1457" t="b">
        <v>0</v>
      </c>
      <c r="I1457">
        <v>833</v>
      </c>
      <c r="J1457" s="1">
        <v>45232.521979166668</v>
      </c>
    </row>
    <row r="1458" spans="1:10" x14ac:dyDescent="0.25">
      <c r="A1458">
        <v>13148</v>
      </c>
      <c r="B1458">
        <v>2912</v>
      </c>
      <c r="C1458" t="str">
        <f>VLOOKUP(B1458,AgencyCodeKey!C:D,2,FALSE)</f>
        <v>Lancaster Community School District</v>
      </c>
      <c r="D1458">
        <v>2024</v>
      </c>
      <c r="E1458">
        <v>3</v>
      </c>
      <c r="F1458" t="str">
        <f>VLOOKUP(E1458,AgencyCodeKey!H:I,2,FALSE)</f>
        <v>41R 211</v>
      </c>
      <c r="G1458" s="6">
        <v>0</v>
      </c>
      <c r="H1458" t="b">
        <v>0</v>
      </c>
      <c r="I1458">
        <v>403</v>
      </c>
      <c r="J1458" s="1">
        <v>45225.402743055558</v>
      </c>
    </row>
    <row r="1459" spans="1:10" x14ac:dyDescent="0.25">
      <c r="A1459">
        <v>14027</v>
      </c>
      <c r="B1459">
        <v>2940</v>
      </c>
      <c r="C1459" t="str">
        <f>VLOOKUP(B1459,AgencyCodeKey!C:D,2,FALSE)</f>
        <v>Laona School District</v>
      </c>
      <c r="D1459">
        <v>2024</v>
      </c>
      <c r="E1459">
        <v>3</v>
      </c>
      <c r="F1459" t="str">
        <f>VLOOKUP(E1459,AgencyCodeKey!H:I,2,FALSE)</f>
        <v>41R 211</v>
      </c>
      <c r="G1459" s="6">
        <v>0</v>
      </c>
      <c r="H1459" t="b">
        <v>0</v>
      </c>
      <c r="I1459">
        <v>372</v>
      </c>
      <c r="J1459" s="1">
        <v>45230.432858796295</v>
      </c>
    </row>
    <row r="1460" spans="1:10" x14ac:dyDescent="0.25">
      <c r="A1460">
        <v>14167</v>
      </c>
      <c r="B1460">
        <v>2961</v>
      </c>
      <c r="C1460" t="str">
        <f>VLOOKUP(B1460,AgencyCodeKey!C:D,2,FALSE)</f>
        <v>Lena School District</v>
      </c>
      <c r="D1460">
        <v>2024</v>
      </c>
      <c r="E1460">
        <v>3</v>
      </c>
      <c r="F1460" t="str">
        <f>VLOOKUP(E1460,AgencyCodeKey!H:I,2,FALSE)</f>
        <v>41R 211</v>
      </c>
      <c r="G1460" s="6">
        <v>0</v>
      </c>
      <c r="H1460" t="b">
        <v>0</v>
      </c>
      <c r="I1460">
        <v>2627</v>
      </c>
      <c r="J1460" s="1">
        <v>45230.565393518518</v>
      </c>
    </row>
    <row r="1461" spans="1:10" x14ac:dyDescent="0.25">
      <c r="A1461">
        <v>12507</v>
      </c>
      <c r="B1461">
        <v>3087</v>
      </c>
      <c r="C1461" t="str">
        <f>VLOOKUP(B1461,AgencyCodeKey!C:D,2,FALSE)</f>
        <v>Linn J4 School District</v>
      </c>
      <c r="D1461">
        <v>2024</v>
      </c>
      <c r="E1461">
        <v>3</v>
      </c>
      <c r="F1461" t="str">
        <f>VLOOKUP(E1461,AgencyCodeKey!H:I,2,FALSE)</f>
        <v>41R 211</v>
      </c>
      <c r="G1461" s="6">
        <v>0</v>
      </c>
      <c r="H1461" t="b">
        <v>0</v>
      </c>
      <c r="I1461">
        <v>479</v>
      </c>
      <c r="J1461" s="1">
        <v>45223.600856481484</v>
      </c>
    </row>
    <row r="1462" spans="1:10" x14ac:dyDescent="0.25">
      <c r="A1462">
        <v>10452</v>
      </c>
      <c r="B1462">
        <v>3094</v>
      </c>
      <c r="C1462" t="str">
        <f>VLOOKUP(B1462,AgencyCodeKey!C:D,2,FALSE)</f>
        <v>Linn J6 School District</v>
      </c>
      <c r="D1462">
        <v>2024</v>
      </c>
      <c r="E1462">
        <v>3</v>
      </c>
      <c r="F1462" t="str">
        <f>VLOOKUP(E1462,AgencyCodeKey!H:I,2,FALSE)</f>
        <v>41R 211</v>
      </c>
      <c r="G1462" s="6">
        <v>0</v>
      </c>
      <c r="H1462" t="b">
        <v>0</v>
      </c>
      <c r="I1462">
        <v>404</v>
      </c>
      <c r="J1462" s="1">
        <v>45215.59233796296</v>
      </c>
    </row>
    <row r="1463" spans="1:10" x14ac:dyDescent="0.25">
      <c r="A1463">
        <v>11908</v>
      </c>
      <c r="B1463">
        <v>3122</v>
      </c>
      <c r="C1463" t="str">
        <f>VLOOKUP(B1463,AgencyCodeKey!C:D,2,FALSE)</f>
        <v>Richmond School District</v>
      </c>
      <c r="D1463">
        <v>2024</v>
      </c>
      <c r="E1463">
        <v>3</v>
      </c>
      <c r="F1463" t="str">
        <f>VLOOKUP(E1463,AgencyCodeKey!H:I,2,FALSE)</f>
        <v>41R 211</v>
      </c>
      <c r="G1463" s="6">
        <v>0</v>
      </c>
      <c r="H1463" t="b">
        <v>0</v>
      </c>
      <c r="I1463">
        <v>5675</v>
      </c>
      <c r="J1463" s="1">
        <v>45222.759085648147</v>
      </c>
    </row>
    <row r="1464" spans="1:10" x14ac:dyDescent="0.25">
      <c r="A1464">
        <v>11143</v>
      </c>
      <c r="B1464">
        <v>3129</v>
      </c>
      <c r="C1464" t="str">
        <f>VLOOKUP(B1464,AgencyCodeKey!C:D,2,FALSE)</f>
        <v>Little Chute Area School District</v>
      </c>
      <c r="D1464">
        <v>2024</v>
      </c>
      <c r="E1464">
        <v>3</v>
      </c>
      <c r="F1464" t="str">
        <f>VLOOKUP(E1464,AgencyCodeKey!H:I,2,FALSE)</f>
        <v>41R 211</v>
      </c>
      <c r="G1464" s="6">
        <v>25000</v>
      </c>
      <c r="H1464" t="b">
        <v>0</v>
      </c>
      <c r="I1464">
        <v>518</v>
      </c>
      <c r="J1464" s="1">
        <v>45218.480451388888</v>
      </c>
    </row>
    <row r="1465" spans="1:10" x14ac:dyDescent="0.25">
      <c r="A1465">
        <v>12965</v>
      </c>
      <c r="B1465">
        <v>3150</v>
      </c>
      <c r="C1465" t="str">
        <f>VLOOKUP(B1465,AgencyCodeKey!C:D,2,FALSE)</f>
        <v>Lodi School District</v>
      </c>
      <c r="D1465">
        <v>2024</v>
      </c>
      <c r="E1465">
        <v>3</v>
      </c>
      <c r="F1465" t="str">
        <f>VLOOKUP(E1465,AgencyCodeKey!H:I,2,FALSE)</f>
        <v>41R 211</v>
      </c>
      <c r="G1465" s="6">
        <v>1780000</v>
      </c>
      <c r="H1465" t="b">
        <v>0</v>
      </c>
      <c r="I1465">
        <v>325</v>
      </c>
      <c r="J1465" s="1">
        <v>45243.52238425926</v>
      </c>
    </row>
    <row r="1466" spans="1:10" x14ac:dyDescent="0.25">
      <c r="A1466">
        <v>11447</v>
      </c>
      <c r="B1466">
        <v>3171</v>
      </c>
      <c r="C1466" t="str">
        <f>VLOOKUP(B1466,AgencyCodeKey!C:D,2,FALSE)</f>
        <v>Lomira School District</v>
      </c>
      <c r="D1466">
        <v>2024</v>
      </c>
      <c r="E1466">
        <v>3</v>
      </c>
      <c r="F1466" t="str">
        <f>VLOOKUP(E1466,AgencyCodeKey!H:I,2,FALSE)</f>
        <v>41R 211</v>
      </c>
      <c r="G1466" s="6">
        <v>0</v>
      </c>
      <c r="H1466" t="b">
        <v>0</v>
      </c>
      <c r="I1466">
        <v>460</v>
      </c>
      <c r="J1466" s="1">
        <v>45224.423773148148</v>
      </c>
    </row>
    <row r="1467" spans="1:10" x14ac:dyDescent="0.25">
      <c r="A1467">
        <v>13389</v>
      </c>
      <c r="B1467">
        <v>3206</v>
      </c>
      <c r="C1467" t="str">
        <f>VLOOKUP(B1467,AgencyCodeKey!C:D,2,FALSE)</f>
        <v>Loyal School District</v>
      </c>
      <c r="D1467">
        <v>2024</v>
      </c>
      <c r="E1467">
        <v>3</v>
      </c>
      <c r="F1467" t="str">
        <f>VLOOKUP(E1467,AgencyCodeKey!H:I,2,FALSE)</f>
        <v>41R 211</v>
      </c>
      <c r="G1467" s="6">
        <v>0</v>
      </c>
      <c r="H1467" t="b">
        <v>0</v>
      </c>
      <c r="I1467">
        <v>506</v>
      </c>
      <c r="J1467" s="1">
        <v>45230.538680555554</v>
      </c>
    </row>
    <row r="1468" spans="1:10" x14ac:dyDescent="0.25">
      <c r="A1468">
        <v>11987</v>
      </c>
      <c r="B1468">
        <v>3213</v>
      </c>
      <c r="C1468" t="str">
        <f>VLOOKUP(B1468,AgencyCodeKey!C:D,2,FALSE)</f>
        <v>Luck School District</v>
      </c>
      <c r="D1468">
        <v>2024</v>
      </c>
      <c r="E1468">
        <v>3</v>
      </c>
      <c r="F1468" t="str">
        <f>VLOOKUP(E1468,AgencyCodeKey!H:I,2,FALSE)</f>
        <v>41R 211</v>
      </c>
      <c r="G1468" s="6">
        <v>0</v>
      </c>
      <c r="H1468" t="b">
        <v>0</v>
      </c>
      <c r="I1468">
        <v>983</v>
      </c>
      <c r="J1468" s="1">
        <v>45224.321284722224</v>
      </c>
    </row>
    <row r="1469" spans="1:10" x14ac:dyDescent="0.25">
      <c r="A1469">
        <v>14381</v>
      </c>
      <c r="B1469">
        <v>3220</v>
      </c>
      <c r="C1469" t="str">
        <f>VLOOKUP(B1469,AgencyCodeKey!C:D,2,FALSE)</f>
        <v>Luxemburg-Casco School District</v>
      </c>
      <c r="D1469">
        <v>2024</v>
      </c>
      <c r="E1469">
        <v>3</v>
      </c>
      <c r="F1469" t="str">
        <f>VLOOKUP(E1469,AgencyCodeKey!H:I,2,FALSE)</f>
        <v>41R 211</v>
      </c>
      <c r="G1469" s="6">
        <v>0</v>
      </c>
      <c r="H1469" t="b">
        <v>0</v>
      </c>
      <c r="I1469">
        <v>455</v>
      </c>
      <c r="J1469" s="1">
        <v>45232.371631944443</v>
      </c>
    </row>
    <row r="1470" spans="1:10" x14ac:dyDescent="0.25">
      <c r="A1470">
        <v>14230</v>
      </c>
      <c r="B1470">
        <v>3269</v>
      </c>
      <c r="C1470" t="str">
        <f>VLOOKUP(B1470,AgencyCodeKey!C:D,2,FALSE)</f>
        <v>Madison Metropolitan School District</v>
      </c>
      <c r="D1470">
        <v>2024</v>
      </c>
      <c r="E1470">
        <v>3</v>
      </c>
      <c r="F1470" t="str">
        <f>VLOOKUP(E1470,AgencyCodeKey!H:I,2,FALSE)</f>
        <v>41R 211</v>
      </c>
      <c r="G1470" s="6">
        <v>5000000</v>
      </c>
      <c r="H1470" t="b">
        <v>0</v>
      </c>
      <c r="I1470">
        <v>191</v>
      </c>
      <c r="J1470" s="1">
        <v>45231.329687500001</v>
      </c>
    </row>
    <row r="1471" spans="1:10" x14ac:dyDescent="0.25">
      <c r="A1471">
        <v>14102</v>
      </c>
      <c r="B1471">
        <v>3276</v>
      </c>
      <c r="C1471" t="str">
        <f>VLOOKUP(B1471,AgencyCodeKey!C:D,2,FALSE)</f>
        <v>Manawa School District</v>
      </c>
      <c r="D1471">
        <v>2024</v>
      </c>
      <c r="E1471">
        <v>3</v>
      </c>
      <c r="F1471" t="str">
        <f>VLOOKUP(E1471,AgencyCodeKey!H:I,2,FALSE)</f>
        <v>41R 211</v>
      </c>
      <c r="G1471" s="6">
        <v>0</v>
      </c>
      <c r="H1471" t="b">
        <v>0</v>
      </c>
      <c r="I1471">
        <v>1017</v>
      </c>
      <c r="J1471" s="1">
        <v>45230.47587962963</v>
      </c>
    </row>
    <row r="1472" spans="1:10" x14ac:dyDescent="0.25">
      <c r="A1472">
        <v>12393</v>
      </c>
      <c r="B1472">
        <v>3290</v>
      </c>
      <c r="C1472" t="str">
        <f>VLOOKUP(B1472,AgencyCodeKey!C:D,2,FALSE)</f>
        <v>Manitowoc School District</v>
      </c>
      <c r="D1472">
        <v>2024</v>
      </c>
      <c r="E1472">
        <v>3</v>
      </c>
      <c r="F1472" t="str">
        <f>VLOOKUP(E1472,AgencyCodeKey!H:I,2,FALSE)</f>
        <v>41R 211</v>
      </c>
      <c r="G1472" s="6">
        <v>0</v>
      </c>
      <c r="H1472" t="b">
        <v>0</v>
      </c>
      <c r="I1472">
        <v>610</v>
      </c>
      <c r="J1472" s="1">
        <v>45223.545092592591</v>
      </c>
    </row>
    <row r="1473" spans="1:10" x14ac:dyDescent="0.25">
      <c r="A1473">
        <v>11457</v>
      </c>
      <c r="B1473">
        <v>3297</v>
      </c>
      <c r="C1473" t="str">
        <f>VLOOKUP(B1473,AgencyCodeKey!C:D,2,FALSE)</f>
        <v>Maple School District</v>
      </c>
      <c r="D1473">
        <v>2024</v>
      </c>
      <c r="E1473">
        <v>3</v>
      </c>
      <c r="F1473" t="str">
        <f>VLOOKUP(E1473,AgencyCodeKey!H:I,2,FALSE)</f>
        <v>41R 211</v>
      </c>
      <c r="G1473" s="6">
        <v>40000</v>
      </c>
      <c r="H1473" t="b">
        <v>0</v>
      </c>
      <c r="I1473">
        <v>842</v>
      </c>
      <c r="J1473" s="1">
        <v>45230.441574074073</v>
      </c>
    </row>
    <row r="1474" spans="1:10" x14ac:dyDescent="0.25">
      <c r="A1474">
        <v>13616</v>
      </c>
      <c r="B1474">
        <v>3304</v>
      </c>
      <c r="C1474" t="str">
        <f>VLOOKUP(B1474,AgencyCodeKey!C:D,2,FALSE)</f>
        <v>Marathon City School District</v>
      </c>
      <c r="D1474">
        <v>2024</v>
      </c>
      <c r="E1474">
        <v>3</v>
      </c>
      <c r="F1474" t="str">
        <f>VLOOKUP(E1474,AgencyCodeKey!H:I,2,FALSE)</f>
        <v>41R 211</v>
      </c>
      <c r="G1474" s="6">
        <v>0</v>
      </c>
      <c r="H1474" t="b">
        <v>0</v>
      </c>
      <c r="I1474">
        <v>3496</v>
      </c>
      <c r="J1474" s="1">
        <v>45229.339525462965</v>
      </c>
    </row>
    <row r="1475" spans="1:10" x14ac:dyDescent="0.25">
      <c r="A1475">
        <v>10841</v>
      </c>
      <c r="B1475">
        <v>3311</v>
      </c>
      <c r="C1475" t="str">
        <f>VLOOKUP(B1475,AgencyCodeKey!C:D,2,FALSE)</f>
        <v>Marinette School District</v>
      </c>
      <c r="D1475">
        <v>2024</v>
      </c>
      <c r="E1475">
        <v>3</v>
      </c>
      <c r="F1475" t="str">
        <f>VLOOKUP(E1475,AgencyCodeKey!H:I,2,FALSE)</f>
        <v>41R 211</v>
      </c>
      <c r="G1475" s="6">
        <v>0</v>
      </c>
      <c r="H1475" t="b">
        <v>0</v>
      </c>
      <c r="I1475">
        <v>576</v>
      </c>
      <c r="J1475" s="1">
        <v>45222.342581018522</v>
      </c>
    </row>
    <row r="1476" spans="1:10" x14ac:dyDescent="0.25">
      <c r="A1476">
        <v>13002</v>
      </c>
      <c r="B1476">
        <v>3318</v>
      </c>
      <c r="C1476" t="str">
        <f>VLOOKUP(B1476,AgencyCodeKey!C:D,2,FALSE)</f>
        <v>Marion School District</v>
      </c>
      <c r="D1476">
        <v>2024</v>
      </c>
      <c r="E1476">
        <v>3</v>
      </c>
      <c r="F1476" t="str">
        <f>VLOOKUP(E1476,AgencyCodeKey!H:I,2,FALSE)</f>
        <v>41R 211</v>
      </c>
      <c r="G1476" s="6">
        <v>0</v>
      </c>
      <c r="H1476" t="b">
        <v>0</v>
      </c>
      <c r="I1476">
        <v>957</v>
      </c>
      <c r="J1476" s="1">
        <v>45237.331493055557</v>
      </c>
    </row>
    <row r="1477" spans="1:10" x14ac:dyDescent="0.25">
      <c r="A1477">
        <v>11918</v>
      </c>
      <c r="B1477">
        <v>3325</v>
      </c>
      <c r="C1477" t="str">
        <f>VLOOKUP(B1477,AgencyCodeKey!C:D,2,FALSE)</f>
        <v>Markesan School District</v>
      </c>
      <c r="D1477">
        <v>2024</v>
      </c>
      <c r="E1477">
        <v>3</v>
      </c>
      <c r="F1477" t="str">
        <f>VLOOKUP(E1477,AgencyCodeKey!H:I,2,FALSE)</f>
        <v>41R 211</v>
      </c>
      <c r="G1477" s="6">
        <v>100000</v>
      </c>
      <c r="H1477" t="b">
        <v>0</v>
      </c>
      <c r="I1477">
        <v>388</v>
      </c>
      <c r="J1477" s="1">
        <v>45222.787604166668</v>
      </c>
    </row>
    <row r="1478" spans="1:10" x14ac:dyDescent="0.25">
      <c r="A1478">
        <v>13808</v>
      </c>
      <c r="B1478">
        <v>3332</v>
      </c>
      <c r="C1478" t="str">
        <f>VLOOKUP(B1478,AgencyCodeKey!C:D,2,FALSE)</f>
        <v>Marshall School District</v>
      </c>
      <c r="D1478">
        <v>2024</v>
      </c>
      <c r="E1478">
        <v>3</v>
      </c>
      <c r="F1478" t="str">
        <f>VLOOKUP(E1478,AgencyCodeKey!H:I,2,FALSE)</f>
        <v>41R 211</v>
      </c>
      <c r="G1478" s="6">
        <v>0</v>
      </c>
      <c r="H1478" t="b">
        <v>0</v>
      </c>
      <c r="I1478">
        <v>5722</v>
      </c>
      <c r="J1478" s="1">
        <v>45229.688946759263</v>
      </c>
    </row>
    <row r="1479" spans="1:10" x14ac:dyDescent="0.25">
      <c r="A1479">
        <v>12356</v>
      </c>
      <c r="B1479">
        <v>3339</v>
      </c>
      <c r="C1479" t="str">
        <f>VLOOKUP(B1479,AgencyCodeKey!C:D,2,FALSE)</f>
        <v>Marshfield Unified School District</v>
      </c>
      <c r="D1479">
        <v>2024</v>
      </c>
      <c r="E1479">
        <v>3</v>
      </c>
      <c r="F1479" t="str">
        <f>VLOOKUP(E1479,AgencyCodeKey!H:I,2,FALSE)</f>
        <v>41R 211</v>
      </c>
      <c r="G1479" s="6">
        <v>0</v>
      </c>
      <c r="H1479" t="b">
        <v>0</v>
      </c>
      <c r="I1479">
        <v>218</v>
      </c>
      <c r="J1479" s="1">
        <v>45223.50708333333</v>
      </c>
    </row>
    <row r="1480" spans="1:10" x14ac:dyDescent="0.25">
      <c r="A1480">
        <v>13857</v>
      </c>
      <c r="B1480">
        <v>3360</v>
      </c>
      <c r="C1480" t="str">
        <f>VLOOKUP(B1480,AgencyCodeKey!C:D,2,FALSE)</f>
        <v>Mauston School District</v>
      </c>
      <c r="D1480">
        <v>2024</v>
      </c>
      <c r="E1480">
        <v>3</v>
      </c>
      <c r="F1480" t="str">
        <f>VLOOKUP(E1480,AgencyCodeKey!H:I,2,FALSE)</f>
        <v>41R 211</v>
      </c>
      <c r="G1480" s="6">
        <v>0</v>
      </c>
      <c r="H1480" t="b">
        <v>0</v>
      </c>
      <c r="I1480">
        <v>307</v>
      </c>
      <c r="J1480" s="1">
        <v>45230.423518518517</v>
      </c>
    </row>
    <row r="1481" spans="1:10" x14ac:dyDescent="0.25">
      <c r="A1481">
        <v>13012</v>
      </c>
      <c r="B1481">
        <v>3367</v>
      </c>
      <c r="C1481" t="str">
        <f>VLOOKUP(B1481,AgencyCodeKey!C:D,2,FALSE)</f>
        <v>Mayville School District</v>
      </c>
      <c r="D1481">
        <v>2024</v>
      </c>
      <c r="E1481">
        <v>3</v>
      </c>
      <c r="F1481" t="str">
        <f>VLOOKUP(E1481,AgencyCodeKey!H:I,2,FALSE)</f>
        <v>41R 211</v>
      </c>
      <c r="G1481" s="6">
        <v>0</v>
      </c>
      <c r="H1481" t="b">
        <v>0</v>
      </c>
      <c r="I1481">
        <v>4233</v>
      </c>
      <c r="J1481" s="1">
        <v>45225.298460648148</v>
      </c>
    </row>
    <row r="1482" spans="1:10" x14ac:dyDescent="0.25">
      <c r="A1482">
        <v>11566</v>
      </c>
      <c r="B1482">
        <v>3381</v>
      </c>
      <c r="C1482" t="str">
        <f>VLOOKUP(B1482,AgencyCodeKey!C:D,2,FALSE)</f>
        <v>McFarland School District</v>
      </c>
      <c r="D1482">
        <v>2024</v>
      </c>
      <c r="E1482">
        <v>3</v>
      </c>
      <c r="F1482" t="str">
        <f>VLOOKUP(E1482,AgencyCodeKey!H:I,2,FALSE)</f>
        <v>41R 211</v>
      </c>
      <c r="G1482" s="6">
        <v>249000</v>
      </c>
      <c r="H1482" t="b">
        <v>0</v>
      </c>
      <c r="I1482">
        <v>8358</v>
      </c>
      <c r="J1482" s="1">
        <v>45226.439340277779</v>
      </c>
    </row>
    <row r="1483" spans="1:10" x14ac:dyDescent="0.25">
      <c r="A1483">
        <v>14176</v>
      </c>
      <c r="B1483">
        <v>3409</v>
      </c>
      <c r="C1483" t="str">
        <f>VLOOKUP(B1483,AgencyCodeKey!C:D,2,FALSE)</f>
        <v>Medford Area Public School District</v>
      </c>
      <c r="D1483">
        <v>2024</v>
      </c>
      <c r="E1483">
        <v>3</v>
      </c>
      <c r="F1483" t="str">
        <f>VLOOKUP(E1483,AgencyCodeKey!H:I,2,FALSE)</f>
        <v>41R 211</v>
      </c>
      <c r="G1483" s="6">
        <v>0</v>
      </c>
      <c r="H1483" t="b">
        <v>0</v>
      </c>
      <c r="I1483">
        <v>80</v>
      </c>
      <c r="J1483" s="1">
        <v>45230.571747685186</v>
      </c>
    </row>
    <row r="1484" spans="1:10" x14ac:dyDescent="0.25">
      <c r="A1484">
        <v>13179</v>
      </c>
      <c r="B1484">
        <v>3427</v>
      </c>
      <c r="C1484" t="str">
        <f>VLOOKUP(B1484,AgencyCodeKey!C:D,2,FALSE)</f>
        <v>Mellen School District</v>
      </c>
      <c r="D1484">
        <v>2024</v>
      </c>
      <c r="E1484">
        <v>3</v>
      </c>
      <c r="F1484" t="str">
        <f>VLOOKUP(E1484,AgencyCodeKey!H:I,2,FALSE)</f>
        <v>41R 211</v>
      </c>
      <c r="G1484" s="6">
        <v>0</v>
      </c>
      <c r="H1484" t="b">
        <v>0</v>
      </c>
      <c r="I1484">
        <v>470</v>
      </c>
      <c r="J1484" s="1">
        <v>45225.414722222224</v>
      </c>
    </row>
    <row r="1485" spans="1:10" x14ac:dyDescent="0.25">
      <c r="A1485">
        <v>12419</v>
      </c>
      <c r="B1485">
        <v>3428</v>
      </c>
      <c r="C1485" t="str">
        <f>VLOOKUP(B1485,AgencyCodeKey!C:D,2,FALSE)</f>
        <v>Melrose-Mindoro School District</v>
      </c>
      <c r="D1485">
        <v>2024</v>
      </c>
      <c r="E1485">
        <v>3</v>
      </c>
      <c r="F1485" t="str">
        <f>VLOOKUP(E1485,AgencyCodeKey!H:I,2,FALSE)</f>
        <v>41R 211</v>
      </c>
      <c r="G1485" s="6">
        <v>0</v>
      </c>
      <c r="H1485" t="b">
        <v>0</v>
      </c>
      <c r="I1485">
        <v>694</v>
      </c>
      <c r="J1485" s="1">
        <v>45223.567523148151</v>
      </c>
    </row>
    <row r="1486" spans="1:10" x14ac:dyDescent="0.25">
      <c r="A1486">
        <v>11852</v>
      </c>
      <c r="B1486">
        <v>3430</v>
      </c>
      <c r="C1486" t="str">
        <f>VLOOKUP(B1486,AgencyCodeKey!C:D,2,FALSE)</f>
        <v>Menasha Joint School District</v>
      </c>
      <c r="D1486">
        <v>2024</v>
      </c>
      <c r="E1486">
        <v>3</v>
      </c>
      <c r="F1486" t="str">
        <f>VLOOKUP(E1486,AgencyCodeKey!H:I,2,FALSE)</f>
        <v>41R 211</v>
      </c>
      <c r="G1486" s="6">
        <v>0</v>
      </c>
      <c r="H1486" t="b">
        <v>0</v>
      </c>
      <c r="I1486">
        <v>189</v>
      </c>
      <c r="J1486" s="1">
        <v>45229.473912037036</v>
      </c>
    </row>
    <row r="1487" spans="1:10" x14ac:dyDescent="0.25">
      <c r="A1487">
        <v>13500</v>
      </c>
      <c r="B1487">
        <v>3434</v>
      </c>
      <c r="C1487" t="str">
        <f>VLOOKUP(B1487,AgencyCodeKey!C:D,2,FALSE)</f>
        <v>Menominee Indian School District</v>
      </c>
      <c r="D1487">
        <v>2024</v>
      </c>
      <c r="E1487">
        <v>3</v>
      </c>
      <c r="F1487" t="str">
        <f>VLOOKUP(E1487,AgencyCodeKey!H:I,2,FALSE)</f>
        <v>41R 211</v>
      </c>
      <c r="G1487" s="6">
        <v>0</v>
      </c>
      <c r="H1487" t="b">
        <v>0</v>
      </c>
      <c r="I1487">
        <v>1055</v>
      </c>
      <c r="J1487" s="1">
        <v>45226.400138888886</v>
      </c>
    </row>
    <row r="1488" spans="1:10" x14ac:dyDescent="0.25">
      <c r="A1488">
        <v>11008</v>
      </c>
      <c r="B1488">
        <v>3437</v>
      </c>
      <c r="C1488" t="str">
        <f>VLOOKUP(B1488,AgencyCodeKey!C:D,2,FALSE)</f>
        <v>Menomonee Falls School District</v>
      </c>
      <c r="D1488">
        <v>2024</v>
      </c>
      <c r="E1488">
        <v>3</v>
      </c>
      <c r="F1488" t="str">
        <f>VLOOKUP(E1488,AgencyCodeKey!H:I,2,FALSE)</f>
        <v>41R 211</v>
      </c>
      <c r="G1488" s="6">
        <v>0</v>
      </c>
      <c r="H1488" t="b">
        <v>0</v>
      </c>
      <c r="I1488">
        <v>2500</v>
      </c>
      <c r="J1488" s="1">
        <v>45218.576898148145</v>
      </c>
    </row>
    <row r="1489" spans="1:10" x14ac:dyDescent="0.25">
      <c r="A1489">
        <v>13086</v>
      </c>
      <c r="B1489">
        <v>3444</v>
      </c>
      <c r="C1489" t="str">
        <f>VLOOKUP(B1489,AgencyCodeKey!C:D,2,FALSE)</f>
        <v>Menomonie Area School District</v>
      </c>
      <c r="D1489">
        <v>2024</v>
      </c>
      <c r="E1489">
        <v>3</v>
      </c>
      <c r="F1489" t="str">
        <f>VLOOKUP(E1489,AgencyCodeKey!H:I,2,FALSE)</f>
        <v>41R 211</v>
      </c>
      <c r="G1489" s="6">
        <v>0</v>
      </c>
      <c r="H1489" t="b">
        <v>0</v>
      </c>
      <c r="I1489">
        <v>298</v>
      </c>
      <c r="J1489" s="1">
        <v>45225.364363425928</v>
      </c>
    </row>
    <row r="1490" spans="1:10" x14ac:dyDescent="0.25">
      <c r="A1490">
        <v>14516</v>
      </c>
      <c r="B1490">
        <v>3479</v>
      </c>
      <c r="C1490" t="str">
        <f>VLOOKUP(B1490,AgencyCodeKey!C:D,2,FALSE)</f>
        <v>Mequon-Thiensville School District</v>
      </c>
      <c r="D1490">
        <v>2024</v>
      </c>
      <c r="E1490">
        <v>3</v>
      </c>
      <c r="F1490" t="str">
        <f>VLOOKUP(E1490,AgencyCodeKey!H:I,2,FALSE)</f>
        <v>41R 211</v>
      </c>
      <c r="G1490" s="6">
        <v>0</v>
      </c>
      <c r="H1490" t="b">
        <v>0</v>
      </c>
      <c r="I1490">
        <v>429</v>
      </c>
      <c r="J1490" s="1">
        <v>45237.509293981479</v>
      </c>
    </row>
    <row r="1491" spans="1:10" x14ac:dyDescent="0.25">
      <c r="A1491">
        <v>12162</v>
      </c>
      <c r="B1491">
        <v>3484</v>
      </c>
      <c r="C1491" t="str">
        <f>VLOOKUP(B1491,AgencyCodeKey!C:D,2,FALSE)</f>
        <v>Mercer School District</v>
      </c>
      <c r="D1491">
        <v>2024</v>
      </c>
      <c r="E1491">
        <v>3</v>
      </c>
      <c r="F1491" t="str">
        <f>VLOOKUP(E1491,AgencyCodeKey!H:I,2,FALSE)</f>
        <v>41R 211</v>
      </c>
      <c r="G1491" s="6">
        <v>0</v>
      </c>
      <c r="H1491" t="b">
        <v>0</v>
      </c>
      <c r="I1491">
        <v>202</v>
      </c>
      <c r="J1491" s="1">
        <v>45223.400590277779</v>
      </c>
    </row>
    <row r="1492" spans="1:10" x14ac:dyDescent="0.25">
      <c r="A1492">
        <v>13786</v>
      </c>
      <c r="B1492">
        <v>3500</v>
      </c>
      <c r="C1492" t="str">
        <f>VLOOKUP(B1492,AgencyCodeKey!C:D,2,FALSE)</f>
        <v>Merrill Area School District</v>
      </c>
      <c r="D1492">
        <v>2024</v>
      </c>
      <c r="E1492">
        <v>3</v>
      </c>
      <c r="F1492" t="str">
        <f>VLOOKUP(E1492,AgencyCodeKey!H:I,2,FALSE)</f>
        <v>41R 211</v>
      </c>
      <c r="G1492" s="6">
        <v>0</v>
      </c>
      <c r="H1492" t="b">
        <v>0</v>
      </c>
      <c r="I1492">
        <v>1039</v>
      </c>
      <c r="J1492" s="1">
        <v>45229.664803240739</v>
      </c>
    </row>
    <row r="1493" spans="1:10" x14ac:dyDescent="0.25">
      <c r="A1493">
        <v>12943</v>
      </c>
      <c r="B1493">
        <v>3510</v>
      </c>
      <c r="C1493" t="str">
        <f>VLOOKUP(B1493,AgencyCodeKey!C:D,2,FALSE)</f>
        <v>Swallow School District</v>
      </c>
      <c r="D1493">
        <v>2024</v>
      </c>
      <c r="E1493">
        <v>3</v>
      </c>
      <c r="F1493" t="str">
        <f>VLOOKUP(E1493,AgencyCodeKey!H:I,2,FALSE)</f>
        <v>41R 211</v>
      </c>
      <c r="G1493" s="6">
        <v>0</v>
      </c>
      <c r="H1493" t="b">
        <v>0</v>
      </c>
      <c r="I1493">
        <v>8291</v>
      </c>
      <c r="J1493" s="1">
        <v>45238.613194444442</v>
      </c>
    </row>
    <row r="1494" spans="1:10" x14ac:dyDescent="0.25">
      <c r="A1494">
        <v>10389</v>
      </c>
      <c r="B1494">
        <v>3514</v>
      </c>
      <c r="C1494" t="str">
        <f>VLOOKUP(B1494,AgencyCodeKey!C:D,2,FALSE)</f>
        <v>North Lake School District</v>
      </c>
      <c r="D1494">
        <v>2024</v>
      </c>
      <c r="E1494">
        <v>3</v>
      </c>
      <c r="F1494" t="str">
        <f>VLOOKUP(E1494,AgencyCodeKey!H:I,2,FALSE)</f>
        <v>41R 211</v>
      </c>
      <c r="G1494" s="6">
        <v>0</v>
      </c>
      <c r="H1494" t="b">
        <v>0</v>
      </c>
      <c r="I1494">
        <v>111</v>
      </c>
      <c r="J1494" s="1">
        <v>45215.428032407406</v>
      </c>
    </row>
    <row r="1495" spans="1:10" x14ac:dyDescent="0.25">
      <c r="A1495">
        <v>11201</v>
      </c>
      <c r="B1495">
        <v>3528</v>
      </c>
      <c r="C1495" t="str">
        <f>VLOOKUP(B1495,AgencyCodeKey!C:D,2,FALSE)</f>
        <v>Merton Community School District</v>
      </c>
      <c r="D1495">
        <v>2024</v>
      </c>
      <c r="E1495">
        <v>3</v>
      </c>
      <c r="F1495" t="str">
        <f>VLOOKUP(E1495,AgencyCodeKey!H:I,2,FALSE)</f>
        <v>41R 211</v>
      </c>
      <c r="G1495" s="6">
        <v>50000</v>
      </c>
      <c r="H1495" t="b">
        <v>0</v>
      </c>
      <c r="I1495">
        <v>878</v>
      </c>
      <c r="J1495" s="1">
        <v>45218.515717592592</v>
      </c>
    </row>
    <row r="1496" spans="1:10" x14ac:dyDescent="0.25">
      <c r="A1496">
        <v>11192</v>
      </c>
      <c r="B1496">
        <v>3542</v>
      </c>
      <c r="C1496" t="str">
        <f>VLOOKUP(B1496,AgencyCodeKey!C:D,2,FALSE)</f>
        <v>Stone Bank School District</v>
      </c>
      <c r="D1496">
        <v>2024</v>
      </c>
      <c r="E1496">
        <v>3</v>
      </c>
      <c r="F1496" t="str">
        <f>VLOOKUP(E1496,AgencyCodeKey!H:I,2,FALSE)</f>
        <v>41R 211</v>
      </c>
      <c r="G1496" s="6">
        <v>0</v>
      </c>
      <c r="H1496" t="b">
        <v>0</v>
      </c>
      <c r="I1496">
        <v>5691</v>
      </c>
      <c r="J1496" s="1">
        <v>45239.510937500003</v>
      </c>
    </row>
    <row r="1497" spans="1:10" x14ac:dyDescent="0.25">
      <c r="A1497">
        <v>11958</v>
      </c>
      <c r="B1497">
        <v>3549</v>
      </c>
      <c r="C1497" t="str">
        <f>VLOOKUP(B1497,AgencyCodeKey!C:D,2,FALSE)</f>
        <v>Middleton-Cross Plains Area School District</v>
      </c>
      <c r="D1497">
        <v>2024</v>
      </c>
      <c r="E1497">
        <v>3</v>
      </c>
      <c r="F1497" t="str">
        <f>VLOOKUP(E1497,AgencyCodeKey!H:I,2,FALSE)</f>
        <v>41R 211</v>
      </c>
      <c r="G1497" s="6">
        <v>1000000</v>
      </c>
      <c r="H1497" t="b">
        <v>0</v>
      </c>
      <c r="I1497">
        <v>590</v>
      </c>
      <c r="J1497" s="1">
        <v>45223.543981481482</v>
      </c>
    </row>
    <row r="1498" spans="1:10" x14ac:dyDescent="0.25">
      <c r="A1498">
        <v>11228</v>
      </c>
      <c r="B1498">
        <v>3612</v>
      </c>
      <c r="C1498" t="str">
        <f>VLOOKUP(B1498,AgencyCodeKey!C:D,2,FALSE)</f>
        <v>Milton School District</v>
      </c>
      <c r="D1498">
        <v>2024</v>
      </c>
      <c r="E1498">
        <v>3</v>
      </c>
      <c r="F1498" t="str">
        <f>VLOOKUP(E1498,AgencyCodeKey!H:I,2,FALSE)</f>
        <v>41R 211</v>
      </c>
      <c r="G1498" s="6">
        <v>0</v>
      </c>
      <c r="H1498" t="b">
        <v>0</v>
      </c>
      <c r="I1498">
        <v>203</v>
      </c>
      <c r="J1498" s="1">
        <v>45218.565034722225</v>
      </c>
    </row>
    <row r="1499" spans="1:10" x14ac:dyDescent="0.25">
      <c r="A1499">
        <v>14476</v>
      </c>
      <c r="B1499">
        <v>3619</v>
      </c>
      <c r="C1499" t="str">
        <f>VLOOKUP(B1499,AgencyCodeKey!C:D,2,FALSE)</f>
        <v>Milwaukee School District</v>
      </c>
      <c r="D1499">
        <v>2024</v>
      </c>
      <c r="E1499">
        <v>3</v>
      </c>
      <c r="F1499" t="str">
        <f>VLOOKUP(E1499,AgencyCodeKey!H:I,2,FALSE)</f>
        <v>41R 211</v>
      </c>
      <c r="G1499" s="6">
        <v>0</v>
      </c>
      <c r="H1499" t="b">
        <v>0</v>
      </c>
      <c r="I1499">
        <v>1020</v>
      </c>
      <c r="J1499" s="1">
        <v>45233.479317129626</v>
      </c>
    </row>
    <row r="1500" spans="1:10" x14ac:dyDescent="0.25">
      <c r="A1500">
        <v>12194</v>
      </c>
      <c r="B1500">
        <v>3633</v>
      </c>
      <c r="C1500" t="str">
        <f>VLOOKUP(B1500,AgencyCodeKey!C:D,2,FALSE)</f>
        <v>Mineral Point Unified School District</v>
      </c>
      <c r="D1500">
        <v>2024</v>
      </c>
      <c r="E1500">
        <v>3</v>
      </c>
      <c r="F1500" t="str">
        <f>VLOOKUP(E1500,AgencyCodeKey!H:I,2,FALSE)</f>
        <v>41R 211</v>
      </c>
      <c r="G1500" s="6">
        <v>0</v>
      </c>
      <c r="H1500" t="b">
        <v>0</v>
      </c>
      <c r="I1500">
        <v>5391</v>
      </c>
      <c r="J1500" s="1">
        <v>45223.401504629626</v>
      </c>
    </row>
    <row r="1501" spans="1:10" x14ac:dyDescent="0.25">
      <c r="A1501">
        <v>14005</v>
      </c>
      <c r="B1501">
        <v>3640</v>
      </c>
      <c r="C1501" t="str">
        <f>VLOOKUP(B1501,AgencyCodeKey!C:D,2,FALSE)</f>
        <v>Minocqua J1 School District</v>
      </c>
      <c r="D1501">
        <v>2024</v>
      </c>
      <c r="E1501">
        <v>3</v>
      </c>
      <c r="F1501" t="str">
        <f>VLOOKUP(E1501,AgencyCodeKey!H:I,2,FALSE)</f>
        <v>41R 211</v>
      </c>
      <c r="G1501" s="6">
        <v>200000</v>
      </c>
      <c r="H1501" t="b">
        <v>0</v>
      </c>
      <c r="I1501">
        <v>8631</v>
      </c>
      <c r="J1501" s="1">
        <v>45230.422199074077</v>
      </c>
    </row>
    <row r="1502" spans="1:10" x14ac:dyDescent="0.25">
      <c r="A1502">
        <v>10343</v>
      </c>
      <c r="B1502">
        <v>3647</v>
      </c>
      <c r="C1502" t="str">
        <f>VLOOKUP(B1502,AgencyCodeKey!C:D,2,FALSE)</f>
        <v>Lakeland UHS School District</v>
      </c>
      <c r="D1502">
        <v>2024</v>
      </c>
      <c r="E1502">
        <v>3</v>
      </c>
      <c r="F1502" t="str">
        <f>VLOOKUP(E1502,AgencyCodeKey!H:I,2,FALSE)</f>
        <v>41R 211</v>
      </c>
      <c r="G1502" s="6">
        <v>0</v>
      </c>
      <c r="H1502" t="b">
        <v>0</v>
      </c>
      <c r="I1502">
        <v>1023</v>
      </c>
      <c r="J1502" s="1">
        <v>45222.695648148147</v>
      </c>
    </row>
    <row r="1503" spans="1:10" x14ac:dyDescent="0.25">
      <c r="A1503">
        <v>13580</v>
      </c>
      <c r="B1503">
        <v>3654</v>
      </c>
      <c r="C1503" t="str">
        <f>VLOOKUP(B1503,AgencyCodeKey!C:D,2,FALSE)</f>
        <v>Northwood School District</v>
      </c>
      <c r="D1503">
        <v>2024</v>
      </c>
      <c r="E1503">
        <v>3</v>
      </c>
      <c r="F1503" t="str">
        <f>VLOOKUP(E1503,AgencyCodeKey!H:I,2,FALSE)</f>
        <v>41R 211</v>
      </c>
      <c r="G1503" s="6">
        <v>0</v>
      </c>
      <c r="H1503" t="b">
        <v>0</v>
      </c>
      <c r="I1503">
        <v>644</v>
      </c>
      <c r="J1503" s="1">
        <v>45226.606631944444</v>
      </c>
    </row>
    <row r="1504" spans="1:10" x14ac:dyDescent="0.25">
      <c r="A1504">
        <v>10959</v>
      </c>
      <c r="B1504">
        <v>3661</v>
      </c>
      <c r="C1504" t="str">
        <f>VLOOKUP(B1504,AgencyCodeKey!C:D,2,FALSE)</f>
        <v>Mishicot School District</v>
      </c>
      <c r="D1504">
        <v>2024</v>
      </c>
      <c r="E1504">
        <v>3</v>
      </c>
      <c r="F1504" t="str">
        <f>VLOOKUP(E1504,AgencyCodeKey!H:I,2,FALSE)</f>
        <v>41R 211</v>
      </c>
      <c r="G1504" s="6">
        <v>0</v>
      </c>
      <c r="H1504" t="b">
        <v>0</v>
      </c>
      <c r="I1504">
        <v>437</v>
      </c>
      <c r="J1504" s="1">
        <v>45217.53570601852</v>
      </c>
    </row>
    <row r="1505" spans="1:10" x14ac:dyDescent="0.25">
      <c r="A1505">
        <v>14036</v>
      </c>
      <c r="B1505">
        <v>3668</v>
      </c>
      <c r="C1505" t="str">
        <f>VLOOKUP(B1505,AgencyCodeKey!C:D,2,FALSE)</f>
        <v>Mondovi School District</v>
      </c>
      <c r="D1505">
        <v>2024</v>
      </c>
      <c r="E1505">
        <v>3</v>
      </c>
      <c r="F1505" t="str">
        <f>VLOOKUP(E1505,AgencyCodeKey!H:I,2,FALSE)</f>
        <v>41R 211</v>
      </c>
      <c r="G1505" s="6">
        <v>0</v>
      </c>
      <c r="H1505" t="b">
        <v>0</v>
      </c>
      <c r="I1505">
        <v>396</v>
      </c>
      <c r="J1505" s="1">
        <v>45230.432881944442</v>
      </c>
    </row>
    <row r="1506" spans="1:10" x14ac:dyDescent="0.25">
      <c r="A1506">
        <v>12917</v>
      </c>
      <c r="B1506">
        <v>3675</v>
      </c>
      <c r="C1506" t="str">
        <f>VLOOKUP(B1506,AgencyCodeKey!C:D,2,FALSE)</f>
        <v>Monona Grove School District</v>
      </c>
      <c r="D1506">
        <v>2024</v>
      </c>
      <c r="E1506">
        <v>3</v>
      </c>
      <c r="F1506" t="str">
        <f>VLOOKUP(E1506,AgencyCodeKey!H:I,2,FALSE)</f>
        <v>41R 211</v>
      </c>
      <c r="G1506" s="6">
        <v>0</v>
      </c>
      <c r="H1506" t="b">
        <v>0</v>
      </c>
      <c r="I1506">
        <v>1047</v>
      </c>
      <c r="J1506" s="1">
        <v>45224.585972222223</v>
      </c>
    </row>
    <row r="1507" spans="1:10" x14ac:dyDescent="0.25">
      <c r="A1507">
        <v>12816</v>
      </c>
      <c r="B1507">
        <v>3682</v>
      </c>
      <c r="C1507" t="str">
        <f>VLOOKUP(B1507,AgencyCodeKey!C:D,2,FALSE)</f>
        <v>Monroe School District</v>
      </c>
      <c r="D1507">
        <v>2024</v>
      </c>
      <c r="E1507">
        <v>3</v>
      </c>
      <c r="F1507" t="str">
        <f>VLOOKUP(E1507,AgencyCodeKey!H:I,2,FALSE)</f>
        <v>41R 211</v>
      </c>
      <c r="G1507" s="6">
        <v>0</v>
      </c>
      <c r="H1507" t="b">
        <v>0</v>
      </c>
      <c r="I1507">
        <v>171</v>
      </c>
      <c r="J1507" s="1">
        <v>45224.517291666663</v>
      </c>
    </row>
    <row r="1508" spans="1:10" x14ac:dyDescent="0.25">
      <c r="A1508">
        <v>11495</v>
      </c>
      <c r="B1508">
        <v>3689</v>
      </c>
      <c r="C1508" t="str">
        <f>VLOOKUP(B1508,AgencyCodeKey!C:D,2,FALSE)</f>
        <v>Montello School District</v>
      </c>
      <c r="D1508">
        <v>2024</v>
      </c>
      <c r="E1508">
        <v>3</v>
      </c>
      <c r="F1508" t="str">
        <f>VLOOKUP(E1508,AgencyCodeKey!H:I,2,FALSE)</f>
        <v>41R 211</v>
      </c>
      <c r="G1508" s="6">
        <v>0</v>
      </c>
      <c r="H1508" t="b">
        <v>0</v>
      </c>
      <c r="I1508">
        <v>148</v>
      </c>
      <c r="J1508" s="1">
        <v>45219.582696759258</v>
      </c>
    </row>
    <row r="1509" spans="1:10" x14ac:dyDescent="0.25">
      <c r="A1509">
        <v>13657</v>
      </c>
      <c r="B1509">
        <v>3696</v>
      </c>
      <c r="C1509" t="str">
        <f>VLOOKUP(B1509,AgencyCodeKey!C:D,2,FALSE)</f>
        <v>Monticello School District</v>
      </c>
      <c r="D1509">
        <v>2024</v>
      </c>
      <c r="E1509">
        <v>3</v>
      </c>
      <c r="F1509" t="str">
        <f>VLOOKUP(E1509,AgencyCodeKey!H:I,2,FALSE)</f>
        <v>41R 211</v>
      </c>
      <c r="G1509" s="6">
        <v>0</v>
      </c>
      <c r="H1509" t="b">
        <v>0</v>
      </c>
      <c r="I1509">
        <v>8601</v>
      </c>
      <c r="J1509" s="1">
        <v>45229.591412037036</v>
      </c>
    </row>
    <row r="1510" spans="1:10" x14ac:dyDescent="0.25">
      <c r="A1510">
        <v>11881</v>
      </c>
      <c r="B1510">
        <v>3787</v>
      </c>
      <c r="C1510" t="str">
        <f>VLOOKUP(B1510,AgencyCodeKey!C:D,2,FALSE)</f>
        <v>Mosinee School District</v>
      </c>
      <c r="D1510">
        <v>2024</v>
      </c>
      <c r="E1510">
        <v>3</v>
      </c>
      <c r="F1510" t="str">
        <f>VLOOKUP(E1510,AgencyCodeKey!H:I,2,FALSE)</f>
        <v>41R 211</v>
      </c>
      <c r="G1510" s="6">
        <v>0</v>
      </c>
      <c r="H1510" t="b">
        <v>0</v>
      </c>
      <c r="I1510">
        <v>613</v>
      </c>
      <c r="J1510" s="1">
        <v>45238.571828703702</v>
      </c>
    </row>
    <row r="1511" spans="1:10" x14ac:dyDescent="0.25">
      <c r="A1511">
        <v>11040</v>
      </c>
      <c r="B1511">
        <v>3794</v>
      </c>
      <c r="C1511" t="str">
        <f>VLOOKUP(B1511,AgencyCodeKey!C:D,2,FALSE)</f>
        <v>Mount Horeb Area School District</v>
      </c>
      <c r="D1511">
        <v>2024</v>
      </c>
      <c r="E1511">
        <v>3</v>
      </c>
      <c r="F1511" t="str">
        <f>VLOOKUP(E1511,AgencyCodeKey!H:I,2,FALSE)</f>
        <v>41R 211</v>
      </c>
      <c r="G1511" s="6">
        <v>0</v>
      </c>
      <c r="H1511" t="b">
        <v>0</v>
      </c>
      <c r="I1511">
        <v>322</v>
      </c>
      <c r="J1511" s="1">
        <v>45218.344027777777</v>
      </c>
    </row>
    <row r="1512" spans="1:10" x14ac:dyDescent="0.25">
      <c r="A1512">
        <v>12980</v>
      </c>
      <c r="B1512">
        <v>3822</v>
      </c>
      <c r="C1512" t="str">
        <f>VLOOKUP(B1512,AgencyCodeKey!C:D,2,FALSE)</f>
        <v>Mukwonago School District</v>
      </c>
      <c r="D1512">
        <v>2024</v>
      </c>
      <c r="E1512">
        <v>3</v>
      </c>
      <c r="F1512" t="str">
        <f>VLOOKUP(E1512,AgencyCodeKey!H:I,2,FALSE)</f>
        <v>41R 211</v>
      </c>
      <c r="G1512" s="6">
        <v>800000</v>
      </c>
      <c r="H1512" t="b">
        <v>0</v>
      </c>
      <c r="I1512">
        <v>103</v>
      </c>
      <c r="J1512" s="1">
        <v>45224.629421296297</v>
      </c>
    </row>
    <row r="1513" spans="1:10" x14ac:dyDescent="0.25">
      <c r="A1513">
        <v>10895</v>
      </c>
      <c r="B1513">
        <v>3850</v>
      </c>
      <c r="C1513" t="str">
        <f>VLOOKUP(B1513,AgencyCodeKey!C:D,2,FALSE)</f>
        <v>Riverdale School District</v>
      </c>
      <c r="D1513">
        <v>2024</v>
      </c>
      <c r="E1513">
        <v>3</v>
      </c>
      <c r="F1513" t="str">
        <f>VLOOKUP(E1513,AgencyCodeKey!H:I,2,FALSE)</f>
        <v>41R 211</v>
      </c>
      <c r="G1513" s="6">
        <v>0</v>
      </c>
      <c r="H1513" t="b">
        <v>0</v>
      </c>
      <c r="I1513">
        <v>172</v>
      </c>
      <c r="J1513" s="1">
        <v>45225.397951388892</v>
      </c>
    </row>
    <row r="1514" spans="1:10" x14ac:dyDescent="0.25">
      <c r="A1514">
        <v>14467</v>
      </c>
      <c r="B1514">
        <v>3857</v>
      </c>
      <c r="C1514" t="str">
        <f>VLOOKUP(B1514,AgencyCodeKey!C:D,2,FALSE)</f>
        <v>Muskego-Norway School District</v>
      </c>
      <c r="D1514">
        <v>2024</v>
      </c>
      <c r="E1514">
        <v>3</v>
      </c>
      <c r="F1514" t="str">
        <f>VLOOKUP(E1514,AgencyCodeKey!H:I,2,FALSE)</f>
        <v>41R 211</v>
      </c>
      <c r="G1514" s="6">
        <v>750000</v>
      </c>
      <c r="H1514" t="b">
        <v>0</v>
      </c>
      <c r="I1514">
        <v>963</v>
      </c>
      <c r="J1514" s="1">
        <v>45233.41028935185</v>
      </c>
    </row>
    <row r="1515" spans="1:10" x14ac:dyDescent="0.25">
      <c r="A1515">
        <v>11967</v>
      </c>
      <c r="B1515">
        <v>3862</v>
      </c>
      <c r="C1515" t="str">
        <f>VLOOKUP(B1515,AgencyCodeKey!C:D,2,FALSE)</f>
        <v>Lake Country School District</v>
      </c>
      <c r="D1515">
        <v>2024</v>
      </c>
      <c r="E1515">
        <v>3</v>
      </c>
      <c r="F1515" t="str">
        <f>VLOOKUP(E1515,AgencyCodeKey!H:I,2,FALSE)</f>
        <v>41R 211</v>
      </c>
      <c r="G1515" s="6">
        <v>0</v>
      </c>
      <c r="H1515" t="b">
        <v>0</v>
      </c>
      <c r="I1515">
        <v>7007</v>
      </c>
      <c r="J1515" s="1">
        <v>45223.30841435185</v>
      </c>
    </row>
    <row r="1516" spans="1:10" x14ac:dyDescent="0.25">
      <c r="A1516">
        <v>13745</v>
      </c>
      <c r="B1516">
        <v>3871</v>
      </c>
      <c r="C1516" t="str">
        <f>VLOOKUP(B1516,AgencyCodeKey!C:D,2,FALSE)</f>
        <v>Necedah Area School District</v>
      </c>
      <c r="D1516">
        <v>2024</v>
      </c>
      <c r="E1516">
        <v>3</v>
      </c>
      <c r="F1516" t="str">
        <f>VLOOKUP(E1516,AgencyCodeKey!H:I,2,FALSE)</f>
        <v>41R 211</v>
      </c>
      <c r="G1516" s="6">
        <v>0</v>
      </c>
      <c r="H1516" t="b">
        <v>0</v>
      </c>
      <c r="I1516">
        <v>746</v>
      </c>
      <c r="J1516" s="1">
        <v>45229.570254629631</v>
      </c>
    </row>
    <row r="1517" spans="1:10" x14ac:dyDescent="0.25">
      <c r="A1517">
        <v>13878</v>
      </c>
      <c r="B1517">
        <v>3892</v>
      </c>
      <c r="C1517" t="str">
        <f>VLOOKUP(B1517,AgencyCodeKey!C:D,2,FALSE)</f>
        <v>Neenah Joint School District</v>
      </c>
      <c r="D1517">
        <v>2024</v>
      </c>
      <c r="E1517">
        <v>3</v>
      </c>
      <c r="F1517" t="str">
        <f>VLOOKUP(E1517,AgencyCodeKey!H:I,2,FALSE)</f>
        <v>41R 211</v>
      </c>
      <c r="G1517" s="6">
        <v>0</v>
      </c>
      <c r="H1517" t="b">
        <v>0</v>
      </c>
      <c r="I1517">
        <v>993</v>
      </c>
      <c r="J1517" s="1">
        <v>45230.409282407411</v>
      </c>
    </row>
    <row r="1518" spans="1:10" x14ac:dyDescent="0.25">
      <c r="A1518">
        <v>13768</v>
      </c>
      <c r="B1518">
        <v>3899</v>
      </c>
      <c r="C1518" t="str">
        <f>VLOOKUP(B1518,AgencyCodeKey!C:D,2,FALSE)</f>
        <v>Neillsville School District</v>
      </c>
      <c r="D1518">
        <v>2024</v>
      </c>
      <c r="E1518">
        <v>3</v>
      </c>
      <c r="F1518" t="str">
        <f>VLOOKUP(E1518,AgencyCodeKey!H:I,2,FALSE)</f>
        <v>41R 211</v>
      </c>
      <c r="G1518" s="6">
        <v>0</v>
      </c>
      <c r="H1518" t="b">
        <v>0</v>
      </c>
      <c r="I1518">
        <v>305</v>
      </c>
      <c r="J1518" s="1">
        <v>45236.464791666665</v>
      </c>
    </row>
    <row r="1519" spans="1:10" x14ac:dyDescent="0.25">
      <c r="A1519">
        <v>13533</v>
      </c>
      <c r="B1519">
        <v>3906</v>
      </c>
      <c r="C1519" t="str">
        <f>VLOOKUP(B1519,AgencyCodeKey!C:D,2,FALSE)</f>
        <v>Nekoosa School District</v>
      </c>
      <c r="D1519">
        <v>2024</v>
      </c>
      <c r="E1519">
        <v>3</v>
      </c>
      <c r="F1519" t="str">
        <f>VLOOKUP(E1519,AgencyCodeKey!H:I,2,FALSE)</f>
        <v>41R 211</v>
      </c>
      <c r="G1519" s="6">
        <v>0</v>
      </c>
      <c r="H1519" t="b">
        <v>0</v>
      </c>
      <c r="I1519">
        <v>236</v>
      </c>
      <c r="J1519" s="1">
        <v>45226.449050925927</v>
      </c>
    </row>
    <row r="1520" spans="1:10" x14ac:dyDescent="0.25">
      <c r="A1520">
        <v>11783</v>
      </c>
      <c r="B1520">
        <v>3920</v>
      </c>
      <c r="C1520" t="str">
        <f>VLOOKUP(B1520,AgencyCodeKey!C:D,2,FALSE)</f>
        <v>New Auburn School District</v>
      </c>
      <c r="D1520">
        <v>2024</v>
      </c>
      <c r="E1520">
        <v>3</v>
      </c>
      <c r="F1520" t="str">
        <f>VLOOKUP(E1520,AgencyCodeKey!H:I,2,FALSE)</f>
        <v>41R 211</v>
      </c>
      <c r="G1520" s="6">
        <v>0</v>
      </c>
      <c r="H1520" t="b">
        <v>0</v>
      </c>
      <c r="I1520">
        <v>8500</v>
      </c>
      <c r="J1520" s="1">
        <v>45225.340543981481</v>
      </c>
    </row>
    <row r="1521" spans="1:10" x14ac:dyDescent="0.25">
      <c r="A1521">
        <v>12798</v>
      </c>
      <c r="B1521">
        <v>3925</v>
      </c>
      <c r="C1521" t="str">
        <f>VLOOKUP(B1521,AgencyCodeKey!C:D,2,FALSE)</f>
        <v>New Berlin School District</v>
      </c>
      <c r="D1521">
        <v>2024</v>
      </c>
      <c r="E1521">
        <v>3</v>
      </c>
      <c r="F1521" t="str">
        <f>VLOOKUP(E1521,AgencyCodeKey!H:I,2,FALSE)</f>
        <v>41R 211</v>
      </c>
      <c r="G1521" s="6">
        <v>2225000</v>
      </c>
      <c r="H1521" t="b">
        <v>0</v>
      </c>
      <c r="I1521">
        <v>575</v>
      </c>
      <c r="J1521" s="1">
        <v>45224.49</v>
      </c>
    </row>
    <row r="1522" spans="1:10" x14ac:dyDescent="0.25">
      <c r="A1522">
        <v>11478</v>
      </c>
      <c r="B1522">
        <v>3934</v>
      </c>
      <c r="C1522" t="str">
        <f>VLOOKUP(B1522,AgencyCodeKey!C:D,2,FALSE)</f>
        <v>New Glarus School District</v>
      </c>
      <c r="D1522">
        <v>2024</v>
      </c>
      <c r="E1522">
        <v>3</v>
      </c>
      <c r="F1522" t="str">
        <f>VLOOKUP(E1522,AgencyCodeKey!H:I,2,FALSE)</f>
        <v>41R 211</v>
      </c>
      <c r="G1522" s="6">
        <v>0</v>
      </c>
      <c r="H1522" t="b">
        <v>0</v>
      </c>
      <c r="I1522">
        <v>253</v>
      </c>
      <c r="J1522" s="1">
        <v>45219.504108796296</v>
      </c>
    </row>
    <row r="1523" spans="1:10" x14ac:dyDescent="0.25">
      <c r="A1523">
        <v>10462</v>
      </c>
      <c r="B1523">
        <v>3941</v>
      </c>
      <c r="C1523" t="str">
        <f>VLOOKUP(B1523,AgencyCodeKey!C:D,2,FALSE)</f>
        <v>New Holstein School District</v>
      </c>
      <c r="D1523">
        <v>2024</v>
      </c>
      <c r="E1523">
        <v>3</v>
      </c>
      <c r="F1523" t="str">
        <f>VLOOKUP(E1523,AgencyCodeKey!H:I,2,FALSE)</f>
        <v>41R 211</v>
      </c>
      <c r="G1523" s="6">
        <v>0</v>
      </c>
      <c r="H1523" t="b">
        <v>0</v>
      </c>
      <c r="I1523">
        <v>6191</v>
      </c>
      <c r="J1523" s="1">
        <v>45225.511967592596</v>
      </c>
    </row>
    <row r="1524" spans="1:10" x14ac:dyDescent="0.25">
      <c r="A1524">
        <v>12662</v>
      </c>
      <c r="B1524">
        <v>3948</v>
      </c>
      <c r="C1524" t="str">
        <f>VLOOKUP(B1524,AgencyCodeKey!C:D,2,FALSE)</f>
        <v>New Lisbon School District</v>
      </c>
      <c r="D1524">
        <v>2024</v>
      </c>
      <c r="E1524">
        <v>3</v>
      </c>
      <c r="F1524" t="str">
        <f>VLOOKUP(E1524,AgencyCodeKey!H:I,2,FALSE)</f>
        <v>41R 211</v>
      </c>
      <c r="G1524" s="6">
        <v>0</v>
      </c>
      <c r="H1524" t="b">
        <v>0</v>
      </c>
      <c r="I1524">
        <v>1001</v>
      </c>
      <c r="J1524" s="1">
        <v>45224.468564814815</v>
      </c>
    </row>
    <row r="1525" spans="1:10" x14ac:dyDescent="0.25">
      <c r="A1525">
        <v>10971</v>
      </c>
      <c r="B1525">
        <v>3955</v>
      </c>
      <c r="C1525" t="str">
        <f>VLOOKUP(B1525,AgencyCodeKey!C:D,2,FALSE)</f>
        <v>New London School District</v>
      </c>
      <c r="D1525">
        <v>2024</v>
      </c>
      <c r="E1525">
        <v>3</v>
      </c>
      <c r="F1525" t="str">
        <f>VLOOKUP(E1525,AgencyCodeKey!H:I,2,FALSE)</f>
        <v>41R 211</v>
      </c>
      <c r="G1525" s="6">
        <v>0</v>
      </c>
      <c r="H1525" t="b">
        <v>0</v>
      </c>
      <c r="I1525">
        <v>356</v>
      </c>
      <c r="J1525" s="1">
        <v>45223.313090277778</v>
      </c>
    </row>
    <row r="1526" spans="1:10" x14ac:dyDescent="0.25">
      <c r="A1526">
        <v>12455</v>
      </c>
      <c r="B1526">
        <v>3962</v>
      </c>
      <c r="C1526" t="str">
        <f>VLOOKUP(B1526,AgencyCodeKey!C:D,2,FALSE)</f>
        <v>New Richmond School District</v>
      </c>
      <c r="D1526">
        <v>2024</v>
      </c>
      <c r="E1526">
        <v>3</v>
      </c>
      <c r="F1526" t="str">
        <f>VLOOKUP(E1526,AgencyCodeKey!H:I,2,FALSE)</f>
        <v>41R 211</v>
      </c>
      <c r="G1526" s="6">
        <v>0</v>
      </c>
      <c r="H1526" t="b">
        <v>0</v>
      </c>
      <c r="I1526">
        <v>90</v>
      </c>
      <c r="J1526" s="1">
        <v>45223.580555555556</v>
      </c>
    </row>
    <row r="1527" spans="1:10" x14ac:dyDescent="0.25">
      <c r="A1527">
        <v>13041</v>
      </c>
      <c r="B1527">
        <v>3969</v>
      </c>
      <c r="C1527" t="str">
        <f>VLOOKUP(B1527,AgencyCodeKey!C:D,2,FALSE)</f>
        <v>Niagara School District</v>
      </c>
      <c r="D1527">
        <v>2024</v>
      </c>
      <c r="E1527">
        <v>3</v>
      </c>
      <c r="F1527" t="str">
        <f>VLOOKUP(E1527,AgencyCodeKey!H:I,2,FALSE)</f>
        <v>41R 211</v>
      </c>
      <c r="G1527" s="6">
        <v>0</v>
      </c>
      <c r="H1527" t="b">
        <v>0</v>
      </c>
      <c r="I1527">
        <v>225</v>
      </c>
      <c r="J1527" s="1">
        <v>45226.388599537036</v>
      </c>
    </row>
    <row r="1528" spans="1:10" x14ac:dyDescent="0.25">
      <c r="A1528">
        <v>10562</v>
      </c>
      <c r="B1528">
        <v>3976</v>
      </c>
      <c r="C1528" t="str">
        <f>VLOOKUP(B1528,AgencyCodeKey!C:D,2,FALSE)</f>
        <v>Norris School District</v>
      </c>
      <c r="D1528">
        <v>2024</v>
      </c>
      <c r="E1528">
        <v>3</v>
      </c>
      <c r="F1528" t="str">
        <f>VLOOKUP(E1528,AgencyCodeKey!H:I,2,FALSE)</f>
        <v>41R 211</v>
      </c>
      <c r="G1528" s="6">
        <v>0</v>
      </c>
      <c r="H1528" t="b">
        <v>0</v>
      </c>
      <c r="I1528">
        <v>162</v>
      </c>
      <c r="J1528" s="1">
        <v>45216.393518518518</v>
      </c>
    </row>
    <row r="1529" spans="1:10" x14ac:dyDescent="0.25">
      <c r="A1529">
        <v>12345</v>
      </c>
      <c r="B1529">
        <v>3983</v>
      </c>
      <c r="C1529" t="str">
        <f>VLOOKUP(B1529,AgencyCodeKey!C:D,2,FALSE)</f>
        <v>North Fond du Lac School District</v>
      </c>
      <c r="D1529">
        <v>2024</v>
      </c>
      <c r="E1529">
        <v>3</v>
      </c>
      <c r="F1529" t="str">
        <f>VLOOKUP(E1529,AgencyCodeKey!H:I,2,FALSE)</f>
        <v>41R 211</v>
      </c>
      <c r="G1529" s="6">
        <v>0</v>
      </c>
      <c r="H1529" t="b">
        <v>0</v>
      </c>
      <c r="I1529">
        <v>259</v>
      </c>
      <c r="J1529" s="1">
        <v>45223.478101851855</v>
      </c>
    </row>
    <row r="1530" spans="1:10" x14ac:dyDescent="0.25">
      <c r="A1530">
        <v>11655</v>
      </c>
      <c r="B1530">
        <v>3990</v>
      </c>
      <c r="C1530" t="str">
        <f>VLOOKUP(B1530,AgencyCodeKey!C:D,2,FALSE)</f>
        <v>Norwalk-Ontario-Wilton School District</v>
      </c>
      <c r="D1530">
        <v>2024</v>
      </c>
      <c r="E1530">
        <v>3</v>
      </c>
      <c r="F1530" t="str">
        <f>VLOOKUP(E1530,AgencyCodeKey!H:I,2,FALSE)</f>
        <v>41R 211</v>
      </c>
      <c r="G1530" s="6">
        <v>0</v>
      </c>
      <c r="H1530" t="b">
        <v>0</v>
      </c>
      <c r="I1530">
        <v>4138</v>
      </c>
      <c r="J1530" s="1">
        <v>45222.633125</v>
      </c>
    </row>
    <row r="1531" spans="1:10" x14ac:dyDescent="0.25">
      <c r="A1531">
        <v>14455</v>
      </c>
      <c r="B1531">
        <v>4011</v>
      </c>
      <c r="C1531" t="str">
        <f>VLOOKUP(B1531,AgencyCodeKey!C:D,2,FALSE)</f>
        <v>Norway J7 School District</v>
      </c>
      <c r="D1531">
        <v>2024</v>
      </c>
      <c r="E1531">
        <v>3</v>
      </c>
      <c r="F1531" t="str">
        <f>VLOOKUP(E1531,AgencyCodeKey!H:I,2,FALSE)</f>
        <v>41R 211</v>
      </c>
      <c r="G1531" s="6">
        <v>80000</v>
      </c>
      <c r="H1531" t="b">
        <v>0</v>
      </c>
      <c r="I1531">
        <v>7517</v>
      </c>
      <c r="J1531" s="1">
        <v>45233.372557870367</v>
      </c>
    </row>
    <row r="1532" spans="1:10" x14ac:dyDescent="0.25">
      <c r="A1532">
        <v>10236</v>
      </c>
      <c r="B1532">
        <v>4018</v>
      </c>
      <c r="C1532" t="str">
        <f>VLOOKUP(B1532,AgencyCodeKey!C:D,2,FALSE)</f>
        <v>Oak Creek-Franklin Joint School District</v>
      </c>
      <c r="D1532">
        <v>2024</v>
      </c>
      <c r="E1532">
        <v>3</v>
      </c>
      <c r="F1532" t="str">
        <f>VLOOKUP(E1532,AgencyCodeKey!H:I,2,FALSE)</f>
        <v>41R 211</v>
      </c>
      <c r="G1532" s="6">
        <v>0</v>
      </c>
      <c r="H1532" t="b">
        <v>0</v>
      </c>
      <c r="I1532">
        <v>336</v>
      </c>
      <c r="J1532" s="1">
        <v>45212.551134259258</v>
      </c>
    </row>
    <row r="1533" spans="1:10" x14ac:dyDescent="0.25">
      <c r="A1533">
        <v>12906</v>
      </c>
      <c r="B1533">
        <v>4025</v>
      </c>
      <c r="C1533" t="str">
        <f>VLOOKUP(B1533,AgencyCodeKey!C:D,2,FALSE)</f>
        <v>Oakfield School District</v>
      </c>
      <c r="D1533">
        <v>2024</v>
      </c>
      <c r="E1533">
        <v>3</v>
      </c>
      <c r="F1533" t="str">
        <f>VLOOKUP(E1533,AgencyCodeKey!H:I,2,FALSE)</f>
        <v>41R 211</v>
      </c>
      <c r="G1533" s="6">
        <v>0</v>
      </c>
      <c r="H1533" t="b">
        <v>0</v>
      </c>
      <c r="I1533">
        <v>452</v>
      </c>
      <c r="J1533" s="1">
        <v>45231.458553240744</v>
      </c>
    </row>
    <row r="1534" spans="1:10" x14ac:dyDescent="0.25">
      <c r="A1534">
        <v>13817</v>
      </c>
      <c r="B1534">
        <v>4060</v>
      </c>
      <c r="C1534" t="str">
        <f>VLOOKUP(B1534,AgencyCodeKey!C:D,2,FALSE)</f>
        <v>Oconomowoc Area School District</v>
      </c>
      <c r="D1534">
        <v>2024</v>
      </c>
      <c r="E1534">
        <v>3</v>
      </c>
      <c r="F1534" t="str">
        <f>VLOOKUP(E1534,AgencyCodeKey!H:I,2,FALSE)</f>
        <v>41R 211</v>
      </c>
      <c r="G1534" s="6">
        <v>0</v>
      </c>
      <c r="H1534" t="b">
        <v>0</v>
      </c>
      <c r="I1534">
        <v>285</v>
      </c>
      <c r="J1534" s="1">
        <v>45230.334108796298</v>
      </c>
    </row>
    <row r="1535" spans="1:10" x14ac:dyDescent="0.25">
      <c r="A1535">
        <v>13432</v>
      </c>
      <c r="B1535">
        <v>4067</v>
      </c>
      <c r="C1535" t="str">
        <f>VLOOKUP(B1535,AgencyCodeKey!C:D,2,FALSE)</f>
        <v>Oconto Unified School District</v>
      </c>
      <c r="D1535">
        <v>2024</v>
      </c>
      <c r="E1535">
        <v>3</v>
      </c>
      <c r="F1535" t="str">
        <f>VLOOKUP(E1535,AgencyCodeKey!H:I,2,FALSE)</f>
        <v>41R 211</v>
      </c>
      <c r="G1535" s="6">
        <v>0</v>
      </c>
      <c r="H1535" t="b">
        <v>0</v>
      </c>
      <c r="I1535">
        <v>497</v>
      </c>
      <c r="J1535" s="1">
        <v>45225.63722222222</v>
      </c>
    </row>
    <row r="1536" spans="1:10" x14ac:dyDescent="0.25">
      <c r="A1536">
        <v>11327</v>
      </c>
      <c r="B1536">
        <v>4074</v>
      </c>
      <c r="C1536" t="str">
        <f>VLOOKUP(B1536,AgencyCodeKey!C:D,2,FALSE)</f>
        <v>Oconto Falls Public School District</v>
      </c>
      <c r="D1536">
        <v>2024</v>
      </c>
      <c r="E1536">
        <v>3</v>
      </c>
      <c r="F1536" t="str">
        <f>VLOOKUP(E1536,AgencyCodeKey!H:I,2,FALSE)</f>
        <v>41R 211</v>
      </c>
      <c r="G1536" s="6">
        <v>20000</v>
      </c>
      <c r="H1536" t="b">
        <v>0</v>
      </c>
      <c r="I1536">
        <v>273</v>
      </c>
      <c r="J1536" s="1">
        <v>45218.647557870368</v>
      </c>
    </row>
    <row r="1537" spans="1:10" x14ac:dyDescent="0.25">
      <c r="A1537">
        <v>11469</v>
      </c>
      <c r="B1537">
        <v>4088</v>
      </c>
      <c r="C1537" t="str">
        <f>VLOOKUP(B1537,AgencyCodeKey!C:D,2,FALSE)</f>
        <v>Omro School District</v>
      </c>
      <c r="D1537">
        <v>2024</v>
      </c>
      <c r="E1537">
        <v>3</v>
      </c>
      <c r="F1537" t="str">
        <f>VLOOKUP(E1537,AgencyCodeKey!H:I,2,FALSE)</f>
        <v>41R 211</v>
      </c>
      <c r="G1537" s="6">
        <v>0</v>
      </c>
      <c r="H1537" t="b">
        <v>0</v>
      </c>
      <c r="I1537">
        <v>275</v>
      </c>
      <c r="J1537" s="1">
        <v>45226.472673611112</v>
      </c>
    </row>
    <row r="1538" spans="1:10" x14ac:dyDescent="0.25">
      <c r="A1538">
        <v>11431</v>
      </c>
      <c r="B1538">
        <v>4095</v>
      </c>
      <c r="C1538" t="str">
        <f>VLOOKUP(B1538,AgencyCodeKey!C:D,2,FALSE)</f>
        <v>Onalaska School District</v>
      </c>
      <c r="D1538">
        <v>2024</v>
      </c>
      <c r="E1538">
        <v>3</v>
      </c>
      <c r="F1538" t="str">
        <f>VLOOKUP(E1538,AgencyCodeKey!H:I,2,FALSE)</f>
        <v>41R 211</v>
      </c>
      <c r="G1538" s="6">
        <v>0</v>
      </c>
      <c r="H1538" t="b">
        <v>0</v>
      </c>
      <c r="I1538">
        <v>5633</v>
      </c>
      <c r="J1538" s="1">
        <v>45219.402627314812</v>
      </c>
    </row>
    <row r="1539" spans="1:10" x14ac:dyDescent="0.25">
      <c r="A1539">
        <v>11487</v>
      </c>
      <c r="B1539">
        <v>4137</v>
      </c>
      <c r="C1539" t="str">
        <f>VLOOKUP(B1539,AgencyCodeKey!C:D,2,FALSE)</f>
        <v>Oostburg School District</v>
      </c>
      <c r="D1539">
        <v>2024</v>
      </c>
      <c r="E1539">
        <v>3</v>
      </c>
      <c r="F1539" t="str">
        <f>VLOOKUP(E1539,AgencyCodeKey!H:I,2,FALSE)</f>
        <v>41R 211</v>
      </c>
      <c r="G1539" s="6">
        <v>0</v>
      </c>
      <c r="H1539" t="b">
        <v>0</v>
      </c>
      <c r="I1539">
        <v>185</v>
      </c>
      <c r="J1539" s="1">
        <v>45219.488553240742</v>
      </c>
    </row>
    <row r="1540" spans="1:10" x14ac:dyDescent="0.25">
      <c r="A1540">
        <v>11545</v>
      </c>
      <c r="B1540">
        <v>4144</v>
      </c>
      <c r="C1540" t="str">
        <f>VLOOKUP(B1540,AgencyCodeKey!C:D,2,FALSE)</f>
        <v>Oregon School District</v>
      </c>
      <c r="D1540">
        <v>2024</v>
      </c>
      <c r="E1540">
        <v>3</v>
      </c>
      <c r="F1540" t="str">
        <f>VLOOKUP(E1540,AgencyCodeKey!H:I,2,FALSE)</f>
        <v>41R 211</v>
      </c>
      <c r="G1540" s="6">
        <v>0</v>
      </c>
      <c r="H1540" t="b">
        <v>0</v>
      </c>
      <c r="I1540">
        <v>264</v>
      </c>
      <c r="J1540" s="1">
        <v>45219.634155092594</v>
      </c>
    </row>
    <row r="1541" spans="1:10" x14ac:dyDescent="0.25">
      <c r="A1541">
        <v>14417</v>
      </c>
      <c r="B1541">
        <v>4151</v>
      </c>
      <c r="C1541" t="str">
        <f>VLOOKUP(B1541,AgencyCodeKey!C:D,2,FALSE)</f>
        <v>Parkview School District</v>
      </c>
      <c r="D1541">
        <v>2024</v>
      </c>
      <c r="E1541">
        <v>3</v>
      </c>
      <c r="F1541" t="str">
        <f>VLOOKUP(E1541,AgencyCodeKey!H:I,2,FALSE)</f>
        <v>41R 211</v>
      </c>
      <c r="G1541" s="6">
        <v>0</v>
      </c>
      <c r="H1541" t="b">
        <v>0</v>
      </c>
      <c r="I1541">
        <v>147</v>
      </c>
      <c r="J1541" s="1">
        <v>45232.562268518515</v>
      </c>
    </row>
    <row r="1542" spans="1:10" x14ac:dyDescent="0.25">
      <c r="A1542">
        <v>14397</v>
      </c>
      <c r="B1542">
        <v>4165</v>
      </c>
      <c r="C1542" t="str">
        <f>VLOOKUP(B1542,AgencyCodeKey!C:D,2,FALSE)</f>
        <v>Osceola School District</v>
      </c>
      <c r="D1542">
        <v>2024</v>
      </c>
      <c r="E1542">
        <v>3</v>
      </c>
      <c r="F1542" t="str">
        <f>VLOOKUP(E1542,AgencyCodeKey!H:I,2,FALSE)</f>
        <v>41R 211</v>
      </c>
      <c r="G1542" s="6">
        <v>0</v>
      </c>
      <c r="H1542" t="b">
        <v>0</v>
      </c>
      <c r="I1542">
        <v>373</v>
      </c>
      <c r="J1542" s="1">
        <v>45232.694027777776</v>
      </c>
    </row>
    <row r="1543" spans="1:10" x14ac:dyDescent="0.25">
      <c r="A1543">
        <v>14185</v>
      </c>
      <c r="B1543">
        <v>4179</v>
      </c>
      <c r="C1543" t="str">
        <f>VLOOKUP(B1543,AgencyCodeKey!C:D,2,FALSE)</f>
        <v>Oshkosh Area School District</v>
      </c>
      <c r="D1543">
        <v>2024</v>
      </c>
      <c r="E1543">
        <v>3</v>
      </c>
      <c r="F1543" t="str">
        <f>VLOOKUP(E1543,AgencyCodeKey!H:I,2,FALSE)</f>
        <v>41R 211</v>
      </c>
      <c r="G1543" s="6">
        <v>0</v>
      </c>
      <c r="H1543" t="b">
        <v>0</v>
      </c>
      <c r="I1543">
        <v>312</v>
      </c>
      <c r="J1543" s="1">
        <v>45230.572430555556</v>
      </c>
    </row>
    <row r="1544" spans="1:10" x14ac:dyDescent="0.25">
      <c r="A1544">
        <v>14426</v>
      </c>
      <c r="B1544">
        <v>4186</v>
      </c>
      <c r="C1544" t="str">
        <f>VLOOKUP(B1544,AgencyCodeKey!C:D,2,FALSE)</f>
        <v>Osseo-Fairchild School District</v>
      </c>
      <c r="D1544">
        <v>2024</v>
      </c>
      <c r="E1544">
        <v>3</v>
      </c>
      <c r="F1544" t="str">
        <f>VLOOKUP(E1544,AgencyCodeKey!H:I,2,FALSE)</f>
        <v>41R 211</v>
      </c>
      <c r="G1544" s="6">
        <v>0</v>
      </c>
      <c r="H1544" t="b">
        <v>0</v>
      </c>
      <c r="I1544">
        <v>524</v>
      </c>
      <c r="J1544" s="1">
        <v>45238.406493055554</v>
      </c>
    </row>
    <row r="1545" spans="1:10" x14ac:dyDescent="0.25">
      <c r="A1545">
        <v>12273</v>
      </c>
      <c r="B1545">
        <v>4207</v>
      </c>
      <c r="C1545" t="str">
        <f>VLOOKUP(B1545,AgencyCodeKey!C:D,2,FALSE)</f>
        <v>Owen-Withee School District</v>
      </c>
      <c r="D1545">
        <v>2024</v>
      </c>
      <c r="E1545">
        <v>3</v>
      </c>
      <c r="F1545" t="str">
        <f>VLOOKUP(E1545,AgencyCodeKey!H:I,2,FALSE)</f>
        <v>41R 211</v>
      </c>
      <c r="G1545" s="6">
        <v>0</v>
      </c>
      <c r="H1545" t="b">
        <v>0</v>
      </c>
      <c r="I1545">
        <v>181</v>
      </c>
      <c r="J1545" s="1">
        <v>45223.443206018521</v>
      </c>
    </row>
    <row r="1546" spans="1:10" x14ac:dyDescent="0.25">
      <c r="A1546">
        <v>13050</v>
      </c>
      <c r="B1546">
        <v>4221</v>
      </c>
      <c r="C1546" t="str">
        <f>VLOOKUP(B1546,AgencyCodeKey!C:D,2,FALSE)</f>
        <v>Palmyra-Eagle Area School District</v>
      </c>
      <c r="D1546">
        <v>2024</v>
      </c>
      <c r="E1546">
        <v>3</v>
      </c>
      <c r="F1546" t="str">
        <f>VLOOKUP(E1546,AgencyCodeKey!H:I,2,FALSE)</f>
        <v>41R 211</v>
      </c>
      <c r="G1546" s="6">
        <v>0</v>
      </c>
      <c r="H1546" t="b">
        <v>0</v>
      </c>
      <c r="I1546">
        <v>991</v>
      </c>
      <c r="J1546" s="1">
        <v>45225.337800925925</v>
      </c>
    </row>
    <row r="1547" spans="1:10" x14ac:dyDescent="0.25">
      <c r="A1547">
        <v>13157</v>
      </c>
      <c r="B1547">
        <v>4228</v>
      </c>
      <c r="C1547" t="str">
        <f>VLOOKUP(B1547,AgencyCodeKey!C:D,2,FALSE)</f>
        <v>Pardeeville Area School District</v>
      </c>
      <c r="D1547">
        <v>2024</v>
      </c>
      <c r="E1547">
        <v>3</v>
      </c>
      <c r="F1547" t="str">
        <f>VLOOKUP(E1547,AgencyCodeKey!H:I,2,FALSE)</f>
        <v>41R 211</v>
      </c>
      <c r="G1547" s="6">
        <v>25000</v>
      </c>
      <c r="H1547" t="b">
        <v>0</v>
      </c>
      <c r="I1547">
        <v>7897</v>
      </c>
      <c r="J1547" s="1">
        <v>45225.409085648149</v>
      </c>
    </row>
    <row r="1548" spans="1:10" x14ac:dyDescent="0.25">
      <c r="A1548">
        <v>12875</v>
      </c>
      <c r="B1548">
        <v>4235</v>
      </c>
      <c r="C1548" t="str">
        <f>VLOOKUP(B1548,AgencyCodeKey!C:D,2,FALSE)</f>
        <v>Paris J1 School District</v>
      </c>
      <c r="D1548">
        <v>2024</v>
      </c>
      <c r="E1548">
        <v>3</v>
      </c>
      <c r="F1548" t="str">
        <f>VLOOKUP(E1548,AgencyCodeKey!H:I,2,FALSE)</f>
        <v>41R 211</v>
      </c>
      <c r="G1548" s="6">
        <v>0</v>
      </c>
      <c r="H1548" t="b">
        <v>0</v>
      </c>
      <c r="I1548">
        <v>435</v>
      </c>
      <c r="J1548" s="1">
        <v>45224.563252314816</v>
      </c>
    </row>
    <row r="1549" spans="1:10" x14ac:dyDescent="0.25">
      <c r="A1549">
        <v>13209</v>
      </c>
      <c r="B1549">
        <v>4263</v>
      </c>
      <c r="C1549" t="str">
        <f>VLOOKUP(B1549,AgencyCodeKey!C:D,2,FALSE)</f>
        <v>Beecher-Dunbar-Pembine School District</v>
      </c>
      <c r="D1549">
        <v>2024</v>
      </c>
      <c r="E1549">
        <v>3</v>
      </c>
      <c r="F1549" t="str">
        <f>VLOOKUP(E1549,AgencyCodeKey!H:I,2,FALSE)</f>
        <v>41R 211</v>
      </c>
      <c r="G1549" s="6">
        <v>0</v>
      </c>
      <c r="H1549" t="b">
        <v>0</v>
      </c>
      <c r="I1549">
        <v>343</v>
      </c>
      <c r="J1549" s="1">
        <v>45225.434548611112</v>
      </c>
    </row>
    <row r="1550" spans="1:10" x14ac:dyDescent="0.25">
      <c r="A1550">
        <v>11574</v>
      </c>
      <c r="B1550">
        <v>4270</v>
      </c>
      <c r="C1550" t="str">
        <f>VLOOKUP(B1550,AgencyCodeKey!C:D,2,FALSE)</f>
        <v>Pepin Area School District</v>
      </c>
      <c r="D1550">
        <v>2024</v>
      </c>
      <c r="E1550">
        <v>3</v>
      </c>
      <c r="F1550" t="str">
        <f>VLOOKUP(E1550,AgencyCodeKey!H:I,2,FALSE)</f>
        <v>41R 211</v>
      </c>
      <c r="G1550" s="6">
        <v>0</v>
      </c>
      <c r="H1550" t="b">
        <v>0</v>
      </c>
      <c r="I1550">
        <v>8373</v>
      </c>
      <c r="J1550" s="1">
        <v>45222.399606481478</v>
      </c>
    </row>
    <row r="1551" spans="1:10" x14ac:dyDescent="0.25">
      <c r="A1551">
        <v>12605</v>
      </c>
      <c r="B1551">
        <v>4305</v>
      </c>
      <c r="C1551" t="str">
        <f>VLOOKUP(B1551,AgencyCodeKey!C:D,2,FALSE)</f>
        <v>Peshtigo School District</v>
      </c>
      <c r="D1551">
        <v>2024</v>
      </c>
      <c r="E1551">
        <v>3</v>
      </c>
      <c r="F1551" t="str">
        <f>VLOOKUP(E1551,AgencyCodeKey!H:I,2,FALSE)</f>
        <v>41R 211</v>
      </c>
      <c r="G1551" s="6">
        <v>0</v>
      </c>
      <c r="H1551" t="b">
        <v>0</v>
      </c>
      <c r="I1551">
        <v>125</v>
      </c>
      <c r="J1551" s="1">
        <v>45237.503136574072</v>
      </c>
    </row>
    <row r="1552" spans="1:10" x14ac:dyDescent="0.25">
      <c r="A1552">
        <v>12446</v>
      </c>
      <c r="B1552">
        <v>4312</v>
      </c>
      <c r="C1552" t="str">
        <f>VLOOKUP(B1552,AgencyCodeKey!C:D,2,FALSE)</f>
        <v>Pewaukee School District</v>
      </c>
      <c r="D1552">
        <v>2024</v>
      </c>
      <c r="E1552">
        <v>3</v>
      </c>
      <c r="F1552" t="str">
        <f>VLOOKUP(E1552,AgencyCodeKey!H:I,2,FALSE)</f>
        <v>41R 211</v>
      </c>
      <c r="G1552" s="6">
        <v>10000</v>
      </c>
      <c r="H1552" t="b">
        <v>0</v>
      </c>
      <c r="I1552">
        <v>729</v>
      </c>
      <c r="J1552" s="1">
        <v>45231.314293981479</v>
      </c>
    </row>
    <row r="1553" spans="1:10" x14ac:dyDescent="0.25">
      <c r="A1553">
        <v>10739</v>
      </c>
      <c r="B1553">
        <v>4330</v>
      </c>
      <c r="C1553" t="str">
        <f>VLOOKUP(B1553,AgencyCodeKey!C:D,2,FALSE)</f>
        <v>Phelps School District</v>
      </c>
      <c r="D1553">
        <v>2024</v>
      </c>
      <c r="E1553">
        <v>3</v>
      </c>
      <c r="F1553" t="str">
        <f>VLOOKUP(E1553,AgencyCodeKey!H:I,2,FALSE)</f>
        <v>41R 211</v>
      </c>
      <c r="G1553" s="6">
        <v>0</v>
      </c>
      <c r="H1553" t="b">
        <v>0</v>
      </c>
      <c r="I1553">
        <v>232</v>
      </c>
      <c r="J1553" s="1">
        <v>45216.588171296295</v>
      </c>
    </row>
    <row r="1554" spans="1:10" x14ac:dyDescent="0.25">
      <c r="A1554">
        <v>13346</v>
      </c>
      <c r="B1554">
        <v>4347</v>
      </c>
      <c r="C1554" t="str">
        <f>VLOOKUP(B1554,AgencyCodeKey!C:D,2,FALSE)</f>
        <v>Phillips School District</v>
      </c>
      <c r="D1554">
        <v>2024</v>
      </c>
      <c r="E1554">
        <v>3</v>
      </c>
      <c r="F1554" t="str">
        <f>VLOOKUP(E1554,AgencyCodeKey!H:I,2,FALSE)</f>
        <v>41R 211</v>
      </c>
      <c r="G1554" s="6">
        <v>0</v>
      </c>
      <c r="H1554" t="b">
        <v>0</v>
      </c>
      <c r="I1554">
        <v>484</v>
      </c>
      <c r="J1554" s="1">
        <v>45225.556122685186</v>
      </c>
    </row>
    <row r="1555" spans="1:10" x14ac:dyDescent="0.25">
      <c r="A1555">
        <v>11423</v>
      </c>
      <c r="B1555">
        <v>4368</v>
      </c>
      <c r="C1555" t="str">
        <f>VLOOKUP(B1555,AgencyCodeKey!C:D,2,FALSE)</f>
        <v>Pittsville School District</v>
      </c>
      <c r="D1555">
        <v>2024</v>
      </c>
      <c r="E1555">
        <v>3</v>
      </c>
      <c r="F1555" t="str">
        <f>VLOOKUP(E1555,AgencyCodeKey!H:I,2,FALSE)</f>
        <v>41R 211</v>
      </c>
      <c r="G1555" s="6">
        <v>0</v>
      </c>
      <c r="H1555" t="b">
        <v>0</v>
      </c>
      <c r="I1555">
        <v>287</v>
      </c>
      <c r="J1555" s="1">
        <v>45219.398541666669</v>
      </c>
    </row>
    <row r="1556" spans="1:10" x14ac:dyDescent="0.25">
      <c r="A1556">
        <v>13997</v>
      </c>
      <c r="B1556">
        <v>4375</v>
      </c>
      <c r="C1556" t="str">
        <f>VLOOKUP(B1556,AgencyCodeKey!C:D,2,FALSE)</f>
        <v>Tri-County Area School District</v>
      </c>
      <c r="D1556">
        <v>2024</v>
      </c>
      <c r="E1556">
        <v>3</v>
      </c>
      <c r="F1556" t="str">
        <f>VLOOKUP(E1556,AgencyCodeKey!H:I,2,FALSE)</f>
        <v>41R 211</v>
      </c>
      <c r="G1556" s="6">
        <v>0</v>
      </c>
      <c r="H1556" t="b">
        <v>0</v>
      </c>
      <c r="I1556">
        <v>8634</v>
      </c>
      <c r="J1556" s="1">
        <v>45230.421053240738</v>
      </c>
    </row>
    <row r="1557" spans="1:10" x14ac:dyDescent="0.25">
      <c r="A1557">
        <v>12236</v>
      </c>
      <c r="B1557">
        <v>4389</v>
      </c>
      <c r="C1557" t="str">
        <f>VLOOKUP(B1557,AgencyCodeKey!C:D,2,FALSE)</f>
        <v>Platteville School District</v>
      </c>
      <c r="D1557">
        <v>2024</v>
      </c>
      <c r="E1557">
        <v>3</v>
      </c>
      <c r="F1557" t="str">
        <f>VLOOKUP(E1557,AgencyCodeKey!H:I,2,FALSE)</f>
        <v>41R 211</v>
      </c>
      <c r="G1557" s="6">
        <v>0</v>
      </c>
      <c r="H1557" t="b">
        <v>0</v>
      </c>
      <c r="I1557">
        <v>78</v>
      </c>
      <c r="J1557" s="1">
        <v>45229.502662037034</v>
      </c>
    </row>
    <row r="1558" spans="1:10" x14ac:dyDescent="0.25">
      <c r="A1558">
        <v>10247</v>
      </c>
      <c r="B1558">
        <v>4459</v>
      </c>
      <c r="C1558" t="str">
        <f>VLOOKUP(B1558,AgencyCodeKey!C:D,2,FALSE)</f>
        <v>Plum City School District</v>
      </c>
      <c r="D1558">
        <v>2024</v>
      </c>
      <c r="E1558">
        <v>3</v>
      </c>
      <c r="F1558" t="str">
        <f>VLOOKUP(E1558,AgencyCodeKey!H:I,2,FALSE)</f>
        <v>41R 211</v>
      </c>
      <c r="G1558" s="6">
        <v>0</v>
      </c>
      <c r="H1558" t="b">
        <v>0</v>
      </c>
      <c r="I1558">
        <v>266</v>
      </c>
      <c r="J1558" s="1">
        <v>45229.346006944441</v>
      </c>
    </row>
    <row r="1559" spans="1:10" x14ac:dyDescent="0.25">
      <c r="A1559">
        <v>11218</v>
      </c>
      <c r="B1559">
        <v>4473</v>
      </c>
      <c r="C1559" t="str">
        <f>VLOOKUP(B1559,AgencyCodeKey!C:D,2,FALSE)</f>
        <v>Plymouth Joint School District</v>
      </c>
      <c r="D1559">
        <v>2024</v>
      </c>
      <c r="E1559">
        <v>3</v>
      </c>
      <c r="F1559" t="str">
        <f>VLOOKUP(E1559,AgencyCodeKey!H:I,2,FALSE)</f>
        <v>41R 211</v>
      </c>
      <c r="G1559" s="6">
        <v>0</v>
      </c>
      <c r="H1559" t="b">
        <v>0</v>
      </c>
      <c r="I1559">
        <v>711</v>
      </c>
      <c r="J1559" s="1">
        <v>45218.605023148149</v>
      </c>
    </row>
    <row r="1560" spans="1:10" x14ac:dyDescent="0.25">
      <c r="A1560">
        <v>12283</v>
      </c>
      <c r="B1560">
        <v>4501</v>
      </c>
      <c r="C1560" t="str">
        <f>VLOOKUP(B1560,AgencyCodeKey!C:D,2,FALSE)</f>
        <v>Portage Community School District</v>
      </c>
      <c r="D1560">
        <v>2024</v>
      </c>
      <c r="E1560">
        <v>3</v>
      </c>
      <c r="F1560" t="str">
        <f>VLOOKUP(E1560,AgencyCodeKey!H:I,2,FALSE)</f>
        <v>41R 211</v>
      </c>
      <c r="G1560" s="6">
        <v>0</v>
      </c>
      <c r="H1560" t="b">
        <v>0</v>
      </c>
      <c r="I1560">
        <v>107</v>
      </c>
      <c r="J1560" s="1">
        <v>45229.560925925929</v>
      </c>
    </row>
    <row r="1561" spans="1:10" x14ac:dyDescent="0.25">
      <c r="A1561">
        <v>14197</v>
      </c>
      <c r="B1561">
        <v>4508</v>
      </c>
      <c r="C1561" t="str">
        <f>VLOOKUP(B1561,AgencyCodeKey!C:D,2,FALSE)</f>
        <v>Port Edwards School District</v>
      </c>
      <c r="D1561">
        <v>2024</v>
      </c>
      <c r="E1561">
        <v>3</v>
      </c>
      <c r="F1561" t="str">
        <f>VLOOKUP(E1561,AgencyCodeKey!H:I,2,FALSE)</f>
        <v>41R 211</v>
      </c>
      <c r="G1561" s="6">
        <v>0</v>
      </c>
      <c r="H1561" t="b">
        <v>0</v>
      </c>
      <c r="I1561">
        <v>407</v>
      </c>
      <c r="J1561" s="1">
        <v>45230.580763888887</v>
      </c>
    </row>
    <row r="1562" spans="1:10" x14ac:dyDescent="0.25">
      <c r="A1562">
        <v>13639</v>
      </c>
      <c r="B1562">
        <v>4515</v>
      </c>
      <c r="C1562" t="str">
        <f>VLOOKUP(B1562,AgencyCodeKey!C:D,2,FALSE)</f>
        <v>Port Washington-Saukville School District</v>
      </c>
      <c r="D1562">
        <v>2024</v>
      </c>
      <c r="E1562">
        <v>3</v>
      </c>
      <c r="F1562" t="str">
        <f>VLOOKUP(E1562,AgencyCodeKey!H:I,2,FALSE)</f>
        <v>41R 211</v>
      </c>
      <c r="G1562" s="6">
        <v>0</v>
      </c>
      <c r="H1562" t="b">
        <v>0</v>
      </c>
      <c r="I1562">
        <v>8603</v>
      </c>
      <c r="J1562" s="1">
        <v>45229.531412037039</v>
      </c>
    </row>
    <row r="1563" spans="1:10" x14ac:dyDescent="0.25">
      <c r="A1563">
        <v>10685</v>
      </c>
      <c r="B1563">
        <v>4522</v>
      </c>
      <c r="C1563" t="str">
        <f>VLOOKUP(B1563,AgencyCodeKey!C:D,2,FALSE)</f>
        <v>South Shore School District</v>
      </c>
      <c r="D1563">
        <v>2024</v>
      </c>
      <c r="E1563">
        <v>3</v>
      </c>
      <c r="F1563" t="str">
        <f>VLOOKUP(E1563,AgencyCodeKey!H:I,2,FALSE)</f>
        <v>41R 211</v>
      </c>
      <c r="G1563" s="6">
        <v>0</v>
      </c>
      <c r="H1563" t="b">
        <v>0</v>
      </c>
      <c r="I1563">
        <v>363</v>
      </c>
      <c r="J1563" s="1">
        <v>45216.523414351854</v>
      </c>
    </row>
    <row r="1564" spans="1:10" x14ac:dyDescent="0.25">
      <c r="A1564">
        <v>10574</v>
      </c>
      <c r="B1564">
        <v>4529</v>
      </c>
      <c r="C1564" t="str">
        <f>VLOOKUP(B1564,AgencyCodeKey!C:D,2,FALSE)</f>
        <v>Potosi School District</v>
      </c>
      <c r="D1564">
        <v>2024</v>
      </c>
      <c r="E1564">
        <v>3</v>
      </c>
      <c r="F1564" t="str">
        <f>VLOOKUP(E1564,AgencyCodeKey!H:I,2,FALSE)</f>
        <v>41R 211</v>
      </c>
      <c r="G1564" s="6">
        <v>0</v>
      </c>
      <c r="H1564" t="b">
        <v>0</v>
      </c>
      <c r="I1564">
        <v>439</v>
      </c>
      <c r="J1564" s="1">
        <v>45225.534537037034</v>
      </c>
    </row>
    <row r="1565" spans="1:10" x14ac:dyDescent="0.25">
      <c r="A1565">
        <v>13958</v>
      </c>
      <c r="B1565">
        <v>4536</v>
      </c>
      <c r="C1565" t="str">
        <f>VLOOKUP(B1565,AgencyCodeKey!C:D,2,FALSE)</f>
        <v>Poynette School District</v>
      </c>
      <c r="D1565">
        <v>2024</v>
      </c>
      <c r="E1565">
        <v>3</v>
      </c>
      <c r="F1565" t="str">
        <f>VLOOKUP(E1565,AgencyCodeKey!H:I,2,FALSE)</f>
        <v>41R 211</v>
      </c>
      <c r="G1565" s="6">
        <v>0</v>
      </c>
      <c r="H1565" t="b">
        <v>0</v>
      </c>
      <c r="I1565">
        <v>420</v>
      </c>
      <c r="J1565" s="1">
        <v>45230.447476851848</v>
      </c>
    </row>
    <row r="1566" spans="1:10" x14ac:dyDescent="0.25">
      <c r="A1566">
        <v>11762</v>
      </c>
      <c r="B1566">
        <v>4543</v>
      </c>
      <c r="C1566" t="str">
        <f>VLOOKUP(B1566,AgencyCodeKey!C:D,2,FALSE)</f>
        <v>Prairie du Chien Area School District</v>
      </c>
      <c r="D1566">
        <v>2024</v>
      </c>
      <c r="E1566">
        <v>3</v>
      </c>
      <c r="F1566" t="str">
        <f>VLOOKUP(E1566,AgencyCodeKey!H:I,2,FALSE)</f>
        <v>41R 211</v>
      </c>
      <c r="G1566" s="6">
        <v>0</v>
      </c>
      <c r="H1566" t="b">
        <v>0</v>
      </c>
      <c r="I1566">
        <v>430</v>
      </c>
      <c r="J1566" s="1">
        <v>45223.364340277774</v>
      </c>
    </row>
    <row r="1567" spans="1:10" x14ac:dyDescent="0.25">
      <c r="A1567">
        <v>11210</v>
      </c>
      <c r="B1567">
        <v>4557</v>
      </c>
      <c r="C1567" t="str">
        <f>VLOOKUP(B1567,AgencyCodeKey!C:D,2,FALSE)</f>
        <v>Prairie Farm Public School District</v>
      </c>
      <c r="D1567">
        <v>2024</v>
      </c>
      <c r="E1567">
        <v>3</v>
      </c>
      <c r="F1567" t="str">
        <f>VLOOKUP(E1567,AgencyCodeKey!H:I,2,FALSE)</f>
        <v>41R 211</v>
      </c>
      <c r="G1567" s="6">
        <v>0</v>
      </c>
      <c r="H1567" t="b">
        <v>0</v>
      </c>
      <c r="I1567">
        <v>686</v>
      </c>
      <c r="J1567" s="1">
        <v>45225.396006944444</v>
      </c>
    </row>
    <row r="1568" spans="1:10" x14ac:dyDescent="0.25">
      <c r="A1568">
        <v>14363</v>
      </c>
      <c r="B1568">
        <v>4571</v>
      </c>
      <c r="C1568" t="str">
        <f>VLOOKUP(B1568,AgencyCodeKey!C:D,2,FALSE)</f>
        <v>Prentice School District</v>
      </c>
      <c r="D1568">
        <v>2024</v>
      </c>
      <c r="E1568">
        <v>3</v>
      </c>
      <c r="F1568" t="str">
        <f>VLOOKUP(E1568,AgencyCodeKey!H:I,2,FALSE)</f>
        <v>41R 211</v>
      </c>
      <c r="G1568" s="6">
        <v>0</v>
      </c>
      <c r="H1568" t="b">
        <v>0</v>
      </c>
      <c r="I1568">
        <v>263</v>
      </c>
      <c r="J1568" s="1">
        <v>45232.365567129629</v>
      </c>
    </row>
    <row r="1569" spans="1:10" x14ac:dyDescent="0.25">
      <c r="A1569">
        <v>11162</v>
      </c>
      <c r="B1569">
        <v>4578</v>
      </c>
      <c r="C1569" t="str">
        <f>VLOOKUP(B1569,AgencyCodeKey!C:D,2,FALSE)</f>
        <v>Prescott School District</v>
      </c>
      <c r="D1569">
        <v>2024</v>
      </c>
      <c r="E1569">
        <v>3</v>
      </c>
      <c r="F1569" t="str">
        <f>VLOOKUP(E1569,AgencyCodeKey!H:I,2,FALSE)</f>
        <v>41R 211</v>
      </c>
      <c r="G1569" s="6">
        <v>0</v>
      </c>
      <c r="H1569" t="b">
        <v>0</v>
      </c>
      <c r="I1569">
        <v>981</v>
      </c>
      <c r="J1569" s="1">
        <v>45218.49324074074</v>
      </c>
    </row>
    <row r="1570" spans="1:10" x14ac:dyDescent="0.25">
      <c r="A1570">
        <v>10991</v>
      </c>
      <c r="B1570">
        <v>4606</v>
      </c>
      <c r="C1570" t="str">
        <f>VLOOKUP(B1570,AgencyCodeKey!C:D,2,FALSE)</f>
        <v>Princeton School District</v>
      </c>
      <c r="D1570">
        <v>2024</v>
      </c>
      <c r="E1570">
        <v>3</v>
      </c>
      <c r="F1570" t="str">
        <f>VLOOKUP(E1570,AgencyCodeKey!H:I,2,FALSE)</f>
        <v>41R 211</v>
      </c>
      <c r="G1570" s="6">
        <v>0</v>
      </c>
      <c r="H1570" t="b">
        <v>0</v>
      </c>
      <c r="I1570">
        <v>717</v>
      </c>
      <c r="J1570" s="1">
        <v>45224.639039351852</v>
      </c>
    </row>
    <row r="1571" spans="1:10" x14ac:dyDescent="0.25">
      <c r="A1571">
        <v>14290</v>
      </c>
      <c r="B1571">
        <v>4613</v>
      </c>
      <c r="C1571" t="str">
        <f>VLOOKUP(B1571,AgencyCodeKey!C:D,2,FALSE)</f>
        <v>Pulaski Community School District</v>
      </c>
      <c r="D1571">
        <v>2024</v>
      </c>
      <c r="E1571">
        <v>3</v>
      </c>
      <c r="F1571" t="str">
        <f>VLOOKUP(E1571,AgencyCodeKey!H:I,2,FALSE)</f>
        <v>41R 211</v>
      </c>
      <c r="G1571" s="6">
        <v>581689</v>
      </c>
      <c r="H1571" t="b">
        <v>0</v>
      </c>
      <c r="I1571">
        <v>270</v>
      </c>
      <c r="J1571" s="1">
        <v>45232.47488425926</v>
      </c>
    </row>
    <row r="1572" spans="1:10" x14ac:dyDescent="0.25">
      <c r="A1572">
        <v>11773</v>
      </c>
      <c r="B1572">
        <v>4620</v>
      </c>
      <c r="C1572" t="str">
        <f>VLOOKUP(B1572,AgencyCodeKey!C:D,2,FALSE)</f>
        <v>Racine Unified School District</v>
      </c>
      <c r="D1572">
        <v>2024</v>
      </c>
      <c r="E1572">
        <v>3</v>
      </c>
      <c r="F1572" t="str">
        <f>VLOOKUP(E1572,AgencyCodeKey!H:I,2,FALSE)</f>
        <v>41R 211</v>
      </c>
      <c r="G1572" s="6">
        <v>0</v>
      </c>
      <c r="H1572" t="b">
        <v>0</v>
      </c>
      <c r="I1572">
        <v>624</v>
      </c>
      <c r="J1572" s="1">
        <v>45222.57298611111</v>
      </c>
    </row>
    <row r="1573" spans="1:10" x14ac:dyDescent="0.25">
      <c r="A1573">
        <v>10817</v>
      </c>
      <c r="B1573">
        <v>4627</v>
      </c>
      <c r="C1573" t="str">
        <f>VLOOKUP(B1573,AgencyCodeKey!C:D,2,FALSE)</f>
        <v>Randall J1 School District</v>
      </c>
      <c r="D1573">
        <v>2024</v>
      </c>
      <c r="E1573">
        <v>3</v>
      </c>
      <c r="F1573" t="str">
        <f>VLOOKUP(E1573,AgencyCodeKey!H:I,2,FALSE)</f>
        <v>41R 211</v>
      </c>
      <c r="G1573" s="6">
        <v>0</v>
      </c>
      <c r="H1573" t="b">
        <v>0</v>
      </c>
      <c r="I1573">
        <v>5684</v>
      </c>
      <c r="J1573" s="1">
        <v>45216.7109375</v>
      </c>
    </row>
    <row r="1574" spans="1:10" x14ac:dyDescent="0.25">
      <c r="A1574">
        <v>12745</v>
      </c>
      <c r="B1574">
        <v>4634</v>
      </c>
      <c r="C1574" t="str">
        <f>VLOOKUP(B1574,AgencyCodeKey!C:D,2,FALSE)</f>
        <v>Randolph School District</v>
      </c>
      <c r="D1574">
        <v>2024</v>
      </c>
      <c r="E1574">
        <v>3</v>
      </c>
      <c r="F1574" t="str">
        <f>VLOOKUP(E1574,AgencyCodeKey!H:I,2,FALSE)</f>
        <v>41R 211</v>
      </c>
      <c r="G1574" s="6">
        <v>0</v>
      </c>
      <c r="H1574" t="b">
        <v>0</v>
      </c>
      <c r="I1574">
        <v>7277</v>
      </c>
      <c r="J1574" s="1">
        <v>45224.534178240741</v>
      </c>
    </row>
    <row r="1575" spans="1:10" x14ac:dyDescent="0.25">
      <c r="A1575">
        <v>11267</v>
      </c>
      <c r="B1575">
        <v>4641</v>
      </c>
      <c r="C1575" t="str">
        <f>VLOOKUP(B1575,AgencyCodeKey!C:D,2,FALSE)</f>
        <v>Random Lake School District</v>
      </c>
      <c r="D1575">
        <v>2024</v>
      </c>
      <c r="E1575">
        <v>3</v>
      </c>
      <c r="F1575" t="str">
        <f>VLOOKUP(E1575,AgencyCodeKey!H:I,2,FALSE)</f>
        <v>41R 211</v>
      </c>
      <c r="G1575" s="6">
        <v>0</v>
      </c>
      <c r="H1575" t="b">
        <v>0</v>
      </c>
      <c r="I1575">
        <v>478</v>
      </c>
      <c r="J1575" s="1">
        <v>45246.539606481485</v>
      </c>
    </row>
    <row r="1576" spans="1:10" x14ac:dyDescent="0.25">
      <c r="A1576">
        <v>13675</v>
      </c>
      <c r="B1576">
        <v>4686</v>
      </c>
      <c r="C1576" t="str">
        <f>VLOOKUP(B1576,AgencyCodeKey!C:D,2,FALSE)</f>
        <v>Raymond #14 School District</v>
      </c>
      <c r="D1576">
        <v>2024</v>
      </c>
      <c r="E1576">
        <v>3</v>
      </c>
      <c r="F1576" t="str">
        <f>VLOOKUP(E1576,AgencyCodeKey!H:I,2,FALSE)</f>
        <v>41R 211</v>
      </c>
      <c r="G1576" s="6">
        <v>0</v>
      </c>
      <c r="H1576" t="b">
        <v>0</v>
      </c>
      <c r="I1576">
        <v>531</v>
      </c>
      <c r="J1576" s="1">
        <v>45229.385428240741</v>
      </c>
    </row>
    <row r="1577" spans="1:10" x14ac:dyDescent="0.25">
      <c r="A1577">
        <v>10731</v>
      </c>
      <c r="B1577">
        <v>4690</v>
      </c>
      <c r="C1577" t="str">
        <f>VLOOKUP(B1577,AgencyCodeKey!C:D,2,FALSE)</f>
        <v>North Cape School District</v>
      </c>
      <c r="D1577">
        <v>2024</v>
      </c>
      <c r="E1577">
        <v>3</v>
      </c>
      <c r="F1577" t="str">
        <f>VLOOKUP(E1577,AgencyCodeKey!H:I,2,FALSE)</f>
        <v>41R 211</v>
      </c>
      <c r="G1577" s="6">
        <v>0</v>
      </c>
      <c r="H1577" t="b">
        <v>0</v>
      </c>
      <c r="I1577">
        <v>503</v>
      </c>
      <c r="J1577" s="1">
        <v>45223.554583333331</v>
      </c>
    </row>
    <row r="1578" spans="1:10" x14ac:dyDescent="0.25">
      <c r="A1578">
        <v>11601</v>
      </c>
      <c r="B1578">
        <v>4753</v>
      </c>
      <c r="C1578" t="str">
        <f>VLOOKUP(B1578,AgencyCodeKey!C:D,2,FALSE)</f>
        <v>Reedsburg School District</v>
      </c>
      <c r="D1578">
        <v>2024</v>
      </c>
      <c r="E1578">
        <v>3</v>
      </c>
      <c r="F1578" t="str">
        <f>VLOOKUP(E1578,AgencyCodeKey!H:I,2,FALSE)</f>
        <v>41R 211</v>
      </c>
      <c r="G1578" s="6">
        <v>0</v>
      </c>
      <c r="H1578" t="b">
        <v>0</v>
      </c>
      <c r="I1578">
        <v>272</v>
      </c>
      <c r="J1578" s="1">
        <v>45230.366481481484</v>
      </c>
    </row>
    <row r="1579" spans="1:10" x14ac:dyDescent="0.25">
      <c r="A1579">
        <v>12263</v>
      </c>
      <c r="B1579">
        <v>4760</v>
      </c>
      <c r="C1579" t="str">
        <f>VLOOKUP(B1579,AgencyCodeKey!C:D,2,FALSE)</f>
        <v>Reedsville School District</v>
      </c>
      <c r="D1579">
        <v>2024</v>
      </c>
      <c r="E1579">
        <v>3</v>
      </c>
      <c r="F1579" t="str">
        <f>VLOOKUP(E1579,AgencyCodeKey!H:I,2,FALSE)</f>
        <v>41R 211</v>
      </c>
      <c r="G1579" s="6">
        <v>0</v>
      </c>
      <c r="H1579" t="b">
        <v>0</v>
      </c>
      <c r="I1579">
        <v>6201</v>
      </c>
      <c r="J1579" s="1">
        <v>45223.433611111112</v>
      </c>
    </row>
    <row r="1580" spans="1:10" x14ac:dyDescent="0.25">
      <c r="A1580">
        <v>11557</v>
      </c>
      <c r="B1580">
        <v>4781</v>
      </c>
      <c r="C1580" t="str">
        <f>VLOOKUP(B1580,AgencyCodeKey!C:D,2,FALSE)</f>
        <v>Rhinelander School District</v>
      </c>
      <c r="D1580">
        <v>2024</v>
      </c>
      <c r="E1580">
        <v>3</v>
      </c>
      <c r="F1580" t="str">
        <f>VLOOKUP(E1580,AgencyCodeKey!H:I,2,FALSE)</f>
        <v>41R 211</v>
      </c>
      <c r="G1580" s="6">
        <v>0</v>
      </c>
      <c r="H1580" t="b">
        <v>0</v>
      </c>
      <c r="I1580">
        <v>8349</v>
      </c>
      <c r="J1580" s="1">
        <v>45222.339953703704</v>
      </c>
    </row>
    <row r="1581" spans="1:10" x14ac:dyDescent="0.25">
      <c r="A1581">
        <v>13978</v>
      </c>
      <c r="B1581">
        <v>4795</v>
      </c>
      <c r="C1581" t="str">
        <f>VLOOKUP(B1581,AgencyCodeKey!C:D,2,FALSE)</f>
        <v>Rib Lake School District</v>
      </c>
      <c r="D1581">
        <v>2024</v>
      </c>
      <c r="E1581">
        <v>3</v>
      </c>
      <c r="F1581" t="str">
        <f>VLOOKUP(E1581,AgencyCodeKey!H:I,2,FALSE)</f>
        <v>41R 211</v>
      </c>
      <c r="G1581" s="6">
        <v>0</v>
      </c>
      <c r="H1581" t="b">
        <v>0</v>
      </c>
      <c r="I1581">
        <v>323</v>
      </c>
      <c r="J1581" s="1">
        <v>45237.510972222219</v>
      </c>
    </row>
    <row r="1582" spans="1:10" x14ac:dyDescent="0.25">
      <c r="A1582">
        <v>12498</v>
      </c>
      <c r="B1582">
        <v>4802</v>
      </c>
      <c r="C1582" t="str">
        <f>VLOOKUP(B1582,AgencyCodeKey!C:D,2,FALSE)</f>
        <v>Rice Lake Area School District</v>
      </c>
      <c r="D1582">
        <v>2024</v>
      </c>
      <c r="E1582">
        <v>3</v>
      </c>
      <c r="F1582" t="str">
        <f>VLOOKUP(E1582,AgencyCodeKey!H:I,2,FALSE)</f>
        <v>41R 211</v>
      </c>
      <c r="G1582" s="6">
        <v>0</v>
      </c>
      <c r="H1582" t="b">
        <v>0</v>
      </c>
      <c r="I1582">
        <v>5508</v>
      </c>
      <c r="J1582" s="1">
        <v>45223.598194444443</v>
      </c>
    </row>
    <row r="1583" spans="1:10" x14ac:dyDescent="0.25">
      <c r="A1583">
        <v>14240</v>
      </c>
      <c r="B1583">
        <v>4851</v>
      </c>
      <c r="C1583" t="str">
        <f>VLOOKUP(B1583,AgencyCodeKey!C:D,2,FALSE)</f>
        <v>Richland School District</v>
      </c>
      <c r="D1583">
        <v>2024</v>
      </c>
      <c r="E1583">
        <v>3</v>
      </c>
      <c r="F1583" t="str">
        <f>VLOOKUP(E1583,AgencyCodeKey!H:I,2,FALSE)</f>
        <v>41R 211</v>
      </c>
      <c r="G1583" s="6">
        <v>0</v>
      </c>
      <c r="H1583" t="b">
        <v>0</v>
      </c>
      <c r="I1583">
        <v>6237</v>
      </c>
      <c r="J1583" s="1">
        <v>45231.359976851854</v>
      </c>
    </row>
    <row r="1584" spans="1:10" x14ac:dyDescent="0.25">
      <c r="A1584">
        <v>10323</v>
      </c>
      <c r="B1584">
        <v>4865</v>
      </c>
      <c r="C1584" t="str">
        <f>VLOOKUP(B1584,AgencyCodeKey!C:D,2,FALSE)</f>
        <v>Rio Community School District</v>
      </c>
      <c r="D1584">
        <v>2024</v>
      </c>
      <c r="E1584">
        <v>3</v>
      </c>
      <c r="F1584" t="str">
        <f>VLOOKUP(E1584,AgencyCodeKey!H:I,2,FALSE)</f>
        <v>41R 211</v>
      </c>
      <c r="G1584" s="6">
        <v>0</v>
      </c>
      <c r="H1584" t="b">
        <v>0</v>
      </c>
      <c r="I1584">
        <v>310</v>
      </c>
      <c r="J1584" s="1">
        <v>45213.680312500001</v>
      </c>
    </row>
    <row r="1585" spans="1:10" x14ac:dyDescent="0.25">
      <c r="A1585">
        <v>11586</v>
      </c>
      <c r="B1585">
        <v>4872</v>
      </c>
      <c r="C1585" t="str">
        <f>VLOOKUP(B1585,AgencyCodeKey!C:D,2,FALSE)</f>
        <v>Ripon Area School District</v>
      </c>
      <c r="D1585">
        <v>2024</v>
      </c>
      <c r="E1585">
        <v>3</v>
      </c>
      <c r="F1585" t="str">
        <f>VLOOKUP(E1585,AgencyCodeKey!H:I,2,FALSE)</f>
        <v>41R 211</v>
      </c>
      <c r="G1585" s="6">
        <v>0</v>
      </c>
      <c r="H1585" t="b">
        <v>0</v>
      </c>
      <c r="I1585">
        <v>295</v>
      </c>
      <c r="J1585" s="1">
        <v>45222.409270833334</v>
      </c>
    </row>
    <row r="1586" spans="1:10" x14ac:dyDescent="0.25">
      <c r="A1586">
        <v>10775</v>
      </c>
      <c r="B1586">
        <v>4893</v>
      </c>
      <c r="C1586" t="str">
        <f>VLOOKUP(B1586,AgencyCodeKey!C:D,2,FALSE)</f>
        <v>River Falls School District</v>
      </c>
      <c r="D1586">
        <v>2024</v>
      </c>
      <c r="E1586">
        <v>3</v>
      </c>
      <c r="F1586" t="str">
        <f>VLOOKUP(E1586,AgencyCodeKey!H:I,2,FALSE)</f>
        <v>41R 211</v>
      </c>
      <c r="G1586" s="6">
        <v>0</v>
      </c>
      <c r="H1586" t="b">
        <v>0</v>
      </c>
      <c r="I1586">
        <v>532</v>
      </c>
      <c r="J1586" s="1">
        <v>45216.682893518519</v>
      </c>
    </row>
    <row r="1587" spans="1:10" x14ac:dyDescent="0.25">
      <c r="A1587">
        <v>14208</v>
      </c>
      <c r="B1587">
        <v>4904</v>
      </c>
      <c r="C1587" t="str">
        <f>VLOOKUP(B1587,AgencyCodeKey!C:D,2,FALSE)</f>
        <v>River Ridge School District</v>
      </c>
      <c r="D1587">
        <v>2024</v>
      </c>
      <c r="E1587">
        <v>3</v>
      </c>
      <c r="F1587" t="str">
        <f>VLOOKUP(E1587,AgencyCodeKey!H:I,2,FALSE)</f>
        <v>41R 211</v>
      </c>
      <c r="G1587" s="6">
        <v>0</v>
      </c>
      <c r="H1587" t="b">
        <v>0</v>
      </c>
      <c r="I1587">
        <v>535</v>
      </c>
      <c r="J1587" s="1">
        <v>45230.675115740742</v>
      </c>
    </row>
    <row r="1588" spans="1:10" x14ac:dyDescent="0.25">
      <c r="A1588">
        <v>11524</v>
      </c>
      <c r="B1588">
        <v>4956</v>
      </c>
      <c r="C1588" t="str">
        <f>VLOOKUP(B1588,AgencyCodeKey!C:D,2,FALSE)</f>
        <v>Rosendale-Brandon School District</v>
      </c>
      <c r="D1588">
        <v>2024</v>
      </c>
      <c r="E1588">
        <v>3</v>
      </c>
      <c r="F1588" t="str">
        <f>VLOOKUP(E1588,AgencyCodeKey!H:I,2,FALSE)</f>
        <v>41R 211</v>
      </c>
      <c r="G1588" s="6">
        <v>0</v>
      </c>
      <c r="H1588" t="b">
        <v>0</v>
      </c>
      <c r="I1588">
        <v>242</v>
      </c>
      <c r="J1588" s="1">
        <v>45229.352939814817</v>
      </c>
    </row>
    <row r="1589" spans="1:10" x14ac:dyDescent="0.25">
      <c r="A1589">
        <v>14136</v>
      </c>
      <c r="B1589">
        <v>4963</v>
      </c>
      <c r="C1589" t="str">
        <f>VLOOKUP(B1589,AgencyCodeKey!C:D,2,FALSE)</f>
        <v>Rosholt School District</v>
      </c>
      <c r="D1589">
        <v>2024</v>
      </c>
      <c r="E1589">
        <v>3</v>
      </c>
      <c r="F1589" t="str">
        <f>VLOOKUP(E1589,AgencyCodeKey!H:I,2,FALSE)</f>
        <v>41R 211</v>
      </c>
      <c r="G1589" s="6">
        <v>0</v>
      </c>
      <c r="H1589" t="b">
        <v>0</v>
      </c>
      <c r="I1589">
        <v>755</v>
      </c>
      <c r="J1589" s="1">
        <v>45230.491979166669</v>
      </c>
    </row>
    <row r="1590" spans="1:10" x14ac:dyDescent="0.25">
      <c r="A1590">
        <v>10590</v>
      </c>
      <c r="B1590">
        <v>4970</v>
      </c>
      <c r="C1590" t="str">
        <f>VLOOKUP(B1590,AgencyCodeKey!C:D,2,FALSE)</f>
        <v>D C Everest Area School District</v>
      </c>
      <c r="D1590">
        <v>2024</v>
      </c>
      <c r="E1590">
        <v>3</v>
      </c>
      <c r="F1590" t="str">
        <f>VLOOKUP(E1590,AgencyCodeKey!H:I,2,FALSE)</f>
        <v>41R 211</v>
      </c>
      <c r="G1590" s="6">
        <v>0</v>
      </c>
      <c r="H1590" t="b">
        <v>0</v>
      </c>
      <c r="I1590">
        <v>1048</v>
      </c>
      <c r="J1590" s="1">
        <v>45224.311666666668</v>
      </c>
    </row>
    <row r="1591" spans="1:10" x14ac:dyDescent="0.25">
      <c r="A1591">
        <v>14322</v>
      </c>
      <c r="B1591">
        <v>5019</v>
      </c>
      <c r="C1591" t="str">
        <f>VLOOKUP(B1591,AgencyCodeKey!C:D,2,FALSE)</f>
        <v>Saint Croix Falls School District</v>
      </c>
      <c r="D1591">
        <v>2024</v>
      </c>
      <c r="E1591">
        <v>3</v>
      </c>
      <c r="F1591" t="str">
        <f>VLOOKUP(E1591,AgencyCodeKey!H:I,2,FALSE)</f>
        <v>41R 211</v>
      </c>
      <c r="G1591" s="6">
        <v>30000</v>
      </c>
      <c r="H1591" t="b">
        <v>0</v>
      </c>
      <c r="I1591">
        <v>89</v>
      </c>
      <c r="J1591" s="1">
        <v>45232.47760416667</v>
      </c>
    </row>
    <row r="1592" spans="1:10" x14ac:dyDescent="0.25">
      <c r="A1592">
        <v>12756</v>
      </c>
      <c r="B1592">
        <v>5026</v>
      </c>
      <c r="C1592" t="str">
        <f>VLOOKUP(B1592,AgencyCodeKey!C:D,2,FALSE)</f>
        <v>Saint Francis School District</v>
      </c>
      <c r="D1592">
        <v>2024</v>
      </c>
      <c r="E1592">
        <v>3</v>
      </c>
      <c r="F1592" t="str">
        <f>VLOOKUP(E1592,AgencyCodeKey!H:I,2,FALSE)</f>
        <v>41R 211</v>
      </c>
      <c r="G1592" s="6">
        <v>0</v>
      </c>
      <c r="H1592" t="b">
        <v>0</v>
      </c>
      <c r="I1592">
        <v>117</v>
      </c>
      <c r="J1592" s="1">
        <v>45236.304895833331</v>
      </c>
    </row>
    <row r="1593" spans="1:10" x14ac:dyDescent="0.25">
      <c r="A1593">
        <v>12953</v>
      </c>
      <c r="B1593">
        <v>5054</v>
      </c>
      <c r="C1593" t="str">
        <f>VLOOKUP(B1593,AgencyCodeKey!C:D,2,FALSE)</f>
        <v>Westosha Central UHS School District</v>
      </c>
      <c r="D1593">
        <v>2024</v>
      </c>
      <c r="E1593">
        <v>3</v>
      </c>
      <c r="F1593" t="str">
        <f>VLOOKUP(E1593,AgencyCodeKey!H:I,2,FALSE)</f>
        <v>41R 211</v>
      </c>
      <c r="G1593" s="6">
        <v>0</v>
      </c>
      <c r="H1593" t="b">
        <v>0</v>
      </c>
      <c r="I1593">
        <v>186</v>
      </c>
      <c r="J1593" s="1">
        <v>45225.30269675926</v>
      </c>
    </row>
    <row r="1594" spans="1:10" x14ac:dyDescent="0.25">
      <c r="A1594">
        <v>12788</v>
      </c>
      <c r="B1594">
        <v>5068</v>
      </c>
      <c r="C1594" t="str">
        <f>VLOOKUP(B1594,AgencyCodeKey!C:D,2,FALSE)</f>
        <v>Salem School District</v>
      </c>
      <c r="D1594">
        <v>2024</v>
      </c>
      <c r="E1594">
        <v>3</v>
      </c>
      <c r="F1594" t="str">
        <f>VLOOKUP(E1594,AgencyCodeKey!H:I,2,FALSE)</f>
        <v>41R 211</v>
      </c>
      <c r="G1594" s="6">
        <v>0</v>
      </c>
      <c r="H1594" t="b">
        <v>0</v>
      </c>
      <c r="I1594">
        <v>341</v>
      </c>
      <c r="J1594" s="1">
        <v>45239.439965277779</v>
      </c>
    </row>
    <row r="1595" spans="1:10" x14ac:dyDescent="0.25">
      <c r="A1595">
        <v>12856</v>
      </c>
      <c r="B1595">
        <v>5100</v>
      </c>
      <c r="C1595" t="str">
        <f>VLOOKUP(B1595,AgencyCodeKey!C:D,2,FALSE)</f>
        <v>Sauk Prairie School District</v>
      </c>
      <c r="D1595">
        <v>2024</v>
      </c>
      <c r="E1595">
        <v>3</v>
      </c>
      <c r="F1595" t="str">
        <f>VLOOKUP(E1595,AgencyCodeKey!H:I,2,FALSE)</f>
        <v>41R 211</v>
      </c>
      <c r="G1595" s="6">
        <v>0</v>
      </c>
      <c r="H1595" t="b">
        <v>0</v>
      </c>
      <c r="I1595">
        <v>615</v>
      </c>
      <c r="J1595" s="1">
        <v>45229.471967592595</v>
      </c>
    </row>
    <row r="1596" spans="1:10" x14ac:dyDescent="0.25">
      <c r="A1596">
        <v>12892</v>
      </c>
      <c r="B1596">
        <v>5124</v>
      </c>
      <c r="C1596" t="str">
        <f>VLOOKUP(B1596,AgencyCodeKey!C:D,2,FALSE)</f>
        <v>Seneca Area School District</v>
      </c>
      <c r="D1596">
        <v>2024</v>
      </c>
      <c r="E1596">
        <v>3</v>
      </c>
      <c r="F1596" t="str">
        <f>VLOOKUP(E1596,AgencyCodeKey!H:I,2,FALSE)</f>
        <v>41R 211</v>
      </c>
      <c r="G1596" s="6">
        <v>0</v>
      </c>
      <c r="H1596" t="b">
        <v>0</v>
      </c>
      <c r="I1596">
        <v>8489</v>
      </c>
      <c r="J1596" s="1">
        <v>45224.569976851853</v>
      </c>
    </row>
    <row r="1597" spans="1:10" x14ac:dyDescent="0.25">
      <c r="A1597">
        <v>14120</v>
      </c>
      <c r="B1597">
        <v>5130</v>
      </c>
      <c r="C1597" t="str">
        <f>VLOOKUP(B1597,AgencyCodeKey!C:D,2,FALSE)</f>
        <v>Sevastopol School District</v>
      </c>
      <c r="D1597">
        <v>2024</v>
      </c>
      <c r="E1597">
        <v>3</v>
      </c>
      <c r="F1597" t="str">
        <f>VLOOKUP(E1597,AgencyCodeKey!H:I,2,FALSE)</f>
        <v>41R 211</v>
      </c>
      <c r="G1597" s="6">
        <v>0</v>
      </c>
      <c r="H1597" t="b">
        <v>0</v>
      </c>
      <c r="I1597">
        <v>411</v>
      </c>
      <c r="J1597" s="1">
        <v>45246.37363425926</v>
      </c>
    </row>
    <row r="1598" spans="1:10" x14ac:dyDescent="0.25">
      <c r="A1598">
        <v>13929</v>
      </c>
      <c r="B1598">
        <v>5138</v>
      </c>
      <c r="C1598" t="str">
        <f>VLOOKUP(B1598,AgencyCodeKey!C:D,2,FALSE)</f>
        <v>Seymour Community School District</v>
      </c>
      <c r="D1598">
        <v>2024</v>
      </c>
      <c r="E1598">
        <v>3</v>
      </c>
      <c r="F1598" t="str">
        <f>VLOOKUP(E1598,AgencyCodeKey!H:I,2,FALSE)</f>
        <v>41R 211</v>
      </c>
      <c r="G1598" s="6">
        <v>0</v>
      </c>
      <c r="H1598" t="b">
        <v>0</v>
      </c>
      <c r="I1598">
        <v>760</v>
      </c>
      <c r="J1598" s="1">
        <v>45232.306238425925</v>
      </c>
    </row>
    <row r="1599" spans="1:10" x14ac:dyDescent="0.25">
      <c r="A1599">
        <v>11238</v>
      </c>
      <c r="B1599">
        <v>5258</v>
      </c>
      <c r="C1599" t="str">
        <f>VLOOKUP(B1599,AgencyCodeKey!C:D,2,FALSE)</f>
        <v>Sharon J11 School District</v>
      </c>
      <c r="D1599">
        <v>2024</v>
      </c>
      <c r="E1599">
        <v>3</v>
      </c>
      <c r="F1599" t="str">
        <f>VLOOKUP(E1599,AgencyCodeKey!H:I,2,FALSE)</f>
        <v>41R 211</v>
      </c>
      <c r="G1599" s="6">
        <v>0</v>
      </c>
      <c r="H1599" t="b">
        <v>0</v>
      </c>
      <c r="I1599">
        <v>404</v>
      </c>
      <c r="J1599" s="1">
        <v>45218.568784722222</v>
      </c>
    </row>
    <row r="1600" spans="1:10" x14ac:dyDescent="0.25">
      <c r="A1600">
        <v>11898</v>
      </c>
      <c r="B1600">
        <v>5264</v>
      </c>
      <c r="C1600" t="str">
        <f>VLOOKUP(B1600,AgencyCodeKey!C:D,2,FALSE)</f>
        <v>Shawano School District</v>
      </c>
      <c r="D1600">
        <v>2024</v>
      </c>
      <c r="E1600">
        <v>3</v>
      </c>
      <c r="F1600" t="str">
        <f>VLOOKUP(E1600,AgencyCodeKey!H:I,2,FALSE)</f>
        <v>41R 211</v>
      </c>
      <c r="G1600" s="6">
        <v>0</v>
      </c>
      <c r="H1600" t="b">
        <v>0</v>
      </c>
      <c r="I1600">
        <v>614</v>
      </c>
      <c r="J1600" s="1">
        <v>45222.749108796299</v>
      </c>
    </row>
    <row r="1601" spans="1:10" x14ac:dyDescent="0.25">
      <c r="A1601">
        <v>13242</v>
      </c>
      <c r="B1601">
        <v>5271</v>
      </c>
      <c r="C1601" t="str">
        <f>VLOOKUP(B1601,AgencyCodeKey!C:D,2,FALSE)</f>
        <v>Sheboygan Area School District</v>
      </c>
      <c r="D1601">
        <v>2024</v>
      </c>
      <c r="E1601">
        <v>3</v>
      </c>
      <c r="F1601" t="str">
        <f>VLOOKUP(E1601,AgencyCodeKey!H:I,2,FALSE)</f>
        <v>41R 211</v>
      </c>
      <c r="G1601" s="6">
        <v>1375000</v>
      </c>
      <c r="H1601" t="b">
        <v>0</v>
      </c>
      <c r="I1601">
        <v>8517</v>
      </c>
      <c r="J1601" s="1">
        <v>45225.471412037034</v>
      </c>
    </row>
    <row r="1602" spans="1:10" x14ac:dyDescent="0.25">
      <c r="A1602">
        <v>10886</v>
      </c>
      <c r="B1602">
        <v>5278</v>
      </c>
      <c r="C1602" t="str">
        <f>VLOOKUP(B1602,AgencyCodeKey!C:D,2,FALSE)</f>
        <v>Sheboygan Falls School District</v>
      </c>
      <c r="D1602">
        <v>2024</v>
      </c>
      <c r="E1602">
        <v>3</v>
      </c>
      <c r="F1602" t="str">
        <f>VLOOKUP(E1602,AgencyCodeKey!H:I,2,FALSE)</f>
        <v>41R 211</v>
      </c>
      <c r="G1602" s="6">
        <v>0</v>
      </c>
      <c r="H1602" t="b">
        <v>0</v>
      </c>
      <c r="I1602">
        <v>105</v>
      </c>
      <c r="J1602" s="1">
        <v>45224.345590277779</v>
      </c>
    </row>
    <row r="1603" spans="1:10" x14ac:dyDescent="0.25">
      <c r="A1603">
        <v>10524</v>
      </c>
      <c r="B1603">
        <v>5306</v>
      </c>
      <c r="C1603" t="str">
        <f>VLOOKUP(B1603,AgencyCodeKey!C:D,2,FALSE)</f>
        <v>Shell Lake School District</v>
      </c>
      <c r="D1603">
        <v>2024</v>
      </c>
      <c r="E1603">
        <v>3</v>
      </c>
      <c r="F1603" t="str">
        <f>VLOOKUP(E1603,AgencyCodeKey!H:I,2,FALSE)</f>
        <v>41R 211</v>
      </c>
      <c r="G1603" s="6">
        <v>30000</v>
      </c>
      <c r="H1603" t="b">
        <v>0</v>
      </c>
      <c r="I1603">
        <v>97</v>
      </c>
      <c r="J1603" s="1">
        <v>45216.429224537038</v>
      </c>
    </row>
    <row r="1604" spans="1:10" x14ac:dyDescent="0.25">
      <c r="A1604">
        <v>13439</v>
      </c>
      <c r="B1604">
        <v>5348</v>
      </c>
      <c r="C1604" t="str">
        <f>VLOOKUP(B1604,AgencyCodeKey!C:D,2,FALSE)</f>
        <v>Shiocton School District</v>
      </c>
      <c r="D1604">
        <v>2024</v>
      </c>
      <c r="E1604">
        <v>3</v>
      </c>
      <c r="F1604" t="str">
        <f>VLOOKUP(E1604,AgencyCodeKey!H:I,2,FALSE)</f>
        <v>41R 211</v>
      </c>
      <c r="G1604" s="6">
        <v>0</v>
      </c>
      <c r="H1604" t="b">
        <v>0</v>
      </c>
      <c r="I1604">
        <v>512</v>
      </c>
      <c r="J1604" s="1">
        <v>45230.468576388892</v>
      </c>
    </row>
    <row r="1605" spans="1:10" x14ac:dyDescent="0.25">
      <c r="A1605">
        <v>12731</v>
      </c>
      <c r="B1605">
        <v>5355</v>
      </c>
      <c r="C1605" t="str">
        <f>VLOOKUP(B1605,AgencyCodeKey!C:D,2,FALSE)</f>
        <v>Shorewood School District</v>
      </c>
      <c r="D1605">
        <v>2024</v>
      </c>
      <c r="E1605">
        <v>3</v>
      </c>
      <c r="F1605" t="str">
        <f>VLOOKUP(E1605,AgencyCodeKey!H:I,2,FALSE)</f>
        <v>41R 211</v>
      </c>
      <c r="G1605" s="6">
        <v>750000</v>
      </c>
      <c r="H1605" t="b">
        <v>0</v>
      </c>
      <c r="I1605">
        <v>637</v>
      </c>
      <c r="J1605" s="1">
        <v>45224.424444444441</v>
      </c>
    </row>
    <row r="1606" spans="1:10" x14ac:dyDescent="0.25">
      <c r="A1606">
        <v>10422</v>
      </c>
      <c r="B1606">
        <v>5362</v>
      </c>
      <c r="C1606" t="str">
        <f>VLOOKUP(B1606,AgencyCodeKey!C:D,2,FALSE)</f>
        <v>Shullsburg School District</v>
      </c>
      <c r="D1606">
        <v>2024</v>
      </c>
      <c r="E1606">
        <v>3</v>
      </c>
      <c r="F1606" t="str">
        <f>VLOOKUP(E1606,AgencyCodeKey!H:I,2,FALSE)</f>
        <v>41R 211</v>
      </c>
      <c r="G1606" s="6">
        <v>0</v>
      </c>
      <c r="H1606" t="b">
        <v>0</v>
      </c>
      <c r="I1606">
        <v>173</v>
      </c>
      <c r="J1606" s="1">
        <v>45225.652650462966</v>
      </c>
    </row>
    <row r="1607" spans="1:10" x14ac:dyDescent="0.25">
      <c r="A1607">
        <v>13296</v>
      </c>
      <c r="B1607">
        <v>5369</v>
      </c>
      <c r="C1607" t="str">
        <f>VLOOKUP(B1607,AgencyCodeKey!C:D,2,FALSE)</f>
        <v>Silver Lake J1 School District</v>
      </c>
      <c r="D1607">
        <v>2024</v>
      </c>
      <c r="E1607">
        <v>3</v>
      </c>
      <c r="F1607" t="str">
        <f>VLOOKUP(E1607,AgencyCodeKey!H:I,2,FALSE)</f>
        <v>41R 211</v>
      </c>
      <c r="G1607" s="6">
        <v>0</v>
      </c>
      <c r="H1607" t="b">
        <v>0</v>
      </c>
      <c r="I1607">
        <v>725</v>
      </c>
      <c r="J1607" s="1">
        <v>45225.483599537038</v>
      </c>
    </row>
    <row r="1608" spans="1:10" x14ac:dyDescent="0.25">
      <c r="A1608">
        <v>13561</v>
      </c>
      <c r="B1608">
        <v>5376</v>
      </c>
      <c r="C1608" t="str">
        <f>VLOOKUP(B1608,AgencyCodeKey!C:D,2,FALSE)</f>
        <v>Siren School District</v>
      </c>
      <c r="D1608">
        <v>2024</v>
      </c>
      <c r="E1608">
        <v>3</v>
      </c>
      <c r="F1608" t="str">
        <f>VLOOKUP(E1608,AgencyCodeKey!H:I,2,FALSE)</f>
        <v>41R 211</v>
      </c>
      <c r="G1608" s="6">
        <v>0</v>
      </c>
      <c r="H1608" t="b">
        <v>0</v>
      </c>
      <c r="I1608">
        <v>291</v>
      </c>
      <c r="J1608" s="1">
        <v>45226.561793981484</v>
      </c>
    </row>
    <row r="1609" spans="1:10" x14ac:dyDescent="0.25">
      <c r="A1609">
        <v>10443</v>
      </c>
      <c r="B1609">
        <v>5390</v>
      </c>
      <c r="C1609" t="str">
        <f>VLOOKUP(B1609,AgencyCodeKey!C:D,2,FALSE)</f>
        <v>Slinger School District</v>
      </c>
      <c r="D1609">
        <v>2024</v>
      </c>
      <c r="E1609">
        <v>3</v>
      </c>
      <c r="F1609" t="str">
        <f>VLOOKUP(E1609,AgencyCodeKey!H:I,2,FALSE)</f>
        <v>41R 211</v>
      </c>
      <c r="G1609" s="6">
        <v>200000</v>
      </c>
      <c r="H1609" t="b">
        <v>0</v>
      </c>
      <c r="I1609">
        <v>133</v>
      </c>
      <c r="J1609" s="1">
        <v>45225.56722222222</v>
      </c>
    </row>
    <row r="1610" spans="1:10" x14ac:dyDescent="0.25">
      <c r="A1610">
        <v>11245</v>
      </c>
      <c r="B1610">
        <v>5397</v>
      </c>
      <c r="C1610" t="str">
        <f>VLOOKUP(B1610,AgencyCodeKey!C:D,2,FALSE)</f>
        <v>Solon Springs School District</v>
      </c>
      <c r="D1610">
        <v>2024</v>
      </c>
      <c r="E1610">
        <v>3</v>
      </c>
      <c r="F1610" t="str">
        <f>VLOOKUP(E1610,AgencyCodeKey!H:I,2,FALSE)</f>
        <v>41R 211</v>
      </c>
      <c r="G1610" s="6">
        <v>0</v>
      </c>
      <c r="H1610" t="b">
        <v>0</v>
      </c>
      <c r="I1610">
        <v>182</v>
      </c>
      <c r="J1610" s="1">
        <v>45224.397858796299</v>
      </c>
    </row>
    <row r="1611" spans="1:10" x14ac:dyDescent="0.25">
      <c r="A1611">
        <v>11927</v>
      </c>
      <c r="B1611">
        <v>5432</v>
      </c>
      <c r="C1611" t="str">
        <f>VLOOKUP(B1611,AgencyCodeKey!C:D,2,FALSE)</f>
        <v>Somerset School District</v>
      </c>
      <c r="D1611">
        <v>2024</v>
      </c>
      <c r="E1611">
        <v>3</v>
      </c>
      <c r="F1611" t="str">
        <f>VLOOKUP(E1611,AgencyCodeKey!H:I,2,FALSE)</f>
        <v>41R 211</v>
      </c>
      <c r="G1611" s="6">
        <v>0</v>
      </c>
      <c r="H1611" t="b">
        <v>0</v>
      </c>
      <c r="I1611">
        <v>522</v>
      </c>
      <c r="J1611" s="1">
        <v>45222.79959490741</v>
      </c>
    </row>
    <row r="1612" spans="1:10" x14ac:dyDescent="0.25">
      <c r="A1612">
        <v>10720</v>
      </c>
      <c r="B1612">
        <v>5439</v>
      </c>
      <c r="C1612" t="str">
        <f>VLOOKUP(B1612,AgencyCodeKey!C:D,2,FALSE)</f>
        <v>South Milwaukee School District</v>
      </c>
      <c r="D1612">
        <v>2024</v>
      </c>
      <c r="E1612">
        <v>3</v>
      </c>
      <c r="F1612" t="str">
        <f>VLOOKUP(E1612,AgencyCodeKey!H:I,2,FALSE)</f>
        <v>41R 211</v>
      </c>
      <c r="G1612" s="6">
        <v>0</v>
      </c>
      <c r="H1612" t="b">
        <v>0</v>
      </c>
      <c r="I1612">
        <v>600</v>
      </c>
      <c r="J1612" s="1">
        <v>45216.562824074077</v>
      </c>
    </row>
    <row r="1613" spans="1:10" x14ac:dyDescent="0.25">
      <c r="A1613">
        <v>13191</v>
      </c>
      <c r="B1613">
        <v>5457</v>
      </c>
      <c r="C1613" t="str">
        <f>VLOOKUP(B1613,AgencyCodeKey!C:D,2,FALSE)</f>
        <v>Southern Door County School District</v>
      </c>
      <c r="D1613">
        <v>2024</v>
      </c>
      <c r="E1613">
        <v>3</v>
      </c>
      <c r="F1613" t="str">
        <f>VLOOKUP(E1613,AgencyCodeKey!H:I,2,FALSE)</f>
        <v>41R 211</v>
      </c>
      <c r="G1613" s="6">
        <v>0</v>
      </c>
      <c r="H1613" t="b">
        <v>0</v>
      </c>
      <c r="I1613">
        <v>255</v>
      </c>
      <c r="J1613" s="1">
        <v>45230.359386574077</v>
      </c>
    </row>
    <row r="1614" spans="1:10" x14ac:dyDescent="0.25">
      <c r="A1614">
        <v>13410</v>
      </c>
      <c r="B1614">
        <v>5460</v>
      </c>
      <c r="C1614" t="str">
        <f>VLOOKUP(B1614,AgencyCodeKey!C:D,2,FALSE)</f>
        <v>Sparta Area School District</v>
      </c>
      <c r="D1614">
        <v>2024</v>
      </c>
      <c r="E1614">
        <v>3</v>
      </c>
      <c r="F1614" t="str">
        <f>VLOOKUP(E1614,AgencyCodeKey!H:I,2,FALSE)</f>
        <v>41R 211</v>
      </c>
      <c r="G1614" s="6">
        <v>0</v>
      </c>
      <c r="H1614" t="b">
        <v>0</v>
      </c>
      <c r="I1614">
        <v>1027</v>
      </c>
      <c r="J1614" s="1">
        <v>45225.589861111112</v>
      </c>
    </row>
    <row r="1615" spans="1:10" x14ac:dyDescent="0.25">
      <c r="A1615">
        <v>11078</v>
      </c>
      <c r="B1615">
        <v>5467</v>
      </c>
      <c r="C1615" t="str">
        <f>VLOOKUP(B1615,AgencyCodeKey!C:D,2,FALSE)</f>
        <v>Spencer School District</v>
      </c>
      <c r="D1615">
        <v>2024</v>
      </c>
      <c r="E1615">
        <v>3</v>
      </c>
      <c r="F1615" t="str">
        <f>VLOOKUP(E1615,AgencyCodeKey!H:I,2,FALSE)</f>
        <v>41R 211</v>
      </c>
      <c r="G1615" s="6">
        <v>0</v>
      </c>
      <c r="H1615" t="b">
        <v>0</v>
      </c>
      <c r="I1615">
        <v>5676</v>
      </c>
      <c r="J1615" s="1">
        <v>45222.395219907405</v>
      </c>
    </row>
    <row r="1616" spans="1:10" x14ac:dyDescent="0.25">
      <c r="A1616">
        <v>10542</v>
      </c>
      <c r="B1616">
        <v>5474</v>
      </c>
      <c r="C1616" t="str">
        <f>VLOOKUP(B1616,AgencyCodeKey!C:D,2,FALSE)</f>
        <v>Spooner Area School District</v>
      </c>
      <c r="D1616">
        <v>2024</v>
      </c>
      <c r="E1616">
        <v>3</v>
      </c>
      <c r="F1616" t="str">
        <f>VLOOKUP(E1616,AgencyCodeKey!H:I,2,FALSE)</f>
        <v>41R 211</v>
      </c>
      <c r="G1616" s="6">
        <v>0</v>
      </c>
      <c r="H1616" t="b">
        <v>0</v>
      </c>
      <c r="I1616">
        <v>1008</v>
      </c>
      <c r="J1616" s="1">
        <v>45216.379814814813</v>
      </c>
    </row>
    <row r="1617" spans="1:10" x14ac:dyDescent="0.25">
      <c r="A1617">
        <v>10216</v>
      </c>
      <c r="B1617">
        <v>5523</v>
      </c>
      <c r="C1617" t="str">
        <f>VLOOKUP(B1617,AgencyCodeKey!C:D,2,FALSE)</f>
        <v>River Valley School District</v>
      </c>
      <c r="D1617">
        <v>2024</v>
      </c>
      <c r="E1617">
        <v>3</v>
      </c>
      <c r="F1617" t="str">
        <f>VLOOKUP(E1617,AgencyCodeKey!H:I,2,FALSE)</f>
        <v>41R 211</v>
      </c>
      <c r="G1617" s="6">
        <v>0</v>
      </c>
      <c r="H1617" t="b">
        <v>0</v>
      </c>
      <c r="I1617">
        <v>5251</v>
      </c>
      <c r="J1617" s="1">
        <v>45224.357662037037</v>
      </c>
    </row>
    <row r="1618" spans="1:10" x14ac:dyDescent="0.25">
      <c r="A1618">
        <v>12291</v>
      </c>
      <c r="B1618">
        <v>5586</v>
      </c>
      <c r="C1618" t="str">
        <f>VLOOKUP(B1618,AgencyCodeKey!C:D,2,FALSE)</f>
        <v>Spring Valley School District</v>
      </c>
      <c r="D1618">
        <v>2024</v>
      </c>
      <c r="E1618">
        <v>3</v>
      </c>
      <c r="F1618" t="str">
        <f>VLOOKUP(E1618,AgencyCodeKey!H:I,2,FALSE)</f>
        <v>41R 211</v>
      </c>
      <c r="G1618" s="6">
        <v>0</v>
      </c>
      <c r="H1618" t="b">
        <v>0</v>
      </c>
      <c r="I1618">
        <v>8393</v>
      </c>
      <c r="J1618" s="1">
        <v>45246.547326388885</v>
      </c>
    </row>
    <row r="1619" spans="1:10" x14ac:dyDescent="0.25">
      <c r="A1619">
        <v>12367</v>
      </c>
      <c r="B1619">
        <v>5593</v>
      </c>
      <c r="C1619" t="str">
        <f>VLOOKUP(B1619,AgencyCodeKey!C:D,2,FALSE)</f>
        <v>Stanley-Boyd Area School District</v>
      </c>
      <c r="D1619">
        <v>2024</v>
      </c>
      <c r="E1619">
        <v>3</v>
      </c>
      <c r="F1619" t="str">
        <f>VLOOKUP(E1619,AgencyCodeKey!H:I,2,FALSE)</f>
        <v>41R 211</v>
      </c>
      <c r="G1619" s="6">
        <v>0</v>
      </c>
      <c r="H1619" t="b">
        <v>0</v>
      </c>
      <c r="I1619">
        <v>947</v>
      </c>
      <c r="J1619" s="1">
        <v>45223.505185185182</v>
      </c>
    </row>
    <row r="1620" spans="1:10" x14ac:dyDescent="0.25">
      <c r="A1620">
        <v>12077</v>
      </c>
      <c r="B1620">
        <v>5607</v>
      </c>
      <c r="C1620" t="str">
        <f>VLOOKUP(B1620,AgencyCodeKey!C:D,2,FALSE)</f>
        <v>Stevens Point Area Public School District</v>
      </c>
      <c r="D1620">
        <v>2024</v>
      </c>
      <c r="E1620">
        <v>3</v>
      </c>
      <c r="F1620" t="str">
        <f>VLOOKUP(E1620,AgencyCodeKey!H:I,2,FALSE)</f>
        <v>41R 211</v>
      </c>
      <c r="G1620" s="6">
        <v>0</v>
      </c>
      <c r="H1620" t="b">
        <v>0</v>
      </c>
      <c r="I1620">
        <v>652</v>
      </c>
      <c r="J1620" s="1">
        <v>45223.355844907404</v>
      </c>
    </row>
    <row r="1621" spans="1:10" x14ac:dyDescent="0.25">
      <c r="A1621">
        <v>11644</v>
      </c>
      <c r="B1621">
        <v>5614</v>
      </c>
      <c r="C1621" t="str">
        <f>VLOOKUP(B1621,AgencyCodeKey!C:D,2,FALSE)</f>
        <v>Stockbridge School District</v>
      </c>
      <c r="D1621">
        <v>2024</v>
      </c>
      <c r="E1621">
        <v>3</v>
      </c>
      <c r="F1621" t="str">
        <f>VLOOKUP(E1621,AgencyCodeKey!H:I,2,FALSE)</f>
        <v>41R 211</v>
      </c>
      <c r="G1621" s="6">
        <v>0</v>
      </c>
      <c r="H1621" t="b">
        <v>0</v>
      </c>
      <c r="I1621">
        <v>250</v>
      </c>
      <c r="J1621" s="1">
        <v>45222.466550925928</v>
      </c>
    </row>
    <row r="1622" spans="1:10" x14ac:dyDescent="0.25">
      <c r="A1622">
        <v>12035</v>
      </c>
      <c r="B1622">
        <v>5621</v>
      </c>
      <c r="C1622" t="str">
        <f>VLOOKUP(B1622,AgencyCodeKey!C:D,2,FALSE)</f>
        <v>Stoughton Area School District</v>
      </c>
      <c r="D1622">
        <v>2024</v>
      </c>
      <c r="E1622">
        <v>3</v>
      </c>
      <c r="F1622" t="str">
        <f>VLOOKUP(E1622,AgencyCodeKey!H:I,2,FALSE)</f>
        <v>41R 211</v>
      </c>
      <c r="G1622" s="6">
        <v>588701</v>
      </c>
      <c r="H1622" t="b">
        <v>0</v>
      </c>
      <c r="I1622">
        <v>223</v>
      </c>
      <c r="J1622" s="1">
        <v>45223.391597222224</v>
      </c>
    </row>
    <row r="1623" spans="1:10" x14ac:dyDescent="0.25">
      <c r="A1623">
        <v>12643</v>
      </c>
      <c r="B1623">
        <v>5628</v>
      </c>
      <c r="C1623" t="str">
        <f>VLOOKUP(B1623,AgencyCodeKey!C:D,2,FALSE)</f>
        <v>Stratford School District</v>
      </c>
      <c r="D1623">
        <v>2024</v>
      </c>
      <c r="E1623">
        <v>3</v>
      </c>
      <c r="F1623" t="str">
        <f>VLOOKUP(E1623,AgencyCodeKey!H:I,2,FALSE)</f>
        <v>41R 211</v>
      </c>
      <c r="G1623" s="6">
        <v>0</v>
      </c>
      <c r="H1623" t="b">
        <v>0</v>
      </c>
      <c r="I1623">
        <v>239</v>
      </c>
      <c r="J1623" s="1">
        <v>45230.580706018518</v>
      </c>
    </row>
    <row r="1624" spans="1:10" x14ac:dyDescent="0.25">
      <c r="A1624">
        <v>11840</v>
      </c>
      <c r="B1624">
        <v>5642</v>
      </c>
      <c r="C1624" t="str">
        <f>VLOOKUP(B1624,AgencyCodeKey!C:D,2,FALSE)</f>
        <v>Sturgeon Bay School District</v>
      </c>
      <c r="D1624">
        <v>2024</v>
      </c>
      <c r="E1624">
        <v>3</v>
      </c>
      <c r="F1624" t="str">
        <f>VLOOKUP(E1624,AgencyCodeKey!H:I,2,FALSE)</f>
        <v>41R 211</v>
      </c>
      <c r="G1624" s="6">
        <v>440000</v>
      </c>
      <c r="H1624" t="b">
        <v>0</v>
      </c>
      <c r="I1624">
        <v>227</v>
      </c>
      <c r="J1624" s="1">
        <v>45222.632534722223</v>
      </c>
    </row>
    <row r="1625" spans="1:10" x14ac:dyDescent="0.25">
      <c r="A1625">
        <v>11387</v>
      </c>
      <c r="B1625">
        <v>5656</v>
      </c>
      <c r="C1625" t="str">
        <f>VLOOKUP(B1625,AgencyCodeKey!C:D,2,FALSE)</f>
        <v>Sun Prairie Area School District</v>
      </c>
      <c r="D1625">
        <v>2024</v>
      </c>
      <c r="E1625">
        <v>3</v>
      </c>
      <c r="F1625" t="str">
        <f>VLOOKUP(E1625,AgencyCodeKey!H:I,2,FALSE)</f>
        <v>41R 211</v>
      </c>
      <c r="G1625" s="6">
        <v>0</v>
      </c>
      <c r="H1625" t="b">
        <v>0</v>
      </c>
      <c r="I1625">
        <v>8333</v>
      </c>
      <c r="J1625" s="1">
        <v>45229.510995370372</v>
      </c>
    </row>
    <row r="1626" spans="1:10" x14ac:dyDescent="0.25">
      <c r="A1626">
        <v>14310</v>
      </c>
      <c r="B1626">
        <v>5663</v>
      </c>
      <c r="C1626" t="str">
        <f>VLOOKUP(B1626,AgencyCodeKey!C:D,2,FALSE)</f>
        <v>Superior School District</v>
      </c>
      <c r="D1626">
        <v>2024</v>
      </c>
      <c r="E1626">
        <v>3</v>
      </c>
      <c r="F1626" t="str">
        <f>VLOOKUP(E1626,AgencyCodeKey!H:I,2,FALSE)</f>
        <v>41R 211</v>
      </c>
      <c r="G1626" s="6">
        <v>0</v>
      </c>
      <c r="H1626" t="b">
        <v>0</v>
      </c>
      <c r="I1626">
        <v>5762</v>
      </c>
      <c r="J1626" s="1">
        <v>45231.537986111114</v>
      </c>
    </row>
    <row r="1627" spans="1:10" x14ac:dyDescent="0.25">
      <c r="A1627">
        <v>10947</v>
      </c>
      <c r="B1627">
        <v>5670</v>
      </c>
      <c r="C1627" t="str">
        <f>VLOOKUP(B1627,AgencyCodeKey!C:D,2,FALSE)</f>
        <v>Suring Public School District</v>
      </c>
      <c r="D1627">
        <v>2024</v>
      </c>
      <c r="E1627">
        <v>3</v>
      </c>
      <c r="F1627" t="str">
        <f>VLOOKUP(E1627,AgencyCodeKey!H:I,2,FALSE)</f>
        <v>41R 211</v>
      </c>
      <c r="G1627" s="6">
        <v>0</v>
      </c>
      <c r="H1627" t="b">
        <v>0</v>
      </c>
      <c r="I1627">
        <v>8456</v>
      </c>
      <c r="J1627" s="1">
        <v>45223.526493055557</v>
      </c>
    </row>
    <row r="1628" spans="1:10" x14ac:dyDescent="0.25">
      <c r="A1628">
        <v>13523</v>
      </c>
      <c r="B1628">
        <v>5726</v>
      </c>
      <c r="C1628" t="str">
        <f>VLOOKUP(B1628,AgencyCodeKey!C:D,2,FALSE)</f>
        <v>Thorp School District</v>
      </c>
      <c r="D1628">
        <v>2024</v>
      </c>
      <c r="E1628">
        <v>3</v>
      </c>
      <c r="F1628" t="str">
        <f>VLOOKUP(E1628,AgencyCodeKey!H:I,2,FALSE)</f>
        <v>41R 211</v>
      </c>
      <c r="G1628" s="6">
        <v>0</v>
      </c>
      <c r="H1628" t="b">
        <v>0</v>
      </c>
      <c r="I1628">
        <v>8567</v>
      </c>
      <c r="J1628" s="1">
        <v>45226.44363425926</v>
      </c>
    </row>
    <row r="1629" spans="1:10" x14ac:dyDescent="0.25">
      <c r="A1629">
        <v>13419</v>
      </c>
      <c r="B1629">
        <v>5733</v>
      </c>
      <c r="C1629" t="str">
        <f>VLOOKUP(B1629,AgencyCodeKey!C:D,2,FALSE)</f>
        <v>Three Lakes School District</v>
      </c>
      <c r="D1629">
        <v>2024</v>
      </c>
      <c r="E1629">
        <v>3</v>
      </c>
      <c r="F1629" t="str">
        <f>VLOOKUP(E1629,AgencyCodeKey!H:I,2,FALSE)</f>
        <v>41R 211</v>
      </c>
      <c r="G1629" s="6">
        <v>0</v>
      </c>
      <c r="H1629" t="b">
        <v>0</v>
      </c>
      <c r="I1629">
        <v>680</v>
      </c>
      <c r="J1629" s="1">
        <v>45225.614282407405</v>
      </c>
    </row>
    <row r="1630" spans="1:10" x14ac:dyDescent="0.25">
      <c r="A1630">
        <v>10275</v>
      </c>
      <c r="B1630">
        <v>5740</v>
      </c>
      <c r="C1630" t="str">
        <f>VLOOKUP(B1630,AgencyCodeKey!C:D,2,FALSE)</f>
        <v>Tigerton School District</v>
      </c>
      <c r="D1630">
        <v>2024</v>
      </c>
      <c r="E1630">
        <v>3</v>
      </c>
      <c r="F1630" t="str">
        <f>VLOOKUP(E1630,AgencyCodeKey!H:I,2,FALSE)</f>
        <v>41R 211</v>
      </c>
      <c r="G1630" s="6">
        <v>0</v>
      </c>
      <c r="H1630" t="b">
        <v>0</v>
      </c>
      <c r="I1630">
        <v>6101</v>
      </c>
      <c r="J1630" s="1">
        <v>45223.296979166669</v>
      </c>
    </row>
    <row r="1631" spans="1:10" x14ac:dyDescent="0.25">
      <c r="A1631">
        <v>13722</v>
      </c>
      <c r="B1631">
        <v>5747</v>
      </c>
      <c r="C1631" t="str">
        <f>VLOOKUP(B1631,AgencyCodeKey!C:D,2,FALSE)</f>
        <v>Tomah Area School District</v>
      </c>
      <c r="D1631">
        <v>2024</v>
      </c>
      <c r="E1631">
        <v>3</v>
      </c>
      <c r="F1631" t="str">
        <f>VLOOKUP(E1631,AgencyCodeKey!H:I,2,FALSE)</f>
        <v>41R 211</v>
      </c>
      <c r="G1631" s="6">
        <v>0</v>
      </c>
      <c r="H1631" t="b">
        <v>0</v>
      </c>
      <c r="I1631">
        <v>8602</v>
      </c>
      <c r="J1631" s="1">
        <v>45251.309490740743</v>
      </c>
    </row>
    <row r="1632" spans="1:10" x14ac:dyDescent="0.25">
      <c r="A1632">
        <v>10378</v>
      </c>
      <c r="B1632">
        <v>5754</v>
      </c>
      <c r="C1632" t="str">
        <f>VLOOKUP(B1632,AgencyCodeKey!C:D,2,FALSE)</f>
        <v>Tomahawk School District</v>
      </c>
      <c r="D1632">
        <v>2024</v>
      </c>
      <c r="E1632">
        <v>3</v>
      </c>
      <c r="F1632" t="str">
        <f>VLOOKUP(E1632,AgencyCodeKey!H:I,2,FALSE)</f>
        <v>41R 211</v>
      </c>
      <c r="G1632" s="6">
        <v>0</v>
      </c>
      <c r="H1632" t="b">
        <v>0</v>
      </c>
      <c r="I1632">
        <v>308</v>
      </c>
      <c r="J1632" s="1">
        <v>45217.388101851851</v>
      </c>
    </row>
    <row r="1633" spans="1:10" x14ac:dyDescent="0.25">
      <c r="A1633">
        <v>14492</v>
      </c>
      <c r="B1633">
        <v>5757</v>
      </c>
      <c r="C1633" t="str">
        <f>VLOOKUP(B1633,AgencyCodeKey!C:D,2,FALSE)</f>
        <v>Flambeau School District</v>
      </c>
      <c r="D1633">
        <v>2024</v>
      </c>
      <c r="E1633">
        <v>3</v>
      </c>
      <c r="F1633" t="str">
        <f>VLOOKUP(E1633,AgencyCodeKey!H:I,2,FALSE)</f>
        <v>41R 211</v>
      </c>
      <c r="G1633" s="6">
        <v>0</v>
      </c>
      <c r="H1633" t="b">
        <v>0</v>
      </c>
      <c r="I1633">
        <v>386</v>
      </c>
      <c r="J1633" s="1">
        <v>45233.580555555556</v>
      </c>
    </row>
    <row r="1634" spans="1:10" x14ac:dyDescent="0.25">
      <c r="A1634">
        <v>12571</v>
      </c>
      <c r="B1634">
        <v>5780</v>
      </c>
      <c r="C1634" t="str">
        <f>VLOOKUP(B1634,AgencyCodeKey!C:D,2,FALSE)</f>
        <v>Trevor-Wilmot Consolidated School District</v>
      </c>
      <c r="D1634">
        <v>2024</v>
      </c>
      <c r="E1634">
        <v>3</v>
      </c>
      <c r="F1634" t="str">
        <f>VLOOKUP(E1634,AgencyCodeKey!H:I,2,FALSE)</f>
        <v>41R 211</v>
      </c>
      <c r="G1634" s="6">
        <v>0</v>
      </c>
      <c r="H1634" t="b">
        <v>0</v>
      </c>
      <c r="I1634">
        <v>696</v>
      </c>
      <c r="J1634" s="1">
        <v>45244.662326388891</v>
      </c>
    </row>
    <row r="1635" spans="1:10" x14ac:dyDescent="0.25">
      <c r="A1635">
        <v>13400</v>
      </c>
      <c r="B1635">
        <v>5810</v>
      </c>
      <c r="C1635" t="str">
        <f>VLOOKUP(B1635,AgencyCodeKey!C:D,2,FALSE)</f>
        <v>Turtle Lake School District</v>
      </c>
      <c r="D1635">
        <v>2024</v>
      </c>
      <c r="E1635">
        <v>3</v>
      </c>
      <c r="F1635" t="str">
        <f>VLOOKUP(E1635,AgencyCodeKey!H:I,2,FALSE)</f>
        <v>41R 211</v>
      </c>
      <c r="G1635" s="6">
        <v>0</v>
      </c>
      <c r="H1635" t="b">
        <v>0</v>
      </c>
      <c r="I1635">
        <v>480</v>
      </c>
      <c r="J1635" s="1">
        <v>45225.58829861111</v>
      </c>
    </row>
    <row r="1636" spans="1:10" x14ac:dyDescent="0.25">
      <c r="A1636">
        <v>11810</v>
      </c>
      <c r="B1636">
        <v>5817</v>
      </c>
      <c r="C1636" t="str">
        <f>VLOOKUP(B1636,AgencyCodeKey!C:D,2,FALSE)</f>
        <v>Twin Lakes #4 School District</v>
      </c>
      <c r="D1636">
        <v>2024</v>
      </c>
      <c r="E1636">
        <v>3</v>
      </c>
      <c r="F1636" t="str">
        <f>VLOOKUP(E1636,AgencyCodeKey!H:I,2,FALSE)</f>
        <v>41R 211</v>
      </c>
      <c r="G1636" s="6">
        <v>0</v>
      </c>
      <c r="H1636" t="b">
        <v>0</v>
      </c>
      <c r="I1636">
        <v>623</v>
      </c>
      <c r="J1636" s="1">
        <v>45222.617372685185</v>
      </c>
    </row>
    <row r="1637" spans="1:10" x14ac:dyDescent="0.25">
      <c r="A1637">
        <v>13233</v>
      </c>
      <c r="B1637">
        <v>5824</v>
      </c>
      <c r="C1637" t="str">
        <f>VLOOKUP(B1637,AgencyCodeKey!C:D,2,FALSE)</f>
        <v>Two Rivers Public School District</v>
      </c>
      <c r="D1637">
        <v>2024</v>
      </c>
      <c r="E1637">
        <v>3</v>
      </c>
      <c r="F1637" t="str">
        <f>VLOOKUP(E1637,AgencyCodeKey!H:I,2,FALSE)</f>
        <v>41R 211</v>
      </c>
      <c r="G1637" s="6">
        <v>0</v>
      </c>
      <c r="H1637" t="b">
        <v>0</v>
      </c>
      <c r="I1637">
        <v>316</v>
      </c>
      <c r="J1637" s="1">
        <v>45230.614675925928</v>
      </c>
    </row>
    <row r="1638" spans="1:10" x14ac:dyDescent="0.25">
      <c r="A1638">
        <v>12301</v>
      </c>
      <c r="B1638">
        <v>5852</v>
      </c>
      <c r="C1638" t="str">
        <f>VLOOKUP(B1638,AgencyCodeKey!C:D,2,FALSE)</f>
        <v>Union Grove UHS School District</v>
      </c>
      <c r="D1638">
        <v>2024</v>
      </c>
      <c r="E1638">
        <v>3</v>
      </c>
      <c r="F1638" t="str">
        <f>VLOOKUP(E1638,AgencyCodeKey!H:I,2,FALSE)</f>
        <v>41R 211</v>
      </c>
      <c r="G1638" s="6">
        <v>0</v>
      </c>
      <c r="H1638" t="b">
        <v>0</v>
      </c>
      <c r="I1638">
        <v>8457</v>
      </c>
      <c r="J1638" s="1">
        <v>45223.595381944448</v>
      </c>
    </row>
    <row r="1639" spans="1:10" x14ac:dyDescent="0.25">
      <c r="A1639">
        <v>10505</v>
      </c>
      <c r="B1639">
        <v>5859</v>
      </c>
      <c r="C1639" t="str">
        <f>VLOOKUP(B1639,AgencyCodeKey!C:D,2,FALSE)</f>
        <v>Union Grove J1 School District</v>
      </c>
      <c r="D1639">
        <v>2024</v>
      </c>
      <c r="E1639">
        <v>3</v>
      </c>
      <c r="F1639" t="str">
        <f>VLOOKUP(E1639,AgencyCodeKey!H:I,2,FALSE)</f>
        <v>41R 211</v>
      </c>
      <c r="G1639" s="6">
        <v>0</v>
      </c>
      <c r="H1639" t="b">
        <v>0</v>
      </c>
      <c r="I1639">
        <v>1015</v>
      </c>
      <c r="J1639" s="1">
        <v>45223.453958333332</v>
      </c>
    </row>
    <row r="1640" spans="1:10" x14ac:dyDescent="0.25">
      <c r="A1640">
        <v>12463</v>
      </c>
      <c r="B1640">
        <v>5866</v>
      </c>
      <c r="C1640" t="str">
        <f>VLOOKUP(B1640,AgencyCodeKey!C:D,2,FALSE)</f>
        <v>Valders Area School District</v>
      </c>
      <c r="D1640">
        <v>2024</v>
      </c>
      <c r="E1640">
        <v>3</v>
      </c>
      <c r="F1640" t="str">
        <f>VLOOKUP(E1640,AgencyCodeKey!H:I,2,FALSE)</f>
        <v>41R 211</v>
      </c>
      <c r="G1640" s="6">
        <v>0</v>
      </c>
      <c r="H1640" t="b">
        <v>0</v>
      </c>
      <c r="I1640">
        <v>971</v>
      </c>
      <c r="J1640" s="1">
        <v>45238.554837962962</v>
      </c>
    </row>
    <row r="1641" spans="1:10" x14ac:dyDescent="0.25">
      <c r="A1641">
        <v>11086</v>
      </c>
      <c r="B1641">
        <v>5901</v>
      </c>
      <c r="C1641" t="str">
        <f>VLOOKUP(B1641,AgencyCodeKey!C:D,2,FALSE)</f>
        <v>Verona Area School District</v>
      </c>
      <c r="D1641">
        <v>2024</v>
      </c>
      <c r="E1641">
        <v>3</v>
      </c>
      <c r="F1641" t="str">
        <f>VLOOKUP(E1641,AgencyCodeKey!H:I,2,FALSE)</f>
        <v>41R 211</v>
      </c>
      <c r="G1641" s="6">
        <v>1000000</v>
      </c>
      <c r="H1641" t="b">
        <v>0</v>
      </c>
      <c r="I1641">
        <v>982</v>
      </c>
      <c r="J1641" s="1">
        <v>45223.391631944447</v>
      </c>
    </row>
    <row r="1642" spans="1:10" x14ac:dyDescent="0.25">
      <c r="A1642">
        <v>11630</v>
      </c>
      <c r="B1642">
        <v>5960</v>
      </c>
      <c r="C1642" t="str">
        <f>VLOOKUP(B1642,AgencyCodeKey!C:D,2,FALSE)</f>
        <v>Kickapoo Area School District</v>
      </c>
      <c r="D1642">
        <v>2024</v>
      </c>
      <c r="E1642">
        <v>3</v>
      </c>
      <c r="F1642" t="str">
        <f>VLOOKUP(E1642,AgencyCodeKey!H:I,2,FALSE)</f>
        <v>41R 211</v>
      </c>
      <c r="G1642" s="6">
        <v>0</v>
      </c>
      <c r="H1642" t="b">
        <v>0</v>
      </c>
      <c r="I1642">
        <v>5375</v>
      </c>
      <c r="J1642" s="1">
        <v>45222.445543981485</v>
      </c>
    </row>
    <row r="1643" spans="1:10" x14ac:dyDescent="0.25">
      <c r="A1643">
        <v>12723</v>
      </c>
      <c r="B1643">
        <v>5985</v>
      </c>
      <c r="C1643" t="str">
        <f>VLOOKUP(B1643,AgencyCodeKey!C:D,2,FALSE)</f>
        <v>Viroqua Area School District</v>
      </c>
      <c r="D1643">
        <v>2024</v>
      </c>
      <c r="E1643">
        <v>3</v>
      </c>
      <c r="F1643" t="str">
        <f>VLOOKUP(E1643,AgencyCodeKey!H:I,2,FALSE)</f>
        <v>41R 211</v>
      </c>
      <c r="G1643" s="6">
        <v>0</v>
      </c>
      <c r="H1643" t="b">
        <v>0</v>
      </c>
      <c r="I1643">
        <v>240</v>
      </c>
      <c r="J1643" s="1">
        <v>45224.419178240743</v>
      </c>
    </row>
    <row r="1644" spans="1:10" x14ac:dyDescent="0.25">
      <c r="A1644">
        <v>12114</v>
      </c>
      <c r="B1644">
        <v>5992</v>
      </c>
      <c r="C1644" t="str">
        <f>VLOOKUP(B1644,AgencyCodeKey!C:D,2,FALSE)</f>
        <v>Wabeno Area School District</v>
      </c>
      <c r="D1644">
        <v>2024</v>
      </c>
      <c r="E1644">
        <v>3</v>
      </c>
      <c r="F1644" t="str">
        <f>VLOOKUP(E1644,AgencyCodeKey!H:I,2,FALSE)</f>
        <v>41R 211</v>
      </c>
      <c r="G1644" s="6">
        <v>0</v>
      </c>
      <c r="H1644" t="b">
        <v>0</v>
      </c>
      <c r="I1644">
        <v>129</v>
      </c>
      <c r="J1644" s="1">
        <v>45224.490312499998</v>
      </c>
    </row>
    <row r="1645" spans="1:10" x14ac:dyDescent="0.25">
      <c r="A1645">
        <v>10409</v>
      </c>
      <c r="B1645">
        <v>6013</v>
      </c>
      <c r="C1645" t="str">
        <f>VLOOKUP(B1645,AgencyCodeKey!C:D,2,FALSE)</f>
        <v>Big Foot UHS School District</v>
      </c>
      <c r="D1645">
        <v>2024</v>
      </c>
      <c r="E1645">
        <v>3</v>
      </c>
      <c r="F1645" t="str">
        <f>VLOOKUP(E1645,AgencyCodeKey!H:I,2,FALSE)</f>
        <v>41R 211</v>
      </c>
      <c r="G1645" s="6">
        <v>0</v>
      </c>
      <c r="H1645" t="b">
        <v>0</v>
      </c>
      <c r="I1645">
        <v>404</v>
      </c>
      <c r="J1645" s="1">
        <v>45226.469467592593</v>
      </c>
    </row>
    <row r="1646" spans="1:10" x14ac:dyDescent="0.25">
      <c r="A1646">
        <v>13312</v>
      </c>
      <c r="B1646">
        <v>6022</v>
      </c>
      <c r="C1646" t="str">
        <f>VLOOKUP(B1646,AgencyCodeKey!C:D,2,FALSE)</f>
        <v>Walworth J1 School District</v>
      </c>
      <c r="D1646">
        <v>2024</v>
      </c>
      <c r="E1646">
        <v>3</v>
      </c>
      <c r="F1646" t="str">
        <f>VLOOKUP(E1646,AgencyCodeKey!H:I,2,FALSE)</f>
        <v>41R 211</v>
      </c>
      <c r="G1646" s="6">
        <v>0</v>
      </c>
      <c r="H1646" t="b">
        <v>0</v>
      </c>
      <c r="I1646">
        <v>520</v>
      </c>
      <c r="J1646" s="1">
        <v>45225.504363425927</v>
      </c>
    </row>
    <row r="1647" spans="1:10" x14ac:dyDescent="0.25">
      <c r="A1647">
        <v>13870</v>
      </c>
      <c r="B1647">
        <v>6027</v>
      </c>
      <c r="C1647" t="str">
        <f>VLOOKUP(B1647,AgencyCodeKey!C:D,2,FALSE)</f>
        <v>Washburn School District</v>
      </c>
      <c r="D1647">
        <v>2024</v>
      </c>
      <c r="E1647">
        <v>3</v>
      </c>
      <c r="F1647" t="str">
        <f>VLOOKUP(E1647,AgencyCodeKey!H:I,2,FALSE)</f>
        <v>41R 211</v>
      </c>
      <c r="G1647" s="6">
        <v>35000</v>
      </c>
      <c r="H1647" t="b">
        <v>0</v>
      </c>
      <c r="I1647">
        <v>378</v>
      </c>
      <c r="J1647" s="1">
        <v>45230.335162037038</v>
      </c>
    </row>
    <row r="1648" spans="1:10" x14ac:dyDescent="0.25">
      <c r="A1648">
        <v>13592</v>
      </c>
      <c r="B1648">
        <v>6069</v>
      </c>
      <c r="C1648" t="str">
        <f>VLOOKUP(B1648,AgencyCodeKey!C:D,2,FALSE)</f>
        <v>Washington Island School District</v>
      </c>
      <c r="D1648">
        <v>2024</v>
      </c>
      <c r="E1648">
        <v>3</v>
      </c>
      <c r="F1648" t="str">
        <f>VLOOKUP(E1648,AgencyCodeKey!H:I,2,FALSE)</f>
        <v>41R 211</v>
      </c>
      <c r="G1648" s="6">
        <v>0</v>
      </c>
      <c r="H1648" t="b">
        <v>0</v>
      </c>
      <c r="I1648">
        <v>387</v>
      </c>
      <c r="J1648" s="1">
        <v>45226.718738425923</v>
      </c>
    </row>
    <row r="1649" spans="1:10" x14ac:dyDescent="0.25">
      <c r="A1649">
        <v>13847</v>
      </c>
      <c r="B1649">
        <v>6083</v>
      </c>
      <c r="C1649" t="str">
        <f>VLOOKUP(B1649,AgencyCodeKey!C:D,2,FALSE)</f>
        <v>Waterford UHS School District</v>
      </c>
      <c r="D1649">
        <v>2024</v>
      </c>
      <c r="E1649">
        <v>3</v>
      </c>
      <c r="F1649" t="str">
        <f>VLOOKUP(E1649,AgencyCodeKey!H:I,2,FALSE)</f>
        <v>41R 211</v>
      </c>
      <c r="G1649" s="6">
        <v>0</v>
      </c>
      <c r="H1649" t="b">
        <v>0</v>
      </c>
      <c r="I1649">
        <v>304</v>
      </c>
      <c r="J1649" s="1">
        <v>45231.60833333333</v>
      </c>
    </row>
    <row r="1650" spans="1:10" x14ac:dyDescent="0.25">
      <c r="A1650">
        <v>12703</v>
      </c>
      <c r="B1650">
        <v>6104</v>
      </c>
      <c r="C1650" t="str">
        <f>VLOOKUP(B1650,AgencyCodeKey!C:D,2,FALSE)</f>
        <v>Washington-Caldwell School District</v>
      </c>
      <c r="D1650">
        <v>2024</v>
      </c>
      <c r="E1650">
        <v>3</v>
      </c>
      <c r="F1650" t="str">
        <f>VLOOKUP(E1650,AgencyCodeKey!H:I,2,FALSE)</f>
        <v>41R 211</v>
      </c>
      <c r="G1650" s="6">
        <v>0</v>
      </c>
      <c r="H1650" t="b">
        <v>0</v>
      </c>
      <c r="I1650">
        <v>511</v>
      </c>
      <c r="J1650" s="1">
        <v>45224.385706018518</v>
      </c>
    </row>
    <row r="1651" spans="1:10" x14ac:dyDescent="0.25">
      <c r="A1651">
        <v>13912</v>
      </c>
      <c r="B1651">
        <v>6113</v>
      </c>
      <c r="C1651" t="str">
        <f>VLOOKUP(B1651,AgencyCodeKey!C:D,2,FALSE)</f>
        <v>Waterford Graded J1 School District</v>
      </c>
      <c r="D1651">
        <v>2024</v>
      </c>
      <c r="E1651">
        <v>3</v>
      </c>
      <c r="F1651" t="str">
        <f>VLOOKUP(E1651,AgencyCodeKey!H:I,2,FALSE)</f>
        <v>41R 211</v>
      </c>
      <c r="G1651" s="6">
        <v>0</v>
      </c>
      <c r="H1651" t="b">
        <v>0</v>
      </c>
      <c r="I1651">
        <v>978</v>
      </c>
      <c r="J1651" s="1">
        <v>45230.384872685187</v>
      </c>
    </row>
    <row r="1652" spans="1:10" x14ac:dyDescent="0.25">
      <c r="A1652">
        <v>10912</v>
      </c>
      <c r="B1652">
        <v>6118</v>
      </c>
      <c r="C1652" t="str">
        <f>VLOOKUP(B1652,AgencyCodeKey!C:D,2,FALSE)</f>
        <v>Waterloo School District</v>
      </c>
      <c r="D1652">
        <v>2024</v>
      </c>
      <c r="E1652">
        <v>3</v>
      </c>
      <c r="F1652" t="str">
        <f>VLOOKUP(E1652,AgencyCodeKey!H:I,2,FALSE)</f>
        <v>41R 211</v>
      </c>
      <c r="G1652" s="6">
        <v>0</v>
      </c>
      <c r="H1652" t="b">
        <v>0</v>
      </c>
      <c r="I1652">
        <v>770</v>
      </c>
      <c r="J1652" s="1">
        <v>45218.366909722223</v>
      </c>
    </row>
    <row r="1653" spans="1:10" x14ac:dyDescent="0.25">
      <c r="A1653">
        <v>12526</v>
      </c>
      <c r="B1653">
        <v>6125</v>
      </c>
      <c r="C1653" t="str">
        <f>VLOOKUP(B1653,AgencyCodeKey!C:D,2,FALSE)</f>
        <v>Watertown Unified School District</v>
      </c>
      <c r="D1653">
        <v>2024</v>
      </c>
      <c r="E1653">
        <v>3</v>
      </c>
      <c r="F1653" t="str">
        <f>VLOOKUP(E1653,AgencyCodeKey!H:I,2,FALSE)</f>
        <v>41R 211</v>
      </c>
      <c r="G1653" s="6">
        <v>0</v>
      </c>
      <c r="H1653" t="b">
        <v>0</v>
      </c>
      <c r="I1653">
        <v>588</v>
      </c>
      <c r="J1653" s="1">
        <v>45223.610567129632</v>
      </c>
    </row>
    <row r="1654" spans="1:10" x14ac:dyDescent="0.25">
      <c r="A1654">
        <v>14343</v>
      </c>
      <c r="B1654">
        <v>6174</v>
      </c>
      <c r="C1654" t="str">
        <f>VLOOKUP(B1654,AgencyCodeKey!C:D,2,FALSE)</f>
        <v>Waukesha School District</v>
      </c>
      <c r="D1654">
        <v>2024</v>
      </c>
      <c r="E1654">
        <v>3</v>
      </c>
      <c r="F1654" t="str">
        <f>VLOOKUP(E1654,AgencyCodeKey!H:I,2,FALSE)</f>
        <v>41R 211</v>
      </c>
      <c r="G1654" s="6">
        <v>7408407</v>
      </c>
      <c r="H1654" t="b">
        <v>0</v>
      </c>
      <c r="I1654">
        <v>5244</v>
      </c>
      <c r="J1654" s="1">
        <v>45232.346273148149</v>
      </c>
    </row>
    <row r="1655" spans="1:10" x14ac:dyDescent="0.25">
      <c r="A1655">
        <v>11103</v>
      </c>
      <c r="B1655">
        <v>6181</v>
      </c>
      <c r="C1655" t="str">
        <f>VLOOKUP(B1655,AgencyCodeKey!C:D,2,FALSE)</f>
        <v>Waunakee Community School District</v>
      </c>
      <c r="D1655">
        <v>2024</v>
      </c>
      <c r="E1655">
        <v>3</v>
      </c>
      <c r="F1655" t="str">
        <f>VLOOKUP(E1655,AgencyCodeKey!H:I,2,FALSE)</f>
        <v>41R 211</v>
      </c>
      <c r="G1655" s="6">
        <v>0</v>
      </c>
      <c r="H1655" t="b">
        <v>0</v>
      </c>
      <c r="I1655">
        <v>997</v>
      </c>
      <c r="J1655" s="1">
        <v>45218.452175925922</v>
      </c>
    </row>
    <row r="1656" spans="1:10" x14ac:dyDescent="0.25">
      <c r="A1656">
        <v>12634</v>
      </c>
      <c r="B1656">
        <v>6195</v>
      </c>
      <c r="C1656" t="str">
        <f>VLOOKUP(B1656,AgencyCodeKey!C:D,2,FALSE)</f>
        <v>Waupaca School District</v>
      </c>
      <c r="D1656">
        <v>2024</v>
      </c>
      <c r="E1656">
        <v>3</v>
      </c>
      <c r="F1656" t="str">
        <f>VLOOKUP(E1656,AgencyCodeKey!H:I,2,FALSE)</f>
        <v>41R 211</v>
      </c>
      <c r="G1656" s="6">
        <v>0</v>
      </c>
      <c r="H1656" t="b">
        <v>0</v>
      </c>
      <c r="I1656">
        <v>744</v>
      </c>
      <c r="J1656" s="1">
        <v>45224.363541666666</v>
      </c>
    </row>
    <row r="1657" spans="1:10" x14ac:dyDescent="0.25">
      <c r="A1657">
        <v>13469</v>
      </c>
      <c r="B1657">
        <v>6216</v>
      </c>
      <c r="C1657" t="str">
        <f>VLOOKUP(B1657,AgencyCodeKey!C:D,2,FALSE)</f>
        <v>Waupun School District</v>
      </c>
      <c r="D1657">
        <v>2024</v>
      </c>
      <c r="E1657">
        <v>3</v>
      </c>
      <c r="F1657" t="str">
        <f>VLOOKUP(E1657,AgencyCodeKey!H:I,2,FALSE)</f>
        <v>41R 211</v>
      </c>
      <c r="G1657" s="6">
        <v>0</v>
      </c>
      <c r="H1657" t="b">
        <v>0</v>
      </c>
      <c r="I1657">
        <v>454</v>
      </c>
      <c r="J1657" s="1">
        <v>45226.358831018515</v>
      </c>
    </row>
    <row r="1658" spans="1:10" x14ac:dyDescent="0.25">
      <c r="A1658">
        <v>13480</v>
      </c>
      <c r="B1658">
        <v>6223</v>
      </c>
      <c r="C1658" t="str">
        <f>VLOOKUP(B1658,AgencyCodeKey!C:D,2,FALSE)</f>
        <v>Wausau School District</v>
      </c>
      <c r="D1658">
        <v>2024</v>
      </c>
      <c r="E1658">
        <v>3</v>
      </c>
      <c r="F1658" t="str">
        <f>VLOOKUP(E1658,AgencyCodeKey!H:I,2,FALSE)</f>
        <v>41R 211</v>
      </c>
      <c r="G1658" s="6">
        <v>0</v>
      </c>
      <c r="H1658" t="b">
        <v>0</v>
      </c>
      <c r="I1658">
        <v>704</v>
      </c>
      <c r="J1658" s="1">
        <v>45226.452962962961</v>
      </c>
    </row>
    <row r="1659" spans="1:10" x14ac:dyDescent="0.25">
      <c r="A1659">
        <v>12865</v>
      </c>
      <c r="B1659">
        <v>6230</v>
      </c>
      <c r="C1659" t="str">
        <f>VLOOKUP(B1659,AgencyCodeKey!C:D,2,FALSE)</f>
        <v>Wausaukee School District</v>
      </c>
      <c r="D1659">
        <v>2024</v>
      </c>
      <c r="E1659">
        <v>3</v>
      </c>
      <c r="F1659" t="str">
        <f>VLOOKUP(E1659,AgencyCodeKey!H:I,2,FALSE)</f>
        <v>41R 211</v>
      </c>
      <c r="G1659" s="6">
        <v>0</v>
      </c>
      <c r="H1659" t="b">
        <v>0</v>
      </c>
      <c r="I1659">
        <v>415</v>
      </c>
      <c r="J1659" s="1">
        <v>45230.433657407404</v>
      </c>
    </row>
    <row r="1660" spans="1:10" x14ac:dyDescent="0.25">
      <c r="A1660">
        <v>14278</v>
      </c>
      <c r="B1660">
        <v>6237</v>
      </c>
      <c r="C1660" t="str">
        <f>VLOOKUP(B1660,AgencyCodeKey!C:D,2,FALSE)</f>
        <v>Wautoma Area School District</v>
      </c>
      <c r="D1660">
        <v>2024</v>
      </c>
      <c r="E1660">
        <v>3</v>
      </c>
      <c r="F1660" t="str">
        <f>VLOOKUP(E1660,AgencyCodeKey!H:I,2,FALSE)</f>
        <v>41R 211</v>
      </c>
      <c r="G1660" s="6">
        <v>0</v>
      </c>
      <c r="H1660" t="b">
        <v>0</v>
      </c>
      <c r="I1660">
        <v>463</v>
      </c>
      <c r="J1660" s="1">
        <v>45231.46806712963</v>
      </c>
    </row>
    <row r="1661" spans="1:10" x14ac:dyDescent="0.25">
      <c r="A1661">
        <v>11287</v>
      </c>
      <c r="B1661">
        <v>6244</v>
      </c>
      <c r="C1661" t="str">
        <f>VLOOKUP(B1661,AgencyCodeKey!C:D,2,FALSE)</f>
        <v>Wauwatosa School District</v>
      </c>
      <c r="D1661">
        <v>2024</v>
      </c>
      <c r="E1661">
        <v>3</v>
      </c>
      <c r="F1661" t="str">
        <f>VLOOKUP(E1661,AgencyCodeKey!H:I,2,FALSE)</f>
        <v>41R 211</v>
      </c>
      <c r="G1661" s="6">
        <v>0</v>
      </c>
      <c r="H1661" t="b">
        <v>0</v>
      </c>
      <c r="I1661">
        <v>8185</v>
      </c>
      <c r="J1661" s="1">
        <v>45218.616724537038</v>
      </c>
    </row>
    <row r="1662" spans="1:10" x14ac:dyDescent="0.25">
      <c r="A1662">
        <v>12006</v>
      </c>
      <c r="B1662">
        <v>6251</v>
      </c>
      <c r="C1662" t="str">
        <f>VLOOKUP(B1662,AgencyCodeKey!C:D,2,FALSE)</f>
        <v>Wauzeka-Steuben School District</v>
      </c>
      <c r="D1662">
        <v>2024</v>
      </c>
      <c r="E1662">
        <v>3</v>
      </c>
      <c r="F1662" t="str">
        <f>VLOOKUP(E1662,AgencyCodeKey!H:I,2,FALSE)</f>
        <v>41R 211</v>
      </c>
      <c r="G1662" s="6">
        <v>0</v>
      </c>
      <c r="H1662" t="b">
        <v>0</v>
      </c>
      <c r="I1662">
        <v>279</v>
      </c>
      <c r="J1662" s="1">
        <v>45223.33085648148</v>
      </c>
    </row>
    <row r="1663" spans="1:10" x14ac:dyDescent="0.25">
      <c r="A1663">
        <v>10370</v>
      </c>
      <c r="B1663">
        <v>6293</v>
      </c>
      <c r="C1663" t="str">
        <f>VLOOKUP(B1663,AgencyCodeKey!C:D,2,FALSE)</f>
        <v>Webster School District</v>
      </c>
      <c r="D1663">
        <v>2024</v>
      </c>
      <c r="E1663">
        <v>3</v>
      </c>
      <c r="F1663" t="str">
        <f>VLOOKUP(E1663,AgencyCodeKey!H:I,2,FALSE)</f>
        <v>41R 211</v>
      </c>
      <c r="G1663" s="6">
        <v>0</v>
      </c>
      <c r="H1663" t="b">
        <v>0</v>
      </c>
      <c r="I1663">
        <v>585</v>
      </c>
      <c r="J1663" s="1">
        <v>45233.367442129631</v>
      </c>
    </row>
    <row r="1664" spans="1:10" x14ac:dyDescent="0.25">
      <c r="A1664">
        <v>11742</v>
      </c>
      <c r="B1664">
        <v>6300</v>
      </c>
      <c r="C1664" t="str">
        <f>VLOOKUP(B1664,AgencyCodeKey!C:D,2,FALSE)</f>
        <v>West Allis-West Milwaukee School District</v>
      </c>
      <c r="D1664">
        <v>2024</v>
      </c>
      <c r="E1664">
        <v>3</v>
      </c>
      <c r="F1664" t="str">
        <f>VLOOKUP(E1664,AgencyCodeKey!H:I,2,FALSE)</f>
        <v>41R 211</v>
      </c>
      <c r="G1664" s="6">
        <v>0</v>
      </c>
      <c r="H1664" t="b">
        <v>0</v>
      </c>
      <c r="I1664">
        <v>2317</v>
      </c>
      <c r="J1664" s="1">
        <v>45222.562164351853</v>
      </c>
    </row>
    <row r="1665" spans="1:10" x14ac:dyDescent="0.25">
      <c r="A1665">
        <v>12224</v>
      </c>
      <c r="B1665">
        <v>6307</v>
      </c>
      <c r="C1665" t="str">
        <f>VLOOKUP(B1665,AgencyCodeKey!C:D,2,FALSE)</f>
        <v>West Bend School District</v>
      </c>
      <c r="D1665">
        <v>2024</v>
      </c>
      <c r="E1665">
        <v>3</v>
      </c>
      <c r="F1665" t="str">
        <f>VLOOKUP(E1665,AgencyCodeKey!H:I,2,FALSE)</f>
        <v>41R 211</v>
      </c>
      <c r="G1665" s="6">
        <v>1800000</v>
      </c>
      <c r="H1665" t="b">
        <v>0</v>
      </c>
      <c r="I1665">
        <v>625</v>
      </c>
      <c r="J1665" s="1">
        <v>45223.418854166666</v>
      </c>
    </row>
    <row r="1666" spans="1:10" x14ac:dyDescent="0.25">
      <c r="A1666">
        <v>13450</v>
      </c>
      <c r="B1666">
        <v>6321</v>
      </c>
      <c r="C1666" t="str">
        <f>VLOOKUP(B1666,AgencyCodeKey!C:D,2,FALSE)</f>
        <v>Westby Area School District</v>
      </c>
      <c r="D1666">
        <v>2024</v>
      </c>
      <c r="E1666">
        <v>3</v>
      </c>
      <c r="F1666" t="str">
        <f>VLOOKUP(E1666,AgencyCodeKey!H:I,2,FALSE)</f>
        <v>41R 211</v>
      </c>
      <c r="G1666" s="6">
        <v>0</v>
      </c>
      <c r="H1666" t="b">
        <v>0</v>
      </c>
      <c r="I1666">
        <v>471</v>
      </c>
      <c r="J1666" s="1">
        <v>45226.330983796295</v>
      </c>
    </row>
    <row r="1667" spans="1:10" x14ac:dyDescent="0.25">
      <c r="A1667">
        <v>10865</v>
      </c>
      <c r="B1667">
        <v>6328</v>
      </c>
      <c r="C1667" t="str">
        <f>VLOOKUP(B1667,AgencyCodeKey!C:D,2,FALSE)</f>
        <v>West De Pere School District</v>
      </c>
      <c r="D1667">
        <v>2024</v>
      </c>
      <c r="E1667">
        <v>3</v>
      </c>
      <c r="F1667" t="str">
        <f>VLOOKUP(E1667,AgencyCodeKey!H:I,2,FALSE)</f>
        <v>41R 211</v>
      </c>
      <c r="G1667" s="6">
        <v>0</v>
      </c>
      <c r="H1667" t="b">
        <v>0</v>
      </c>
      <c r="I1667">
        <v>8790</v>
      </c>
      <c r="J1667" s="1">
        <v>45250.489004629628</v>
      </c>
    </row>
    <row r="1668" spans="1:10" x14ac:dyDescent="0.25">
      <c r="A1668">
        <v>10924</v>
      </c>
      <c r="B1668">
        <v>6335</v>
      </c>
      <c r="C1668" t="str">
        <f>VLOOKUP(B1668,AgencyCodeKey!C:D,2,FALSE)</f>
        <v>Westfield School District</v>
      </c>
      <c r="D1668">
        <v>2024</v>
      </c>
      <c r="E1668">
        <v>3</v>
      </c>
      <c r="F1668" t="str">
        <f>VLOOKUP(E1668,AgencyCodeKey!H:I,2,FALSE)</f>
        <v>41R 211</v>
      </c>
      <c r="G1668" s="6">
        <v>0</v>
      </c>
      <c r="H1668" t="b">
        <v>0</v>
      </c>
      <c r="I1668">
        <v>87</v>
      </c>
      <c r="J1668" s="1">
        <v>45217.47215277778</v>
      </c>
    </row>
    <row r="1669" spans="1:10" x14ac:dyDescent="0.25">
      <c r="A1669">
        <v>13988</v>
      </c>
      <c r="B1669">
        <v>6354</v>
      </c>
      <c r="C1669" t="str">
        <f>VLOOKUP(B1669,AgencyCodeKey!C:D,2,FALSE)</f>
        <v>Weston School District</v>
      </c>
      <c r="D1669">
        <v>2024</v>
      </c>
      <c r="E1669">
        <v>3</v>
      </c>
      <c r="F1669" t="str">
        <f>VLOOKUP(E1669,AgencyCodeKey!H:I,2,FALSE)</f>
        <v>41R 211</v>
      </c>
      <c r="G1669" s="6">
        <v>0</v>
      </c>
      <c r="H1669" t="b">
        <v>0</v>
      </c>
      <c r="I1669">
        <v>721</v>
      </c>
      <c r="J1669" s="1">
        <v>45232.343449074076</v>
      </c>
    </row>
    <row r="1670" spans="1:10" x14ac:dyDescent="0.25">
      <c r="A1670">
        <v>12187</v>
      </c>
      <c r="B1670">
        <v>6370</v>
      </c>
      <c r="C1670" t="str">
        <f>VLOOKUP(B1670,AgencyCodeKey!C:D,2,FALSE)</f>
        <v>West Salem School District</v>
      </c>
      <c r="D1670">
        <v>2024</v>
      </c>
      <c r="E1670">
        <v>3</v>
      </c>
      <c r="F1670" t="str">
        <f>VLOOKUP(E1670,AgencyCodeKey!H:I,2,FALSE)</f>
        <v>41R 211</v>
      </c>
      <c r="G1670" s="6">
        <v>0</v>
      </c>
      <c r="H1670" t="b">
        <v>0</v>
      </c>
      <c r="I1670">
        <v>496</v>
      </c>
      <c r="J1670" s="1">
        <v>45230.391793981478</v>
      </c>
    </row>
    <row r="1671" spans="1:10" x14ac:dyDescent="0.25">
      <c r="A1671">
        <v>14330</v>
      </c>
      <c r="B1671">
        <v>6384</v>
      </c>
      <c r="C1671" t="str">
        <f>VLOOKUP(B1671,AgencyCodeKey!C:D,2,FALSE)</f>
        <v>Weyauwega-Fremont School District</v>
      </c>
      <c r="D1671">
        <v>2024</v>
      </c>
      <c r="E1671">
        <v>3</v>
      </c>
      <c r="F1671" t="str">
        <f>VLOOKUP(E1671,AgencyCodeKey!H:I,2,FALSE)</f>
        <v>41R 211</v>
      </c>
      <c r="G1671" s="6">
        <v>150000</v>
      </c>
      <c r="H1671" t="b">
        <v>0</v>
      </c>
      <c r="I1671">
        <v>174</v>
      </c>
      <c r="J1671" s="1">
        <v>45243.357523148145</v>
      </c>
    </row>
    <row r="1672" spans="1:10" x14ac:dyDescent="0.25">
      <c r="A1672">
        <v>13031</v>
      </c>
      <c r="B1672">
        <v>6412</v>
      </c>
      <c r="C1672" t="str">
        <f>VLOOKUP(B1672,AgencyCodeKey!C:D,2,FALSE)</f>
        <v>Wheatland J1 School District</v>
      </c>
      <c r="D1672">
        <v>2024</v>
      </c>
      <c r="E1672">
        <v>3</v>
      </c>
      <c r="F1672" t="str">
        <f>VLOOKUP(E1672,AgencyCodeKey!H:I,2,FALSE)</f>
        <v>41R 211</v>
      </c>
      <c r="G1672" s="6">
        <v>0</v>
      </c>
      <c r="H1672" t="b">
        <v>0</v>
      </c>
      <c r="I1672">
        <v>195</v>
      </c>
      <c r="J1672" s="1">
        <v>45225.326180555552</v>
      </c>
    </row>
    <row r="1673" spans="1:10" x14ac:dyDescent="0.25">
      <c r="A1673">
        <v>11504</v>
      </c>
      <c r="B1673">
        <v>6419</v>
      </c>
      <c r="C1673" t="str">
        <f>VLOOKUP(B1673,AgencyCodeKey!C:D,2,FALSE)</f>
        <v>Whitefish Bay School District</v>
      </c>
      <c r="D1673">
        <v>2024</v>
      </c>
      <c r="E1673">
        <v>3</v>
      </c>
      <c r="F1673" t="str">
        <f>VLOOKUP(E1673,AgencyCodeKey!H:I,2,FALSE)</f>
        <v>41R 211</v>
      </c>
      <c r="G1673" s="6">
        <v>0</v>
      </c>
      <c r="H1673" t="b">
        <v>0</v>
      </c>
      <c r="I1673">
        <v>887</v>
      </c>
      <c r="J1673" s="1">
        <v>45219.528645833336</v>
      </c>
    </row>
    <row r="1674" spans="1:10" x14ac:dyDescent="0.25">
      <c r="A1674">
        <v>10582</v>
      </c>
      <c r="B1674">
        <v>6426</v>
      </c>
      <c r="C1674" t="str">
        <f>VLOOKUP(B1674,AgencyCodeKey!C:D,2,FALSE)</f>
        <v>Whitehall School District</v>
      </c>
      <c r="D1674">
        <v>2024</v>
      </c>
      <c r="E1674">
        <v>3</v>
      </c>
      <c r="F1674" t="str">
        <f>VLOOKUP(E1674,AgencyCodeKey!H:I,2,FALSE)</f>
        <v>41R 211</v>
      </c>
      <c r="G1674" s="6">
        <v>0</v>
      </c>
      <c r="H1674" t="b">
        <v>0</v>
      </c>
      <c r="I1674">
        <v>587</v>
      </c>
      <c r="J1674" s="1">
        <v>45216.437800925924</v>
      </c>
    </row>
    <row r="1675" spans="1:10" x14ac:dyDescent="0.25">
      <c r="A1675">
        <v>13170</v>
      </c>
      <c r="B1675">
        <v>6440</v>
      </c>
      <c r="C1675" t="str">
        <f>VLOOKUP(B1675,AgencyCodeKey!C:D,2,FALSE)</f>
        <v>White Lake School District</v>
      </c>
      <c r="D1675">
        <v>2024</v>
      </c>
      <c r="E1675">
        <v>3</v>
      </c>
      <c r="F1675" t="str">
        <f>VLOOKUP(E1675,AgencyCodeKey!H:I,2,FALSE)</f>
        <v>41R 211</v>
      </c>
      <c r="G1675" s="6">
        <v>0</v>
      </c>
      <c r="H1675" t="b">
        <v>0</v>
      </c>
      <c r="I1675">
        <v>545</v>
      </c>
      <c r="J1675" s="1">
        <v>45225.412766203706</v>
      </c>
    </row>
    <row r="1676" spans="1:10" x14ac:dyDescent="0.25">
      <c r="A1676">
        <v>11000</v>
      </c>
      <c r="B1676">
        <v>6461</v>
      </c>
      <c r="C1676" t="str">
        <f>VLOOKUP(B1676,AgencyCodeKey!C:D,2,FALSE)</f>
        <v>Whitewater Unified School District</v>
      </c>
      <c r="D1676">
        <v>2024</v>
      </c>
      <c r="E1676">
        <v>3</v>
      </c>
      <c r="F1676" t="str">
        <f>VLOOKUP(E1676,AgencyCodeKey!H:I,2,FALSE)</f>
        <v>41R 211</v>
      </c>
      <c r="G1676" s="6">
        <v>500000</v>
      </c>
      <c r="H1676" t="b">
        <v>0</v>
      </c>
      <c r="I1676">
        <v>996</v>
      </c>
      <c r="J1676" s="1">
        <v>45224.42763888889</v>
      </c>
    </row>
    <row r="1677" spans="1:10" x14ac:dyDescent="0.25">
      <c r="A1677">
        <v>10473</v>
      </c>
      <c r="B1677">
        <v>6470</v>
      </c>
      <c r="C1677" t="str">
        <f>VLOOKUP(B1677,AgencyCodeKey!C:D,2,FALSE)</f>
        <v>Whitnall School District</v>
      </c>
      <c r="D1677">
        <v>2024</v>
      </c>
      <c r="E1677">
        <v>3</v>
      </c>
      <c r="F1677" t="str">
        <f>VLOOKUP(E1677,AgencyCodeKey!H:I,2,FALSE)</f>
        <v>41R 211</v>
      </c>
      <c r="G1677" s="6">
        <v>400000</v>
      </c>
      <c r="H1677" t="b">
        <v>0</v>
      </c>
      <c r="I1677">
        <v>977</v>
      </c>
      <c r="J1677" s="1">
        <v>45225.42627314815</v>
      </c>
    </row>
    <row r="1678" spans="1:10" x14ac:dyDescent="0.25">
      <c r="A1678">
        <v>10636</v>
      </c>
      <c r="B1678">
        <v>6475</v>
      </c>
      <c r="C1678" t="str">
        <f>VLOOKUP(B1678,AgencyCodeKey!C:D,2,FALSE)</f>
        <v>Wild Rose School District</v>
      </c>
      <c r="D1678">
        <v>2024</v>
      </c>
      <c r="E1678">
        <v>3</v>
      </c>
      <c r="F1678" t="str">
        <f>VLOOKUP(E1678,AgencyCodeKey!H:I,2,FALSE)</f>
        <v>41R 211</v>
      </c>
      <c r="G1678" s="6">
        <v>0</v>
      </c>
      <c r="H1678" t="b">
        <v>0</v>
      </c>
      <c r="I1678">
        <v>964</v>
      </c>
      <c r="J1678" s="1">
        <v>45223.548449074071</v>
      </c>
    </row>
    <row r="1679" spans="1:10" x14ac:dyDescent="0.25">
      <c r="A1679">
        <v>11401</v>
      </c>
      <c r="B1679">
        <v>6482</v>
      </c>
      <c r="C1679" t="str">
        <f>VLOOKUP(B1679,AgencyCodeKey!C:D,2,FALSE)</f>
        <v>Williams Bay School District</v>
      </c>
      <c r="D1679">
        <v>2024</v>
      </c>
      <c r="E1679">
        <v>3</v>
      </c>
      <c r="F1679" t="str">
        <f>VLOOKUP(E1679,AgencyCodeKey!H:I,2,FALSE)</f>
        <v>41R 211</v>
      </c>
      <c r="G1679" s="6">
        <v>0</v>
      </c>
      <c r="H1679" t="b">
        <v>0</v>
      </c>
      <c r="I1679">
        <v>695</v>
      </c>
      <c r="J1679" s="1">
        <v>45219.392777777779</v>
      </c>
    </row>
    <row r="1680" spans="1:10" x14ac:dyDescent="0.25">
      <c r="A1680">
        <v>11258</v>
      </c>
      <c r="B1680">
        <v>6545</v>
      </c>
      <c r="C1680" t="str">
        <f>VLOOKUP(B1680,AgencyCodeKey!C:D,2,FALSE)</f>
        <v>Wilmot UHS School District</v>
      </c>
      <c r="D1680">
        <v>2024</v>
      </c>
      <c r="E1680">
        <v>3</v>
      </c>
      <c r="F1680" t="str">
        <f>VLOOKUP(E1680,AgencyCodeKey!H:I,2,FALSE)</f>
        <v>41R 211</v>
      </c>
      <c r="G1680" s="6">
        <v>0</v>
      </c>
      <c r="H1680" t="b">
        <v>0</v>
      </c>
      <c r="I1680">
        <v>549</v>
      </c>
      <c r="J1680" s="1">
        <v>45224.424305555556</v>
      </c>
    </row>
    <row r="1681" spans="1:10" x14ac:dyDescent="0.25">
      <c r="A1681">
        <v>10613</v>
      </c>
      <c r="B1681">
        <v>6608</v>
      </c>
      <c r="C1681" t="str">
        <f>VLOOKUP(B1681,AgencyCodeKey!C:D,2,FALSE)</f>
        <v>Winneconne Community School District</v>
      </c>
      <c r="D1681">
        <v>2024</v>
      </c>
      <c r="E1681">
        <v>3</v>
      </c>
      <c r="F1681" t="str">
        <f>VLOOKUP(E1681,AgencyCodeKey!H:I,2,FALSE)</f>
        <v>41R 211</v>
      </c>
      <c r="G1681" s="6">
        <v>100000</v>
      </c>
      <c r="H1681" t="b">
        <v>0</v>
      </c>
      <c r="I1681">
        <v>321</v>
      </c>
      <c r="J1681" s="1">
        <v>45216.439259259256</v>
      </c>
    </row>
    <row r="1682" spans="1:10" x14ac:dyDescent="0.25">
      <c r="A1682">
        <v>12246</v>
      </c>
      <c r="B1682">
        <v>6615</v>
      </c>
      <c r="C1682" t="str">
        <f>VLOOKUP(B1682,AgencyCodeKey!C:D,2,FALSE)</f>
        <v>Winter School District</v>
      </c>
      <c r="D1682">
        <v>2024</v>
      </c>
      <c r="E1682">
        <v>3</v>
      </c>
      <c r="F1682" t="str">
        <f>VLOOKUP(E1682,AgencyCodeKey!H:I,2,FALSE)</f>
        <v>41R 211</v>
      </c>
      <c r="G1682" s="6">
        <v>0</v>
      </c>
      <c r="H1682" t="b">
        <v>0</v>
      </c>
      <c r="I1682">
        <v>7246</v>
      </c>
      <c r="J1682" s="1">
        <v>45224.529756944445</v>
      </c>
    </row>
    <row r="1683" spans="1:10" x14ac:dyDescent="0.25">
      <c r="A1683">
        <v>11593</v>
      </c>
      <c r="B1683">
        <v>6678</v>
      </c>
      <c r="C1683" t="str">
        <f>VLOOKUP(B1683,AgencyCodeKey!C:D,2,FALSE)</f>
        <v>Wisconsin Dells School District</v>
      </c>
      <c r="D1683">
        <v>2024</v>
      </c>
      <c r="E1683">
        <v>3</v>
      </c>
      <c r="F1683" t="str">
        <f>VLOOKUP(E1683,AgencyCodeKey!H:I,2,FALSE)</f>
        <v>41R 211</v>
      </c>
      <c r="G1683" s="6">
        <v>0</v>
      </c>
      <c r="H1683" t="b">
        <v>0</v>
      </c>
      <c r="I1683">
        <v>419</v>
      </c>
      <c r="J1683" s="1">
        <v>45223.70548611111</v>
      </c>
    </row>
    <row r="1684" spans="1:10" x14ac:dyDescent="0.25">
      <c r="A1684">
        <v>10603</v>
      </c>
      <c r="B1684">
        <v>6685</v>
      </c>
      <c r="C1684" t="str">
        <f>VLOOKUP(B1684,AgencyCodeKey!C:D,2,FALSE)</f>
        <v>Wisconsin Rapids School District</v>
      </c>
      <c r="D1684">
        <v>2024</v>
      </c>
      <c r="E1684">
        <v>3</v>
      </c>
      <c r="F1684" t="str">
        <f>VLOOKUP(E1684,AgencyCodeKey!H:I,2,FALSE)</f>
        <v>41R 211</v>
      </c>
      <c r="G1684" s="6">
        <v>0</v>
      </c>
      <c r="H1684" t="b">
        <v>0</v>
      </c>
      <c r="I1684">
        <v>774</v>
      </c>
      <c r="J1684" s="1">
        <v>45223.461921296293</v>
      </c>
    </row>
    <row r="1685" spans="1:10" x14ac:dyDescent="0.25">
      <c r="A1685">
        <v>14088</v>
      </c>
      <c r="B1685">
        <v>6692</v>
      </c>
      <c r="C1685" t="str">
        <f>VLOOKUP(B1685,AgencyCodeKey!C:D,2,FALSE)</f>
        <v>Wittenberg-Birnamwood School District</v>
      </c>
      <c r="D1685">
        <v>2024</v>
      </c>
      <c r="E1685">
        <v>3</v>
      </c>
      <c r="F1685" t="str">
        <f>VLOOKUP(E1685,AgencyCodeKey!H:I,2,FALSE)</f>
        <v>41R 211</v>
      </c>
      <c r="G1685" s="6">
        <v>0</v>
      </c>
      <c r="H1685" t="b">
        <v>0</v>
      </c>
      <c r="I1685">
        <v>132</v>
      </c>
      <c r="J1685" s="1">
        <v>45230.47314814815</v>
      </c>
    </row>
    <row r="1686" spans="1:10" x14ac:dyDescent="0.25">
      <c r="A1686">
        <v>10255</v>
      </c>
      <c r="B1686">
        <v>6713</v>
      </c>
      <c r="C1686" t="str">
        <f>VLOOKUP(B1686,AgencyCodeKey!C:D,2,FALSE)</f>
        <v>Wonewoc-Union Center School District</v>
      </c>
      <c r="D1686">
        <v>2024</v>
      </c>
      <c r="E1686">
        <v>3</v>
      </c>
      <c r="F1686" t="str">
        <f>VLOOKUP(E1686,AgencyCodeKey!H:I,2,FALSE)</f>
        <v>41R 211</v>
      </c>
      <c r="G1686" s="6">
        <v>0</v>
      </c>
      <c r="H1686" t="b">
        <v>0</v>
      </c>
      <c r="I1686">
        <v>401</v>
      </c>
      <c r="J1686" s="1">
        <v>45212.609814814816</v>
      </c>
    </row>
    <row r="1687" spans="1:10" x14ac:dyDescent="0.25">
      <c r="A1687">
        <v>13694</v>
      </c>
      <c r="B1687">
        <v>6720</v>
      </c>
      <c r="C1687" t="str">
        <f>VLOOKUP(B1687,AgencyCodeKey!C:D,2,FALSE)</f>
        <v>Woodruff J1 School District</v>
      </c>
      <c r="D1687">
        <v>2024</v>
      </c>
      <c r="E1687">
        <v>3</v>
      </c>
      <c r="F1687" t="str">
        <f>VLOOKUP(E1687,AgencyCodeKey!H:I,2,FALSE)</f>
        <v>41R 211</v>
      </c>
      <c r="G1687" s="6">
        <v>0</v>
      </c>
      <c r="H1687" t="b">
        <v>0</v>
      </c>
      <c r="I1687">
        <v>276</v>
      </c>
      <c r="J1687" s="1">
        <v>45229.395069444443</v>
      </c>
    </row>
    <row r="1688" spans="1:10" x14ac:dyDescent="0.25">
      <c r="A1688">
        <v>10676</v>
      </c>
      <c r="B1688">
        <v>6734</v>
      </c>
      <c r="C1688" t="str">
        <f>VLOOKUP(B1688,AgencyCodeKey!C:D,2,FALSE)</f>
        <v>Wrightstown Community School District</v>
      </c>
      <c r="D1688">
        <v>2024</v>
      </c>
      <c r="E1688">
        <v>3</v>
      </c>
      <c r="F1688" t="str">
        <f>VLOOKUP(E1688,AgencyCodeKey!H:I,2,FALSE)</f>
        <v>41R 211</v>
      </c>
      <c r="G1688" s="6">
        <v>0</v>
      </c>
      <c r="H1688" t="b">
        <v>0</v>
      </c>
      <c r="I1688">
        <v>220</v>
      </c>
      <c r="J1688" s="1">
        <v>45218.479398148149</v>
      </c>
    </row>
    <row r="1689" spans="1:10" x14ac:dyDescent="0.25">
      <c r="A1689">
        <v>11339</v>
      </c>
      <c r="B1689">
        <v>6748</v>
      </c>
      <c r="C1689" t="str">
        <f>VLOOKUP(B1689,AgencyCodeKey!C:D,2,FALSE)</f>
        <v>Yorkville J2 School District</v>
      </c>
      <c r="D1689">
        <v>2024</v>
      </c>
      <c r="E1689">
        <v>3</v>
      </c>
      <c r="F1689" t="str">
        <f>VLOOKUP(E1689,AgencyCodeKey!H:I,2,FALSE)</f>
        <v>41R 211</v>
      </c>
      <c r="G1689" s="6">
        <v>0</v>
      </c>
      <c r="H1689" t="b">
        <v>0</v>
      </c>
      <c r="I1689">
        <v>1063</v>
      </c>
      <c r="J1689" s="1">
        <v>45219.383113425924</v>
      </c>
    </row>
    <row r="1690" spans="1:10" x14ac:dyDescent="0.25">
      <c r="A1690">
        <v>13570</v>
      </c>
      <c r="B1690">
        <v>7</v>
      </c>
      <c r="C1690" t="str">
        <f>VLOOKUP(B1690,AgencyCodeKey!C:D,2,FALSE)</f>
        <v>Abbotsford School District</v>
      </c>
      <c r="D1690">
        <v>2024</v>
      </c>
      <c r="E1690">
        <v>2</v>
      </c>
      <c r="F1690" t="str">
        <f>VLOOKUP(E1690,AgencyCodeKey!H:I,2,FALSE)</f>
        <v>38R 211</v>
      </c>
      <c r="G1690" s="6">
        <v>0</v>
      </c>
      <c r="H1690" t="b">
        <v>0</v>
      </c>
      <c r="I1690">
        <v>598</v>
      </c>
      <c r="J1690" s="1">
        <v>45226.599826388891</v>
      </c>
    </row>
    <row r="1691" spans="1:10" x14ac:dyDescent="0.25">
      <c r="A1691">
        <v>11870</v>
      </c>
      <c r="B1691">
        <v>14</v>
      </c>
      <c r="C1691" t="str">
        <f>VLOOKUP(B1691,AgencyCodeKey!C:D,2,FALSE)</f>
        <v>Adams-Friendship Area School District</v>
      </c>
      <c r="D1691">
        <v>2024</v>
      </c>
      <c r="E1691">
        <v>2</v>
      </c>
      <c r="F1691" t="str">
        <f>VLOOKUP(E1691,AgencyCodeKey!H:I,2,FALSE)</f>
        <v>38R 211</v>
      </c>
      <c r="G1691" s="6">
        <v>97520</v>
      </c>
      <c r="H1691" t="b">
        <v>0</v>
      </c>
      <c r="I1691">
        <v>320</v>
      </c>
      <c r="J1691" s="1">
        <v>45223.422048611108</v>
      </c>
    </row>
    <row r="1692" spans="1:10" x14ac:dyDescent="0.25">
      <c r="A1692">
        <v>11613</v>
      </c>
      <c r="B1692">
        <v>63</v>
      </c>
      <c r="C1692" t="str">
        <f>VLOOKUP(B1692,AgencyCodeKey!C:D,2,FALSE)</f>
        <v>Albany School District</v>
      </c>
      <c r="D1692">
        <v>2024</v>
      </c>
      <c r="E1692">
        <v>2</v>
      </c>
      <c r="F1692" t="str">
        <f>VLOOKUP(E1692,AgencyCodeKey!H:I,2,FALSE)</f>
        <v>38R 211</v>
      </c>
      <c r="G1692" s="6">
        <v>0</v>
      </c>
      <c r="H1692" t="b">
        <v>0</v>
      </c>
      <c r="I1692">
        <v>638</v>
      </c>
      <c r="J1692" s="1">
        <v>45229.658414351848</v>
      </c>
    </row>
    <row r="1693" spans="1:10" x14ac:dyDescent="0.25">
      <c r="A1693">
        <v>12041</v>
      </c>
      <c r="B1693">
        <v>70</v>
      </c>
      <c r="C1693" t="str">
        <f>VLOOKUP(B1693,AgencyCodeKey!C:D,2,FALSE)</f>
        <v>Algoma School District</v>
      </c>
      <c r="D1693">
        <v>2024</v>
      </c>
      <c r="E1693">
        <v>2</v>
      </c>
      <c r="F1693" t="str">
        <f>VLOOKUP(E1693,AgencyCodeKey!H:I,2,FALSE)</f>
        <v>38R 211</v>
      </c>
      <c r="G1693" s="6">
        <v>0</v>
      </c>
      <c r="H1693" t="b">
        <v>0</v>
      </c>
      <c r="I1693">
        <v>8274</v>
      </c>
      <c r="J1693" s="1">
        <v>45223.344976851855</v>
      </c>
    </row>
    <row r="1694" spans="1:10" x14ac:dyDescent="0.25">
      <c r="A1694">
        <v>13682</v>
      </c>
      <c r="B1694">
        <v>84</v>
      </c>
      <c r="C1694" t="str">
        <f>VLOOKUP(B1694,AgencyCodeKey!C:D,2,FALSE)</f>
        <v>Alma School District</v>
      </c>
      <c r="D1694">
        <v>2024</v>
      </c>
      <c r="E1694">
        <v>2</v>
      </c>
      <c r="F1694" t="str">
        <f>VLOOKUP(E1694,AgencyCodeKey!H:I,2,FALSE)</f>
        <v>38R 211</v>
      </c>
      <c r="G1694" s="6">
        <v>0</v>
      </c>
      <c r="H1694" t="b">
        <v>0</v>
      </c>
      <c r="I1694">
        <v>389</v>
      </c>
      <c r="J1694" s="1">
        <v>45229.39203703704</v>
      </c>
    </row>
    <row r="1695" spans="1:10" x14ac:dyDescent="0.25">
      <c r="A1695">
        <v>14503</v>
      </c>
      <c r="B1695">
        <v>91</v>
      </c>
      <c r="C1695" t="str">
        <f>VLOOKUP(B1695,AgencyCodeKey!C:D,2,FALSE)</f>
        <v>Alma Center School District</v>
      </c>
      <c r="D1695">
        <v>2024</v>
      </c>
      <c r="E1695">
        <v>2</v>
      </c>
      <c r="F1695" t="str">
        <f>VLOOKUP(E1695,AgencyCodeKey!H:I,2,FALSE)</f>
        <v>38R 211</v>
      </c>
      <c r="G1695" s="6">
        <v>17214</v>
      </c>
      <c r="H1695" t="b">
        <v>0</v>
      </c>
      <c r="I1695">
        <v>358</v>
      </c>
      <c r="J1695" s="1">
        <v>45236.418715277781</v>
      </c>
    </row>
    <row r="1696" spans="1:10" x14ac:dyDescent="0.25">
      <c r="A1696">
        <v>12101</v>
      </c>
      <c r="B1696">
        <v>105</v>
      </c>
      <c r="C1696" t="str">
        <f>VLOOKUP(B1696,AgencyCodeKey!C:D,2,FALSE)</f>
        <v>Almond-Bancroft School District</v>
      </c>
      <c r="D1696">
        <v>2024</v>
      </c>
      <c r="E1696">
        <v>2</v>
      </c>
      <c r="F1696" t="str">
        <f>VLOOKUP(E1696,AgencyCodeKey!H:I,2,FALSE)</f>
        <v>38R 211</v>
      </c>
      <c r="G1696" s="6">
        <v>0</v>
      </c>
      <c r="H1696" t="b">
        <v>0</v>
      </c>
      <c r="I1696">
        <v>101</v>
      </c>
      <c r="J1696" s="1">
        <v>45223.358958333331</v>
      </c>
    </row>
    <row r="1697" spans="1:10" x14ac:dyDescent="0.25">
      <c r="A1697">
        <v>13622</v>
      </c>
      <c r="B1697">
        <v>112</v>
      </c>
      <c r="C1697" t="str">
        <f>VLOOKUP(B1697,AgencyCodeKey!C:D,2,FALSE)</f>
        <v>Altoona School District</v>
      </c>
      <c r="D1697">
        <v>2024</v>
      </c>
      <c r="E1697">
        <v>2</v>
      </c>
      <c r="F1697" t="str">
        <f>VLOOKUP(E1697,AgencyCodeKey!H:I,2,FALSE)</f>
        <v>38R 211</v>
      </c>
      <c r="G1697" s="6">
        <v>234944</v>
      </c>
      <c r="H1697" t="b">
        <v>0</v>
      </c>
      <c r="I1697">
        <v>5248</v>
      </c>
      <c r="J1697" s="1">
        <v>45229.343263888892</v>
      </c>
    </row>
    <row r="1698" spans="1:10" x14ac:dyDescent="0.25">
      <c r="A1698">
        <v>10644</v>
      </c>
      <c r="B1698">
        <v>119</v>
      </c>
      <c r="C1698" t="str">
        <f>VLOOKUP(B1698,AgencyCodeKey!C:D,2,FALSE)</f>
        <v>Amery School District</v>
      </c>
      <c r="D1698">
        <v>2024</v>
      </c>
      <c r="E1698">
        <v>2</v>
      </c>
      <c r="F1698" t="str">
        <f>VLOOKUP(E1698,AgencyCodeKey!H:I,2,FALSE)</f>
        <v>38R 211</v>
      </c>
      <c r="G1698" s="6">
        <v>99731</v>
      </c>
      <c r="H1698" t="b">
        <v>0</v>
      </c>
      <c r="I1698">
        <v>6656</v>
      </c>
      <c r="J1698" s="1">
        <v>45222.787499999999</v>
      </c>
    </row>
    <row r="1699" spans="1:10" x14ac:dyDescent="0.25">
      <c r="A1699">
        <v>11821</v>
      </c>
      <c r="B1699">
        <v>126</v>
      </c>
      <c r="C1699" t="str">
        <f>VLOOKUP(B1699,AgencyCodeKey!C:D,2,FALSE)</f>
        <v>Tomorrow River School District</v>
      </c>
      <c r="D1699">
        <v>2024</v>
      </c>
      <c r="E1699">
        <v>2</v>
      </c>
      <c r="F1699" t="str">
        <f>VLOOKUP(E1699,AgencyCodeKey!H:I,2,FALSE)</f>
        <v>38R 211</v>
      </c>
      <c r="G1699" s="6">
        <v>0</v>
      </c>
      <c r="H1699" t="b">
        <v>0</v>
      </c>
      <c r="I1699">
        <v>513</v>
      </c>
      <c r="J1699" s="1">
        <v>45222.623483796298</v>
      </c>
    </row>
    <row r="1700" spans="1:10" x14ac:dyDescent="0.25">
      <c r="A1700">
        <v>14299</v>
      </c>
      <c r="B1700">
        <v>140</v>
      </c>
      <c r="C1700" t="str">
        <f>VLOOKUP(B1700,AgencyCodeKey!C:D,2,FALSE)</f>
        <v>Antigo Unified School District</v>
      </c>
      <c r="D1700">
        <v>2024</v>
      </c>
      <c r="E1700">
        <v>2</v>
      </c>
      <c r="F1700" t="str">
        <f>VLOOKUP(E1700,AgencyCodeKey!H:I,2,FALSE)</f>
        <v>38R 211</v>
      </c>
      <c r="G1700" s="6">
        <v>0</v>
      </c>
      <c r="H1700" t="b">
        <v>0</v>
      </c>
      <c r="I1700">
        <v>8668</v>
      </c>
      <c r="J1700" s="1">
        <v>45231.52621527778</v>
      </c>
    </row>
    <row r="1701" spans="1:10" x14ac:dyDescent="0.25">
      <c r="A1701">
        <v>12401</v>
      </c>
      <c r="B1701">
        <v>147</v>
      </c>
      <c r="C1701" t="str">
        <f>VLOOKUP(B1701,AgencyCodeKey!C:D,2,FALSE)</f>
        <v>Appleton Area School District</v>
      </c>
      <c r="D1701">
        <v>2024</v>
      </c>
      <c r="E1701">
        <v>2</v>
      </c>
      <c r="F1701" t="str">
        <f>VLOOKUP(E1701,AgencyCodeKey!H:I,2,FALSE)</f>
        <v>38R 211</v>
      </c>
      <c r="G1701" s="6">
        <v>0</v>
      </c>
      <c r="H1701" t="b">
        <v>0</v>
      </c>
      <c r="I1701">
        <v>727</v>
      </c>
      <c r="J1701" s="1">
        <v>45223.546493055554</v>
      </c>
    </row>
    <row r="1702" spans="1:10" x14ac:dyDescent="0.25">
      <c r="A1702">
        <v>14055</v>
      </c>
      <c r="B1702">
        <v>154</v>
      </c>
      <c r="C1702" t="str">
        <f>VLOOKUP(B1702,AgencyCodeKey!C:D,2,FALSE)</f>
        <v>Arcadia School District</v>
      </c>
      <c r="D1702">
        <v>2024</v>
      </c>
      <c r="E1702">
        <v>2</v>
      </c>
      <c r="F1702" t="str">
        <f>VLOOKUP(E1702,AgencyCodeKey!H:I,2,FALSE)</f>
        <v>38R 211</v>
      </c>
      <c r="G1702" s="6">
        <v>0</v>
      </c>
      <c r="H1702" t="b">
        <v>0</v>
      </c>
      <c r="I1702">
        <v>324</v>
      </c>
      <c r="J1702" s="1">
        <v>45231.513229166667</v>
      </c>
    </row>
    <row r="1703" spans="1:10" x14ac:dyDescent="0.25">
      <c r="A1703">
        <v>12321</v>
      </c>
      <c r="B1703">
        <v>161</v>
      </c>
      <c r="C1703" t="str">
        <f>VLOOKUP(B1703,AgencyCodeKey!C:D,2,FALSE)</f>
        <v>Argyle School District</v>
      </c>
      <c r="D1703">
        <v>2024</v>
      </c>
      <c r="E1703">
        <v>2</v>
      </c>
      <c r="F1703" t="str">
        <f>VLOOKUP(E1703,AgencyCodeKey!H:I,2,FALSE)</f>
        <v>38R 211</v>
      </c>
      <c r="G1703" s="6">
        <v>0</v>
      </c>
      <c r="H1703" t="b">
        <v>0</v>
      </c>
      <c r="I1703">
        <v>1004</v>
      </c>
      <c r="J1703" s="1">
        <v>45223.465486111112</v>
      </c>
    </row>
    <row r="1704" spans="1:10" x14ac:dyDescent="0.25">
      <c r="A1704">
        <v>13078</v>
      </c>
      <c r="B1704">
        <v>170</v>
      </c>
      <c r="C1704" t="str">
        <f>VLOOKUP(B1704,AgencyCodeKey!C:D,2,FALSE)</f>
        <v>Ashland School District</v>
      </c>
      <c r="D1704">
        <v>2024</v>
      </c>
      <c r="E1704">
        <v>2</v>
      </c>
      <c r="F1704" t="str">
        <f>VLOOKUP(E1704,AgencyCodeKey!H:I,2,FALSE)</f>
        <v>38R 211</v>
      </c>
      <c r="G1704" s="6">
        <v>0</v>
      </c>
      <c r="H1704" t="b">
        <v>0</v>
      </c>
      <c r="I1704">
        <v>416</v>
      </c>
      <c r="J1704" s="1">
        <v>45226.590694444443</v>
      </c>
    </row>
    <row r="1705" spans="1:10" x14ac:dyDescent="0.25">
      <c r="A1705">
        <v>13060</v>
      </c>
      <c r="B1705">
        <v>182</v>
      </c>
      <c r="C1705" t="str">
        <f>VLOOKUP(B1705,AgencyCodeKey!C:D,2,FALSE)</f>
        <v>Ashwaubenon School District</v>
      </c>
      <c r="D1705">
        <v>2024</v>
      </c>
      <c r="E1705">
        <v>2</v>
      </c>
      <c r="F1705" t="str">
        <f>VLOOKUP(E1705,AgencyCodeKey!H:I,2,FALSE)</f>
        <v>38R 211</v>
      </c>
      <c r="G1705" s="6">
        <v>0</v>
      </c>
      <c r="H1705" t="b">
        <v>0</v>
      </c>
      <c r="I1705">
        <v>192</v>
      </c>
      <c r="J1705" s="1">
        <v>45225.373263888891</v>
      </c>
    </row>
    <row r="1706" spans="1:10" x14ac:dyDescent="0.25">
      <c r="A1706">
        <v>12672</v>
      </c>
      <c r="B1706">
        <v>196</v>
      </c>
      <c r="C1706" t="str">
        <f>VLOOKUP(B1706,AgencyCodeKey!C:D,2,FALSE)</f>
        <v>Athens School District</v>
      </c>
      <c r="D1706">
        <v>2024</v>
      </c>
      <c r="E1706">
        <v>2</v>
      </c>
      <c r="F1706" t="str">
        <f>VLOOKUP(E1706,AgencyCodeKey!H:I,2,FALSE)</f>
        <v>38R 211</v>
      </c>
      <c r="G1706" s="6">
        <v>0</v>
      </c>
      <c r="H1706" t="b">
        <v>0</v>
      </c>
      <c r="I1706">
        <v>2626</v>
      </c>
      <c r="J1706" s="1">
        <v>45224.543761574074</v>
      </c>
    </row>
    <row r="1707" spans="1:10" x14ac:dyDescent="0.25">
      <c r="A1707">
        <v>10657</v>
      </c>
      <c r="B1707">
        <v>203</v>
      </c>
      <c r="C1707" t="str">
        <f>VLOOKUP(B1707,AgencyCodeKey!C:D,2,FALSE)</f>
        <v>Auburndale School District</v>
      </c>
      <c r="D1707">
        <v>2024</v>
      </c>
      <c r="E1707">
        <v>2</v>
      </c>
      <c r="F1707" t="str">
        <f>VLOOKUP(E1707,AgencyCodeKey!H:I,2,FALSE)</f>
        <v>38R 211</v>
      </c>
      <c r="G1707" s="6">
        <v>0</v>
      </c>
      <c r="H1707" t="b">
        <v>0</v>
      </c>
      <c r="I1707">
        <v>580</v>
      </c>
      <c r="J1707" s="1">
        <v>45216.491180555553</v>
      </c>
    </row>
    <row r="1708" spans="1:10" x14ac:dyDescent="0.25">
      <c r="A1708">
        <v>12485</v>
      </c>
      <c r="B1708">
        <v>217</v>
      </c>
      <c r="C1708" t="str">
        <f>VLOOKUP(B1708,AgencyCodeKey!C:D,2,FALSE)</f>
        <v>Augusta School District</v>
      </c>
      <c r="D1708">
        <v>2024</v>
      </c>
      <c r="E1708">
        <v>2</v>
      </c>
      <c r="F1708" t="str">
        <f>VLOOKUP(E1708,AgencyCodeKey!H:I,2,FALSE)</f>
        <v>38R 211</v>
      </c>
      <c r="G1708" s="6">
        <v>637615</v>
      </c>
      <c r="H1708" t="b">
        <v>0</v>
      </c>
      <c r="I1708">
        <v>170</v>
      </c>
      <c r="J1708" s="1">
        <v>45223.591192129628</v>
      </c>
    </row>
    <row r="1709" spans="1:10" x14ac:dyDescent="0.25">
      <c r="A1709">
        <v>10534</v>
      </c>
      <c r="B1709">
        <v>231</v>
      </c>
      <c r="C1709" t="str">
        <f>VLOOKUP(B1709,AgencyCodeKey!C:D,2,FALSE)</f>
        <v>Baldwin-Woodville Area School District</v>
      </c>
      <c r="D1709">
        <v>2024</v>
      </c>
      <c r="E1709">
        <v>2</v>
      </c>
      <c r="F1709" t="str">
        <f>VLOOKUP(E1709,AgencyCodeKey!H:I,2,FALSE)</f>
        <v>38R 211</v>
      </c>
      <c r="G1709" s="6">
        <v>433869</v>
      </c>
      <c r="H1709" t="b">
        <v>0</v>
      </c>
      <c r="I1709">
        <v>284</v>
      </c>
      <c r="J1709" s="1">
        <v>45217.659837962965</v>
      </c>
    </row>
    <row r="1710" spans="1:10" x14ac:dyDescent="0.25">
      <c r="A1710">
        <v>11889</v>
      </c>
      <c r="B1710">
        <v>238</v>
      </c>
      <c r="C1710" t="str">
        <f>VLOOKUP(B1710,AgencyCodeKey!C:D,2,FALSE)</f>
        <v>Unity School District</v>
      </c>
      <c r="D1710">
        <v>2024</v>
      </c>
      <c r="E1710">
        <v>2</v>
      </c>
      <c r="F1710" t="str">
        <f>VLOOKUP(E1710,AgencyCodeKey!H:I,2,FALSE)</f>
        <v>38R 211</v>
      </c>
      <c r="G1710" s="6">
        <v>96873</v>
      </c>
      <c r="H1710" t="b">
        <v>0</v>
      </c>
      <c r="I1710">
        <v>300</v>
      </c>
      <c r="J1710" s="1">
        <v>45222.743379629632</v>
      </c>
    </row>
    <row r="1711" spans="1:10" x14ac:dyDescent="0.25">
      <c r="A1711">
        <v>12436</v>
      </c>
      <c r="B1711">
        <v>245</v>
      </c>
      <c r="C1711" t="str">
        <f>VLOOKUP(B1711,AgencyCodeKey!C:D,2,FALSE)</f>
        <v>Bangor School District</v>
      </c>
      <c r="D1711">
        <v>2024</v>
      </c>
      <c r="E1711">
        <v>2</v>
      </c>
      <c r="F1711" t="str">
        <f>VLOOKUP(E1711,AgencyCodeKey!H:I,2,FALSE)</f>
        <v>38R 211</v>
      </c>
      <c r="G1711" s="6">
        <v>0</v>
      </c>
      <c r="H1711" t="b">
        <v>0</v>
      </c>
      <c r="I1711">
        <v>123</v>
      </c>
      <c r="J1711" s="1">
        <v>45223.590370370373</v>
      </c>
    </row>
    <row r="1712" spans="1:10" x14ac:dyDescent="0.25">
      <c r="A1712">
        <v>11701</v>
      </c>
      <c r="B1712">
        <v>280</v>
      </c>
      <c r="C1712" t="str">
        <f>VLOOKUP(B1712,AgencyCodeKey!C:D,2,FALSE)</f>
        <v>Baraboo School District</v>
      </c>
      <c r="D1712">
        <v>2024</v>
      </c>
      <c r="E1712">
        <v>2</v>
      </c>
      <c r="F1712" t="str">
        <f>VLOOKUP(E1712,AgencyCodeKey!H:I,2,FALSE)</f>
        <v>38R 211</v>
      </c>
      <c r="G1712" s="6">
        <v>0</v>
      </c>
      <c r="H1712" t="b">
        <v>0</v>
      </c>
      <c r="I1712">
        <v>402</v>
      </c>
      <c r="J1712" s="1">
        <v>45222.571469907409</v>
      </c>
    </row>
    <row r="1713" spans="1:10" x14ac:dyDescent="0.25">
      <c r="A1713">
        <v>13381</v>
      </c>
      <c r="B1713">
        <v>287</v>
      </c>
      <c r="C1713" t="str">
        <f>VLOOKUP(B1713,AgencyCodeKey!C:D,2,FALSE)</f>
        <v>Barneveld School District</v>
      </c>
      <c r="D1713">
        <v>2024</v>
      </c>
      <c r="E1713">
        <v>2</v>
      </c>
      <c r="F1713" t="str">
        <f>VLOOKUP(E1713,AgencyCodeKey!H:I,2,FALSE)</f>
        <v>38R 211</v>
      </c>
      <c r="G1713" s="6">
        <v>0</v>
      </c>
      <c r="H1713" t="b">
        <v>0</v>
      </c>
      <c r="I1713">
        <v>179</v>
      </c>
      <c r="J1713" s="1">
        <v>45225.582499999997</v>
      </c>
    </row>
    <row r="1714" spans="1:10" x14ac:dyDescent="0.25">
      <c r="A1714">
        <v>13459</v>
      </c>
      <c r="B1714">
        <v>308</v>
      </c>
      <c r="C1714" t="str">
        <f>VLOOKUP(B1714,AgencyCodeKey!C:D,2,FALSE)</f>
        <v>Barron Area School District</v>
      </c>
      <c r="D1714">
        <v>2024</v>
      </c>
      <c r="E1714">
        <v>2</v>
      </c>
      <c r="F1714" t="str">
        <f>VLOOKUP(E1714,AgencyCodeKey!H:I,2,FALSE)</f>
        <v>38R 211</v>
      </c>
      <c r="G1714" s="6">
        <v>212385</v>
      </c>
      <c r="H1714" t="b">
        <v>0</v>
      </c>
      <c r="I1714">
        <v>332</v>
      </c>
      <c r="J1714" s="1">
        <v>45233.334201388891</v>
      </c>
    </row>
    <row r="1715" spans="1:10" x14ac:dyDescent="0.25">
      <c r="A1715">
        <v>12516</v>
      </c>
      <c r="B1715">
        <v>315</v>
      </c>
      <c r="C1715" t="str">
        <f>VLOOKUP(B1715,AgencyCodeKey!C:D,2,FALSE)</f>
        <v>Bayfield School District</v>
      </c>
      <c r="D1715">
        <v>2024</v>
      </c>
      <c r="E1715">
        <v>2</v>
      </c>
      <c r="F1715" t="str">
        <f>VLOOKUP(E1715,AgencyCodeKey!H:I,2,FALSE)</f>
        <v>38R 211</v>
      </c>
      <c r="G1715" s="6">
        <v>0</v>
      </c>
      <c r="H1715" t="b">
        <v>0</v>
      </c>
      <c r="I1715">
        <v>504</v>
      </c>
      <c r="J1715" s="1">
        <v>45223.603576388887</v>
      </c>
    </row>
    <row r="1716" spans="1:10" x14ac:dyDescent="0.25">
      <c r="A1716">
        <v>12375</v>
      </c>
      <c r="B1716">
        <v>336</v>
      </c>
      <c r="C1716" t="str">
        <f>VLOOKUP(B1716,AgencyCodeKey!C:D,2,FALSE)</f>
        <v>Beaver Dam Unified School District</v>
      </c>
      <c r="D1716">
        <v>2024</v>
      </c>
      <c r="E1716">
        <v>2</v>
      </c>
      <c r="F1716" t="str">
        <f>VLOOKUP(E1716,AgencyCodeKey!H:I,2,FALSE)</f>
        <v>38R 211</v>
      </c>
      <c r="G1716" s="6">
        <v>703310</v>
      </c>
      <c r="H1716" t="b">
        <v>0</v>
      </c>
      <c r="I1716">
        <v>258</v>
      </c>
      <c r="J1716" s="1">
        <v>45233.614282407405</v>
      </c>
    </row>
    <row r="1717" spans="1:10" x14ac:dyDescent="0.25">
      <c r="A1717">
        <v>10196</v>
      </c>
      <c r="B1717">
        <v>350</v>
      </c>
      <c r="C1717" t="str">
        <f>VLOOKUP(B1717,AgencyCodeKey!C:D,2,FALSE)</f>
        <v>Belleville School District</v>
      </c>
      <c r="D1717">
        <v>2024</v>
      </c>
      <c r="E1717">
        <v>2</v>
      </c>
      <c r="F1717" t="str">
        <f>VLOOKUP(E1717,AgencyCodeKey!H:I,2,FALSE)</f>
        <v>38R 211</v>
      </c>
      <c r="G1717" s="6">
        <v>117425</v>
      </c>
      <c r="H1717" t="b">
        <v>0</v>
      </c>
      <c r="I1717">
        <v>2113</v>
      </c>
      <c r="J1717" s="1">
        <v>45215.373969907407</v>
      </c>
    </row>
    <row r="1718" spans="1:10" x14ac:dyDescent="0.25">
      <c r="A1718">
        <v>12017</v>
      </c>
      <c r="B1718">
        <v>364</v>
      </c>
      <c r="C1718" t="str">
        <f>VLOOKUP(B1718,AgencyCodeKey!C:D,2,FALSE)</f>
        <v>Belmont Community School District</v>
      </c>
      <c r="D1718">
        <v>2024</v>
      </c>
      <c r="E1718">
        <v>2</v>
      </c>
      <c r="F1718" t="str">
        <f>VLOOKUP(E1718,AgencyCodeKey!H:I,2,FALSE)</f>
        <v>38R 211</v>
      </c>
      <c r="G1718" s="6">
        <v>0</v>
      </c>
      <c r="H1718" t="b">
        <v>0</v>
      </c>
      <c r="I1718">
        <v>493</v>
      </c>
      <c r="J1718" s="1">
        <v>45223.340243055558</v>
      </c>
    </row>
    <row r="1719" spans="1:10" x14ac:dyDescent="0.25">
      <c r="A1719">
        <v>11682</v>
      </c>
      <c r="B1719">
        <v>413</v>
      </c>
      <c r="C1719" t="str">
        <f>VLOOKUP(B1719,AgencyCodeKey!C:D,2,FALSE)</f>
        <v>Beloit School District</v>
      </c>
      <c r="D1719">
        <v>2024</v>
      </c>
      <c r="E1719">
        <v>2</v>
      </c>
      <c r="F1719" t="str">
        <f>VLOOKUP(E1719,AgencyCodeKey!H:I,2,FALSE)</f>
        <v>38R 211</v>
      </c>
      <c r="G1719" s="6">
        <v>963799</v>
      </c>
      <c r="H1719" t="b">
        <v>0</v>
      </c>
      <c r="I1719">
        <v>474</v>
      </c>
      <c r="J1719" s="1">
        <v>45225.483912037038</v>
      </c>
    </row>
    <row r="1720" spans="1:10" x14ac:dyDescent="0.25">
      <c r="A1720">
        <v>10226</v>
      </c>
      <c r="B1720">
        <v>422</v>
      </c>
      <c r="C1720" t="str">
        <f>VLOOKUP(B1720,AgencyCodeKey!C:D,2,FALSE)</f>
        <v>Beloit Turner School District</v>
      </c>
      <c r="D1720">
        <v>2024</v>
      </c>
      <c r="E1720">
        <v>2</v>
      </c>
      <c r="F1720" t="str">
        <f>VLOOKUP(E1720,AgencyCodeKey!H:I,2,FALSE)</f>
        <v>38R 211</v>
      </c>
      <c r="G1720" s="6">
        <v>307900</v>
      </c>
      <c r="H1720" t="b">
        <v>0</v>
      </c>
      <c r="I1720">
        <v>552</v>
      </c>
      <c r="J1720" s="1">
        <v>45216.490798611114</v>
      </c>
    </row>
    <row r="1721" spans="1:10" x14ac:dyDescent="0.25">
      <c r="A1721">
        <v>10264</v>
      </c>
      <c r="B1721">
        <v>427</v>
      </c>
      <c r="C1721" t="str">
        <f>VLOOKUP(B1721,AgencyCodeKey!C:D,2,FALSE)</f>
        <v>Benton School District</v>
      </c>
      <c r="D1721">
        <v>2024</v>
      </c>
      <c r="E1721">
        <v>2</v>
      </c>
      <c r="F1721" t="str">
        <f>VLOOKUP(E1721,AgencyCodeKey!H:I,2,FALSE)</f>
        <v>38R 211</v>
      </c>
      <c r="G1721" s="6">
        <v>11774</v>
      </c>
      <c r="H1721" t="b">
        <v>0</v>
      </c>
      <c r="I1721">
        <v>8209</v>
      </c>
      <c r="J1721" s="1">
        <v>45217.468391203707</v>
      </c>
    </row>
    <row r="1722" spans="1:10" x14ac:dyDescent="0.25">
      <c r="A1722">
        <v>13757</v>
      </c>
      <c r="B1722">
        <v>434</v>
      </c>
      <c r="C1722" t="str">
        <f>VLOOKUP(B1722,AgencyCodeKey!C:D,2,FALSE)</f>
        <v>Berlin Area School District</v>
      </c>
      <c r="D1722">
        <v>2024</v>
      </c>
      <c r="E1722">
        <v>2</v>
      </c>
      <c r="F1722" t="str">
        <f>VLOOKUP(E1722,AgencyCodeKey!H:I,2,FALSE)</f>
        <v>38R 211</v>
      </c>
      <c r="G1722" s="6">
        <v>171608</v>
      </c>
      <c r="H1722" t="b">
        <v>0</v>
      </c>
      <c r="I1722">
        <v>508</v>
      </c>
      <c r="J1722" s="1">
        <v>45229.595104166663</v>
      </c>
    </row>
    <row r="1723" spans="1:10" x14ac:dyDescent="0.25">
      <c r="A1723">
        <v>10157</v>
      </c>
      <c r="B1723">
        <v>441</v>
      </c>
      <c r="C1723" t="str">
        <f>VLOOKUP(B1723,AgencyCodeKey!C:D,2,FALSE)</f>
        <v>Birchwood School District</v>
      </c>
      <c r="D1723">
        <v>2024</v>
      </c>
      <c r="E1723">
        <v>2</v>
      </c>
      <c r="F1723" t="str">
        <f>VLOOKUP(E1723,AgencyCodeKey!H:I,2,FALSE)</f>
        <v>38R 211</v>
      </c>
      <c r="G1723" s="6">
        <v>0</v>
      </c>
      <c r="H1723" t="b">
        <v>0</v>
      </c>
      <c r="I1723">
        <v>778</v>
      </c>
      <c r="J1723" s="1">
        <v>45236.556076388886</v>
      </c>
    </row>
    <row r="1724" spans="1:10" x14ac:dyDescent="0.25">
      <c r="A1724">
        <v>11718</v>
      </c>
      <c r="B1724">
        <v>469</v>
      </c>
      <c r="C1724" t="str">
        <f>VLOOKUP(B1724,AgencyCodeKey!C:D,2,FALSE)</f>
        <v>Wisconsin Heights School District</v>
      </c>
      <c r="D1724">
        <v>2024</v>
      </c>
      <c r="E1724">
        <v>2</v>
      </c>
      <c r="F1724" t="str">
        <f>VLOOKUP(E1724,AgencyCodeKey!H:I,2,FALSE)</f>
        <v>38R 211</v>
      </c>
      <c r="G1724" s="6">
        <v>0</v>
      </c>
      <c r="H1724" t="b">
        <v>0</v>
      </c>
      <c r="I1724">
        <v>5348</v>
      </c>
      <c r="J1724" s="1">
        <v>45222.552372685182</v>
      </c>
    </row>
    <row r="1725" spans="1:10" x14ac:dyDescent="0.25">
      <c r="A1725">
        <v>12068</v>
      </c>
      <c r="B1725">
        <v>476</v>
      </c>
      <c r="C1725" t="str">
        <f>VLOOKUP(B1725,AgencyCodeKey!C:D,2,FALSE)</f>
        <v>Black River Falls School District</v>
      </c>
      <c r="D1725">
        <v>2024</v>
      </c>
      <c r="E1725">
        <v>2</v>
      </c>
      <c r="F1725" t="str">
        <f>VLOOKUP(E1725,AgencyCodeKey!H:I,2,FALSE)</f>
        <v>38R 211</v>
      </c>
      <c r="G1725" s="6">
        <v>0</v>
      </c>
      <c r="H1725" t="b">
        <v>0</v>
      </c>
      <c r="I1725">
        <v>5832</v>
      </c>
      <c r="J1725" s="1">
        <v>45223.361226851855</v>
      </c>
    </row>
    <row r="1726" spans="1:10" x14ac:dyDescent="0.25">
      <c r="A1726">
        <v>13886</v>
      </c>
      <c r="B1726">
        <v>485</v>
      </c>
      <c r="C1726" t="str">
        <f>VLOOKUP(B1726,AgencyCodeKey!C:D,2,FALSE)</f>
        <v>Blair-Taylor School District</v>
      </c>
      <c r="D1726">
        <v>2024</v>
      </c>
      <c r="E1726">
        <v>2</v>
      </c>
      <c r="F1726" t="str">
        <f>VLOOKUP(E1726,AgencyCodeKey!H:I,2,FALSE)</f>
        <v>38R 211</v>
      </c>
      <c r="G1726" s="6">
        <v>0</v>
      </c>
      <c r="H1726" t="b">
        <v>0</v>
      </c>
      <c r="I1726">
        <v>718</v>
      </c>
      <c r="J1726" s="1">
        <v>45230.33997685185</v>
      </c>
    </row>
    <row r="1727" spans="1:10" x14ac:dyDescent="0.25">
      <c r="A1727">
        <v>12151</v>
      </c>
      <c r="B1727">
        <v>490</v>
      </c>
      <c r="C1727" t="str">
        <f>VLOOKUP(B1727,AgencyCodeKey!C:D,2,FALSE)</f>
        <v>Pecatonica Area School District</v>
      </c>
      <c r="D1727">
        <v>2024</v>
      </c>
      <c r="E1727">
        <v>2</v>
      </c>
      <c r="F1727" t="str">
        <f>VLOOKUP(E1727,AgencyCodeKey!H:I,2,FALSE)</f>
        <v>38R 211</v>
      </c>
      <c r="G1727" s="6">
        <v>0</v>
      </c>
      <c r="H1727" t="b">
        <v>0</v>
      </c>
      <c r="I1727">
        <v>853</v>
      </c>
      <c r="J1727" s="1">
        <v>45223.384976851848</v>
      </c>
    </row>
    <row r="1728" spans="1:10" x14ac:dyDescent="0.25">
      <c r="A1728">
        <v>12087</v>
      </c>
      <c r="B1728">
        <v>497</v>
      </c>
      <c r="C1728" t="str">
        <f>VLOOKUP(B1728,AgencyCodeKey!C:D,2,FALSE)</f>
        <v>Bloomer School District</v>
      </c>
      <c r="D1728">
        <v>2024</v>
      </c>
      <c r="E1728">
        <v>2</v>
      </c>
      <c r="F1728" t="str">
        <f>VLOOKUP(E1728,AgencyCodeKey!H:I,2,FALSE)</f>
        <v>38R 211</v>
      </c>
      <c r="G1728" s="6">
        <v>0</v>
      </c>
      <c r="H1728" t="b">
        <v>0</v>
      </c>
      <c r="I1728">
        <v>2620</v>
      </c>
      <c r="J1728" s="1">
        <v>45223.359398148146</v>
      </c>
    </row>
    <row r="1729" spans="1:10" x14ac:dyDescent="0.25">
      <c r="A1729">
        <v>14094</v>
      </c>
      <c r="B1729">
        <v>602</v>
      </c>
      <c r="C1729" t="str">
        <f>VLOOKUP(B1729,AgencyCodeKey!C:D,2,FALSE)</f>
        <v>Bonduel School District</v>
      </c>
      <c r="D1729">
        <v>2024</v>
      </c>
      <c r="E1729">
        <v>2</v>
      </c>
      <c r="F1729" t="str">
        <f>VLOOKUP(E1729,AgencyCodeKey!H:I,2,FALSE)</f>
        <v>38R 211</v>
      </c>
      <c r="G1729" s="6">
        <v>59950</v>
      </c>
      <c r="H1729" t="b">
        <v>0</v>
      </c>
      <c r="I1729">
        <v>8642</v>
      </c>
      <c r="J1729" s="1">
        <v>45233.671469907407</v>
      </c>
    </row>
    <row r="1730" spans="1:10" x14ac:dyDescent="0.25">
      <c r="A1730">
        <v>13778</v>
      </c>
      <c r="B1730">
        <v>609</v>
      </c>
      <c r="C1730" t="str">
        <f>VLOOKUP(B1730,AgencyCodeKey!C:D,2,FALSE)</f>
        <v>Boscobel Area School District</v>
      </c>
      <c r="D1730">
        <v>2024</v>
      </c>
      <c r="E1730">
        <v>2</v>
      </c>
      <c r="F1730" t="str">
        <f>VLOOKUP(E1730,AgencyCodeKey!H:I,2,FALSE)</f>
        <v>38R 211</v>
      </c>
      <c r="G1730" s="6">
        <v>0</v>
      </c>
      <c r="H1730" t="b">
        <v>0</v>
      </c>
      <c r="I1730">
        <v>4171</v>
      </c>
      <c r="J1730" s="1">
        <v>45229.660451388889</v>
      </c>
    </row>
    <row r="1731" spans="1:10" x14ac:dyDescent="0.25">
      <c r="A1731">
        <v>11829</v>
      </c>
      <c r="B1731">
        <v>616</v>
      </c>
      <c r="C1731" t="str">
        <f>VLOOKUP(B1731,AgencyCodeKey!C:D,2,FALSE)</f>
        <v>North Lakeland School District</v>
      </c>
      <c r="D1731">
        <v>2024</v>
      </c>
      <c r="E1731">
        <v>2</v>
      </c>
      <c r="F1731" t="str">
        <f>VLOOKUP(E1731,AgencyCodeKey!H:I,2,FALSE)</f>
        <v>38R 211</v>
      </c>
      <c r="G1731" s="6">
        <v>197925</v>
      </c>
      <c r="H1731" t="b">
        <v>0</v>
      </c>
      <c r="I1731">
        <v>466</v>
      </c>
      <c r="J1731" s="1">
        <v>45229.49019675926</v>
      </c>
    </row>
    <row r="1732" spans="1:10" x14ac:dyDescent="0.25">
      <c r="A1732">
        <v>12833</v>
      </c>
      <c r="B1732">
        <v>623</v>
      </c>
      <c r="C1732" t="str">
        <f>VLOOKUP(B1732,AgencyCodeKey!C:D,2,FALSE)</f>
        <v>Bowler School District</v>
      </c>
      <c r="D1732">
        <v>2024</v>
      </c>
      <c r="E1732">
        <v>2</v>
      </c>
      <c r="F1732" t="str">
        <f>VLOOKUP(E1732,AgencyCodeKey!H:I,2,FALSE)</f>
        <v>38R 211</v>
      </c>
      <c r="G1732" s="6">
        <v>347200</v>
      </c>
      <c r="H1732" t="b">
        <v>0</v>
      </c>
      <c r="I1732">
        <v>8556</v>
      </c>
      <c r="J1732" s="1">
        <v>45229.579988425925</v>
      </c>
    </row>
    <row r="1733" spans="1:10" x14ac:dyDescent="0.25">
      <c r="A1733">
        <v>12121</v>
      </c>
      <c r="B1733">
        <v>637</v>
      </c>
      <c r="C1733" t="str">
        <f>VLOOKUP(B1733,AgencyCodeKey!C:D,2,FALSE)</f>
        <v>Boyceville Community School District</v>
      </c>
      <c r="D1733">
        <v>2024</v>
      </c>
      <c r="E1733">
        <v>2</v>
      </c>
      <c r="F1733" t="str">
        <f>VLOOKUP(E1733,AgencyCodeKey!H:I,2,FALSE)</f>
        <v>38R 211</v>
      </c>
      <c r="G1733" s="6">
        <v>46477</v>
      </c>
      <c r="H1733" t="b">
        <v>0</v>
      </c>
      <c r="I1733">
        <v>929</v>
      </c>
      <c r="J1733" s="1">
        <v>45223.363819444443</v>
      </c>
    </row>
    <row r="1734" spans="1:10" x14ac:dyDescent="0.25">
      <c r="A1734">
        <v>12594</v>
      </c>
      <c r="B1734">
        <v>657</v>
      </c>
      <c r="C1734" t="str">
        <f>VLOOKUP(B1734,AgencyCodeKey!C:D,2,FALSE)</f>
        <v>Brighton #1 School District</v>
      </c>
      <c r="D1734">
        <v>2024</v>
      </c>
      <c r="E1734">
        <v>2</v>
      </c>
      <c r="F1734" t="str">
        <f>VLOOKUP(E1734,AgencyCodeKey!H:I,2,FALSE)</f>
        <v>38R 211</v>
      </c>
      <c r="G1734" s="6">
        <v>0</v>
      </c>
      <c r="H1734" t="b">
        <v>0</v>
      </c>
      <c r="I1734">
        <v>649</v>
      </c>
      <c r="J1734" s="1">
        <v>45224.337025462963</v>
      </c>
    </row>
    <row r="1735" spans="1:10" x14ac:dyDescent="0.25">
      <c r="A1735">
        <v>10935</v>
      </c>
      <c r="B1735">
        <v>658</v>
      </c>
      <c r="C1735" t="str">
        <f>VLOOKUP(B1735,AgencyCodeKey!C:D,2,FALSE)</f>
        <v>Brillion School District</v>
      </c>
      <c r="D1735">
        <v>2024</v>
      </c>
      <c r="E1735">
        <v>2</v>
      </c>
      <c r="F1735" t="str">
        <f>VLOOKUP(E1735,AgencyCodeKey!H:I,2,FALSE)</f>
        <v>38R 211</v>
      </c>
      <c r="G1735" s="6">
        <v>39821</v>
      </c>
      <c r="H1735" t="b">
        <v>0</v>
      </c>
      <c r="I1735">
        <v>413</v>
      </c>
      <c r="J1735" s="1">
        <v>45218.339618055557</v>
      </c>
    </row>
    <row r="1736" spans="1:10" x14ac:dyDescent="0.25">
      <c r="A1736">
        <v>10759</v>
      </c>
      <c r="B1736">
        <v>665</v>
      </c>
      <c r="C1736" t="str">
        <f>VLOOKUP(B1736,AgencyCodeKey!C:D,2,FALSE)</f>
        <v>Bristol #1 School District</v>
      </c>
      <c r="D1736">
        <v>2024</v>
      </c>
      <c r="E1736">
        <v>2</v>
      </c>
      <c r="F1736" t="str">
        <f>VLOOKUP(E1736,AgencyCodeKey!H:I,2,FALSE)</f>
        <v>38R 211</v>
      </c>
      <c r="G1736" s="6">
        <v>50250</v>
      </c>
      <c r="H1736" t="b">
        <v>0</v>
      </c>
      <c r="I1736">
        <v>748</v>
      </c>
      <c r="J1736" s="1">
        <v>45229.667268518519</v>
      </c>
    </row>
    <row r="1737" spans="1:10" x14ac:dyDescent="0.25">
      <c r="A1737">
        <v>11532</v>
      </c>
      <c r="B1737">
        <v>700</v>
      </c>
      <c r="C1737" t="str">
        <f>VLOOKUP(B1737,AgencyCodeKey!C:D,2,FALSE)</f>
        <v>Brodhead School District</v>
      </c>
      <c r="D1737">
        <v>2024</v>
      </c>
      <c r="E1737">
        <v>2</v>
      </c>
      <c r="F1737" t="str">
        <f>VLOOKUP(E1737,AgencyCodeKey!H:I,2,FALSE)</f>
        <v>38R 211</v>
      </c>
      <c r="G1737" s="6">
        <v>0</v>
      </c>
      <c r="H1737" t="b">
        <v>0</v>
      </c>
      <c r="I1737">
        <v>95</v>
      </c>
      <c r="J1737" s="1">
        <v>45230.419664351852</v>
      </c>
    </row>
    <row r="1738" spans="1:10" x14ac:dyDescent="0.25">
      <c r="A1738">
        <v>11153</v>
      </c>
      <c r="B1738">
        <v>714</v>
      </c>
      <c r="C1738" t="str">
        <f>VLOOKUP(B1738,AgencyCodeKey!C:D,2,FALSE)</f>
        <v>Elmbrook School District</v>
      </c>
      <c r="D1738">
        <v>2024</v>
      </c>
      <c r="E1738">
        <v>2</v>
      </c>
      <c r="F1738" t="str">
        <f>VLOOKUP(E1738,AgencyCodeKey!H:I,2,FALSE)</f>
        <v>38R 211</v>
      </c>
      <c r="G1738" s="6">
        <v>1802271</v>
      </c>
      <c r="H1738" t="b">
        <v>0</v>
      </c>
      <c r="I1738">
        <v>5642</v>
      </c>
      <c r="J1738" s="1">
        <v>45219.574837962966</v>
      </c>
    </row>
    <row r="1739" spans="1:10" x14ac:dyDescent="0.25">
      <c r="A1739">
        <v>11800</v>
      </c>
      <c r="B1739">
        <v>721</v>
      </c>
      <c r="C1739" t="str">
        <f>VLOOKUP(B1739,AgencyCodeKey!C:D,2,FALSE)</f>
        <v>Brown Deer School District</v>
      </c>
      <c r="D1739">
        <v>2024</v>
      </c>
      <c r="E1739">
        <v>2</v>
      </c>
      <c r="F1739" t="str">
        <f>VLOOKUP(E1739,AgencyCodeKey!H:I,2,FALSE)</f>
        <v>38R 211</v>
      </c>
      <c r="G1739" s="6">
        <v>0</v>
      </c>
      <c r="H1739" t="b">
        <v>0</v>
      </c>
      <c r="I1739">
        <v>807</v>
      </c>
      <c r="J1739" s="1">
        <v>45223.800381944442</v>
      </c>
    </row>
    <row r="1740" spans="1:10" x14ac:dyDescent="0.25">
      <c r="A1740">
        <v>13258</v>
      </c>
      <c r="B1740">
        <v>735</v>
      </c>
      <c r="C1740" t="str">
        <f>VLOOKUP(B1740,AgencyCodeKey!C:D,2,FALSE)</f>
        <v>Bruce School District</v>
      </c>
      <c r="D1740">
        <v>2024</v>
      </c>
      <c r="E1740">
        <v>2</v>
      </c>
      <c r="F1740" t="str">
        <f>VLOOKUP(E1740,AgencyCodeKey!H:I,2,FALSE)</f>
        <v>38R 211</v>
      </c>
      <c r="G1740" s="6">
        <v>0</v>
      </c>
      <c r="H1740" t="b">
        <v>0</v>
      </c>
      <c r="I1740">
        <v>8519</v>
      </c>
      <c r="J1740" s="1">
        <v>45232.619467592594</v>
      </c>
    </row>
    <row r="1741" spans="1:10" x14ac:dyDescent="0.25">
      <c r="A1741">
        <v>12254</v>
      </c>
      <c r="B1741">
        <v>777</v>
      </c>
      <c r="C1741" t="str">
        <f>VLOOKUP(B1741,AgencyCodeKey!C:D,2,FALSE)</f>
        <v>Burlington Area School District</v>
      </c>
      <c r="D1741">
        <v>2024</v>
      </c>
      <c r="E1741">
        <v>2</v>
      </c>
      <c r="F1741" t="str">
        <f>VLOOKUP(E1741,AgencyCodeKey!H:I,2,FALSE)</f>
        <v>38R 211</v>
      </c>
      <c r="G1741" s="6">
        <v>294340</v>
      </c>
      <c r="H1741" t="b">
        <v>0</v>
      </c>
      <c r="I1741">
        <v>344</v>
      </c>
      <c r="J1741" s="1">
        <v>45223.432164351849</v>
      </c>
    </row>
    <row r="1742" spans="1:10" x14ac:dyDescent="0.25">
      <c r="A1742">
        <v>12843</v>
      </c>
      <c r="B1742">
        <v>840</v>
      </c>
      <c r="C1742" t="str">
        <f>VLOOKUP(B1742,AgencyCodeKey!C:D,2,FALSE)</f>
        <v>Butternut School District</v>
      </c>
      <c r="D1742">
        <v>2024</v>
      </c>
      <c r="E1742">
        <v>2</v>
      </c>
      <c r="F1742" t="str">
        <f>VLOOKUP(E1742,AgencyCodeKey!H:I,2,FALSE)</f>
        <v>38R 211</v>
      </c>
      <c r="G1742" s="6">
        <v>0</v>
      </c>
      <c r="H1742" t="b">
        <v>0</v>
      </c>
      <c r="I1742">
        <v>2279</v>
      </c>
      <c r="J1742" s="1">
        <v>45224.546898148146</v>
      </c>
    </row>
    <row r="1743" spans="1:10" x14ac:dyDescent="0.25">
      <c r="A1743">
        <v>12054</v>
      </c>
      <c r="B1743">
        <v>870</v>
      </c>
      <c r="C1743" t="str">
        <f>VLOOKUP(B1743,AgencyCodeKey!C:D,2,FALSE)</f>
        <v>Cadott Community School District</v>
      </c>
      <c r="D1743">
        <v>2024</v>
      </c>
      <c r="E1743">
        <v>2</v>
      </c>
      <c r="F1743" t="str">
        <f>VLOOKUP(E1743,AgencyCodeKey!H:I,2,FALSE)</f>
        <v>38R 211</v>
      </c>
      <c r="G1743" s="6">
        <v>0</v>
      </c>
      <c r="H1743" t="b">
        <v>0</v>
      </c>
      <c r="I1743">
        <v>391</v>
      </c>
      <c r="J1743" s="1">
        <v>45223.350300925929</v>
      </c>
    </row>
    <row r="1744" spans="1:10" x14ac:dyDescent="0.25">
      <c r="A1744">
        <v>11180</v>
      </c>
      <c r="B1744">
        <v>882</v>
      </c>
      <c r="C1744" t="str">
        <f>VLOOKUP(B1744,AgencyCodeKey!C:D,2,FALSE)</f>
        <v>Cambria-Friesland School District</v>
      </c>
      <c r="D1744">
        <v>2024</v>
      </c>
      <c r="E1744">
        <v>2</v>
      </c>
      <c r="F1744" t="str">
        <f>VLOOKUP(E1744,AgencyCodeKey!H:I,2,FALSE)</f>
        <v>38R 211</v>
      </c>
      <c r="G1744" s="6">
        <v>117000</v>
      </c>
      <c r="H1744" t="b">
        <v>0</v>
      </c>
      <c r="I1744">
        <v>370</v>
      </c>
      <c r="J1744" s="1">
        <v>45218.502847222226</v>
      </c>
    </row>
    <row r="1745" spans="1:10" x14ac:dyDescent="0.25">
      <c r="A1745">
        <v>11438</v>
      </c>
      <c r="B1745">
        <v>896</v>
      </c>
      <c r="C1745" t="str">
        <f>VLOOKUP(B1745,AgencyCodeKey!C:D,2,FALSE)</f>
        <v>Cambridge School District</v>
      </c>
      <c r="D1745">
        <v>2024</v>
      </c>
      <c r="E1745">
        <v>2</v>
      </c>
      <c r="F1745" t="str">
        <f>VLOOKUP(E1745,AgencyCodeKey!H:I,2,FALSE)</f>
        <v>38R 211</v>
      </c>
      <c r="G1745" s="6">
        <v>108180</v>
      </c>
      <c r="H1745" t="b">
        <v>0</v>
      </c>
      <c r="I1745">
        <v>8424</v>
      </c>
      <c r="J1745" s="1">
        <v>45219.409201388888</v>
      </c>
    </row>
    <row r="1746" spans="1:10" x14ac:dyDescent="0.25">
      <c r="A1746">
        <v>13899</v>
      </c>
      <c r="B1746">
        <v>903</v>
      </c>
      <c r="C1746" t="str">
        <f>VLOOKUP(B1746,AgencyCodeKey!C:D,2,FALSE)</f>
        <v>Cameron School District</v>
      </c>
      <c r="D1746">
        <v>2024</v>
      </c>
      <c r="E1746">
        <v>2</v>
      </c>
      <c r="F1746" t="str">
        <f>VLOOKUP(E1746,AgencyCodeKey!H:I,2,FALSE)</f>
        <v>38R 211</v>
      </c>
      <c r="G1746" s="6">
        <v>0</v>
      </c>
      <c r="H1746" t="b">
        <v>0</v>
      </c>
      <c r="I1746">
        <v>584</v>
      </c>
      <c r="J1746" s="1">
        <v>45230.358263888891</v>
      </c>
    </row>
    <row r="1747" spans="1:10" x14ac:dyDescent="0.25">
      <c r="A1747">
        <v>13795</v>
      </c>
      <c r="B1747">
        <v>910</v>
      </c>
      <c r="C1747" t="str">
        <f>VLOOKUP(B1747,AgencyCodeKey!C:D,2,FALSE)</f>
        <v>Campbellsport School District</v>
      </c>
      <c r="D1747">
        <v>2024</v>
      </c>
      <c r="E1747">
        <v>2</v>
      </c>
      <c r="F1747" t="str">
        <f>VLOOKUP(E1747,AgencyCodeKey!H:I,2,FALSE)</f>
        <v>38R 211</v>
      </c>
      <c r="G1747" s="6">
        <v>0</v>
      </c>
      <c r="H1747" t="b">
        <v>0</v>
      </c>
      <c r="I1747">
        <v>306</v>
      </c>
      <c r="J1747" s="1">
        <v>45229.683576388888</v>
      </c>
    </row>
    <row r="1748" spans="1:10" x14ac:dyDescent="0.25">
      <c r="A1748">
        <v>13287</v>
      </c>
      <c r="B1748">
        <v>980</v>
      </c>
      <c r="C1748" t="str">
        <f>VLOOKUP(B1748,AgencyCodeKey!C:D,2,FALSE)</f>
        <v>Cashton School District</v>
      </c>
      <c r="D1748">
        <v>2024</v>
      </c>
      <c r="E1748">
        <v>2</v>
      </c>
      <c r="F1748" t="str">
        <f>VLOOKUP(E1748,AgencyCodeKey!H:I,2,FALSE)</f>
        <v>38R 211</v>
      </c>
      <c r="G1748" s="6">
        <v>0</v>
      </c>
      <c r="H1748" t="b">
        <v>0</v>
      </c>
      <c r="I1748">
        <v>127</v>
      </c>
      <c r="J1748" s="1">
        <v>45225.483090277776</v>
      </c>
    </row>
    <row r="1749" spans="1:10" x14ac:dyDescent="0.25">
      <c r="A1749">
        <v>12772</v>
      </c>
      <c r="B1749">
        <v>994</v>
      </c>
      <c r="C1749" t="str">
        <f>VLOOKUP(B1749,AgencyCodeKey!C:D,2,FALSE)</f>
        <v>Cassville School District</v>
      </c>
      <c r="D1749">
        <v>2024</v>
      </c>
      <c r="E1749">
        <v>2</v>
      </c>
      <c r="F1749" t="str">
        <f>VLOOKUP(E1749,AgencyCodeKey!H:I,2,FALSE)</f>
        <v>38R 211</v>
      </c>
      <c r="G1749" s="6">
        <v>0</v>
      </c>
      <c r="H1749" t="b">
        <v>0</v>
      </c>
      <c r="I1749">
        <v>550</v>
      </c>
      <c r="J1749" s="1">
        <v>45224.46533564815</v>
      </c>
    </row>
    <row r="1750" spans="1:10" x14ac:dyDescent="0.25">
      <c r="A1750">
        <v>13510</v>
      </c>
      <c r="B1750">
        <v>1015</v>
      </c>
      <c r="C1750" t="str">
        <f>VLOOKUP(B1750,AgencyCodeKey!C:D,2,FALSE)</f>
        <v>Cedarburg School District</v>
      </c>
      <c r="D1750">
        <v>2024</v>
      </c>
      <c r="E1750">
        <v>2</v>
      </c>
      <c r="F1750" t="str">
        <f>VLOOKUP(E1750,AgencyCodeKey!H:I,2,FALSE)</f>
        <v>38R 211</v>
      </c>
      <c r="G1750" s="6">
        <v>889425</v>
      </c>
      <c r="H1750" t="b">
        <v>0</v>
      </c>
      <c r="I1750">
        <v>233</v>
      </c>
      <c r="J1750" s="1">
        <v>45226.422696759262</v>
      </c>
    </row>
    <row r="1751" spans="1:10" x14ac:dyDescent="0.25">
      <c r="A1751">
        <v>13021</v>
      </c>
      <c r="B1751">
        <v>1029</v>
      </c>
      <c r="C1751" t="str">
        <f>VLOOKUP(B1751,AgencyCodeKey!C:D,2,FALSE)</f>
        <v>Cedar Grove-Belgium Area School District</v>
      </c>
      <c r="D1751">
        <v>2024</v>
      </c>
      <c r="E1751">
        <v>2</v>
      </c>
      <c r="F1751" t="str">
        <f>VLOOKUP(E1751,AgencyCodeKey!H:I,2,FALSE)</f>
        <v>38R 211</v>
      </c>
      <c r="G1751" s="6">
        <v>0</v>
      </c>
      <c r="H1751" t="b">
        <v>0</v>
      </c>
      <c r="I1751">
        <v>682</v>
      </c>
      <c r="J1751" s="1">
        <v>45226.331724537034</v>
      </c>
    </row>
    <row r="1752" spans="1:10" x14ac:dyDescent="0.25">
      <c r="A1752">
        <v>12623</v>
      </c>
      <c r="B1752">
        <v>1071</v>
      </c>
      <c r="C1752" t="str">
        <f>VLOOKUP(B1752,AgencyCodeKey!C:D,2,FALSE)</f>
        <v>Chequamegon School District</v>
      </c>
      <c r="D1752">
        <v>2024</v>
      </c>
      <c r="E1752">
        <v>2</v>
      </c>
      <c r="F1752" t="str">
        <f>VLOOKUP(E1752,AgencyCodeKey!H:I,2,FALSE)</f>
        <v>38R 211</v>
      </c>
      <c r="G1752" s="6">
        <v>0</v>
      </c>
      <c r="H1752" t="b">
        <v>0</v>
      </c>
      <c r="I1752">
        <v>296</v>
      </c>
      <c r="J1752" s="1">
        <v>45224.354479166665</v>
      </c>
    </row>
    <row r="1753" spans="1:10" x14ac:dyDescent="0.25">
      <c r="A1753">
        <v>12024</v>
      </c>
      <c r="B1753">
        <v>1080</v>
      </c>
      <c r="C1753" t="str">
        <f>VLOOKUP(B1753,AgencyCodeKey!C:D,2,FALSE)</f>
        <v>Chetek-Weyerhaeuser Area School District</v>
      </c>
      <c r="D1753">
        <v>2024</v>
      </c>
      <c r="E1753">
        <v>2</v>
      </c>
      <c r="F1753" t="str">
        <f>VLOOKUP(E1753,AgencyCodeKey!H:I,2,FALSE)</f>
        <v>38R 211</v>
      </c>
      <c r="G1753" s="6">
        <v>0</v>
      </c>
      <c r="H1753" t="b">
        <v>0</v>
      </c>
      <c r="I1753">
        <v>5585</v>
      </c>
      <c r="J1753" s="1">
        <v>45223.342534722222</v>
      </c>
    </row>
    <row r="1754" spans="1:10" x14ac:dyDescent="0.25">
      <c r="A1754">
        <v>10486</v>
      </c>
      <c r="B1754">
        <v>1085</v>
      </c>
      <c r="C1754" t="str">
        <f>VLOOKUP(B1754,AgencyCodeKey!C:D,2,FALSE)</f>
        <v>Chilton School District</v>
      </c>
      <c r="D1754">
        <v>2024</v>
      </c>
      <c r="E1754">
        <v>2</v>
      </c>
      <c r="F1754" t="str">
        <f>VLOOKUP(E1754,AgencyCodeKey!H:I,2,FALSE)</f>
        <v>38R 211</v>
      </c>
      <c r="G1754" s="6">
        <v>1871988</v>
      </c>
      <c r="H1754" t="b">
        <v>0</v>
      </c>
      <c r="I1754">
        <v>574</v>
      </c>
      <c r="J1754" s="1">
        <v>45215.665868055556</v>
      </c>
    </row>
    <row r="1755" spans="1:10" x14ac:dyDescent="0.25">
      <c r="A1755">
        <v>13542</v>
      </c>
      <c r="B1755">
        <v>1092</v>
      </c>
      <c r="C1755" t="str">
        <f>VLOOKUP(B1755,AgencyCodeKey!C:D,2,FALSE)</f>
        <v>Chippewa Falls Area Unified School District</v>
      </c>
      <c r="D1755">
        <v>2024</v>
      </c>
      <c r="E1755">
        <v>2</v>
      </c>
      <c r="F1755" t="str">
        <f>VLOOKUP(E1755,AgencyCodeKey!H:I,2,FALSE)</f>
        <v>38R 211</v>
      </c>
      <c r="G1755" s="6">
        <v>0</v>
      </c>
      <c r="H1755" t="b">
        <v>0</v>
      </c>
      <c r="I1755">
        <v>501</v>
      </c>
      <c r="J1755" s="1">
        <v>45226.615289351852</v>
      </c>
    </row>
    <row r="1756" spans="1:10" x14ac:dyDescent="0.25">
      <c r="A1756">
        <v>13197</v>
      </c>
      <c r="B1756">
        <v>1120</v>
      </c>
      <c r="C1756" t="str">
        <f>VLOOKUP(B1756,AgencyCodeKey!C:D,2,FALSE)</f>
        <v>Clayton School District</v>
      </c>
      <c r="D1756">
        <v>2024</v>
      </c>
      <c r="E1756">
        <v>2</v>
      </c>
      <c r="F1756" t="str">
        <f>VLOOKUP(E1756,AgencyCodeKey!H:I,2,FALSE)</f>
        <v>38R 211</v>
      </c>
      <c r="G1756" s="6">
        <v>0</v>
      </c>
      <c r="H1756" t="b">
        <v>0</v>
      </c>
      <c r="I1756">
        <v>724</v>
      </c>
      <c r="J1756" s="1">
        <v>45225.420578703706</v>
      </c>
    </row>
    <row r="1757" spans="1:10" x14ac:dyDescent="0.25">
      <c r="A1757">
        <v>12712</v>
      </c>
      <c r="B1757">
        <v>1127</v>
      </c>
      <c r="C1757" t="str">
        <f>VLOOKUP(B1757,AgencyCodeKey!C:D,2,FALSE)</f>
        <v>Clear Lake School District</v>
      </c>
      <c r="D1757">
        <v>2024</v>
      </c>
      <c r="E1757">
        <v>2</v>
      </c>
      <c r="F1757" t="str">
        <f>VLOOKUP(E1757,AgencyCodeKey!H:I,2,FALSE)</f>
        <v>38R 211</v>
      </c>
      <c r="G1757" s="6">
        <v>483203</v>
      </c>
      <c r="H1757" t="b">
        <v>0</v>
      </c>
      <c r="I1757">
        <v>5797</v>
      </c>
      <c r="J1757" s="1">
        <v>45224.4218287037</v>
      </c>
    </row>
    <row r="1758" spans="1:10" x14ac:dyDescent="0.25">
      <c r="A1758">
        <v>10205</v>
      </c>
      <c r="B1758">
        <v>1134</v>
      </c>
      <c r="C1758" t="str">
        <f>VLOOKUP(B1758,AgencyCodeKey!C:D,2,FALSE)</f>
        <v>Clinton Community School District</v>
      </c>
      <c r="D1758">
        <v>2024</v>
      </c>
      <c r="E1758">
        <v>2</v>
      </c>
      <c r="F1758" t="str">
        <f>VLOOKUP(E1758,AgencyCodeKey!H:I,2,FALSE)</f>
        <v>38R 211</v>
      </c>
      <c r="G1758" s="6">
        <v>145000</v>
      </c>
      <c r="H1758" t="b">
        <v>0</v>
      </c>
      <c r="I1758">
        <v>169</v>
      </c>
      <c r="J1758" s="1">
        <v>45216.469166666669</v>
      </c>
    </row>
    <row r="1759" spans="1:10" x14ac:dyDescent="0.25">
      <c r="A1759">
        <v>14257</v>
      </c>
      <c r="B1759">
        <v>1141</v>
      </c>
      <c r="C1759" t="str">
        <f>VLOOKUP(B1759,AgencyCodeKey!C:D,2,FALSE)</f>
        <v>Clintonville School District</v>
      </c>
      <c r="D1759">
        <v>2024</v>
      </c>
      <c r="E1759">
        <v>2</v>
      </c>
      <c r="F1759" t="str">
        <f>VLOOKUP(E1759,AgencyCodeKey!H:I,2,FALSE)</f>
        <v>38R 211</v>
      </c>
      <c r="G1759" s="6">
        <v>0</v>
      </c>
      <c r="H1759" t="b">
        <v>0</v>
      </c>
      <c r="I1759">
        <v>716</v>
      </c>
      <c r="J1759" s="1">
        <v>45231.36855324074</v>
      </c>
    </row>
    <row r="1760" spans="1:10" x14ac:dyDescent="0.25">
      <c r="A1760">
        <v>10400</v>
      </c>
      <c r="B1760">
        <v>1155</v>
      </c>
      <c r="C1760" t="str">
        <f>VLOOKUP(B1760,AgencyCodeKey!C:D,2,FALSE)</f>
        <v>Cochrane-Fountain City School District</v>
      </c>
      <c r="D1760">
        <v>2024</v>
      </c>
      <c r="E1760">
        <v>2</v>
      </c>
      <c r="F1760" t="str">
        <f>VLOOKUP(E1760,AgencyCodeKey!H:I,2,FALSE)</f>
        <v>38R 211</v>
      </c>
      <c r="G1760" s="6">
        <v>0</v>
      </c>
      <c r="H1760" t="b">
        <v>0</v>
      </c>
      <c r="I1760">
        <v>345</v>
      </c>
      <c r="J1760" s="1">
        <v>45223.3908912037</v>
      </c>
    </row>
    <row r="1761" spans="1:10" x14ac:dyDescent="0.25">
      <c r="A1761">
        <v>13970</v>
      </c>
      <c r="B1761">
        <v>1162</v>
      </c>
      <c r="C1761" t="str">
        <f>VLOOKUP(B1761,AgencyCodeKey!C:D,2,FALSE)</f>
        <v>Colby School District</v>
      </c>
      <c r="D1761">
        <v>2024</v>
      </c>
      <c r="E1761">
        <v>2</v>
      </c>
      <c r="F1761" t="str">
        <f>VLOOKUP(E1761,AgencyCodeKey!H:I,2,FALSE)</f>
        <v>38R 211</v>
      </c>
      <c r="G1761" s="6">
        <v>79613</v>
      </c>
      <c r="H1761" t="b">
        <v>0</v>
      </c>
      <c r="I1761">
        <v>589</v>
      </c>
      <c r="J1761" s="1">
        <v>45232.569363425922</v>
      </c>
    </row>
    <row r="1762" spans="1:10" x14ac:dyDescent="0.25">
      <c r="A1762">
        <v>12211</v>
      </c>
      <c r="B1762">
        <v>1169</v>
      </c>
      <c r="C1762" t="str">
        <f>VLOOKUP(B1762,AgencyCodeKey!C:D,2,FALSE)</f>
        <v>Coleman School District</v>
      </c>
      <c r="D1762">
        <v>2024</v>
      </c>
      <c r="E1762">
        <v>2</v>
      </c>
      <c r="F1762" t="str">
        <f>VLOOKUP(E1762,AgencyCodeKey!H:I,2,FALSE)</f>
        <v>38R 211</v>
      </c>
      <c r="G1762" s="6">
        <v>0</v>
      </c>
      <c r="H1762" t="b">
        <v>0</v>
      </c>
      <c r="I1762">
        <v>164</v>
      </c>
      <c r="J1762" s="1">
        <v>45223.473078703704</v>
      </c>
    </row>
    <row r="1763" spans="1:10" x14ac:dyDescent="0.25">
      <c r="A1763">
        <v>10750</v>
      </c>
      <c r="B1763">
        <v>1176</v>
      </c>
      <c r="C1763" t="str">
        <f>VLOOKUP(B1763,AgencyCodeKey!C:D,2,FALSE)</f>
        <v>Colfax School District</v>
      </c>
      <c r="D1763">
        <v>2024</v>
      </c>
      <c r="E1763">
        <v>2</v>
      </c>
      <c r="F1763" t="str">
        <f>VLOOKUP(E1763,AgencyCodeKey!H:I,2,FALSE)</f>
        <v>38R 211</v>
      </c>
      <c r="G1763" s="6">
        <v>26191</v>
      </c>
      <c r="H1763" t="b">
        <v>0</v>
      </c>
      <c r="I1763">
        <v>163</v>
      </c>
      <c r="J1763" s="1">
        <v>45224.505914351852</v>
      </c>
    </row>
    <row r="1764" spans="1:10" x14ac:dyDescent="0.25">
      <c r="A1764">
        <v>10979</v>
      </c>
      <c r="B1764">
        <v>1183</v>
      </c>
      <c r="C1764" t="str">
        <f>VLOOKUP(B1764,AgencyCodeKey!C:D,2,FALSE)</f>
        <v>Columbus School District</v>
      </c>
      <c r="D1764">
        <v>2024</v>
      </c>
      <c r="E1764">
        <v>2</v>
      </c>
      <c r="F1764" t="str">
        <f>VLOOKUP(E1764,AgencyCodeKey!H:I,2,FALSE)</f>
        <v>38R 211</v>
      </c>
      <c r="G1764" s="6">
        <v>847100</v>
      </c>
      <c r="H1764" t="b">
        <v>0</v>
      </c>
      <c r="I1764">
        <v>4814</v>
      </c>
      <c r="J1764" s="1">
        <v>45250.574513888889</v>
      </c>
    </row>
    <row r="1765" spans="1:10" x14ac:dyDescent="0.25">
      <c r="A1765">
        <v>11346</v>
      </c>
      <c r="B1765">
        <v>1204</v>
      </c>
      <c r="C1765" t="str">
        <f>VLOOKUP(B1765,AgencyCodeKey!C:D,2,FALSE)</f>
        <v>Cornell School District</v>
      </c>
      <c r="D1765">
        <v>2024</v>
      </c>
      <c r="E1765">
        <v>2</v>
      </c>
      <c r="F1765" t="str">
        <f>VLOOKUP(E1765,AgencyCodeKey!H:I,2,FALSE)</f>
        <v>38R 211</v>
      </c>
      <c r="G1765" s="6">
        <v>0</v>
      </c>
      <c r="H1765" t="b">
        <v>0</v>
      </c>
      <c r="I1765">
        <v>8425</v>
      </c>
      <c r="J1765" s="1">
        <v>45226.443425925929</v>
      </c>
    </row>
    <row r="1766" spans="1:10" x14ac:dyDescent="0.25">
      <c r="A1766">
        <v>12330</v>
      </c>
      <c r="B1766">
        <v>1218</v>
      </c>
      <c r="C1766" t="str">
        <f>VLOOKUP(B1766,AgencyCodeKey!C:D,2,FALSE)</f>
        <v>Crandon School District</v>
      </c>
      <c r="D1766">
        <v>2024</v>
      </c>
      <c r="E1766">
        <v>2</v>
      </c>
      <c r="F1766" t="str">
        <f>VLOOKUP(E1766,AgencyCodeKey!H:I,2,FALSE)</f>
        <v>38R 211</v>
      </c>
      <c r="G1766" s="6">
        <v>0</v>
      </c>
      <c r="H1766" t="b">
        <v>0</v>
      </c>
      <c r="I1766">
        <v>593</v>
      </c>
      <c r="J1766" s="1">
        <v>45231.435173611113</v>
      </c>
    </row>
    <row r="1767" spans="1:10" x14ac:dyDescent="0.25">
      <c r="A1767">
        <v>10798</v>
      </c>
      <c r="B1767">
        <v>1232</v>
      </c>
      <c r="C1767" t="str">
        <f>VLOOKUP(B1767,AgencyCodeKey!C:D,2,FALSE)</f>
        <v>Crivitz School District</v>
      </c>
      <c r="D1767">
        <v>2024</v>
      </c>
      <c r="E1767">
        <v>2</v>
      </c>
      <c r="F1767" t="str">
        <f>VLOOKUP(E1767,AgencyCodeKey!H:I,2,FALSE)</f>
        <v>38R 211</v>
      </c>
      <c r="G1767" s="6">
        <v>0</v>
      </c>
      <c r="H1767" t="b">
        <v>0</v>
      </c>
      <c r="I1767">
        <v>317</v>
      </c>
      <c r="J1767" s="1">
        <v>45222.801898148151</v>
      </c>
    </row>
    <row r="1768" spans="1:10" x14ac:dyDescent="0.25">
      <c r="A1768">
        <v>12200</v>
      </c>
      <c r="B1768">
        <v>1246</v>
      </c>
      <c r="C1768" t="str">
        <f>VLOOKUP(B1768,AgencyCodeKey!C:D,2,FALSE)</f>
        <v>Cuba City School District</v>
      </c>
      <c r="D1768">
        <v>2024</v>
      </c>
      <c r="E1768">
        <v>2</v>
      </c>
      <c r="F1768" t="str">
        <f>VLOOKUP(E1768,AgencyCodeKey!H:I,2,FALSE)</f>
        <v>38R 211</v>
      </c>
      <c r="G1768" s="6">
        <v>46504</v>
      </c>
      <c r="H1768" t="b">
        <v>0</v>
      </c>
      <c r="I1768">
        <v>607</v>
      </c>
      <c r="J1768" s="1">
        <v>45223.504328703704</v>
      </c>
    </row>
    <row r="1769" spans="1:10" x14ac:dyDescent="0.25">
      <c r="A1769">
        <v>11296</v>
      </c>
      <c r="B1769">
        <v>1253</v>
      </c>
      <c r="C1769" t="str">
        <f>VLOOKUP(B1769,AgencyCodeKey!C:D,2,FALSE)</f>
        <v>Cudahy School District</v>
      </c>
      <c r="D1769">
        <v>2024</v>
      </c>
      <c r="E1769">
        <v>2</v>
      </c>
      <c r="F1769" t="str">
        <f>VLOOKUP(E1769,AgencyCodeKey!H:I,2,FALSE)</f>
        <v>38R 211</v>
      </c>
      <c r="G1769" s="6">
        <v>1229313</v>
      </c>
      <c r="H1769" t="b">
        <v>0</v>
      </c>
      <c r="I1769">
        <v>7748</v>
      </c>
      <c r="J1769" s="1">
        <v>45224.406527777777</v>
      </c>
    </row>
    <row r="1770" spans="1:10" x14ac:dyDescent="0.25">
      <c r="A1770">
        <v>12474</v>
      </c>
      <c r="B1770">
        <v>1260</v>
      </c>
      <c r="C1770" t="str">
        <f>VLOOKUP(B1770,AgencyCodeKey!C:D,2,FALSE)</f>
        <v>Cumberland School District</v>
      </c>
      <c r="D1770">
        <v>2024</v>
      </c>
      <c r="E1770">
        <v>2</v>
      </c>
      <c r="F1770" t="str">
        <f>VLOOKUP(E1770,AgencyCodeKey!H:I,2,FALSE)</f>
        <v>38R 211</v>
      </c>
      <c r="G1770" s="6">
        <v>0</v>
      </c>
      <c r="H1770" t="b">
        <v>0</v>
      </c>
      <c r="I1770">
        <v>7285</v>
      </c>
      <c r="J1770" s="1">
        <v>45226.486284722225</v>
      </c>
    </row>
    <row r="1771" spans="1:10" x14ac:dyDescent="0.25">
      <c r="A1771">
        <v>13332</v>
      </c>
      <c r="B1771">
        <v>1295</v>
      </c>
      <c r="C1771" t="str">
        <f>VLOOKUP(B1771,AgencyCodeKey!C:D,2,FALSE)</f>
        <v>Darlington Community School District</v>
      </c>
      <c r="D1771">
        <v>2024</v>
      </c>
      <c r="E1771">
        <v>2</v>
      </c>
      <c r="F1771" t="str">
        <f>VLOOKUP(E1771,AgencyCodeKey!H:I,2,FALSE)</f>
        <v>38R 211</v>
      </c>
      <c r="G1771" s="6">
        <v>576190</v>
      </c>
      <c r="H1771" t="b">
        <v>0</v>
      </c>
      <c r="I1771">
        <v>377</v>
      </c>
      <c r="J1771" s="1">
        <v>45226.399259259262</v>
      </c>
    </row>
    <row r="1772" spans="1:10" x14ac:dyDescent="0.25">
      <c r="A1772">
        <v>11029</v>
      </c>
      <c r="B1772">
        <v>1309</v>
      </c>
      <c r="C1772" t="str">
        <f>VLOOKUP(B1772,AgencyCodeKey!C:D,2,FALSE)</f>
        <v>Deerfield Community School District</v>
      </c>
      <c r="D1772">
        <v>2024</v>
      </c>
      <c r="E1772">
        <v>2</v>
      </c>
      <c r="F1772" t="str">
        <f>VLOOKUP(E1772,AgencyCodeKey!H:I,2,FALSE)</f>
        <v>38R 211</v>
      </c>
      <c r="G1772" s="6">
        <v>0</v>
      </c>
      <c r="H1772" t="b">
        <v>0</v>
      </c>
      <c r="I1772">
        <v>96</v>
      </c>
      <c r="J1772" s="1">
        <v>45230.420416666668</v>
      </c>
    </row>
    <row r="1773" spans="1:10" x14ac:dyDescent="0.25">
      <c r="A1773">
        <v>12992</v>
      </c>
      <c r="B1773">
        <v>1316</v>
      </c>
      <c r="C1773" t="str">
        <f>VLOOKUP(B1773,AgencyCodeKey!C:D,2,FALSE)</f>
        <v>De Forest Area School District</v>
      </c>
      <c r="D1773">
        <v>2024</v>
      </c>
      <c r="E1773">
        <v>2</v>
      </c>
      <c r="F1773" t="str">
        <f>VLOOKUP(E1773,AgencyCodeKey!H:I,2,FALSE)</f>
        <v>38R 211</v>
      </c>
      <c r="G1773" s="6">
        <v>0</v>
      </c>
      <c r="H1773" t="b">
        <v>0</v>
      </c>
      <c r="I1773">
        <v>464</v>
      </c>
      <c r="J1773" s="1">
        <v>45225.372106481482</v>
      </c>
    </row>
    <row r="1774" spans="1:10" x14ac:dyDescent="0.25">
      <c r="A1774">
        <v>11620</v>
      </c>
      <c r="B1774">
        <v>1376</v>
      </c>
      <c r="C1774" t="str">
        <f>VLOOKUP(B1774,AgencyCodeKey!C:D,2,FALSE)</f>
        <v>Kettle Moraine School District</v>
      </c>
      <c r="D1774">
        <v>2024</v>
      </c>
      <c r="E1774">
        <v>2</v>
      </c>
      <c r="F1774" t="str">
        <f>VLOOKUP(E1774,AgencyCodeKey!H:I,2,FALSE)</f>
        <v>38R 211</v>
      </c>
      <c r="G1774" s="6">
        <v>0</v>
      </c>
      <c r="H1774" t="b">
        <v>0</v>
      </c>
      <c r="I1774">
        <v>988</v>
      </c>
      <c r="J1774" s="1">
        <v>45222.445520833331</v>
      </c>
    </row>
    <row r="1775" spans="1:10" x14ac:dyDescent="0.25">
      <c r="A1775">
        <v>14145</v>
      </c>
      <c r="B1775">
        <v>1380</v>
      </c>
      <c r="C1775" t="str">
        <f>VLOOKUP(B1775,AgencyCodeKey!C:D,2,FALSE)</f>
        <v>Delavan-Darien School District</v>
      </c>
      <c r="D1775">
        <v>2024</v>
      </c>
      <c r="E1775">
        <v>2</v>
      </c>
      <c r="F1775" t="str">
        <f>VLOOKUP(E1775,AgencyCodeKey!H:I,2,FALSE)</f>
        <v>38R 211</v>
      </c>
      <c r="G1775" s="6">
        <v>1292118</v>
      </c>
      <c r="H1775" t="b">
        <v>0</v>
      </c>
      <c r="I1775">
        <v>527</v>
      </c>
      <c r="J1775" s="1">
        <v>45230.569247685184</v>
      </c>
    </row>
    <row r="1776" spans="1:10" x14ac:dyDescent="0.25">
      <c r="A1776">
        <v>10333</v>
      </c>
      <c r="B1776">
        <v>1407</v>
      </c>
      <c r="C1776" t="str">
        <f>VLOOKUP(B1776,AgencyCodeKey!C:D,2,FALSE)</f>
        <v>Denmark School District</v>
      </c>
      <c r="D1776">
        <v>2024</v>
      </c>
      <c r="E1776">
        <v>2</v>
      </c>
      <c r="F1776" t="str">
        <f>VLOOKUP(E1776,AgencyCodeKey!H:I,2,FALSE)</f>
        <v>38R 211</v>
      </c>
      <c r="G1776" s="6">
        <v>0</v>
      </c>
      <c r="H1776" t="b">
        <v>0</v>
      </c>
      <c r="I1776">
        <v>212</v>
      </c>
      <c r="J1776" s="1">
        <v>45222.731064814812</v>
      </c>
    </row>
    <row r="1777" spans="1:10" x14ac:dyDescent="0.25">
      <c r="A1777">
        <v>14406</v>
      </c>
      <c r="B1777">
        <v>1414</v>
      </c>
      <c r="C1777" t="str">
        <f>VLOOKUP(B1777,AgencyCodeKey!C:D,2,FALSE)</f>
        <v>De Pere School District</v>
      </c>
      <c r="D1777">
        <v>2024</v>
      </c>
      <c r="E1777">
        <v>2</v>
      </c>
      <c r="F1777" t="str">
        <f>VLOOKUP(E1777,AgencyCodeKey!H:I,2,FALSE)</f>
        <v>38R 211</v>
      </c>
      <c r="G1777" s="6">
        <v>491665</v>
      </c>
      <c r="H1777" t="b">
        <v>0</v>
      </c>
      <c r="I1777">
        <v>414</v>
      </c>
      <c r="J1777" s="1">
        <v>45233.639016203706</v>
      </c>
    </row>
    <row r="1778" spans="1:10" x14ac:dyDescent="0.25">
      <c r="A1778">
        <v>10429</v>
      </c>
      <c r="B1778">
        <v>1421</v>
      </c>
      <c r="C1778" t="str">
        <f>VLOOKUP(B1778,AgencyCodeKey!C:D,2,FALSE)</f>
        <v>De Soto Area School District</v>
      </c>
      <c r="D1778">
        <v>2024</v>
      </c>
      <c r="E1778">
        <v>2</v>
      </c>
      <c r="F1778" t="str">
        <f>VLOOKUP(E1778,AgencyCodeKey!H:I,2,FALSE)</f>
        <v>38R 211</v>
      </c>
      <c r="G1778" s="6">
        <v>0</v>
      </c>
      <c r="H1778" t="b">
        <v>0</v>
      </c>
      <c r="I1778">
        <v>330</v>
      </c>
      <c r="J1778" s="1">
        <v>45225.445474537039</v>
      </c>
    </row>
    <row r="1779" spans="1:10" x14ac:dyDescent="0.25">
      <c r="A1779">
        <v>12825</v>
      </c>
      <c r="B1779">
        <v>1428</v>
      </c>
      <c r="C1779" t="str">
        <f>VLOOKUP(B1779,AgencyCodeKey!C:D,2,FALSE)</f>
        <v>Dodgeville School District</v>
      </c>
      <c r="D1779">
        <v>2024</v>
      </c>
      <c r="E1779">
        <v>2</v>
      </c>
      <c r="F1779" t="str">
        <f>VLOOKUP(E1779,AgencyCodeKey!H:I,2,FALSE)</f>
        <v>38R 211</v>
      </c>
      <c r="G1779" s="6">
        <v>131077</v>
      </c>
      <c r="H1779" t="b">
        <v>0</v>
      </c>
      <c r="I1779">
        <v>8038</v>
      </c>
      <c r="J1779" s="1">
        <v>45224.547812500001</v>
      </c>
    </row>
    <row r="1780" spans="1:10" x14ac:dyDescent="0.25">
      <c r="A1780">
        <v>12137</v>
      </c>
      <c r="B1780">
        <v>1449</v>
      </c>
      <c r="C1780" t="str">
        <f>VLOOKUP(B1780,AgencyCodeKey!C:D,2,FALSE)</f>
        <v>Dover #1 School District</v>
      </c>
      <c r="D1780">
        <v>2024</v>
      </c>
      <c r="E1780">
        <v>2</v>
      </c>
      <c r="F1780" t="str">
        <f>VLOOKUP(E1780,AgencyCodeKey!H:I,2,FALSE)</f>
        <v>38R 211</v>
      </c>
      <c r="G1780" s="6">
        <v>0</v>
      </c>
      <c r="H1780" t="b">
        <v>0</v>
      </c>
      <c r="I1780">
        <v>739</v>
      </c>
      <c r="J1780" s="1">
        <v>45223.374131944445</v>
      </c>
    </row>
    <row r="1781" spans="1:10" x14ac:dyDescent="0.25">
      <c r="A1781">
        <v>11791</v>
      </c>
      <c r="B1781">
        <v>1491</v>
      </c>
      <c r="C1781" t="str">
        <f>VLOOKUP(B1781,AgencyCodeKey!C:D,2,FALSE)</f>
        <v>Drummond Area School District</v>
      </c>
      <c r="D1781">
        <v>2024</v>
      </c>
      <c r="E1781">
        <v>2</v>
      </c>
      <c r="F1781" t="str">
        <f>VLOOKUP(E1781,AgencyCodeKey!H:I,2,FALSE)</f>
        <v>38R 211</v>
      </c>
      <c r="G1781" s="6">
        <v>0</v>
      </c>
      <c r="H1781" t="b">
        <v>0</v>
      </c>
      <c r="I1781">
        <v>5946</v>
      </c>
      <c r="J1781" s="1">
        <v>45222.814097222225</v>
      </c>
    </row>
    <row r="1782" spans="1:10" x14ac:dyDescent="0.25">
      <c r="A1782">
        <v>12426</v>
      </c>
      <c r="B1782">
        <v>1499</v>
      </c>
      <c r="C1782" t="str">
        <f>VLOOKUP(B1782,AgencyCodeKey!C:D,2,FALSE)</f>
        <v>Durand-Arkansaw School District</v>
      </c>
      <c r="D1782">
        <v>2024</v>
      </c>
      <c r="E1782">
        <v>2</v>
      </c>
      <c r="F1782" t="str">
        <f>VLOOKUP(E1782,AgencyCodeKey!H:I,2,FALSE)</f>
        <v>38R 211</v>
      </c>
      <c r="G1782" s="6">
        <v>119829</v>
      </c>
      <c r="H1782" t="b">
        <v>0</v>
      </c>
      <c r="I1782">
        <v>5366</v>
      </c>
      <c r="J1782" s="1">
        <v>45233.557743055557</v>
      </c>
    </row>
    <row r="1783" spans="1:10" x14ac:dyDescent="0.25">
      <c r="A1783">
        <v>11048</v>
      </c>
      <c r="B1783">
        <v>1526</v>
      </c>
      <c r="C1783" t="str">
        <f>VLOOKUP(B1783,AgencyCodeKey!C:D,2,FALSE)</f>
        <v>Northland Pines School District</v>
      </c>
      <c r="D1783">
        <v>2024</v>
      </c>
      <c r="E1783">
        <v>2</v>
      </c>
      <c r="F1783" t="str">
        <f>VLOOKUP(E1783,AgencyCodeKey!H:I,2,FALSE)</f>
        <v>38R 211</v>
      </c>
      <c r="G1783" s="6">
        <v>75516</v>
      </c>
      <c r="H1783" t="b">
        <v>0</v>
      </c>
      <c r="I1783">
        <v>175</v>
      </c>
      <c r="J1783" s="1">
        <v>45251.471493055556</v>
      </c>
    </row>
    <row r="1784" spans="1:10" x14ac:dyDescent="0.25">
      <c r="A1784">
        <v>13937</v>
      </c>
      <c r="B1784">
        <v>1540</v>
      </c>
      <c r="C1784" t="str">
        <f>VLOOKUP(B1784,AgencyCodeKey!C:D,2,FALSE)</f>
        <v>East Troy Community School District</v>
      </c>
      <c r="D1784">
        <v>2024</v>
      </c>
      <c r="E1784">
        <v>2</v>
      </c>
      <c r="F1784" t="str">
        <f>VLOOKUP(E1784,AgencyCodeKey!H:I,2,FALSE)</f>
        <v>38R 211</v>
      </c>
      <c r="G1784" s="6">
        <v>0</v>
      </c>
      <c r="H1784" t="b">
        <v>0</v>
      </c>
      <c r="I1784">
        <v>541</v>
      </c>
      <c r="J1784" s="1">
        <v>45246.533865740741</v>
      </c>
    </row>
    <row r="1785" spans="1:10" x14ac:dyDescent="0.25">
      <c r="A1785">
        <v>14220</v>
      </c>
      <c r="B1785">
        <v>1554</v>
      </c>
      <c r="C1785" t="str">
        <f>VLOOKUP(B1785,AgencyCodeKey!C:D,2,FALSE)</f>
        <v>Eau Claire Area School District</v>
      </c>
      <c r="D1785">
        <v>2024</v>
      </c>
      <c r="E1785">
        <v>2</v>
      </c>
      <c r="F1785" t="str">
        <f>VLOOKUP(E1785,AgencyCodeKey!H:I,2,FALSE)</f>
        <v>38R 211</v>
      </c>
      <c r="G1785" s="6">
        <v>2189250</v>
      </c>
      <c r="H1785" t="b">
        <v>0</v>
      </c>
      <c r="I1785">
        <v>155</v>
      </c>
      <c r="J1785" s="1">
        <v>45232.341678240744</v>
      </c>
    </row>
    <row r="1786" spans="1:10" x14ac:dyDescent="0.25">
      <c r="A1786">
        <v>11728</v>
      </c>
      <c r="B1786">
        <v>1561</v>
      </c>
      <c r="C1786" t="str">
        <f>VLOOKUP(B1786,AgencyCodeKey!C:D,2,FALSE)</f>
        <v>Edgar School District</v>
      </c>
      <c r="D1786">
        <v>2024</v>
      </c>
      <c r="E1786">
        <v>2</v>
      </c>
      <c r="F1786" t="str">
        <f>VLOOKUP(E1786,AgencyCodeKey!H:I,2,FALSE)</f>
        <v>38R 211</v>
      </c>
      <c r="G1786" s="6">
        <v>125046</v>
      </c>
      <c r="H1786" t="b">
        <v>0</v>
      </c>
      <c r="I1786">
        <v>209</v>
      </c>
      <c r="J1786" s="1">
        <v>45222.555462962962</v>
      </c>
    </row>
    <row r="1787" spans="1:10" x14ac:dyDescent="0.25">
      <c r="A1787">
        <v>12884</v>
      </c>
      <c r="B1787">
        <v>1568</v>
      </c>
      <c r="C1787" t="str">
        <f>VLOOKUP(B1787,AgencyCodeKey!C:D,2,FALSE)</f>
        <v>Edgerton School District</v>
      </c>
      <c r="D1787">
        <v>2024</v>
      </c>
      <c r="E1787">
        <v>2</v>
      </c>
      <c r="F1787" t="str">
        <f>VLOOKUP(E1787,AgencyCodeKey!H:I,2,FALSE)</f>
        <v>38R 211</v>
      </c>
      <c r="G1787" s="6">
        <v>0</v>
      </c>
      <c r="H1787" t="b">
        <v>0</v>
      </c>
      <c r="I1787">
        <v>446</v>
      </c>
      <c r="J1787" s="1">
        <v>45224.567754629628</v>
      </c>
    </row>
    <row r="1788" spans="1:10" x14ac:dyDescent="0.25">
      <c r="A1788">
        <v>13279</v>
      </c>
      <c r="B1788">
        <v>1582</v>
      </c>
      <c r="C1788" t="str">
        <f>VLOOKUP(B1788,AgencyCodeKey!C:D,2,FALSE)</f>
        <v>Elcho School District</v>
      </c>
      <c r="D1788">
        <v>2024</v>
      </c>
      <c r="E1788">
        <v>2</v>
      </c>
      <c r="F1788" t="str">
        <f>VLOOKUP(E1788,AgencyCodeKey!H:I,2,FALSE)</f>
        <v>38R 211</v>
      </c>
      <c r="G1788" s="6">
        <v>0</v>
      </c>
      <c r="H1788" t="b">
        <v>0</v>
      </c>
      <c r="I1788">
        <v>3089</v>
      </c>
      <c r="J1788" s="1">
        <v>45225.48232638889</v>
      </c>
    </row>
    <row r="1789" spans="1:10" x14ac:dyDescent="0.25">
      <c r="A1789">
        <v>13271</v>
      </c>
      <c r="B1789">
        <v>1600</v>
      </c>
      <c r="C1789" t="str">
        <f>VLOOKUP(B1789,AgencyCodeKey!C:D,2,FALSE)</f>
        <v>Eleva-Strum School District</v>
      </c>
      <c r="D1789">
        <v>2024</v>
      </c>
      <c r="E1789">
        <v>2</v>
      </c>
      <c r="F1789" t="str">
        <f>VLOOKUP(E1789,AgencyCodeKey!H:I,2,FALSE)</f>
        <v>38R 211</v>
      </c>
      <c r="G1789" s="6">
        <v>130956</v>
      </c>
      <c r="H1789" t="b">
        <v>0</v>
      </c>
      <c r="I1789">
        <v>8558</v>
      </c>
      <c r="J1789" s="1">
        <v>45229.37909722222</v>
      </c>
    </row>
    <row r="1790" spans="1:10" x14ac:dyDescent="0.25">
      <c r="A1790">
        <v>13109</v>
      </c>
      <c r="B1790">
        <v>1631</v>
      </c>
      <c r="C1790" t="str">
        <f>VLOOKUP(B1790,AgencyCodeKey!C:D,2,FALSE)</f>
        <v>Elkhart Lake-Glenbeulah School District</v>
      </c>
      <c r="D1790">
        <v>2024</v>
      </c>
      <c r="E1790">
        <v>2</v>
      </c>
      <c r="F1790" t="str">
        <f>VLOOKUP(E1790,AgencyCodeKey!H:I,2,FALSE)</f>
        <v>38R 211</v>
      </c>
      <c r="G1790" s="6">
        <v>176997</v>
      </c>
      <c r="H1790" t="b">
        <v>0</v>
      </c>
      <c r="I1790">
        <v>106</v>
      </c>
      <c r="J1790" s="1">
        <v>45225.440625000003</v>
      </c>
    </row>
    <row r="1791" spans="1:10" x14ac:dyDescent="0.25">
      <c r="A1791">
        <v>10852</v>
      </c>
      <c r="B1791">
        <v>1638</v>
      </c>
      <c r="C1791" t="str">
        <f>VLOOKUP(B1791,AgencyCodeKey!C:D,2,FALSE)</f>
        <v>Elkhorn Area School District</v>
      </c>
      <c r="D1791">
        <v>2024</v>
      </c>
      <c r="E1791">
        <v>2</v>
      </c>
      <c r="F1791" t="str">
        <f>VLOOKUP(E1791,AgencyCodeKey!H:I,2,FALSE)</f>
        <v>38R 211</v>
      </c>
      <c r="G1791" s="6">
        <v>9819</v>
      </c>
      <c r="H1791" t="b">
        <v>0</v>
      </c>
      <c r="I1791">
        <v>140</v>
      </c>
      <c r="J1791" s="1">
        <v>45218.58357638889</v>
      </c>
    </row>
    <row r="1792" spans="1:10" x14ac:dyDescent="0.25">
      <c r="A1792">
        <v>13355</v>
      </c>
      <c r="B1792">
        <v>1645</v>
      </c>
      <c r="C1792" t="str">
        <f>VLOOKUP(B1792,AgencyCodeKey!C:D,2,FALSE)</f>
        <v>Elk Mound Area School District</v>
      </c>
      <c r="D1792">
        <v>2024</v>
      </c>
      <c r="E1792">
        <v>2</v>
      </c>
      <c r="F1792" t="str">
        <f>VLOOKUP(E1792,AgencyCodeKey!H:I,2,FALSE)</f>
        <v>38R 211</v>
      </c>
      <c r="G1792" s="6">
        <v>0</v>
      </c>
      <c r="H1792" t="b">
        <v>0</v>
      </c>
      <c r="I1792">
        <v>753</v>
      </c>
      <c r="J1792" s="1">
        <v>45243.493680555555</v>
      </c>
    </row>
    <row r="1793" spans="1:10" x14ac:dyDescent="0.25">
      <c r="A1793">
        <v>12582</v>
      </c>
      <c r="B1793">
        <v>1659</v>
      </c>
      <c r="C1793" t="str">
        <f>VLOOKUP(B1793,AgencyCodeKey!C:D,2,FALSE)</f>
        <v>Ellsworth Community School District</v>
      </c>
      <c r="D1793">
        <v>2024</v>
      </c>
      <c r="E1793">
        <v>2</v>
      </c>
      <c r="F1793" t="str">
        <f>VLOOKUP(E1793,AgencyCodeKey!H:I,2,FALSE)</f>
        <v>38R 211</v>
      </c>
      <c r="G1793" s="6">
        <v>324773</v>
      </c>
      <c r="H1793" t="b">
        <v>0</v>
      </c>
      <c r="I1793">
        <v>7248</v>
      </c>
      <c r="J1793" s="1">
        <v>45224.298680555556</v>
      </c>
    </row>
    <row r="1794" spans="1:10" x14ac:dyDescent="0.25">
      <c r="A1794">
        <v>11358</v>
      </c>
      <c r="B1794">
        <v>1666</v>
      </c>
      <c r="C1794" t="str">
        <f>VLOOKUP(B1794,AgencyCodeKey!C:D,2,FALSE)</f>
        <v>Elmwood School District</v>
      </c>
      <c r="D1794">
        <v>2024</v>
      </c>
      <c r="E1794">
        <v>2</v>
      </c>
      <c r="F1794" t="str">
        <f>VLOOKUP(E1794,AgencyCodeKey!H:I,2,FALSE)</f>
        <v>38R 211</v>
      </c>
      <c r="G1794" s="6">
        <v>0</v>
      </c>
      <c r="H1794" t="b">
        <v>0</v>
      </c>
      <c r="I1794">
        <v>120</v>
      </c>
      <c r="J1794" s="1">
        <v>45219.385034722225</v>
      </c>
    </row>
    <row r="1795" spans="1:10" x14ac:dyDescent="0.25">
      <c r="A1795">
        <v>13218</v>
      </c>
      <c r="B1795">
        <v>1673</v>
      </c>
      <c r="C1795" t="str">
        <f>VLOOKUP(B1795,AgencyCodeKey!C:D,2,FALSE)</f>
        <v>Royall School District</v>
      </c>
      <c r="D1795">
        <v>2024</v>
      </c>
      <c r="E1795">
        <v>2</v>
      </c>
      <c r="F1795" t="str">
        <f>VLOOKUP(E1795,AgencyCodeKey!H:I,2,FALSE)</f>
        <v>38R 211</v>
      </c>
      <c r="G1795" s="6">
        <v>245127</v>
      </c>
      <c r="H1795" t="b">
        <v>0</v>
      </c>
      <c r="I1795">
        <v>204</v>
      </c>
      <c r="J1795" s="1">
        <v>45225.434166666666</v>
      </c>
    </row>
    <row r="1796" spans="1:10" x14ac:dyDescent="0.25">
      <c r="A1796">
        <v>11113</v>
      </c>
      <c r="B1796">
        <v>1687</v>
      </c>
      <c r="C1796" t="str">
        <f>VLOOKUP(B1796,AgencyCodeKey!C:D,2,FALSE)</f>
        <v>Erin School District</v>
      </c>
      <c r="D1796">
        <v>2024</v>
      </c>
      <c r="E1796">
        <v>2</v>
      </c>
      <c r="F1796" t="str">
        <f>VLOOKUP(E1796,AgencyCodeKey!H:I,2,FALSE)</f>
        <v>38R 211</v>
      </c>
      <c r="G1796" s="6">
        <v>0</v>
      </c>
      <c r="H1796" t="b">
        <v>0</v>
      </c>
      <c r="I1796">
        <v>925</v>
      </c>
      <c r="J1796" s="1">
        <v>45218.465555555558</v>
      </c>
    </row>
    <row r="1797" spans="1:10" x14ac:dyDescent="0.25">
      <c r="A1797">
        <v>14157</v>
      </c>
      <c r="B1797">
        <v>1694</v>
      </c>
      <c r="C1797" t="str">
        <f>VLOOKUP(B1797,AgencyCodeKey!C:D,2,FALSE)</f>
        <v>Evansville Community School District</v>
      </c>
      <c r="D1797">
        <v>2024</v>
      </c>
      <c r="E1797">
        <v>2</v>
      </c>
      <c r="F1797" t="str">
        <f>VLOOKUP(E1797,AgencyCodeKey!H:I,2,FALSE)</f>
        <v>38R 211</v>
      </c>
      <c r="G1797" s="6">
        <v>0</v>
      </c>
      <c r="H1797" t="b">
        <v>0</v>
      </c>
      <c r="I1797">
        <v>6188</v>
      </c>
      <c r="J1797" s="1">
        <v>45230.54315972222</v>
      </c>
    </row>
    <row r="1798" spans="1:10" x14ac:dyDescent="0.25">
      <c r="A1798">
        <v>10311</v>
      </c>
      <c r="B1798">
        <v>1729</v>
      </c>
      <c r="C1798" t="str">
        <f>VLOOKUP(B1798,AgencyCodeKey!C:D,2,FALSE)</f>
        <v>Fall Creek School District</v>
      </c>
      <c r="D1798">
        <v>2024</v>
      </c>
      <c r="E1798">
        <v>2</v>
      </c>
      <c r="F1798" t="str">
        <f>VLOOKUP(E1798,AgencyCodeKey!H:I,2,FALSE)</f>
        <v>38R 211</v>
      </c>
      <c r="G1798" s="6">
        <v>0</v>
      </c>
      <c r="H1798" t="b">
        <v>0</v>
      </c>
      <c r="I1798">
        <v>641</v>
      </c>
      <c r="J1798" s="1">
        <v>45213.458877314813</v>
      </c>
    </row>
    <row r="1799" spans="1:10" x14ac:dyDescent="0.25">
      <c r="A1799">
        <v>12926</v>
      </c>
      <c r="B1799">
        <v>1736</v>
      </c>
      <c r="C1799" t="str">
        <f>VLOOKUP(B1799,AgencyCodeKey!C:D,2,FALSE)</f>
        <v>Fall River School District</v>
      </c>
      <c r="D1799">
        <v>2024</v>
      </c>
      <c r="E1799">
        <v>2</v>
      </c>
      <c r="F1799" t="str">
        <f>VLOOKUP(E1799,AgencyCodeKey!H:I,2,FALSE)</f>
        <v>38R 211</v>
      </c>
      <c r="G1799" s="6">
        <v>43597</v>
      </c>
      <c r="H1799" t="b">
        <v>0</v>
      </c>
      <c r="I1799">
        <v>138</v>
      </c>
      <c r="J1799" s="1">
        <v>45224.604120370372</v>
      </c>
    </row>
    <row r="1800" spans="1:10" x14ac:dyDescent="0.25">
      <c r="A1800">
        <v>10174</v>
      </c>
      <c r="B1800">
        <v>1813</v>
      </c>
      <c r="C1800" t="str">
        <f>VLOOKUP(B1800,AgencyCodeKey!C:D,2,FALSE)</f>
        <v>Fennimore Community School District</v>
      </c>
      <c r="D1800">
        <v>2024</v>
      </c>
      <c r="E1800">
        <v>2</v>
      </c>
      <c r="F1800" t="str">
        <f>VLOOKUP(E1800,AgencyCodeKey!H:I,2,FALSE)</f>
        <v>38R 211</v>
      </c>
      <c r="G1800" s="6">
        <v>70000</v>
      </c>
      <c r="H1800" t="b">
        <v>0</v>
      </c>
      <c r="I1800">
        <v>79</v>
      </c>
      <c r="J1800" s="1">
        <v>45223.373310185183</v>
      </c>
    </row>
    <row r="1801" spans="1:10" x14ac:dyDescent="0.25">
      <c r="A1801">
        <v>14065</v>
      </c>
      <c r="B1801">
        <v>1848</v>
      </c>
      <c r="C1801" t="str">
        <f>VLOOKUP(B1801,AgencyCodeKey!C:D,2,FALSE)</f>
        <v>Lac du Flambeau #1 School District</v>
      </c>
      <c r="D1801">
        <v>2024</v>
      </c>
      <c r="E1801">
        <v>2</v>
      </c>
      <c r="F1801" t="str">
        <f>VLOOKUP(E1801,AgencyCodeKey!H:I,2,FALSE)</f>
        <v>38R 211</v>
      </c>
      <c r="G1801" s="6">
        <v>0</v>
      </c>
      <c r="H1801" t="b">
        <v>0</v>
      </c>
      <c r="I1801">
        <v>837</v>
      </c>
      <c r="J1801" s="1">
        <v>45230.486296296294</v>
      </c>
    </row>
    <row r="1802" spans="1:10" x14ac:dyDescent="0.25">
      <c r="A1802">
        <v>11068</v>
      </c>
      <c r="B1802">
        <v>1855</v>
      </c>
      <c r="C1802" t="str">
        <f>VLOOKUP(B1802,AgencyCodeKey!C:D,2,FALSE)</f>
        <v>Florence County School District</v>
      </c>
      <c r="D1802">
        <v>2024</v>
      </c>
      <c r="E1802">
        <v>2</v>
      </c>
      <c r="F1802" t="str">
        <f>VLOOKUP(E1802,AgencyCodeKey!H:I,2,FALSE)</f>
        <v>38R 211</v>
      </c>
      <c r="G1802" s="6">
        <v>0</v>
      </c>
      <c r="H1802" t="b">
        <v>0</v>
      </c>
      <c r="I1802">
        <v>2304</v>
      </c>
      <c r="J1802" s="1">
        <v>45223.359224537038</v>
      </c>
    </row>
    <row r="1803" spans="1:10" x14ac:dyDescent="0.25">
      <c r="A1803">
        <v>14047</v>
      </c>
      <c r="B1803">
        <v>1862</v>
      </c>
      <c r="C1803" t="str">
        <f>VLOOKUP(B1803,AgencyCodeKey!C:D,2,FALSE)</f>
        <v>Fond du Lac School District</v>
      </c>
      <c r="D1803">
        <v>2024</v>
      </c>
      <c r="E1803">
        <v>2</v>
      </c>
      <c r="F1803" t="str">
        <f>VLOOKUP(E1803,AgencyCodeKey!H:I,2,FALSE)</f>
        <v>38R 211</v>
      </c>
      <c r="G1803" s="6">
        <v>0</v>
      </c>
      <c r="H1803" t="b">
        <v>0</v>
      </c>
      <c r="I1803">
        <v>369</v>
      </c>
      <c r="J1803" s="1">
        <v>45230.441365740742</v>
      </c>
    </row>
    <row r="1804" spans="1:10" x14ac:dyDescent="0.25">
      <c r="A1804">
        <v>12171</v>
      </c>
      <c r="B1804">
        <v>1870</v>
      </c>
      <c r="C1804" t="str">
        <f>VLOOKUP(B1804,AgencyCodeKey!C:D,2,FALSE)</f>
        <v>Fontana J8 School District</v>
      </c>
      <c r="D1804">
        <v>2024</v>
      </c>
      <c r="E1804">
        <v>2</v>
      </c>
      <c r="F1804" t="str">
        <f>VLOOKUP(E1804,AgencyCodeKey!H:I,2,FALSE)</f>
        <v>38R 211</v>
      </c>
      <c r="G1804" s="6">
        <v>344296</v>
      </c>
      <c r="H1804" t="b">
        <v>0</v>
      </c>
      <c r="I1804">
        <v>271</v>
      </c>
      <c r="J1804" s="1">
        <v>45223.392384259256</v>
      </c>
    </row>
    <row r="1805" spans="1:10" x14ac:dyDescent="0.25">
      <c r="A1805">
        <v>13647</v>
      </c>
      <c r="B1805">
        <v>1883</v>
      </c>
      <c r="C1805" t="str">
        <f>VLOOKUP(B1805,AgencyCodeKey!C:D,2,FALSE)</f>
        <v>Fort Atkinson School District</v>
      </c>
      <c r="D1805">
        <v>2024</v>
      </c>
      <c r="E1805">
        <v>2</v>
      </c>
      <c r="F1805" t="str">
        <f>VLOOKUP(E1805,AgencyCodeKey!H:I,2,FALSE)</f>
        <v>38R 211</v>
      </c>
      <c r="G1805" s="6">
        <v>194550</v>
      </c>
      <c r="H1805" t="b">
        <v>0</v>
      </c>
      <c r="I1805">
        <v>660</v>
      </c>
      <c r="J1805" s="1">
        <v>45229.392708333333</v>
      </c>
    </row>
    <row r="1806" spans="1:10" x14ac:dyDescent="0.25">
      <c r="A1806">
        <v>13947</v>
      </c>
      <c r="B1806">
        <v>1890</v>
      </c>
      <c r="C1806" t="str">
        <f>VLOOKUP(B1806,AgencyCodeKey!C:D,2,FALSE)</f>
        <v>Fox Point J2 School District</v>
      </c>
      <c r="D1806">
        <v>2024</v>
      </c>
      <c r="E1806">
        <v>2</v>
      </c>
      <c r="F1806" t="str">
        <f>VLOOKUP(E1806,AgencyCodeKey!H:I,2,FALSE)</f>
        <v>38R 211</v>
      </c>
      <c r="G1806" s="6">
        <v>0</v>
      </c>
      <c r="H1806" t="b">
        <v>0</v>
      </c>
      <c r="I1806">
        <v>6313</v>
      </c>
      <c r="J1806" s="1">
        <v>45237.574594907404</v>
      </c>
    </row>
    <row r="1807" spans="1:10" x14ac:dyDescent="0.25">
      <c r="A1807">
        <v>13324</v>
      </c>
      <c r="B1807">
        <v>1897</v>
      </c>
      <c r="C1807" t="str">
        <f>VLOOKUP(B1807,AgencyCodeKey!C:D,2,FALSE)</f>
        <v>Maple Dale-Indian Hill School District</v>
      </c>
      <c r="D1807">
        <v>2024</v>
      </c>
      <c r="E1807">
        <v>2</v>
      </c>
      <c r="F1807" t="str">
        <f>VLOOKUP(E1807,AgencyCodeKey!H:I,2,FALSE)</f>
        <v>38R 211</v>
      </c>
      <c r="G1807" s="6">
        <v>0</v>
      </c>
      <c r="H1807" t="b">
        <v>0</v>
      </c>
      <c r="I1807">
        <v>685</v>
      </c>
      <c r="J1807" s="1">
        <v>45231.561979166669</v>
      </c>
    </row>
    <row r="1808" spans="1:10" x14ac:dyDescent="0.25">
      <c r="A1808">
        <v>13248</v>
      </c>
      <c r="B1808">
        <v>1900</v>
      </c>
      <c r="C1808" t="str">
        <f>VLOOKUP(B1808,AgencyCodeKey!C:D,2,FALSE)</f>
        <v>Franklin Public School District</v>
      </c>
      <c r="D1808">
        <v>2024</v>
      </c>
      <c r="E1808">
        <v>2</v>
      </c>
      <c r="F1808" t="str">
        <f>VLOOKUP(E1808,AgencyCodeKey!H:I,2,FALSE)</f>
        <v>38R 211</v>
      </c>
      <c r="G1808" s="6">
        <v>0</v>
      </c>
      <c r="H1808" t="b">
        <v>0</v>
      </c>
      <c r="I1808">
        <v>118</v>
      </c>
      <c r="J1808" s="1">
        <v>45225.458587962959</v>
      </c>
    </row>
    <row r="1809" spans="1:10" x14ac:dyDescent="0.25">
      <c r="A1809">
        <v>12694</v>
      </c>
      <c r="B1809">
        <v>1939</v>
      </c>
      <c r="C1809" t="str">
        <f>VLOOKUP(B1809,AgencyCodeKey!C:D,2,FALSE)</f>
        <v>Frederic School District</v>
      </c>
      <c r="D1809">
        <v>2024</v>
      </c>
      <c r="E1809">
        <v>2</v>
      </c>
      <c r="F1809" t="str">
        <f>VLOOKUP(E1809,AgencyCodeKey!H:I,2,FALSE)</f>
        <v>38R 211</v>
      </c>
      <c r="G1809" s="6">
        <v>30300</v>
      </c>
      <c r="H1809" t="b">
        <v>0</v>
      </c>
      <c r="I1809">
        <v>604</v>
      </c>
      <c r="J1809" s="1">
        <v>45224.384814814817</v>
      </c>
    </row>
    <row r="1810" spans="1:10" x14ac:dyDescent="0.25">
      <c r="A1810">
        <v>10513</v>
      </c>
      <c r="B1810">
        <v>1945</v>
      </c>
      <c r="C1810" t="str">
        <f>VLOOKUP(B1810,AgencyCodeKey!C:D,2,FALSE)</f>
        <v>Northern Ozaukee School District</v>
      </c>
      <c r="D1810">
        <v>2024</v>
      </c>
      <c r="E1810">
        <v>2</v>
      </c>
      <c r="F1810" t="str">
        <f>VLOOKUP(E1810,AgencyCodeKey!H:I,2,FALSE)</f>
        <v>38R 211</v>
      </c>
      <c r="G1810" s="6">
        <v>90534</v>
      </c>
      <c r="H1810" t="b">
        <v>0</v>
      </c>
      <c r="I1810">
        <v>425</v>
      </c>
      <c r="J1810" s="1">
        <v>45215.838182870371</v>
      </c>
    </row>
    <row r="1811" spans="1:10" x14ac:dyDescent="0.25">
      <c r="A1811">
        <v>12560</v>
      </c>
      <c r="B1811">
        <v>1953</v>
      </c>
      <c r="C1811" t="str">
        <f>VLOOKUP(B1811,AgencyCodeKey!C:D,2,FALSE)</f>
        <v>Freedom Area School District</v>
      </c>
      <c r="D1811">
        <v>2024</v>
      </c>
      <c r="E1811">
        <v>2</v>
      </c>
      <c r="F1811" t="str">
        <f>VLOOKUP(E1811,AgencyCodeKey!H:I,2,FALSE)</f>
        <v>38R 211</v>
      </c>
      <c r="G1811" s="6">
        <v>186000</v>
      </c>
      <c r="H1811" t="b">
        <v>0</v>
      </c>
      <c r="I1811">
        <v>451</v>
      </c>
      <c r="J1811" s="1">
        <v>45223.719918981478</v>
      </c>
    </row>
    <row r="1812" spans="1:10" x14ac:dyDescent="0.25">
      <c r="A1812">
        <v>13838</v>
      </c>
      <c r="B1812">
        <v>2009</v>
      </c>
      <c r="C1812" t="str">
        <f>VLOOKUP(B1812,AgencyCodeKey!C:D,2,FALSE)</f>
        <v>Galesville-Ettrick-Trempealeau School District</v>
      </c>
      <c r="D1812">
        <v>2024</v>
      </c>
      <c r="E1812">
        <v>2</v>
      </c>
      <c r="F1812" t="str">
        <f>VLOOKUP(E1812,AgencyCodeKey!H:I,2,FALSE)</f>
        <v>38R 211</v>
      </c>
      <c r="G1812" s="6">
        <v>616050</v>
      </c>
      <c r="H1812" t="b">
        <v>0</v>
      </c>
      <c r="I1812">
        <v>579</v>
      </c>
      <c r="J1812" s="1">
        <v>45230.312604166669</v>
      </c>
    </row>
    <row r="1813" spans="1:10" x14ac:dyDescent="0.25">
      <c r="A1813">
        <v>13550</v>
      </c>
      <c r="B1813">
        <v>2016</v>
      </c>
      <c r="C1813" t="str">
        <f>VLOOKUP(B1813,AgencyCodeKey!C:D,2,FALSE)</f>
        <v>North Crawford School District</v>
      </c>
      <c r="D1813">
        <v>2024</v>
      </c>
      <c r="E1813">
        <v>2</v>
      </c>
      <c r="F1813" t="str">
        <f>VLOOKUP(E1813,AgencyCodeKey!H:I,2,FALSE)</f>
        <v>38R 211</v>
      </c>
      <c r="G1813" s="6">
        <v>110769</v>
      </c>
      <c r="H1813" t="b">
        <v>0</v>
      </c>
      <c r="I1813">
        <v>595</v>
      </c>
      <c r="J1813" s="1">
        <v>45229.349918981483</v>
      </c>
    </row>
    <row r="1814" spans="1:10" x14ac:dyDescent="0.25">
      <c r="A1814">
        <v>11378</v>
      </c>
      <c r="B1814">
        <v>2044</v>
      </c>
      <c r="C1814" t="str">
        <f>VLOOKUP(B1814,AgencyCodeKey!C:D,2,FALSE)</f>
        <v>Geneva J4 School District</v>
      </c>
      <c r="D1814">
        <v>2024</v>
      </c>
      <c r="E1814">
        <v>2</v>
      </c>
      <c r="F1814" t="str">
        <f>VLOOKUP(E1814,AgencyCodeKey!H:I,2,FALSE)</f>
        <v>38R 211</v>
      </c>
      <c r="G1814" s="6">
        <v>0</v>
      </c>
      <c r="H1814" t="b">
        <v>0</v>
      </c>
      <c r="I1814">
        <v>695</v>
      </c>
      <c r="J1814" s="1">
        <v>45219.387384259258</v>
      </c>
    </row>
    <row r="1815" spans="1:10" x14ac:dyDescent="0.25">
      <c r="A1815">
        <v>11120</v>
      </c>
      <c r="B1815">
        <v>2051</v>
      </c>
      <c r="C1815" t="str">
        <f>VLOOKUP(B1815,AgencyCodeKey!C:D,2,FALSE)</f>
        <v>Genoa City J2 School District</v>
      </c>
      <c r="D1815">
        <v>2024</v>
      </c>
      <c r="E1815">
        <v>2</v>
      </c>
      <c r="F1815" t="str">
        <f>VLOOKUP(E1815,AgencyCodeKey!H:I,2,FALSE)</f>
        <v>38R 211</v>
      </c>
      <c r="G1815" s="6">
        <v>130140</v>
      </c>
      <c r="H1815" t="b">
        <v>0</v>
      </c>
      <c r="I1815">
        <v>8284</v>
      </c>
      <c r="J1815" s="1">
        <v>45218.465115740742</v>
      </c>
    </row>
    <row r="1816" spans="1:10" x14ac:dyDescent="0.25">
      <c r="A1816">
        <v>12807</v>
      </c>
      <c r="B1816">
        <v>2058</v>
      </c>
      <c r="C1816" t="str">
        <f>VLOOKUP(B1816,AgencyCodeKey!C:D,2,FALSE)</f>
        <v>Germantown School District</v>
      </c>
      <c r="D1816">
        <v>2024</v>
      </c>
      <c r="E1816">
        <v>2</v>
      </c>
      <c r="F1816" t="str">
        <f>VLOOKUP(E1816,AgencyCodeKey!H:I,2,FALSE)</f>
        <v>38R 211</v>
      </c>
      <c r="G1816" s="6">
        <v>2472906</v>
      </c>
      <c r="H1816" t="b">
        <v>0</v>
      </c>
      <c r="I1816">
        <v>219</v>
      </c>
      <c r="J1816" s="1">
        <v>45224.509976851848</v>
      </c>
    </row>
    <row r="1817" spans="1:10" x14ac:dyDescent="0.25">
      <c r="A1817">
        <v>12763</v>
      </c>
      <c r="B1817">
        <v>2114</v>
      </c>
      <c r="C1817" t="str">
        <f>VLOOKUP(B1817,AgencyCodeKey!C:D,2,FALSE)</f>
        <v>Gibraltar Area School District</v>
      </c>
      <c r="D1817">
        <v>2024</v>
      </c>
      <c r="E1817">
        <v>2</v>
      </c>
      <c r="F1817" t="str">
        <f>VLOOKUP(E1817,AgencyCodeKey!H:I,2,FALSE)</f>
        <v>38R 211</v>
      </c>
      <c r="G1817" s="6">
        <v>0</v>
      </c>
      <c r="H1817" t="b">
        <v>0</v>
      </c>
      <c r="I1817">
        <v>2617</v>
      </c>
      <c r="J1817" s="1">
        <v>45224.546620370369</v>
      </c>
    </row>
    <row r="1818" spans="1:10" x14ac:dyDescent="0.25">
      <c r="A1818">
        <v>10694</v>
      </c>
      <c r="B1818">
        <v>2128</v>
      </c>
      <c r="C1818" t="str">
        <f>VLOOKUP(B1818,AgencyCodeKey!C:D,2,FALSE)</f>
        <v>Gillett School District</v>
      </c>
      <c r="D1818">
        <v>2024</v>
      </c>
      <c r="E1818">
        <v>2</v>
      </c>
      <c r="F1818" t="str">
        <f>VLOOKUP(E1818,AgencyCodeKey!H:I,2,FALSE)</f>
        <v>38R 211</v>
      </c>
      <c r="G1818" s="6">
        <v>666889</v>
      </c>
      <c r="H1818" t="b">
        <v>0</v>
      </c>
      <c r="I1818">
        <v>116</v>
      </c>
      <c r="J1818" s="1">
        <v>45233.352905092594</v>
      </c>
    </row>
    <row r="1819" spans="1:10" x14ac:dyDescent="0.25">
      <c r="A1819">
        <v>13711</v>
      </c>
      <c r="B1819">
        <v>2135</v>
      </c>
      <c r="C1819" t="str">
        <f>VLOOKUP(B1819,AgencyCodeKey!C:D,2,FALSE)</f>
        <v>Gilman School District</v>
      </c>
      <c r="D1819">
        <v>2024</v>
      </c>
      <c r="E1819">
        <v>2</v>
      </c>
      <c r="F1819" t="str">
        <f>VLOOKUP(E1819,AgencyCodeKey!H:I,2,FALSE)</f>
        <v>38R 211</v>
      </c>
      <c r="G1819" s="6">
        <v>129029</v>
      </c>
      <c r="H1819" t="b">
        <v>0</v>
      </c>
      <c r="I1819">
        <v>91</v>
      </c>
      <c r="J1819" s="1">
        <v>45229.518530092595</v>
      </c>
    </row>
    <row r="1820" spans="1:10" x14ac:dyDescent="0.25">
      <c r="A1820">
        <v>14015</v>
      </c>
      <c r="B1820">
        <v>2142</v>
      </c>
      <c r="C1820" t="str">
        <f>VLOOKUP(B1820,AgencyCodeKey!C:D,2,FALSE)</f>
        <v>Gilmanton School District</v>
      </c>
      <c r="D1820">
        <v>2024</v>
      </c>
      <c r="E1820">
        <v>2</v>
      </c>
      <c r="F1820" t="str">
        <f>VLOOKUP(E1820,AgencyCodeKey!H:I,2,FALSE)</f>
        <v>38R 211</v>
      </c>
      <c r="G1820" s="6">
        <v>0</v>
      </c>
      <c r="H1820" t="b">
        <v>0</v>
      </c>
      <c r="I1820">
        <v>315</v>
      </c>
      <c r="J1820" s="1">
        <v>45230.428761574076</v>
      </c>
    </row>
    <row r="1821" spans="1:10" x14ac:dyDescent="0.25">
      <c r="A1821">
        <v>11276</v>
      </c>
      <c r="B1821">
        <v>2177</v>
      </c>
      <c r="C1821" t="str">
        <f>VLOOKUP(B1821,AgencyCodeKey!C:D,2,FALSE)</f>
        <v>Nicolet Union High School School District</v>
      </c>
      <c r="D1821">
        <v>2024</v>
      </c>
      <c r="E1821">
        <v>2</v>
      </c>
      <c r="F1821" t="str">
        <f>VLOOKUP(E1821,AgencyCodeKey!H:I,2,FALSE)</f>
        <v>38R 211</v>
      </c>
      <c r="G1821" s="6">
        <v>673146</v>
      </c>
      <c r="H1821" t="b">
        <v>0</v>
      </c>
      <c r="I1821">
        <v>93</v>
      </c>
      <c r="J1821" s="1">
        <v>45225.512557870374</v>
      </c>
    </row>
    <row r="1822" spans="1:10" x14ac:dyDescent="0.25">
      <c r="A1822">
        <v>12548</v>
      </c>
      <c r="B1822">
        <v>2184</v>
      </c>
      <c r="C1822" t="str">
        <f>VLOOKUP(B1822,AgencyCodeKey!C:D,2,FALSE)</f>
        <v>Glendale-River Hills School District</v>
      </c>
      <c r="D1822">
        <v>2024</v>
      </c>
      <c r="E1822">
        <v>2</v>
      </c>
      <c r="F1822" t="str">
        <f>VLOOKUP(E1822,AgencyCodeKey!H:I,2,FALSE)</f>
        <v>38R 211</v>
      </c>
      <c r="G1822" s="6">
        <v>206457</v>
      </c>
      <c r="H1822" t="b">
        <v>0</v>
      </c>
      <c r="I1822">
        <v>606</v>
      </c>
      <c r="J1822" s="1">
        <v>45237.552824074075</v>
      </c>
    </row>
    <row r="1823" spans="1:10" x14ac:dyDescent="0.25">
      <c r="A1823">
        <v>11016</v>
      </c>
      <c r="B1823">
        <v>2198</v>
      </c>
      <c r="C1823" t="str">
        <f>VLOOKUP(B1823,AgencyCodeKey!C:D,2,FALSE)</f>
        <v>Glenwood City School District</v>
      </c>
      <c r="D1823">
        <v>2024</v>
      </c>
      <c r="E1823">
        <v>2</v>
      </c>
      <c r="F1823" t="str">
        <f>VLOOKUP(E1823,AgencyCodeKey!H:I,2,FALSE)</f>
        <v>38R 211</v>
      </c>
      <c r="G1823" s="6">
        <v>0</v>
      </c>
      <c r="H1823" t="b">
        <v>0</v>
      </c>
      <c r="I1823">
        <v>194</v>
      </c>
      <c r="J1823" s="1">
        <v>45222.775266203702</v>
      </c>
    </row>
    <row r="1824" spans="1:10" x14ac:dyDescent="0.25">
      <c r="A1824">
        <v>11057</v>
      </c>
      <c r="B1824">
        <v>2212</v>
      </c>
      <c r="C1824" t="str">
        <f>VLOOKUP(B1824,AgencyCodeKey!C:D,2,FALSE)</f>
        <v>Goodman-Armstrong Creek School District</v>
      </c>
      <c r="D1824">
        <v>2024</v>
      </c>
      <c r="E1824">
        <v>2</v>
      </c>
      <c r="F1824" t="str">
        <f>VLOOKUP(E1824,AgencyCodeKey!H:I,2,FALSE)</f>
        <v>38R 211</v>
      </c>
      <c r="G1824" s="6">
        <v>0</v>
      </c>
      <c r="H1824" t="b">
        <v>0</v>
      </c>
      <c r="I1824">
        <v>176</v>
      </c>
      <c r="J1824" s="1">
        <v>45218.359756944446</v>
      </c>
    </row>
    <row r="1825" spans="1:10" x14ac:dyDescent="0.25">
      <c r="A1825">
        <v>12310</v>
      </c>
      <c r="B1825">
        <v>2217</v>
      </c>
      <c r="C1825" t="str">
        <f>VLOOKUP(B1825,AgencyCodeKey!C:D,2,FALSE)</f>
        <v>Grafton School District</v>
      </c>
      <c r="D1825">
        <v>2024</v>
      </c>
      <c r="E1825">
        <v>2</v>
      </c>
      <c r="F1825" t="str">
        <f>VLOOKUP(E1825,AgencyCodeKey!H:I,2,FALSE)</f>
        <v>38R 211</v>
      </c>
      <c r="G1825" s="6">
        <v>517779</v>
      </c>
      <c r="H1825" t="b">
        <v>0</v>
      </c>
      <c r="I1825">
        <v>257</v>
      </c>
      <c r="J1825" s="1">
        <v>45223.457407407404</v>
      </c>
    </row>
    <row r="1826" spans="1:10" x14ac:dyDescent="0.25">
      <c r="A1826">
        <v>12681</v>
      </c>
      <c r="B1826">
        <v>2226</v>
      </c>
      <c r="C1826" t="str">
        <f>VLOOKUP(B1826,AgencyCodeKey!C:D,2,FALSE)</f>
        <v>Granton Area School District</v>
      </c>
      <c r="D1826">
        <v>2024</v>
      </c>
      <c r="E1826">
        <v>2</v>
      </c>
      <c r="F1826" t="str">
        <f>VLOOKUP(E1826,AgencyCodeKey!H:I,2,FALSE)</f>
        <v>38R 211</v>
      </c>
      <c r="G1826" s="6">
        <v>0</v>
      </c>
      <c r="H1826" t="b">
        <v>0</v>
      </c>
      <c r="I1826">
        <v>7881</v>
      </c>
      <c r="J1826" s="1">
        <v>45224.376562500001</v>
      </c>
    </row>
    <row r="1827" spans="1:10" x14ac:dyDescent="0.25">
      <c r="A1827">
        <v>11664</v>
      </c>
      <c r="B1827">
        <v>2233</v>
      </c>
      <c r="C1827" t="str">
        <f>VLOOKUP(B1827,AgencyCodeKey!C:D,2,FALSE)</f>
        <v>Grantsburg School District</v>
      </c>
      <c r="D1827">
        <v>2024</v>
      </c>
      <c r="E1827">
        <v>2</v>
      </c>
      <c r="F1827" t="str">
        <f>VLOOKUP(E1827,AgencyCodeKey!H:I,2,FALSE)</f>
        <v>38R 211</v>
      </c>
      <c r="G1827" s="6">
        <v>0</v>
      </c>
      <c r="H1827" t="b">
        <v>0</v>
      </c>
      <c r="I1827">
        <v>249</v>
      </c>
      <c r="J1827" s="1">
        <v>45222.481226851851</v>
      </c>
    </row>
    <row r="1828" spans="1:10" x14ac:dyDescent="0.25">
      <c r="A1828">
        <v>12094</v>
      </c>
      <c r="B1828">
        <v>2240</v>
      </c>
      <c r="C1828" t="str">
        <f>VLOOKUP(B1828,AgencyCodeKey!C:D,2,FALSE)</f>
        <v>Black Hawk School District</v>
      </c>
      <c r="D1828">
        <v>2024</v>
      </c>
      <c r="E1828">
        <v>2</v>
      </c>
      <c r="F1828" t="str">
        <f>VLOOKUP(E1828,AgencyCodeKey!H:I,2,FALSE)</f>
        <v>38R 211</v>
      </c>
      <c r="G1828" s="6">
        <v>61689</v>
      </c>
      <c r="H1828" t="b">
        <v>0</v>
      </c>
      <c r="I1828">
        <v>286</v>
      </c>
      <c r="J1828" s="1">
        <v>45250.392453703702</v>
      </c>
    </row>
    <row r="1829" spans="1:10" x14ac:dyDescent="0.25">
      <c r="A1829">
        <v>11995</v>
      </c>
      <c r="B1829">
        <v>2289</v>
      </c>
      <c r="C1829" t="str">
        <f>VLOOKUP(B1829,AgencyCodeKey!C:D,2,FALSE)</f>
        <v>Green Bay Area Public School District</v>
      </c>
      <c r="D1829">
        <v>2024</v>
      </c>
      <c r="E1829">
        <v>2</v>
      </c>
      <c r="F1829" t="str">
        <f>VLOOKUP(E1829,AgencyCodeKey!H:I,2,FALSE)</f>
        <v>38R 211</v>
      </c>
      <c r="G1829" s="6">
        <v>0</v>
      </c>
      <c r="H1829" t="b">
        <v>0</v>
      </c>
      <c r="I1829">
        <v>1007</v>
      </c>
      <c r="J1829" s="1">
        <v>45223.542349537034</v>
      </c>
    </row>
    <row r="1830" spans="1:10" x14ac:dyDescent="0.25">
      <c r="A1830">
        <v>11316</v>
      </c>
      <c r="B1830">
        <v>2296</v>
      </c>
      <c r="C1830" t="str">
        <f>VLOOKUP(B1830,AgencyCodeKey!C:D,2,FALSE)</f>
        <v>Greendale School District</v>
      </c>
      <c r="D1830">
        <v>2024</v>
      </c>
      <c r="E1830">
        <v>2</v>
      </c>
      <c r="F1830" t="str">
        <f>VLOOKUP(E1830,AgencyCodeKey!H:I,2,FALSE)</f>
        <v>38R 211</v>
      </c>
      <c r="G1830" s="6">
        <v>963383</v>
      </c>
      <c r="H1830" t="b">
        <v>0</v>
      </c>
      <c r="I1830">
        <v>8</v>
      </c>
      <c r="J1830" s="1">
        <v>45218.638449074075</v>
      </c>
    </row>
    <row r="1831" spans="1:10" x14ac:dyDescent="0.25">
      <c r="A1831">
        <v>14444</v>
      </c>
      <c r="B1831">
        <v>2303</v>
      </c>
      <c r="C1831" t="str">
        <f>VLOOKUP(B1831,AgencyCodeKey!C:D,2,FALSE)</f>
        <v>Greenfield School District</v>
      </c>
      <c r="D1831">
        <v>2024</v>
      </c>
      <c r="E1831">
        <v>2</v>
      </c>
      <c r="F1831" t="str">
        <f>VLOOKUP(E1831,AgencyCodeKey!H:I,2,FALSE)</f>
        <v>38R 211</v>
      </c>
      <c r="G1831" s="6">
        <v>1124242</v>
      </c>
      <c r="H1831" t="b">
        <v>0</v>
      </c>
      <c r="I1831">
        <v>526</v>
      </c>
      <c r="J1831" s="1">
        <v>45233.3672337963</v>
      </c>
    </row>
    <row r="1832" spans="1:10" x14ac:dyDescent="0.25">
      <c r="A1832">
        <v>13827</v>
      </c>
      <c r="B1832">
        <v>2310</v>
      </c>
      <c r="C1832" t="str">
        <f>VLOOKUP(B1832,AgencyCodeKey!C:D,2,FALSE)</f>
        <v>Green Lake School District</v>
      </c>
      <c r="D1832">
        <v>2024</v>
      </c>
      <c r="E1832">
        <v>2</v>
      </c>
      <c r="F1832" t="str">
        <f>VLOOKUP(E1832,AgencyCodeKey!H:I,2,FALSE)</f>
        <v>38R 211</v>
      </c>
      <c r="G1832" s="6">
        <v>0</v>
      </c>
      <c r="H1832" t="b">
        <v>0</v>
      </c>
      <c r="I1832">
        <v>462</v>
      </c>
      <c r="J1832" s="1">
        <v>45230.28297453704</v>
      </c>
    </row>
    <row r="1833" spans="1:10" x14ac:dyDescent="0.25">
      <c r="A1833">
        <v>13489</v>
      </c>
      <c r="B1833">
        <v>2394</v>
      </c>
      <c r="C1833" t="str">
        <f>VLOOKUP(B1833,AgencyCodeKey!C:D,2,FALSE)</f>
        <v>Greenwood School District</v>
      </c>
      <c r="D1833">
        <v>2024</v>
      </c>
      <c r="E1833">
        <v>2</v>
      </c>
      <c r="F1833" t="str">
        <f>VLOOKUP(E1833,AgencyCodeKey!H:I,2,FALSE)</f>
        <v>38R 211</v>
      </c>
      <c r="G1833" s="6">
        <v>0</v>
      </c>
      <c r="H1833" t="b">
        <v>0</v>
      </c>
      <c r="I1833">
        <v>468</v>
      </c>
      <c r="J1833" s="1">
        <v>45226.374780092592</v>
      </c>
    </row>
    <row r="1834" spans="1:10" x14ac:dyDescent="0.25">
      <c r="A1834">
        <v>12653</v>
      </c>
      <c r="B1834">
        <v>2415</v>
      </c>
      <c r="C1834" t="str">
        <f>VLOOKUP(B1834,AgencyCodeKey!C:D,2,FALSE)</f>
        <v>Gresham School District</v>
      </c>
      <c r="D1834">
        <v>2024</v>
      </c>
      <c r="E1834">
        <v>2</v>
      </c>
      <c r="F1834" t="str">
        <f>VLOOKUP(E1834,AgencyCodeKey!H:I,2,FALSE)</f>
        <v>38R 211</v>
      </c>
      <c r="G1834" s="6">
        <v>0</v>
      </c>
      <c r="H1834" t="b">
        <v>0</v>
      </c>
      <c r="I1834">
        <v>6536</v>
      </c>
      <c r="J1834" s="1">
        <v>45232.649062500001</v>
      </c>
    </row>
    <row r="1835" spans="1:10" x14ac:dyDescent="0.25">
      <c r="A1835">
        <v>10291</v>
      </c>
      <c r="B1835">
        <v>2420</v>
      </c>
      <c r="C1835" t="str">
        <f>VLOOKUP(B1835,AgencyCodeKey!C:D,2,FALSE)</f>
        <v>Hamilton School District</v>
      </c>
      <c r="D1835">
        <v>2024</v>
      </c>
      <c r="E1835">
        <v>2</v>
      </c>
      <c r="F1835" t="str">
        <f>VLOOKUP(E1835,AgencyCodeKey!H:I,2,FALSE)</f>
        <v>38R 211</v>
      </c>
      <c r="G1835" s="6">
        <v>0</v>
      </c>
      <c r="H1835" t="b">
        <v>0</v>
      </c>
      <c r="I1835">
        <v>335</v>
      </c>
      <c r="J1835" s="1">
        <v>45217.475416666668</v>
      </c>
    </row>
    <row r="1836" spans="1:10" x14ac:dyDescent="0.25">
      <c r="A1836">
        <v>10624</v>
      </c>
      <c r="B1836">
        <v>2422</v>
      </c>
      <c r="C1836" t="str">
        <f>VLOOKUP(B1836,AgencyCodeKey!C:D,2,FALSE)</f>
        <v>Saint Croix Central School District</v>
      </c>
      <c r="D1836">
        <v>2024</v>
      </c>
      <c r="E1836">
        <v>2</v>
      </c>
      <c r="F1836" t="str">
        <f>VLOOKUP(E1836,AgencyCodeKey!H:I,2,FALSE)</f>
        <v>38R 211</v>
      </c>
      <c r="G1836" s="6">
        <v>612850</v>
      </c>
      <c r="H1836" t="b">
        <v>0</v>
      </c>
      <c r="I1836">
        <v>251</v>
      </c>
      <c r="J1836" s="1">
        <v>45222.464594907404</v>
      </c>
    </row>
    <row r="1837" spans="1:10" x14ac:dyDescent="0.25">
      <c r="A1837">
        <v>10302</v>
      </c>
      <c r="B1837">
        <v>2436</v>
      </c>
      <c r="C1837" t="str">
        <f>VLOOKUP(B1837,AgencyCodeKey!C:D,2,FALSE)</f>
        <v>Hartford UHS School District</v>
      </c>
      <c r="D1837">
        <v>2024</v>
      </c>
      <c r="E1837">
        <v>2</v>
      </c>
      <c r="F1837" t="str">
        <f>VLOOKUP(E1837,AgencyCodeKey!H:I,2,FALSE)</f>
        <v>38R 211</v>
      </c>
      <c r="G1837" s="6">
        <v>619366</v>
      </c>
      <c r="H1837" t="b">
        <v>0</v>
      </c>
      <c r="I1837">
        <v>936</v>
      </c>
      <c r="J1837" s="1">
        <v>45213.375636574077</v>
      </c>
    </row>
    <row r="1838" spans="1:10" x14ac:dyDescent="0.25">
      <c r="A1838">
        <v>10787</v>
      </c>
      <c r="B1838">
        <v>2443</v>
      </c>
      <c r="C1838" t="str">
        <f>VLOOKUP(B1838,AgencyCodeKey!C:D,2,FALSE)</f>
        <v>Hartford J1 School District</v>
      </c>
      <c r="D1838">
        <v>2024</v>
      </c>
      <c r="E1838">
        <v>2</v>
      </c>
      <c r="F1838" t="str">
        <f>VLOOKUP(E1838,AgencyCodeKey!H:I,2,FALSE)</f>
        <v>38R 211</v>
      </c>
      <c r="G1838" s="6">
        <v>150000</v>
      </c>
      <c r="H1838" t="b">
        <v>0</v>
      </c>
      <c r="I1838">
        <v>577</v>
      </c>
      <c r="J1838" s="1">
        <v>45216.692488425928</v>
      </c>
    </row>
    <row r="1839" spans="1:10" x14ac:dyDescent="0.25">
      <c r="A1839">
        <v>10806</v>
      </c>
      <c r="B1839">
        <v>2450</v>
      </c>
      <c r="C1839" t="str">
        <f>VLOOKUP(B1839,AgencyCodeKey!C:D,2,FALSE)</f>
        <v>Arrowhead UHS School District</v>
      </c>
      <c r="D1839">
        <v>2024</v>
      </c>
      <c r="E1839">
        <v>2</v>
      </c>
      <c r="F1839" t="str">
        <f>VLOOKUP(E1839,AgencyCodeKey!H:I,2,FALSE)</f>
        <v>38R 211</v>
      </c>
      <c r="G1839" s="6">
        <v>117090</v>
      </c>
      <c r="H1839" t="b">
        <v>0</v>
      </c>
      <c r="I1839">
        <v>487</v>
      </c>
      <c r="J1839" s="1">
        <v>45216.698506944442</v>
      </c>
    </row>
    <row r="1840" spans="1:10" x14ac:dyDescent="0.25">
      <c r="A1840">
        <v>11709</v>
      </c>
      <c r="B1840">
        <v>2460</v>
      </c>
      <c r="C1840" t="str">
        <f>VLOOKUP(B1840,AgencyCodeKey!C:D,2,FALSE)</f>
        <v>Hartland-Lakeside J3 School District</v>
      </c>
      <c r="D1840">
        <v>2024</v>
      </c>
      <c r="E1840">
        <v>2</v>
      </c>
      <c r="F1840" t="str">
        <f>VLOOKUP(E1840,AgencyCodeKey!H:I,2,FALSE)</f>
        <v>38R 211</v>
      </c>
      <c r="G1840" s="6">
        <v>0</v>
      </c>
      <c r="H1840" t="b">
        <v>0</v>
      </c>
      <c r="I1840">
        <v>818</v>
      </c>
      <c r="J1840" s="1">
        <v>45222.856122685182</v>
      </c>
    </row>
    <row r="1841" spans="1:10" x14ac:dyDescent="0.25">
      <c r="A1841">
        <v>10826</v>
      </c>
      <c r="B1841">
        <v>2478</v>
      </c>
      <c r="C1841" t="str">
        <f>VLOOKUP(B1841,AgencyCodeKey!C:D,2,FALSE)</f>
        <v>Hayward Community School District</v>
      </c>
      <c r="D1841">
        <v>2024</v>
      </c>
      <c r="E1841">
        <v>2</v>
      </c>
      <c r="F1841" t="str">
        <f>VLOOKUP(E1841,AgencyCodeKey!H:I,2,FALSE)</f>
        <v>38R 211</v>
      </c>
      <c r="G1841" s="6">
        <v>1161788</v>
      </c>
      <c r="H1841" t="b">
        <v>0</v>
      </c>
      <c r="I1841">
        <v>448</v>
      </c>
      <c r="J1841" s="1">
        <v>45216.740034722221</v>
      </c>
    </row>
    <row r="1842" spans="1:10" x14ac:dyDescent="0.25">
      <c r="A1842">
        <v>11946</v>
      </c>
      <c r="B1842">
        <v>2485</v>
      </c>
      <c r="C1842" t="str">
        <f>VLOOKUP(B1842,AgencyCodeKey!C:D,2,FALSE)</f>
        <v>Southwestern Wisconsin School District</v>
      </c>
      <c r="D1842">
        <v>2024</v>
      </c>
      <c r="E1842">
        <v>2</v>
      </c>
      <c r="F1842" t="str">
        <f>VLOOKUP(E1842,AgencyCodeKey!H:I,2,FALSE)</f>
        <v>38R 211</v>
      </c>
      <c r="G1842" s="6">
        <v>505531</v>
      </c>
      <c r="H1842" t="b">
        <v>0</v>
      </c>
      <c r="I1842">
        <v>706</v>
      </c>
      <c r="J1842" s="1">
        <v>45238.458368055559</v>
      </c>
    </row>
    <row r="1843" spans="1:10" x14ac:dyDescent="0.25">
      <c r="A1843">
        <v>13120</v>
      </c>
      <c r="B1843">
        <v>2525</v>
      </c>
      <c r="C1843" t="str">
        <f>VLOOKUP(B1843,AgencyCodeKey!C:D,2,FALSE)</f>
        <v>Herman-Neosho-Rubicon School District</v>
      </c>
      <c r="D1843">
        <v>2024</v>
      </c>
      <c r="E1843">
        <v>2</v>
      </c>
      <c r="F1843" t="str">
        <f>VLOOKUP(E1843,AgencyCodeKey!H:I,2,FALSE)</f>
        <v>38R 211</v>
      </c>
      <c r="G1843" s="6">
        <v>0</v>
      </c>
      <c r="H1843" t="b">
        <v>0</v>
      </c>
      <c r="I1843">
        <v>5795</v>
      </c>
      <c r="J1843" s="1">
        <v>45225.391238425924</v>
      </c>
    </row>
    <row r="1844" spans="1:10" x14ac:dyDescent="0.25">
      <c r="A1844">
        <v>11674</v>
      </c>
      <c r="B1844">
        <v>2527</v>
      </c>
      <c r="C1844" t="str">
        <f>VLOOKUP(B1844,AgencyCodeKey!C:D,2,FALSE)</f>
        <v>Highland School District</v>
      </c>
      <c r="D1844">
        <v>2024</v>
      </c>
      <c r="E1844">
        <v>2</v>
      </c>
      <c r="F1844" t="str">
        <f>VLOOKUP(E1844,AgencyCodeKey!H:I,2,FALSE)</f>
        <v>38R 211</v>
      </c>
      <c r="G1844" s="6">
        <v>78545</v>
      </c>
      <c r="H1844" t="b">
        <v>0</v>
      </c>
      <c r="I1844">
        <v>365</v>
      </c>
      <c r="J1844" s="1">
        <v>45225.627916666665</v>
      </c>
    </row>
    <row r="1845" spans="1:10" x14ac:dyDescent="0.25">
      <c r="A1845">
        <v>13734</v>
      </c>
      <c r="B1845">
        <v>2534</v>
      </c>
      <c r="C1845" t="str">
        <f>VLOOKUP(B1845,AgencyCodeKey!C:D,2,FALSE)</f>
        <v>Hilbert School District</v>
      </c>
      <c r="D1845">
        <v>2024</v>
      </c>
      <c r="E1845">
        <v>2</v>
      </c>
      <c r="F1845" t="str">
        <f>VLOOKUP(E1845,AgencyCodeKey!H:I,2,FALSE)</f>
        <v>38R 211</v>
      </c>
      <c r="G1845" s="6">
        <v>0</v>
      </c>
      <c r="H1845" t="b">
        <v>0</v>
      </c>
      <c r="I1845">
        <v>159</v>
      </c>
      <c r="J1845" s="1">
        <v>45229.558425925927</v>
      </c>
    </row>
    <row r="1846" spans="1:10" x14ac:dyDescent="0.25">
      <c r="A1846">
        <v>11307</v>
      </c>
      <c r="B1846">
        <v>2541</v>
      </c>
      <c r="C1846" t="str">
        <f>VLOOKUP(B1846,AgencyCodeKey!C:D,2,FALSE)</f>
        <v>Hillsboro School District</v>
      </c>
      <c r="D1846">
        <v>2024</v>
      </c>
      <c r="E1846">
        <v>2</v>
      </c>
      <c r="F1846" t="str">
        <f>VLOOKUP(E1846,AgencyCodeKey!H:I,2,FALSE)</f>
        <v>38R 211</v>
      </c>
      <c r="G1846" s="6">
        <v>429395</v>
      </c>
      <c r="H1846" t="b">
        <v>0</v>
      </c>
      <c r="I1846">
        <v>226</v>
      </c>
      <c r="J1846" s="1">
        <v>45219.389641203707</v>
      </c>
    </row>
    <row r="1847" spans="1:10" x14ac:dyDescent="0.25">
      <c r="A1847">
        <v>11366</v>
      </c>
      <c r="B1847">
        <v>2562</v>
      </c>
      <c r="C1847" t="str">
        <f>VLOOKUP(B1847,AgencyCodeKey!C:D,2,FALSE)</f>
        <v>Holmen School District</v>
      </c>
      <c r="D1847">
        <v>2024</v>
      </c>
      <c r="E1847">
        <v>2</v>
      </c>
      <c r="F1847" t="str">
        <f>VLOOKUP(E1847,AgencyCodeKey!H:I,2,FALSE)</f>
        <v>38R 211</v>
      </c>
      <c r="G1847" s="6">
        <v>0</v>
      </c>
      <c r="H1847" t="b">
        <v>0</v>
      </c>
      <c r="I1847">
        <v>381</v>
      </c>
      <c r="J1847" s="1">
        <v>45230.369664351849</v>
      </c>
    </row>
    <row r="1848" spans="1:10" x14ac:dyDescent="0.25">
      <c r="A1848">
        <v>13602</v>
      </c>
      <c r="B1848">
        <v>2570</v>
      </c>
      <c r="C1848" t="str">
        <f>VLOOKUP(B1848,AgencyCodeKey!C:D,2,FALSE)</f>
        <v>Holy Hill Area School District</v>
      </c>
      <c r="D1848">
        <v>2024</v>
      </c>
      <c r="E1848">
        <v>2</v>
      </c>
      <c r="F1848" t="str">
        <f>VLOOKUP(E1848,AgencyCodeKey!H:I,2,FALSE)</f>
        <v>38R 211</v>
      </c>
      <c r="G1848" s="6">
        <v>143410</v>
      </c>
      <c r="H1848" t="b">
        <v>0</v>
      </c>
      <c r="I1848">
        <v>562</v>
      </c>
      <c r="J1848" s="1">
        <v>45228.706192129626</v>
      </c>
    </row>
    <row r="1849" spans="1:10" x14ac:dyDescent="0.25">
      <c r="A1849">
        <v>11171</v>
      </c>
      <c r="B1849">
        <v>2576</v>
      </c>
      <c r="C1849" t="str">
        <f>VLOOKUP(B1849,AgencyCodeKey!C:D,2,FALSE)</f>
        <v>Horicon School District</v>
      </c>
      <c r="D1849">
        <v>2024</v>
      </c>
      <c r="E1849">
        <v>2</v>
      </c>
      <c r="F1849" t="str">
        <f>VLOOKUP(E1849,AgencyCodeKey!H:I,2,FALSE)</f>
        <v>38R 211</v>
      </c>
      <c r="G1849" s="6">
        <v>78500</v>
      </c>
      <c r="H1849" t="b">
        <v>0</v>
      </c>
      <c r="I1849">
        <v>447</v>
      </c>
      <c r="J1849" s="1">
        <v>45218.497800925928</v>
      </c>
    </row>
    <row r="1850" spans="1:10" x14ac:dyDescent="0.25">
      <c r="A1850">
        <v>13367</v>
      </c>
      <c r="B1850">
        <v>2583</v>
      </c>
      <c r="C1850" t="str">
        <f>VLOOKUP(B1850,AgencyCodeKey!C:D,2,FALSE)</f>
        <v>Hortonville Area School District</v>
      </c>
      <c r="D1850">
        <v>2024</v>
      </c>
      <c r="E1850">
        <v>2</v>
      </c>
      <c r="F1850" t="str">
        <f>VLOOKUP(E1850,AgencyCodeKey!H:I,2,FALSE)</f>
        <v>38R 211</v>
      </c>
      <c r="G1850" s="6">
        <v>0</v>
      </c>
      <c r="H1850" t="b">
        <v>0</v>
      </c>
      <c r="I1850">
        <v>689</v>
      </c>
      <c r="J1850" s="1">
        <v>45225.572280092594</v>
      </c>
    </row>
    <row r="1851" spans="1:10" x14ac:dyDescent="0.25">
      <c r="A1851">
        <v>14109</v>
      </c>
      <c r="B1851">
        <v>2604</v>
      </c>
      <c r="C1851" t="str">
        <f>VLOOKUP(B1851,AgencyCodeKey!C:D,2,FALSE)</f>
        <v>Howard-Suamico School District</v>
      </c>
      <c r="D1851">
        <v>2024</v>
      </c>
      <c r="E1851">
        <v>2</v>
      </c>
      <c r="F1851" t="str">
        <f>VLOOKUP(E1851,AgencyCodeKey!H:I,2,FALSE)</f>
        <v>38R 211</v>
      </c>
      <c r="G1851" s="6">
        <v>0</v>
      </c>
      <c r="H1851" t="b">
        <v>0</v>
      </c>
      <c r="I1851">
        <v>754</v>
      </c>
      <c r="J1851" s="1">
        <v>45230.46534722222</v>
      </c>
    </row>
    <row r="1852" spans="1:10" x14ac:dyDescent="0.25">
      <c r="A1852">
        <v>10496</v>
      </c>
      <c r="B1852">
        <v>2605</v>
      </c>
      <c r="C1852" t="str">
        <f>VLOOKUP(B1852,AgencyCodeKey!C:D,2,FALSE)</f>
        <v>Howards Grove School District</v>
      </c>
      <c r="D1852">
        <v>2024</v>
      </c>
      <c r="E1852">
        <v>2</v>
      </c>
      <c r="F1852" t="str">
        <f>VLOOKUP(E1852,AgencyCodeKey!H:I,2,FALSE)</f>
        <v>38R 211</v>
      </c>
      <c r="G1852" s="6">
        <v>0</v>
      </c>
      <c r="H1852" t="b">
        <v>0</v>
      </c>
      <c r="I1852">
        <v>582</v>
      </c>
      <c r="J1852" s="1">
        <v>45226.511342592596</v>
      </c>
    </row>
    <row r="1853" spans="1:10" x14ac:dyDescent="0.25">
      <c r="A1853">
        <v>14250</v>
      </c>
      <c r="B1853">
        <v>2611</v>
      </c>
      <c r="C1853" t="str">
        <f>VLOOKUP(B1853,AgencyCodeKey!C:D,2,FALSE)</f>
        <v>Hudson School District</v>
      </c>
      <c r="D1853">
        <v>2024</v>
      </c>
      <c r="E1853">
        <v>2</v>
      </c>
      <c r="F1853" t="str">
        <f>VLOOKUP(E1853,AgencyCodeKey!H:I,2,FALSE)</f>
        <v>38R 211</v>
      </c>
      <c r="G1853" s="6">
        <v>0</v>
      </c>
      <c r="H1853" t="b">
        <v>0</v>
      </c>
      <c r="I1853">
        <v>1019</v>
      </c>
      <c r="J1853" s="1">
        <v>45232.473356481481</v>
      </c>
    </row>
    <row r="1854" spans="1:10" x14ac:dyDescent="0.25">
      <c r="A1854">
        <v>11132</v>
      </c>
      <c r="B1854">
        <v>2618</v>
      </c>
      <c r="C1854" t="str">
        <f>VLOOKUP(B1854,AgencyCodeKey!C:D,2,FALSE)</f>
        <v>Hurley School District</v>
      </c>
      <c r="D1854">
        <v>2024</v>
      </c>
      <c r="E1854">
        <v>2</v>
      </c>
      <c r="F1854" t="str">
        <f>VLOOKUP(E1854,AgencyCodeKey!H:I,2,FALSE)</f>
        <v>38R 211</v>
      </c>
      <c r="G1854" s="6">
        <v>0</v>
      </c>
      <c r="H1854" t="b">
        <v>0</v>
      </c>
      <c r="I1854">
        <v>764</v>
      </c>
      <c r="J1854" s="1">
        <v>45218.475405092591</v>
      </c>
    </row>
    <row r="1855" spans="1:10" x14ac:dyDescent="0.25">
      <c r="A1855">
        <v>12935</v>
      </c>
      <c r="B1855">
        <v>2625</v>
      </c>
      <c r="C1855" t="str">
        <f>VLOOKUP(B1855,AgencyCodeKey!C:D,2,FALSE)</f>
        <v>Hustisford School District</v>
      </c>
      <c r="D1855">
        <v>2024</v>
      </c>
      <c r="E1855">
        <v>2</v>
      </c>
      <c r="F1855" t="str">
        <f>VLOOKUP(E1855,AgencyCodeKey!H:I,2,FALSE)</f>
        <v>38R 211</v>
      </c>
      <c r="G1855" s="6">
        <v>33876</v>
      </c>
      <c r="H1855" t="b">
        <v>0</v>
      </c>
      <c r="I1855">
        <v>2639</v>
      </c>
      <c r="J1855" s="1">
        <v>45224.648414351854</v>
      </c>
    </row>
    <row r="1856" spans="1:10" x14ac:dyDescent="0.25">
      <c r="A1856">
        <v>12612</v>
      </c>
      <c r="B1856">
        <v>2632</v>
      </c>
      <c r="C1856" t="str">
        <f>VLOOKUP(B1856,AgencyCodeKey!C:D,2,FALSE)</f>
        <v>Independence School District</v>
      </c>
      <c r="D1856">
        <v>2024</v>
      </c>
      <c r="E1856">
        <v>2</v>
      </c>
      <c r="F1856" t="str">
        <f>VLOOKUP(E1856,AgencyCodeKey!H:I,2,FALSE)</f>
        <v>38R 211</v>
      </c>
      <c r="G1856" s="6">
        <v>88310</v>
      </c>
      <c r="H1856" t="b">
        <v>0</v>
      </c>
      <c r="I1856">
        <v>1070</v>
      </c>
      <c r="J1856" s="1">
        <v>45224.351574074077</v>
      </c>
    </row>
    <row r="1857" spans="1:10" x14ac:dyDescent="0.25">
      <c r="A1857">
        <v>11514</v>
      </c>
      <c r="B1857">
        <v>2639</v>
      </c>
      <c r="C1857" t="str">
        <f>VLOOKUP(B1857,AgencyCodeKey!C:D,2,FALSE)</f>
        <v>Iola-Scandinavia School District</v>
      </c>
      <c r="D1857">
        <v>2024</v>
      </c>
      <c r="E1857">
        <v>2</v>
      </c>
      <c r="F1857" t="str">
        <f>VLOOKUP(E1857,AgencyCodeKey!H:I,2,FALSE)</f>
        <v>38R 211</v>
      </c>
      <c r="G1857" s="6">
        <v>0</v>
      </c>
      <c r="H1857" t="b">
        <v>0</v>
      </c>
      <c r="I1857">
        <v>136</v>
      </c>
      <c r="J1857" s="1">
        <v>45224.567418981482</v>
      </c>
    </row>
    <row r="1858" spans="1:10" x14ac:dyDescent="0.25">
      <c r="A1858">
        <v>11693</v>
      </c>
      <c r="B1858">
        <v>2646</v>
      </c>
      <c r="C1858" t="str">
        <f>VLOOKUP(B1858,AgencyCodeKey!C:D,2,FALSE)</f>
        <v>Iowa-Grant School District</v>
      </c>
      <c r="D1858">
        <v>2024</v>
      </c>
      <c r="E1858">
        <v>2</v>
      </c>
      <c r="F1858" t="str">
        <f>VLOOKUP(E1858,AgencyCodeKey!H:I,2,FALSE)</f>
        <v>38R 211</v>
      </c>
      <c r="G1858" s="6">
        <v>0</v>
      </c>
      <c r="H1858" t="b">
        <v>0</v>
      </c>
      <c r="I1858">
        <v>380</v>
      </c>
      <c r="J1858" s="1">
        <v>45222.527488425927</v>
      </c>
    </row>
    <row r="1859" spans="1:10" x14ac:dyDescent="0.25">
      <c r="A1859">
        <v>13918</v>
      </c>
      <c r="B1859">
        <v>2660</v>
      </c>
      <c r="C1859" t="str">
        <f>VLOOKUP(B1859,AgencyCodeKey!C:D,2,FALSE)</f>
        <v>Ithaca School District</v>
      </c>
      <c r="D1859">
        <v>2024</v>
      </c>
      <c r="E1859">
        <v>2</v>
      </c>
      <c r="F1859" t="str">
        <f>VLOOKUP(E1859,AgencyCodeKey!H:I,2,FALSE)</f>
        <v>38R 211</v>
      </c>
      <c r="G1859" s="6">
        <v>77872</v>
      </c>
      <c r="H1859" t="b">
        <v>0</v>
      </c>
      <c r="I1859">
        <v>237</v>
      </c>
      <c r="J1859" s="1">
        <v>45230.537835648145</v>
      </c>
    </row>
    <row r="1860" spans="1:10" x14ac:dyDescent="0.25">
      <c r="A1860">
        <v>10185</v>
      </c>
      <c r="B1860">
        <v>2695</v>
      </c>
      <c r="C1860" t="str">
        <f>VLOOKUP(B1860,AgencyCodeKey!C:D,2,FALSE)</f>
        <v>Janesville School District</v>
      </c>
      <c r="D1860">
        <v>2024</v>
      </c>
      <c r="E1860">
        <v>2</v>
      </c>
      <c r="F1860" t="str">
        <f>VLOOKUP(E1860,AgencyCodeKey!H:I,2,FALSE)</f>
        <v>38R 211</v>
      </c>
      <c r="G1860" s="6">
        <v>2755308</v>
      </c>
      <c r="H1860" t="b">
        <v>0</v>
      </c>
      <c r="I1860">
        <v>1000</v>
      </c>
      <c r="J1860" s="1">
        <v>45218.390451388892</v>
      </c>
    </row>
    <row r="1861" spans="1:10" x14ac:dyDescent="0.25">
      <c r="A1861">
        <v>11752</v>
      </c>
      <c r="B1861">
        <v>2702</v>
      </c>
      <c r="C1861" t="str">
        <f>VLOOKUP(B1861,AgencyCodeKey!C:D,2,FALSE)</f>
        <v>Jefferson School District</v>
      </c>
      <c r="D1861">
        <v>2024</v>
      </c>
      <c r="E1861">
        <v>2</v>
      </c>
      <c r="F1861" t="str">
        <f>VLOOKUP(E1861,AgencyCodeKey!H:I,2,FALSE)</f>
        <v>38R 211</v>
      </c>
      <c r="G1861" s="6">
        <v>496612</v>
      </c>
      <c r="H1861" t="b">
        <v>0</v>
      </c>
      <c r="I1861">
        <v>314</v>
      </c>
      <c r="J1861" s="1">
        <v>45222.564641203702</v>
      </c>
    </row>
    <row r="1862" spans="1:10" x14ac:dyDescent="0.25">
      <c r="A1862">
        <v>14265</v>
      </c>
      <c r="B1862">
        <v>2730</v>
      </c>
      <c r="C1862" t="str">
        <f>VLOOKUP(B1862,AgencyCodeKey!C:D,2,FALSE)</f>
        <v>Johnson Creek School District</v>
      </c>
      <c r="D1862">
        <v>2024</v>
      </c>
      <c r="E1862">
        <v>2</v>
      </c>
      <c r="F1862" t="str">
        <f>VLOOKUP(E1862,AgencyCodeKey!H:I,2,FALSE)</f>
        <v>38R 211</v>
      </c>
      <c r="G1862" s="6">
        <v>243280</v>
      </c>
      <c r="H1862" t="b">
        <v>0</v>
      </c>
      <c r="I1862">
        <v>6762</v>
      </c>
      <c r="J1862" s="1">
        <v>45231.405613425923</v>
      </c>
    </row>
    <row r="1863" spans="1:10" x14ac:dyDescent="0.25">
      <c r="A1863">
        <v>13664</v>
      </c>
      <c r="B1863">
        <v>2737</v>
      </c>
      <c r="C1863" t="str">
        <f>VLOOKUP(B1863,AgencyCodeKey!C:D,2,FALSE)</f>
        <v>Juda School District</v>
      </c>
      <c r="D1863">
        <v>2024</v>
      </c>
      <c r="E1863">
        <v>2</v>
      </c>
      <c r="F1863" t="str">
        <f>VLOOKUP(E1863,AgencyCodeKey!H:I,2,FALSE)</f>
        <v>38R 211</v>
      </c>
      <c r="G1863" s="6">
        <v>23475</v>
      </c>
      <c r="H1863" t="b">
        <v>0</v>
      </c>
      <c r="I1863">
        <v>436</v>
      </c>
      <c r="J1863" s="1">
        <v>45233.405960648146</v>
      </c>
    </row>
    <row r="1864" spans="1:10" x14ac:dyDescent="0.25">
      <c r="A1864">
        <v>10702</v>
      </c>
      <c r="B1864">
        <v>2744</v>
      </c>
      <c r="C1864" t="str">
        <f>VLOOKUP(B1864,AgencyCodeKey!C:D,2,FALSE)</f>
        <v>Dodgeland School District</v>
      </c>
      <c r="D1864">
        <v>2024</v>
      </c>
      <c r="E1864">
        <v>2</v>
      </c>
      <c r="F1864" t="str">
        <f>VLOOKUP(E1864,AgencyCodeKey!H:I,2,FALSE)</f>
        <v>38R 211</v>
      </c>
      <c r="G1864" s="6">
        <v>59538</v>
      </c>
      <c r="H1864" t="b">
        <v>0</v>
      </c>
      <c r="I1864">
        <v>353</v>
      </c>
      <c r="J1864" s="1">
        <v>45217.543634259258</v>
      </c>
    </row>
    <row r="1865" spans="1:10" x14ac:dyDescent="0.25">
      <c r="A1865">
        <v>10356</v>
      </c>
      <c r="B1865">
        <v>2758</v>
      </c>
      <c r="C1865" t="str">
        <f>VLOOKUP(B1865,AgencyCodeKey!C:D,2,FALSE)</f>
        <v>Kaukauna Area School District</v>
      </c>
      <c r="D1865">
        <v>2024</v>
      </c>
      <c r="E1865">
        <v>2</v>
      </c>
      <c r="F1865" t="str">
        <f>VLOOKUP(E1865,AgencyCodeKey!H:I,2,FALSE)</f>
        <v>38R 211</v>
      </c>
      <c r="G1865" s="6">
        <v>6727454</v>
      </c>
      <c r="H1865" t="b">
        <v>0</v>
      </c>
      <c r="I1865">
        <v>167</v>
      </c>
      <c r="J1865" s="1">
        <v>45215.335393518515</v>
      </c>
    </row>
    <row r="1866" spans="1:10" x14ac:dyDescent="0.25">
      <c r="A1866">
        <v>13070</v>
      </c>
      <c r="B1866">
        <v>2793</v>
      </c>
      <c r="C1866" t="str">
        <f>VLOOKUP(B1866,AgencyCodeKey!C:D,2,FALSE)</f>
        <v>Kenosha School District</v>
      </c>
      <c r="D1866">
        <v>2024</v>
      </c>
      <c r="E1866">
        <v>2</v>
      </c>
      <c r="F1866" t="str">
        <f>VLOOKUP(E1866,AgencyCodeKey!H:I,2,FALSE)</f>
        <v>38R 211</v>
      </c>
      <c r="G1866" s="6">
        <v>5980122</v>
      </c>
      <c r="H1866" t="b">
        <v>0</v>
      </c>
      <c r="I1866">
        <v>109</v>
      </c>
      <c r="J1866" s="1">
        <v>45225.376840277779</v>
      </c>
    </row>
    <row r="1867" spans="1:10" x14ac:dyDescent="0.25">
      <c r="A1867">
        <v>11862</v>
      </c>
      <c r="B1867">
        <v>2800</v>
      </c>
      <c r="C1867" t="str">
        <f>VLOOKUP(B1867,AgencyCodeKey!C:D,2,FALSE)</f>
        <v>Kewaskum School District</v>
      </c>
      <c r="D1867">
        <v>2024</v>
      </c>
      <c r="E1867">
        <v>2</v>
      </c>
      <c r="F1867" t="str">
        <f>VLOOKUP(E1867,AgencyCodeKey!H:I,2,FALSE)</f>
        <v>38R 211</v>
      </c>
      <c r="G1867" s="6">
        <v>1437931</v>
      </c>
      <c r="H1867" t="b">
        <v>0</v>
      </c>
      <c r="I1867">
        <v>152</v>
      </c>
      <c r="J1867" s="1">
        <v>45230.453715277778</v>
      </c>
    </row>
    <row r="1868" spans="1:10" x14ac:dyDescent="0.25">
      <c r="A1868">
        <v>12971</v>
      </c>
      <c r="B1868">
        <v>2814</v>
      </c>
      <c r="C1868" t="str">
        <f>VLOOKUP(B1868,AgencyCodeKey!C:D,2,FALSE)</f>
        <v>Kewaunee School District</v>
      </c>
      <c r="D1868">
        <v>2024</v>
      </c>
      <c r="E1868">
        <v>2</v>
      </c>
      <c r="F1868" t="str">
        <f>VLOOKUP(E1868,AgencyCodeKey!H:I,2,FALSE)</f>
        <v>38R 211</v>
      </c>
      <c r="G1868" s="6">
        <v>0</v>
      </c>
      <c r="H1868" t="b">
        <v>0</v>
      </c>
      <c r="I1868">
        <v>491</v>
      </c>
      <c r="J1868" s="1">
        <v>45224.62841435185</v>
      </c>
    </row>
    <row r="1869" spans="1:10" x14ac:dyDescent="0.25">
      <c r="A1869">
        <v>14078</v>
      </c>
      <c r="B1869">
        <v>2828</v>
      </c>
      <c r="C1869" t="str">
        <f>VLOOKUP(B1869,AgencyCodeKey!C:D,2,FALSE)</f>
        <v>Kiel Area School District</v>
      </c>
      <c r="D1869">
        <v>2024</v>
      </c>
      <c r="E1869">
        <v>2</v>
      </c>
      <c r="F1869" t="str">
        <f>VLOOKUP(E1869,AgencyCodeKey!H:I,2,FALSE)</f>
        <v>38R 211</v>
      </c>
      <c r="G1869" s="6">
        <v>0</v>
      </c>
      <c r="H1869" t="b">
        <v>0</v>
      </c>
      <c r="I1869">
        <v>561</v>
      </c>
      <c r="J1869" s="1">
        <v>45230.465509259258</v>
      </c>
    </row>
    <row r="1870" spans="1:10" x14ac:dyDescent="0.25">
      <c r="A1870">
        <v>11410</v>
      </c>
      <c r="B1870">
        <v>2835</v>
      </c>
      <c r="C1870" t="str">
        <f>VLOOKUP(B1870,AgencyCodeKey!C:D,2,FALSE)</f>
        <v>Kimberly Area School District</v>
      </c>
      <c r="D1870">
        <v>2024</v>
      </c>
      <c r="E1870">
        <v>2</v>
      </c>
      <c r="F1870" t="str">
        <f>VLOOKUP(E1870,AgencyCodeKey!H:I,2,FALSE)</f>
        <v>38R 211</v>
      </c>
      <c r="G1870" s="6">
        <v>262250</v>
      </c>
      <c r="H1870" t="b">
        <v>0</v>
      </c>
      <c r="I1870">
        <v>297</v>
      </c>
      <c r="J1870" s="1">
        <v>45219.39675925926</v>
      </c>
    </row>
    <row r="1871" spans="1:10" x14ac:dyDescent="0.25">
      <c r="A1871">
        <v>13139</v>
      </c>
      <c r="B1871">
        <v>2842</v>
      </c>
      <c r="C1871" t="str">
        <f>VLOOKUP(B1871,AgencyCodeKey!C:D,2,FALSE)</f>
        <v>Kohler School District</v>
      </c>
      <c r="D1871">
        <v>2024</v>
      </c>
      <c r="E1871">
        <v>2</v>
      </c>
      <c r="F1871" t="str">
        <f>VLOOKUP(E1871,AgencyCodeKey!H:I,2,FALSE)</f>
        <v>38R 211</v>
      </c>
      <c r="G1871" s="6">
        <v>0</v>
      </c>
      <c r="H1871" t="b">
        <v>0</v>
      </c>
      <c r="I1871">
        <v>410</v>
      </c>
      <c r="J1871" s="1">
        <v>45250.663981481484</v>
      </c>
    </row>
    <row r="1872" spans="1:10" x14ac:dyDescent="0.25">
      <c r="A1872">
        <v>10283</v>
      </c>
      <c r="B1872">
        <v>2849</v>
      </c>
      <c r="C1872" t="str">
        <f>VLOOKUP(B1872,AgencyCodeKey!C:D,2,FALSE)</f>
        <v>La Crosse School District</v>
      </c>
      <c r="D1872">
        <v>2024</v>
      </c>
      <c r="E1872">
        <v>2</v>
      </c>
      <c r="F1872" t="str">
        <f>VLOOKUP(E1872,AgencyCodeKey!H:I,2,FALSE)</f>
        <v>38R 211</v>
      </c>
      <c r="G1872" s="6">
        <v>0</v>
      </c>
      <c r="H1872" t="b">
        <v>0</v>
      </c>
      <c r="I1872">
        <v>327</v>
      </c>
      <c r="J1872" s="1">
        <v>45223.41679398148</v>
      </c>
    </row>
    <row r="1873" spans="1:10" x14ac:dyDescent="0.25">
      <c r="A1873">
        <v>10874</v>
      </c>
      <c r="B1873">
        <v>2856</v>
      </c>
      <c r="C1873" t="str">
        <f>VLOOKUP(B1873,AgencyCodeKey!C:D,2,FALSE)</f>
        <v>Ladysmith School District</v>
      </c>
      <c r="D1873">
        <v>2024</v>
      </c>
      <c r="E1873">
        <v>2</v>
      </c>
      <c r="F1873" t="str">
        <f>VLOOKUP(E1873,AgencyCodeKey!H:I,2,FALSE)</f>
        <v>38R 211</v>
      </c>
      <c r="G1873" s="6">
        <v>605839</v>
      </c>
      <c r="H1873" t="b">
        <v>0</v>
      </c>
      <c r="I1873">
        <v>494</v>
      </c>
      <c r="J1873" s="1">
        <v>45217.548379629632</v>
      </c>
    </row>
    <row r="1874" spans="1:10" x14ac:dyDescent="0.25">
      <c r="A1874">
        <v>13097</v>
      </c>
      <c r="B1874">
        <v>2863</v>
      </c>
      <c r="C1874" t="str">
        <f>VLOOKUP(B1874,AgencyCodeKey!C:D,2,FALSE)</f>
        <v>La Farge School District</v>
      </c>
      <c r="D1874">
        <v>2024</v>
      </c>
      <c r="E1874">
        <v>2</v>
      </c>
      <c r="F1874" t="str">
        <f>VLOOKUP(E1874,AgencyCodeKey!H:I,2,FALSE)</f>
        <v>38R 211</v>
      </c>
      <c r="G1874" s="6">
        <v>106694</v>
      </c>
      <c r="H1874" t="b">
        <v>0</v>
      </c>
      <c r="I1874">
        <v>646</v>
      </c>
      <c r="J1874" s="1">
        <v>45225.379525462966</v>
      </c>
    </row>
    <row r="1875" spans="1:10" x14ac:dyDescent="0.25">
      <c r="A1875">
        <v>14371</v>
      </c>
      <c r="B1875">
        <v>2884</v>
      </c>
      <c r="C1875" t="str">
        <f>VLOOKUP(B1875,AgencyCodeKey!C:D,2,FALSE)</f>
        <v>Lake Geneva-Genoa City UHS School District</v>
      </c>
      <c r="D1875">
        <v>2024</v>
      </c>
      <c r="E1875">
        <v>2</v>
      </c>
      <c r="F1875" t="str">
        <f>VLOOKUP(E1875,AgencyCodeKey!H:I,2,FALSE)</f>
        <v>38R 211</v>
      </c>
      <c r="G1875" s="6">
        <v>95632</v>
      </c>
      <c r="H1875" t="b">
        <v>0</v>
      </c>
      <c r="I1875">
        <v>674</v>
      </c>
      <c r="J1875" s="1">
        <v>45232.372499999998</v>
      </c>
    </row>
    <row r="1876" spans="1:10" x14ac:dyDescent="0.25">
      <c r="A1876">
        <v>14352</v>
      </c>
      <c r="B1876">
        <v>2885</v>
      </c>
      <c r="C1876" t="str">
        <f>VLOOKUP(B1876,AgencyCodeKey!C:D,2,FALSE)</f>
        <v>Lake Geneva J1 School District</v>
      </c>
      <c r="D1876">
        <v>2024</v>
      </c>
      <c r="E1876">
        <v>2</v>
      </c>
      <c r="F1876" t="str">
        <f>VLOOKUP(E1876,AgencyCodeKey!H:I,2,FALSE)</f>
        <v>38R 211</v>
      </c>
      <c r="G1876" s="6">
        <v>1698009</v>
      </c>
      <c r="H1876" t="b">
        <v>0</v>
      </c>
      <c r="I1876">
        <v>674</v>
      </c>
      <c r="J1876" s="1">
        <v>45232.358796296299</v>
      </c>
    </row>
    <row r="1877" spans="1:10" x14ac:dyDescent="0.25">
      <c r="A1877">
        <v>11977</v>
      </c>
      <c r="B1877">
        <v>2891</v>
      </c>
      <c r="C1877" t="str">
        <f>VLOOKUP(B1877,AgencyCodeKey!C:D,2,FALSE)</f>
        <v>Lake Holcombe School District</v>
      </c>
      <c r="D1877">
        <v>2024</v>
      </c>
      <c r="E1877">
        <v>2</v>
      </c>
      <c r="F1877" t="str">
        <f>VLOOKUP(E1877,AgencyCodeKey!H:I,2,FALSE)</f>
        <v>38R 211</v>
      </c>
      <c r="G1877" s="6">
        <v>0</v>
      </c>
      <c r="H1877" t="b">
        <v>0</v>
      </c>
      <c r="I1877">
        <v>683</v>
      </c>
      <c r="J1877" s="1">
        <v>45223.317256944443</v>
      </c>
    </row>
    <row r="1878" spans="1:10" x14ac:dyDescent="0.25">
      <c r="A1878">
        <v>12536</v>
      </c>
      <c r="B1878">
        <v>2898</v>
      </c>
      <c r="C1878" t="str">
        <f>VLOOKUP(B1878,AgencyCodeKey!C:D,2,FALSE)</f>
        <v>Lake Mills Area School District</v>
      </c>
      <c r="D1878">
        <v>2024</v>
      </c>
      <c r="E1878">
        <v>2</v>
      </c>
      <c r="F1878" t="str">
        <f>VLOOKUP(E1878,AgencyCodeKey!H:I,2,FALSE)</f>
        <v>38R 211</v>
      </c>
      <c r="G1878" s="6">
        <v>210125</v>
      </c>
      <c r="H1878" t="b">
        <v>0</v>
      </c>
      <c r="I1878">
        <v>833</v>
      </c>
      <c r="J1878" s="1">
        <v>45232.521979166668</v>
      </c>
    </row>
    <row r="1879" spans="1:10" x14ac:dyDescent="0.25">
      <c r="A1879">
        <v>13147</v>
      </c>
      <c r="B1879">
        <v>2912</v>
      </c>
      <c r="C1879" t="str">
        <f>VLOOKUP(B1879,AgencyCodeKey!C:D,2,FALSE)</f>
        <v>Lancaster Community School District</v>
      </c>
      <c r="D1879">
        <v>2024</v>
      </c>
      <c r="E1879">
        <v>2</v>
      </c>
      <c r="F1879" t="str">
        <f>VLOOKUP(E1879,AgencyCodeKey!H:I,2,FALSE)</f>
        <v>38R 211</v>
      </c>
      <c r="G1879" s="6">
        <v>0</v>
      </c>
      <c r="H1879" t="b">
        <v>0</v>
      </c>
      <c r="I1879">
        <v>403</v>
      </c>
      <c r="J1879" s="1">
        <v>45225.402743055558</v>
      </c>
    </row>
    <row r="1880" spans="1:10" x14ac:dyDescent="0.25">
      <c r="A1880">
        <v>14026</v>
      </c>
      <c r="B1880">
        <v>2940</v>
      </c>
      <c r="C1880" t="str">
        <f>VLOOKUP(B1880,AgencyCodeKey!C:D,2,FALSE)</f>
        <v>Laona School District</v>
      </c>
      <c r="D1880">
        <v>2024</v>
      </c>
      <c r="E1880">
        <v>2</v>
      </c>
      <c r="F1880" t="str">
        <f>VLOOKUP(E1880,AgencyCodeKey!H:I,2,FALSE)</f>
        <v>38R 211</v>
      </c>
      <c r="G1880" s="6">
        <v>0</v>
      </c>
      <c r="H1880" t="b">
        <v>0</v>
      </c>
      <c r="I1880">
        <v>372</v>
      </c>
      <c r="J1880" s="1">
        <v>45230.432858796295</v>
      </c>
    </row>
    <row r="1881" spans="1:10" x14ac:dyDescent="0.25">
      <c r="A1881">
        <v>14166</v>
      </c>
      <c r="B1881">
        <v>2961</v>
      </c>
      <c r="C1881" t="str">
        <f>VLOOKUP(B1881,AgencyCodeKey!C:D,2,FALSE)</f>
        <v>Lena School District</v>
      </c>
      <c r="D1881">
        <v>2024</v>
      </c>
      <c r="E1881">
        <v>2</v>
      </c>
      <c r="F1881" t="str">
        <f>VLOOKUP(E1881,AgencyCodeKey!H:I,2,FALSE)</f>
        <v>38R 211</v>
      </c>
      <c r="G1881" s="6">
        <v>0</v>
      </c>
      <c r="H1881" t="b">
        <v>0</v>
      </c>
      <c r="I1881">
        <v>2627</v>
      </c>
      <c r="J1881" s="1">
        <v>45230.565393518518</v>
      </c>
    </row>
    <row r="1882" spans="1:10" x14ac:dyDescent="0.25">
      <c r="A1882">
        <v>12506</v>
      </c>
      <c r="B1882">
        <v>3087</v>
      </c>
      <c r="C1882" t="str">
        <f>VLOOKUP(B1882,AgencyCodeKey!C:D,2,FALSE)</f>
        <v>Linn J4 School District</v>
      </c>
      <c r="D1882">
        <v>2024</v>
      </c>
      <c r="E1882">
        <v>2</v>
      </c>
      <c r="F1882" t="str">
        <f>VLOOKUP(E1882,AgencyCodeKey!H:I,2,FALSE)</f>
        <v>38R 211</v>
      </c>
      <c r="G1882" s="6">
        <v>204054</v>
      </c>
      <c r="H1882" t="b">
        <v>0</v>
      </c>
      <c r="I1882">
        <v>479</v>
      </c>
      <c r="J1882" s="1">
        <v>45223.600856481484</v>
      </c>
    </row>
    <row r="1883" spans="1:10" x14ac:dyDescent="0.25">
      <c r="A1883">
        <v>10451</v>
      </c>
      <c r="B1883">
        <v>3094</v>
      </c>
      <c r="C1883" t="str">
        <f>VLOOKUP(B1883,AgencyCodeKey!C:D,2,FALSE)</f>
        <v>Linn J6 School District</v>
      </c>
      <c r="D1883">
        <v>2024</v>
      </c>
      <c r="E1883">
        <v>2</v>
      </c>
      <c r="F1883" t="str">
        <f>VLOOKUP(E1883,AgencyCodeKey!H:I,2,FALSE)</f>
        <v>38R 211</v>
      </c>
      <c r="G1883" s="6">
        <v>92837</v>
      </c>
      <c r="H1883" t="b">
        <v>0</v>
      </c>
      <c r="I1883">
        <v>404</v>
      </c>
      <c r="J1883" s="1">
        <v>45215.59233796296</v>
      </c>
    </row>
    <row r="1884" spans="1:10" x14ac:dyDescent="0.25">
      <c r="A1884">
        <v>11907</v>
      </c>
      <c r="B1884">
        <v>3122</v>
      </c>
      <c r="C1884" t="str">
        <f>VLOOKUP(B1884,AgencyCodeKey!C:D,2,FALSE)</f>
        <v>Richmond School District</v>
      </c>
      <c r="D1884">
        <v>2024</v>
      </c>
      <c r="E1884">
        <v>2</v>
      </c>
      <c r="F1884" t="str">
        <f>VLOOKUP(E1884,AgencyCodeKey!H:I,2,FALSE)</f>
        <v>38R 211</v>
      </c>
      <c r="G1884" s="6">
        <v>0</v>
      </c>
      <c r="H1884" t="b">
        <v>0</v>
      </c>
      <c r="I1884">
        <v>5675</v>
      </c>
      <c r="J1884" s="1">
        <v>45222.759085648147</v>
      </c>
    </row>
    <row r="1885" spans="1:10" x14ac:dyDescent="0.25">
      <c r="A1885">
        <v>11142</v>
      </c>
      <c r="B1885">
        <v>3129</v>
      </c>
      <c r="C1885" t="str">
        <f>VLOOKUP(B1885,AgencyCodeKey!C:D,2,FALSE)</f>
        <v>Little Chute Area School District</v>
      </c>
      <c r="D1885">
        <v>2024</v>
      </c>
      <c r="E1885">
        <v>2</v>
      </c>
      <c r="F1885" t="str">
        <f>VLOOKUP(E1885,AgencyCodeKey!H:I,2,FALSE)</f>
        <v>38R 211</v>
      </c>
      <c r="G1885" s="6">
        <v>74526.34</v>
      </c>
      <c r="H1885" t="b">
        <v>0</v>
      </c>
      <c r="I1885">
        <v>518</v>
      </c>
      <c r="J1885" s="1">
        <v>45218.480451388888</v>
      </c>
    </row>
    <row r="1886" spans="1:10" x14ac:dyDescent="0.25">
      <c r="A1886">
        <v>12964</v>
      </c>
      <c r="B1886">
        <v>3150</v>
      </c>
      <c r="C1886" t="str">
        <f>VLOOKUP(B1886,AgencyCodeKey!C:D,2,FALSE)</f>
        <v>Lodi School District</v>
      </c>
      <c r="D1886">
        <v>2024</v>
      </c>
      <c r="E1886">
        <v>2</v>
      </c>
      <c r="F1886" t="str">
        <f>VLOOKUP(E1886,AgencyCodeKey!H:I,2,FALSE)</f>
        <v>38R 211</v>
      </c>
      <c r="G1886" s="6">
        <v>64378</v>
      </c>
      <c r="H1886" t="b">
        <v>0</v>
      </c>
      <c r="I1886">
        <v>325</v>
      </c>
      <c r="J1886" s="1">
        <v>45243.52238425926</v>
      </c>
    </row>
    <row r="1887" spans="1:10" x14ac:dyDescent="0.25">
      <c r="A1887">
        <v>11446</v>
      </c>
      <c r="B1887">
        <v>3171</v>
      </c>
      <c r="C1887" t="str">
        <f>VLOOKUP(B1887,AgencyCodeKey!C:D,2,FALSE)</f>
        <v>Lomira School District</v>
      </c>
      <c r="D1887">
        <v>2024</v>
      </c>
      <c r="E1887">
        <v>2</v>
      </c>
      <c r="F1887" t="str">
        <f>VLOOKUP(E1887,AgencyCodeKey!H:I,2,FALSE)</f>
        <v>38R 211</v>
      </c>
      <c r="G1887" s="6">
        <v>0</v>
      </c>
      <c r="H1887" t="b">
        <v>0</v>
      </c>
      <c r="I1887">
        <v>460</v>
      </c>
      <c r="J1887" s="1">
        <v>45224.423773148148</v>
      </c>
    </row>
    <row r="1888" spans="1:10" x14ac:dyDescent="0.25">
      <c r="A1888">
        <v>13388</v>
      </c>
      <c r="B1888">
        <v>3206</v>
      </c>
      <c r="C1888" t="str">
        <f>VLOOKUP(B1888,AgencyCodeKey!C:D,2,FALSE)</f>
        <v>Loyal School District</v>
      </c>
      <c r="D1888">
        <v>2024</v>
      </c>
      <c r="E1888">
        <v>2</v>
      </c>
      <c r="F1888" t="str">
        <f>VLOOKUP(E1888,AgencyCodeKey!H:I,2,FALSE)</f>
        <v>38R 211</v>
      </c>
      <c r="G1888" s="6">
        <v>0</v>
      </c>
      <c r="H1888" t="b">
        <v>0</v>
      </c>
      <c r="I1888">
        <v>506</v>
      </c>
      <c r="J1888" s="1">
        <v>45230.538680555554</v>
      </c>
    </row>
    <row r="1889" spans="1:10" x14ac:dyDescent="0.25">
      <c r="A1889">
        <v>11986</v>
      </c>
      <c r="B1889">
        <v>3213</v>
      </c>
      <c r="C1889" t="str">
        <f>VLOOKUP(B1889,AgencyCodeKey!C:D,2,FALSE)</f>
        <v>Luck School District</v>
      </c>
      <c r="D1889">
        <v>2024</v>
      </c>
      <c r="E1889">
        <v>2</v>
      </c>
      <c r="F1889" t="str">
        <f>VLOOKUP(E1889,AgencyCodeKey!H:I,2,FALSE)</f>
        <v>38R 211</v>
      </c>
      <c r="G1889" s="6">
        <v>0</v>
      </c>
      <c r="H1889" t="b">
        <v>0</v>
      </c>
      <c r="I1889">
        <v>983</v>
      </c>
      <c r="J1889" s="1">
        <v>45224.321284722224</v>
      </c>
    </row>
    <row r="1890" spans="1:10" x14ac:dyDescent="0.25">
      <c r="A1890">
        <v>14380</v>
      </c>
      <c r="B1890">
        <v>3220</v>
      </c>
      <c r="C1890" t="str">
        <f>VLOOKUP(B1890,AgencyCodeKey!C:D,2,FALSE)</f>
        <v>Luxemburg-Casco School District</v>
      </c>
      <c r="D1890">
        <v>2024</v>
      </c>
      <c r="E1890">
        <v>2</v>
      </c>
      <c r="F1890" t="str">
        <f>VLOOKUP(E1890,AgencyCodeKey!H:I,2,FALSE)</f>
        <v>38R 211</v>
      </c>
      <c r="G1890" s="6">
        <v>555213</v>
      </c>
      <c r="H1890" t="b">
        <v>0</v>
      </c>
      <c r="I1890">
        <v>455</v>
      </c>
      <c r="J1890" s="1">
        <v>45232.371631944443</v>
      </c>
    </row>
    <row r="1891" spans="1:10" x14ac:dyDescent="0.25">
      <c r="A1891">
        <v>14229</v>
      </c>
      <c r="B1891">
        <v>3269</v>
      </c>
      <c r="C1891" t="str">
        <f>VLOOKUP(B1891,AgencyCodeKey!C:D,2,FALSE)</f>
        <v>Madison Metropolitan School District</v>
      </c>
      <c r="D1891">
        <v>2024</v>
      </c>
      <c r="E1891">
        <v>2</v>
      </c>
      <c r="F1891" t="str">
        <f>VLOOKUP(E1891,AgencyCodeKey!H:I,2,FALSE)</f>
        <v>38R 211</v>
      </c>
      <c r="G1891" s="6">
        <v>0</v>
      </c>
      <c r="H1891" t="b">
        <v>0</v>
      </c>
      <c r="I1891">
        <v>191</v>
      </c>
      <c r="J1891" s="1">
        <v>45231.329687500001</v>
      </c>
    </row>
    <row r="1892" spans="1:10" x14ac:dyDescent="0.25">
      <c r="A1892">
        <v>14101</v>
      </c>
      <c r="B1892">
        <v>3276</v>
      </c>
      <c r="C1892" t="str">
        <f>VLOOKUP(B1892,AgencyCodeKey!C:D,2,FALSE)</f>
        <v>Manawa School District</v>
      </c>
      <c r="D1892">
        <v>2024</v>
      </c>
      <c r="E1892">
        <v>2</v>
      </c>
      <c r="F1892" t="str">
        <f>VLOOKUP(E1892,AgencyCodeKey!H:I,2,FALSE)</f>
        <v>38R 211</v>
      </c>
      <c r="G1892" s="6">
        <v>0</v>
      </c>
      <c r="H1892" t="b">
        <v>0</v>
      </c>
      <c r="I1892">
        <v>1017</v>
      </c>
      <c r="J1892" s="1">
        <v>45230.47587962963</v>
      </c>
    </row>
    <row r="1893" spans="1:10" x14ac:dyDescent="0.25">
      <c r="A1893">
        <v>12392</v>
      </c>
      <c r="B1893">
        <v>3290</v>
      </c>
      <c r="C1893" t="str">
        <f>VLOOKUP(B1893,AgencyCodeKey!C:D,2,FALSE)</f>
        <v>Manitowoc School District</v>
      </c>
      <c r="D1893">
        <v>2024</v>
      </c>
      <c r="E1893">
        <v>2</v>
      </c>
      <c r="F1893" t="str">
        <f>VLOOKUP(E1893,AgencyCodeKey!H:I,2,FALSE)</f>
        <v>38R 211</v>
      </c>
      <c r="G1893" s="6">
        <v>0</v>
      </c>
      <c r="H1893" t="b">
        <v>0</v>
      </c>
      <c r="I1893">
        <v>610</v>
      </c>
      <c r="J1893" s="1">
        <v>45223.545092592591</v>
      </c>
    </row>
    <row r="1894" spans="1:10" x14ac:dyDescent="0.25">
      <c r="A1894">
        <v>11456</v>
      </c>
      <c r="B1894">
        <v>3297</v>
      </c>
      <c r="C1894" t="str">
        <f>VLOOKUP(B1894,AgencyCodeKey!C:D,2,FALSE)</f>
        <v>Maple School District</v>
      </c>
      <c r="D1894">
        <v>2024</v>
      </c>
      <c r="E1894">
        <v>2</v>
      </c>
      <c r="F1894" t="str">
        <f>VLOOKUP(E1894,AgencyCodeKey!H:I,2,FALSE)</f>
        <v>38R 211</v>
      </c>
      <c r="G1894" s="6">
        <v>579361</v>
      </c>
      <c r="H1894" t="b">
        <v>0</v>
      </c>
      <c r="I1894">
        <v>842</v>
      </c>
      <c r="J1894" s="1">
        <v>45230.441574074073</v>
      </c>
    </row>
    <row r="1895" spans="1:10" x14ac:dyDescent="0.25">
      <c r="A1895">
        <v>13615</v>
      </c>
      <c r="B1895">
        <v>3304</v>
      </c>
      <c r="C1895" t="str">
        <f>VLOOKUP(B1895,AgencyCodeKey!C:D,2,FALSE)</f>
        <v>Marathon City School District</v>
      </c>
      <c r="D1895">
        <v>2024</v>
      </c>
      <c r="E1895">
        <v>2</v>
      </c>
      <c r="F1895" t="str">
        <f>VLOOKUP(E1895,AgencyCodeKey!H:I,2,FALSE)</f>
        <v>38R 211</v>
      </c>
      <c r="G1895" s="6">
        <v>38157</v>
      </c>
      <c r="H1895" t="b">
        <v>0</v>
      </c>
      <c r="I1895">
        <v>3496</v>
      </c>
      <c r="J1895" s="1">
        <v>45229.339525462965</v>
      </c>
    </row>
    <row r="1896" spans="1:10" x14ac:dyDescent="0.25">
      <c r="A1896">
        <v>10840</v>
      </c>
      <c r="B1896">
        <v>3311</v>
      </c>
      <c r="C1896" t="str">
        <f>VLOOKUP(B1896,AgencyCodeKey!C:D,2,FALSE)</f>
        <v>Marinette School District</v>
      </c>
      <c r="D1896">
        <v>2024</v>
      </c>
      <c r="E1896">
        <v>2</v>
      </c>
      <c r="F1896" t="str">
        <f>VLOOKUP(E1896,AgencyCodeKey!H:I,2,FALSE)</f>
        <v>38R 211</v>
      </c>
      <c r="G1896" s="6">
        <v>2931705</v>
      </c>
      <c r="H1896" t="b">
        <v>0</v>
      </c>
      <c r="I1896">
        <v>576</v>
      </c>
      <c r="J1896" s="1">
        <v>45222.342581018522</v>
      </c>
    </row>
    <row r="1897" spans="1:10" x14ac:dyDescent="0.25">
      <c r="A1897">
        <v>13001</v>
      </c>
      <c r="B1897">
        <v>3318</v>
      </c>
      <c r="C1897" t="str">
        <f>VLOOKUP(B1897,AgencyCodeKey!C:D,2,FALSE)</f>
        <v>Marion School District</v>
      </c>
      <c r="D1897">
        <v>2024</v>
      </c>
      <c r="E1897">
        <v>2</v>
      </c>
      <c r="F1897" t="str">
        <f>VLOOKUP(E1897,AgencyCodeKey!H:I,2,FALSE)</f>
        <v>38R 211</v>
      </c>
      <c r="G1897" s="6">
        <v>0</v>
      </c>
      <c r="H1897" t="b">
        <v>0</v>
      </c>
      <c r="I1897">
        <v>957</v>
      </c>
      <c r="J1897" s="1">
        <v>45237.331493055557</v>
      </c>
    </row>
    <row r="1898" spans="1:10" x14ac:dyDescent="0.25">
      <c r="A1898">
        <v>11917</v>
      </c>
      <c r="B1898">
        <v>3325</v>
      </c>
      <c r="C1898" t="str">
        <f>VLOOKUP(B1898,AgencyCodeKey!C:D,2,FALSE)</f>
        <v>Markesan School District</v>
      </c>
      <c r="D1898">
        <v>2024</v>
      </c>
      <c r="E1898">
        <v>2</v>
      </c>
      <c r="F1898" t="str">
        <f>VLOOKUP(E1898,AgencyCodeKey!H:I,2,FALSE)</f>
        <v>38R 211</v>
      </c>
      <c r="G1898" s="6">
        <v>101723</v>
      </c>
      <c r="H1898" t="b">
        <v>0</v>
      </c>
      <c r="I1898">
        <v>388</v>
      </c>
      <c r="J1898" s="1">
        <v>45222.787604166668</v>
      </c>
    </row>
    <row r="1899" spans="1:10" x14ac:dyDescent="0.25">
      <c r="A1899">
        <v>13807</v>
      </c>
      <c r="B1899">
        <v>3332</v>
      </c>
      <c r="C1899" t="str">
        <f>VLOOKUP(B1899,AgencyCodeKey!C:D,2,FALSE)</f>
        <v>Marshall School District</v>
      </c>
      <c r="D1899">
        <v>2024</v>
      </c>
      <c r="E1899">
        <v>2</v>
      </c>
      <c r="F1899" t="str">
        <f>VLOOKUP(E1899,AgencyCodeKey!H:I,2,FALSE)</f>
        <v>38R 211</v>
      </c>
      <c r="G1899" s="6">
        <v>1134728</v>
      </c>
      <c r="H1899" t="b">
        <v>0</v>
      </c>
      <c r="I1899">
        <v>5722</v>
      </c>
      <c r="J1899" s="1">
        <v>45229.688946759263</v>
      </c>
    </row>
    <row r="1900" spans="1:10" x14ac:dyDescent="0.25">
      <c r="A1900">
        <v>12355</v>
      </c>
      <c r="B1900">
        <v>3339</v>
      </c>
      <c r="C1900" t="str">
        <f>VLOOKUP(B1900,AgencyCodeKey!C:D,2,FALSE)</f>
        <v>Marshfield Unified School District</v>
      </c>
      <c r="D1900">
        <v>2024</v>
      </c>
      <c r="E1900">
        <v>2</v>
      </c>
      <c r="F1900" t="str">
        <f>VLOOKUP(E1900,AgencyCodeKey!H:I,2,FALSE)</f>
        <v>38R 211</v>
      </c>
      <c r="G1900" s="6">
        <v>249237</v>
      </c>
      <c r="H1900" t="b">
        <v>0</v>
      </c>
      <c r="I1900">
        <v>218</v>
      </c>
      <c r="J1900" s="1">
        <v>45223.50708333333</v>
      </c>
    </row>
    <row r="1901" spans="1:10" x14ac:dyDescent="0.25">
      <c r="A1901">
        <v>13856</v>
      </c>
      <c r="B1901">
        <v>3360</v>
      </c>
      <c r="C1901" t="str">
        <f>VLOOKUP(B1901,AgencyCodeKey!C:D,2,FALSE)</f>
        <v>Mauston School District</v>
      </c>
      <c r="D1901">
        <v>2024</v>
      </c>
      <c r="E1901">
        <v>2</v>
      </c>
      <c r="F1901" t="str">
        <f>VLOOKUP(E1901,AgencyCodeKey!H:I,2,FALSE)</f>
        <v>38R 211</v>
      </c>
      <c r="G1901" s="6">
        <v>139800</v>
      </c>
      <c r="H1901" t="b">
        <v>0</v>
      </c>
      <c r="I1901">
        <v>307</v>
      </c>
      <c r="J1901" s="1">
        <v>45230.423518518517</v>
      </c>
    </row>
    <row r="1902" spans="1:10" x14ac:dyDescent="0.25">
      <c r="A1902">
        <v>13011</v>
      </c>
      <c r="B1902">
        <v>3367</v>
      </c>
      <c r="C1902" t="str">
        <f>VLOOKUP(B1902,AgencyCodeKey!C:D,2,FALSE)</f>
        <v>Mayville School District</v>
      </c>
      <c r="D1902">
        <v>2024</v>
      </c>
      <c r="E1902">
        <v>2</v>
      </c>
      <c r="F1902" t="str">
        <f>VLOOKUP(E1902,AgencyCodeKey!H:I,2,FALSE)</f>
        <v>38R 211</v>
      </c>
      <c r="G1902" s="6">
        <v>204919</v>
      </c>
      <c r="H1902" t="b">
        <v>0</v>
      </c>
      <c r="I1902">
        <v>4233</v>
      </c>
      <c r="J1902" s="1">
        <v>45225.298460648148</v>
      </c>
    </row>
    <row r="1903" spans="1:10" x14ac:dyDescent="0.25">
      <c r="A1903">
        <v>11565</v>
      </c>
      <c r="B1903">
        <v>3381</v>
      </c>
      <c r="C1903" t="str">
        <f>VLOOKUP(B1903,AgencyCodeKey!C:D,2,FALSE)</f>
        <v>McFarland School District</v>
      </c>
      <c r="D1903">
        <v>2024</v>
      </c>
      <c r="E1903">
        <v>2</v>
      </c>
      <c r="F1903" t="str">
        <f>VLOOKUP(E1903,AgencyCodeKey!H:I,2,FALSE)</f>
        <v>38R 211</v>
      </c>
      <c r="G1903" s="6">
        <v>0</v>
      </c>
      <c r="H1903" t="b">
        <v>0</v>
      </c>
      <c r="I1903">
        <v>8358</v>
      </c>
      <c r="J1903" s="1">
        <v>45226.439340277779</v>
      </c>
    </row>
    <row r="1904" spans="1:10" x14ac:dyDescent="0.25">
      <c r="A1904">
        <v>14175</v>
      </c>
      <c r="B1904">
        <v>3409</v>
      </c>
      <c r="C1904" t="str">
        <f>VLOOKUP(B1904,AgencyCodeKey!C:D,2,FALSE)</f>
        <v>Medford Area Public School District</v>
      </c>
      <c r="D1904">
        <v>2024</v>
      </c>
      <c r="E1904">
        <v>2</v>
      </c>
      <c r="F1904" t="str">
        <f>VLOOKUP(E1904,AgencyCodeKey!H:I,2,FALSE)</f>
        <v>38R 211</v>
      </c>
      <c r="G1904" s="6">
        <v>85250</v>
      </c>
      <c r="H1904" t="b">
        <v>0</v>
      </c>
      <c r="I1904">
        <v>80</v>
      </c>
      <c r="J1904" s="1">
        <v>45230.571747685186</v>
      </c>
    </row>
    <row r="1905" spans="1:10" x14ac:dyDescent="0.25">
      <c r="A1905">
        <v>13178</v>
      </c>
      <c r="B1905">
        <v>3427</v>
      </c>
      <c r="C1905" t="str">
        <f>VLOOKUP(B1905,AgencyCodeKey!C:D,2,FALSE)</f>
        <v>Mellen School District</v>
      </c>
      <c r="D1905">
        <v>2024</v>
      </c>
      <c r="E1905">
        <v>2</v>
      </c>
      <c r="F1905" t="str">
        <f>VLOOKUP(E1905,AgencyCodeKey!H:I,2,FALSE)</f>
        <v>38R 211</v>
      </c>
      <c r="G1905" s="6">
        <v>81498</v>
      </c>
      <c r="H1905" t="b">
        <v>0</v>
      </c>
      <c r="I1905">
        <v>470</v>
      </c>
      <c r="J1905" s="1">
        <v>45225.414722222224</v>
      </c>
    </row>
    <row r="1906" spans="1:10" x14ac:dyDescent="0.25">
      <c r="A1906">
        <v>12418</v>
      </c>
      <c r="B1906">
        <v>3428</v>
      </c>
      <c r="C1906" t="str">
        <f>VLOOKUP(B1906,AgencyCodeKey!C:D,2,FALSE)</f>
        <v>Melrose-Mindoro School District</v>
      </c>
      <c r="D1906">
        <v>2024</v>
      </c>
      <c r="E1906">
        <v>2</v>
      </c>
      <c r="F1906" t="str">
        <f>VLOOKUP(E1906,AgencyCodeKey!H:I,2,FALSE)</f>
        <v>38R 211</v>
      </c>
      <c r="G1906" s="6">
        <v>0</v>
      </c>
      <c r="H1906" t="b">
        <v>0</v>
      </c>
      <c r="I1906">
        <v>694</v>
      </c>
      <c r="J1906" s="1">
        <v>45223.567523148151</v>
      </c>
    </row>
    <row r="1907" spans="1:10" x14ac:dyDescent="0.25">
      <c r="A1907">
        <v>11851</v>
      </c>
      <c r="B1907">
        <v>3430</v>
      </c>
      <c r="C1907" t="str">
        <f>VLOOKUP(B1907,AgencyCodeKey!C:D,2,FALSE)</f>
        <v>Menasha Joint School District</v>
      </c>
      <c r="D1907">
        <v>2024</v>
      </c>
      <c r="E1907">
        <v>2</v>
      </c>
      <c r="F1907" t="str">
        <f>VLOOKUP(E1907,AgencyCodeKey!H:I,2,FALSE)</f>
        <v>38R 211</v>
      </c>
      <c r="G1907" s="6">
        <v>545611</v>
      </c>
      <c r="H1907" t="b">
        <v>0</v>
      </c>
      <c r="I1907">
        <v>189</v>
      </c>
      <c r="J1907" s="1">
        <v>45229.473912037036</v>
      </c>
    </row>
    <row r="1908" spans="1:10" x14ac:dyDescent="0.25">
      <c r="A1908">
        <v>13499</v>
      </c>
      <c r="B1908">
        <v>3434</v>
      </c>
      <c r="C1908" t="str">
        <f>VLOOKUP(B1908,AgencyCodeKey!C:D,2,FALSE)</f>
        <v>Menominee Indian School District</v>
      </c>
      <c r="D1908">
        <v>2024</v>
      </c>
      <c r="E1908">
        <v>2</v>
      </c>
      <c r="F1908" t="str">
        <f>VLOOKUP(E1908,AgencyCodeKey!H:I,2,FALSE)</f>
        <v>38R 211</v>
      </c>
      <c r="G1908" s="6">
        <v>0</v>
      </c>
      <c r="H1908" t="b">
        <v>0</v>
      </c>
      <c r="I1908">
        <v>1055</v>
      </c>
      <c r="J1908" s="1">
        <v>45226.400138888886</v>
      </c>
    </row>
    <row r="1909" spans="1:10" x14ac:dyDescent="0.25">
      <c r="A1909">
        <v>11007</v>
      </c>
      <c r="B1909">
        <v>3437</v>
      </c>
      <c r="C1909" t="str">
        <f>VLOOKUP(B1909,AgencyCodeKey!C:D,2,FALSE)</f>
        <v>Menomonee Falls School District</v>
      </c>
      <c r="D1909">
        <v>2024</v>
      </c>
      <c r="E1909">
        <v>2</v>
      </c>
      <c r="F1909" t="str">
        <f>VLOOKUP(E1909,AgencyCodeKey!H:I,2,FALSE)</f>
        <v>38R 211</v>
      </c>
      <c r="G1909" s="6">
        <v>695575</v>
      </c>
      <c r="H1909" t="b">
        <v>0</v>
      </c>
      <c r="I1909">
        <v>2500</v>
      </c>
      <c r="J1909" s="1">
        <v>45218.576898148145</v>
      </c>
    </row>
    <row r="1910" spans="1:10" x14ac:dyDescent="0.25">
      <c r="A1910">
        <v>13085</v>
      </c>
      <c r="B1910">
        <v>3444</v>
      </c>
      <c r="C1910" t="str">
        <f>VLOOKUP(B1910,AgencyCodeKey!C:D,2,FALSE)</f>
        <v>Menomonie Area School District</v>
      </c>
      <c r="D1910">
        <v>2024</v>
      </c>
      <c r="E1910">
        <v>2</v>
      </c>
      <c r="F1910" t="str">
        <f>VLOOKUP(E1910,AgencyCodeKey!H:I,2,FALSE)</f>
        <v>38R 211</v>
      </c>
      <c r="G1910" s="6">
        <v>0</v>
      </c>
      <c r="H1910" t="b">
        <v>0</v>
      </c>
      <c r="I1910">
        <v>298</v>
      </c>
      <c r="J1910" s="1">
        <v>45225.364363425928</v>
      </c>
    </row>
    <row r="1911" spans="1:10" x14ac:dyDescent="0.25">
      <c r="A1911">
        <v>14515</v>
      </c>
      <c r="B1911">
        <v>3479</v>
      </c>
      <c r="C1911" t="str">
        <f>VLOOKUP(B1911,AgencyCodeKey!C:D,2,FALSE)</f>
        <v>Mequon-Thiensville School District</v>
      </c>
      <c r="D1911">
        <v>2024</v>
      </c>
      <c r="E1911">
        <v>2</v>
      </c>
      <c r="F1911" t="str">
        <f>VLOOKUP(E1911,AgencyCodeKey!H:I,2,FALSE)</f>
        <v>38R 211</v>
      </c>
      <c r="G1911" s="6">
        <v>0</v>
      </c>
      <c r="H1911" t="b">
        <v>0</v>
      </c>
      <c r="I1911">
        <v>429</v>
      </c>
      <c r="J1911" s="1">
        <v>45237.509293981479</v>
      </c>
    </row>
    <row r="1912" spans="1:10" x14ac:dyDescent="0.25">
      <c r="A1912">
        <v>12161</v>
      </c>
      <c r="B1912">
        <v>3484</v>
      </c>
      <c r="C1912" t="str">
        <f>VLOOKUP(B1912,AgencyCodeKey!C:D,2,FALSE)</f>
        <v>Mercer School District</v>
      </c>
      <c r="D1912">
        <v>2024</v>
      </c>
      <c r="E1912">
        <v>2</v>
      </c>
      <c r="F1912" t="str">
        <f>VLOOKUP(E1912,AgencyCodeKey!H:I,2,FALSE)</f>
        <v>38R 211</v>
      </c>
      <c r="G1912" s="6">
        <v>32493</v>
      </c>
      <c r="H1912" t="b">
        <v>0</v>
      </c>
      <c r="I1912">
        <v>202</v>
      </c>
      <c r="J1912" s="1">
        <v>45223.400590277779</v>
      </c>
    </row>
    <row r="1913" spans="1:10" x14ac:dyDescent="0.25">
      <c r="A1913">
        <v>13785</v>
      </c>
      <c r="B1913">
        <v>3500</v>
      </c>
      <c r="C1913" t="str">
        <f>VLOOKUP(B1913,AgencyCodeKey!C:D,2,FALSE)</f>
        <v>Merrill Area School District</v>
      </c>
      <c r="D1913">
        <v>2024</v>
      </c>
      <c r="E1913">
        <v>2</v>
      </c>
      <c r="F1913" t="str">
        <f>VLOOKUP(E1913,AgencyCodeKey!H:I,2,FALSE)</f>
        <v>38R 211</v>
      </c>
      <c r="G1913" s="6">
        <v>0</v>
      </c>
      <c r="H1913" t="b">
        <v>0</v>
      </c>
      <c r="I1913">
        <v>1039</v>
      </c>
      <c r="J1913" s="1">
        <v>45229.664803240739</v>
      </c>
    </row>
    <row r="1914" spans="1:10" x14ac:dyDescent="0.25">
      <c r="A1914">
        <v>12942</v>
      </c>
      <c r="B1914">
        <v>3510</v>
      </c>
      <c r="C1914" t="str">
        <f>VLOOKUP(B1914,AgencyCodeKey!C:D,2,FALSE)</f>
        <v>Swallow School District</v>
      </c>
      <c r="D1914">
        <v>2024</v>
      </c>
      <c r="E1914">
        <v>2</v>
      </c>
      <c r="F1914" t="str">
        <f>VLOOKUP(E1914,AgencyCodeKey!H:I,2,FALSE)</f>
        <v>38R 211</v>
      </c>
      <c r="G1914" s="6">
        <v>0</v>
      </c>
      <c r="H1914" t="b">
        <v>0</v>
      </c>
      <c r="I1914">
        <v>8291</v>
      </c>
      <c r="J1914" s="1">
        <v>45238.613194444442</v>
      </c>
    </row>
    <row r="1915" spans="1:10" x14ac:dyDescent="0.25">
      <c r="A1915">
        <v>10388</v>
      </c>
      <c r="B1915">
        <v>3514</v>
      </c>
      <c r="C1915" t="str">
        <f>VLOOKUP(B1915,AgencyCodeKey!C:D,2,FALSE)</f>
        <v>North Lake School District</v>
      </c>
      <c r="D1915">
        <v>2024</v>
      </c>
      <c r="E1915">
        <v>2</v>
      </c>
      <c r="F1915" t="str">
        <f>VLOOKUP(E1915,AgencyCodeKey!H:I,2,FALSE)</f>
        <v>38R 211</v>
      </c>
      <c r="G1915" s="6">
        <v>0</v>
      </c>
      <c r="H1915" t="b">
        <v>0</v>
      </c>
      <c r="I1915">
        <v>111</v>
      </c>
      <c r="J1915" s="1">
        <v>45215.428032407406</v>
      </c>
    </row>
    <row r="1916" spans="1:10" x14ac:dyDescent="0.25">
      <c r="A1916">
        <v>11200</v>
      </c>
      <c r="B1916">
        <v>3528</v>
      </c>
      <c r="C1916" t="str">
        <f>VLOOKUP(B1916,AgencyCodeKey!C:D,2,FALSE)</f>
        <v>Merton Community School District</v>
      </c>
      <c r="D1916">
        <v>2024</v>
      </c>
      <c r="E1916">
        <v>2</v>
      </c>
      <c r="F1916" t="str">
        <f>VLOOKUP(E1916,AgencyCodeKey!H:I,2,FALSE)</f>
        <v>38R 211</v>
      </c>
      <c r="G1916" s="6">
        <v>57188</v>
      </c>
      <c r="H1916" t="b">
        <v>0</v>
      </c>
      <c r="I1916">
        <v>878</v>
      </c>
      <c r="J1916" s="1">
        <v>45218.515717592592</v>
      </c>
    </row>
    <row r="1917" spans="1:10" x14ac:dyDescent="0.25">
      <c r="A1917">
        <v>11191</v>
      </c>
      <c r="B1917">
        <v>3542</v>
      </c>
      <c r="C1917" t="str">
        <f>VLOOKUP(B1917,AgencyCodeKey!C:D,2,FALSE)</f>
        <v>Stone Bank School District</v>
      </c>
      <c r="D1917">
        <v>2024</v>
      </c>
      <c r="E1917">
        <v>2</v>
      </c>
      <c r="F1917" t="str">
        <f>VLOOKUP(E1917,AgencyCodeKey!H:I,2,FALSE)</f>
        <v>38R 211</v>
      </c>
      <c r="G1917" s="6">
        <v>0</v>
      </c>
      <c r="H1917" t="b">
        <v>0</v>
      </c>
      <c r="I1917">
        <v>5691</v>
      </c>
      <c r="J1917" s="1">
        <v>45239.510937500003</v>
      </c>
    </row>
    <row r="1918" spans="1:10" x14ac:dyDescent="0.25">
      <c r="A1918">
        <v>11957</v>
      </c>
      <c r="B1918">
        <v>3549</v>
      </c>
      <c r="C1918" t="str">
        <f>VLOOKUP(B1918,AgencyCodeKey!C:D,2,FALSE)</f>
        <v>Middleton-Cross Plains Area School District</v>
      </c>
      <c r="D1918">
        <v>2024</v>
      </c>
      <c r="E1918">
        <v>2</v>
      </c>
      <c r="F1918" t="str">
        <f>VLOOKUP(E1918,AgencyCodeKey!H:I,2,FALSE)</f>
        <v>38R 211</v>
      </c>
      <c r="G1918" s="6">
        <v>0</v>
      </c>
      <c r="H1918" t="b">
        <v>0</v>
      </c>
      <c r="I1918">
        <v>590</v>
      </c>
      <c r="J1918" s="1">
        <v>45223.543981481482</v>
      </c>
    </row>
    <row r="1919" spans="1:10" x14ac:dyDescent="0.25">
      <c r="A1919">
        <v>11227</v>
      </c>
      <c r="B1919">
        <v>3612</v>
      </c>
      <c r="C1919" t="str">
        <f>VLOOKUP(B1919,AgencyCodeKey!C:D,2,FALSE)</f>
        <v>Milton School District</v>
      </c>
      <c r="D1919">
        <v>2024</v>
      </c>
      <c r="E1919">
        <v>2</v>
      </c>
      <c r="F1919" t="str">
        <f>VLOOKUP(E1919,AgencyCodeKey!H:I,2,FALSE)</f>
        <v>38R 211</v>
      </c>
      <c r="G1919" s="6">
        <v>0</v>
      </c>
      <c r="H1919" t="b">
        <v>0</v>
      </c>
      <c r="I1919">
        <v>203</v>
      </c>
      <c r="J1919" s="1">
        <v>45218.565034722225</v>
      </c>
    </row>
    <row r="1920" spans="1:10" x14ac:dyDescent="0.25">
      <c r="A1920">
        <v>14475</v>
      </c>
      <c r="B1920">
        <v>3619</v>
      </c>
      <c r="C1920" t="str">
        <f>VLOOKUP(B1920,AgencyCodeKey!C:D,2,FALSE)</f>
        <v>Milwaukee School District</v>
      </c>
      <c r="D1920">
        <v>2024</v>
      </c>
      <c r="E1920">
        <v>2</v>
      </c>
      <c r="F1920" t="str">
        <f>VLOOKUP(E1920,AgencyCodeKey!H:I,2,FALSE)</f>
        <v>38R 211</v>
      </c>
      <c r="G1920" s="6">
        <v>8971316</v>
      </c>
      <c r="H1920" t="b">
        <v>0</v>
      </c>
      <c r="I1920">
        <v>1020</v>
      </c>
      <c r="J1920" s="1">
        <v>45233.479317129626</v>
      </c>
    </row>
    <row r="1921" spans="1:10" x14ac:dyDescent="0.25">
      <c r="A1921">
        <v>12193</v>
      </c>
      <c r="B1921">
        <v>3633</v>
      </c>
      <c r="C1921" t="str">
        <f>VLOOKUP(B1921,AgencyCodeKey!C:D,2,FALSE)</f>
        <v>Mineral Point Unified School District</v>
      </c>
      <c r="D1921">
        <v>2024</v>
      </c>
      <c r="E1921">
        <v>2</v>
      </c>
      <c r="F1921" t="str">
        <f>VLOOKUP(E1921,AgencyCodeKey!H:I,2,FALSE)</f>
        <v>38R 211</v>
      </c>
      <c r="G1921" s="6">
        <v>59534</v>
      </c>
      <c r="H1921" t="b">
        <v>0</v>
      </c>
      <c r="I1921">
        <v>5391</v>
      </c>
      <c r="J1921" s="1">
        <v>45223.401504629626</v>
      </c>
    </row>
    <row r="1922" spans="1:10" x14ac:dyDescent="0.25">
      <c r="A1922">
        <v>14004</v>
      </c>
      <c r="B1922">
        <v>3640</v>
      </c>
      <c r="C1922" t="str">
        <f>VLOOKUP(B1922,AgencyCodeKey!C:D,2,FALSE)</f>
        <v>Minocqua J1 School District</v>
      </c>
      <c r="D1922">
        <v>2024</v>
      </c>
      <c r="E1922">
        <v>2</v>
      </c>
      <c r="F1922" t="str">
        <f>VLOOKUP(E1922,AgencyCodeKey!H:I,2,FALSE)</f>
        <v>38R 211</v>
      </c>
      <c r="G1922" s="6">
        <v>163000</v>
      </c>
      <c r="H1922" t="b">
        <v>0</v>
      </c>
      <c r="I1922">
        <v>8631</v>
      </c>
      <c r="J1922" s="1">
        <v>45230.422199074077</v>
      </c>
    </row>
    <row r="1923" spans="1:10" x14ac:dyDescent="0.25">
      <c r="A1923">
        <v>10342</v>
      </c>
      <c r="B1923">
        <v>3647</v>
      </c>
      <c r="C1923" t="str">
        <f>VLOOKUP(B1923,AgencyCodeKey!C:D,2,FALSE)</f>
        <v>Lakeland UHS School District</v>
      </c>
      <c r="D1923">
        <v>2024</v>
      </c>
      <c r="E1923">
        <v>2</v>
      </c>
      <c r="F1923" t="str">
        <f>VLOOKUP(E1923,AgencyCodeKey!H:I,2,FALSE)</f>
        <v>38R 211</v>
      </c>
      <c r="G1923" s="6">
        <v>997298</v>
      </c>
      <c r="H1923" t="b">
        <v>0</v>
      </c>
      <c r="I1923">
        <v>1023</v>
      </c>
      <c r="J1923" s="1">
        <v>45222.695648148147</v>
      </c>
    </row>
    <row r="1924" spans="1:10" x14ac:dyDescent="0.25">
      <c r="A1924">
        <v>13579</v>
      </c>
      <c r="B1924">
        <v>3654</v>
      </c>
      <c r="C1924" t="str">
        <f>VLOOKUP(B1924,AgencyCodeKey!C:D,2,FALSE)</f>
        <v>Northwood School District</v>
      </c>
      <c r="D1924">
        <v>2024</v>
      </c>
      <c r="E1924">
        <v>2</v>
      </c>
      <c r="F1924" t="str">
        <f>VLOOKUP(E1924,AgencyCodeKey!H:I,2,FALSE)</f>
        <v>38R 211</v>
      </c>
      <c r="G1924" s="6">
        <v>0</v>
      </c>
      <c r="H1924" t="b">
        <v>0</v>
      </c>
      <c r="I1924">
        <v>644</v>
      </c>
      <c r="J1924" s="1">
        <v>45226.606631944444</v>
      </c>
    </row>
    <row r="1925" spans="1:10" x14ac:dyDescent="0.25">
      <c r="A1925">
        <v>10958</v>
      </c>
      <c r="B1925">
        <v>3661</v>
      </c>
      <c r="C1925" t="str">
        <f>VLOOKUP(B1925,AgencyCodeKey!C:D,2,FALSE)</f>
        <v>Mishicot School District</v>
      </c>
      <c r="D1925">
        <v>2024</v>
      </c>
      <c r="E1925">
        <v>2</v>
      </c>
      <c r="F1925" t="str">
        <f>VLOOKUP(E1925,AgencyCodeKey!H:I,2,FALSE)</f>
        <v>38R 211</v>
      </c>
      <c r="G1925" s="6">
        <v>172451</v>
      </c>
      <c r="H1925" t="b">
        <v>0</v>
      </c>
      <c r="I1925">
        <v>437</v>
      </c>
      <c r="J1925" s="1">
        <v>45217.53570601852</v>
      </c>
    </row>
    <row r="1926" spans="1:10" x14ac:dyDescent="0.25">
      <c r="A1926">
        <v>14035</v>
      </c>
      <c r="B1926">
        <v>3668</v>
      </c>
      <c r="C1926" t="str">
        <f>VLOOKUP(B1926,AgencyCodeKey!C:D,2,FALSE)</f>
        <v>Mondovi School District</v>
      </c>
      <c r="D1926">
        <v>2024</v>
      </c>
      <c r="E1926">
        <v>2</v>
      </c>
      <c r="F1926" t="str">
        <f>VLOOKUP(E1926,AgencyCodeKey!H:I,2,FALSE)</f>
        <v>38R 211</v>
      </c>
      <c r="G1926" s="6">
        <v>0</v>
      </c>
      <c r="H1926" t="b">
        <v>0</v>
      </c>
      <c r="I1926">
        <v>396</v>
      </c>
      <c r="J1926" s="1">
        <v>45230.432881944442</v>
      </c>
    </row>
    <row r="1927" spans="1:10" x14ac:dyDescent="0.25">
      <c r="A1927">
        <v>12916</v>
      </c>
      <c r="B1927">
        <v>3675</v>
      </c>
      <c r="C1927" t="str">
        <f>VLOOKUP(B1927,AgencyCodeKey!C:D,2,FALSE)</f>
        <v>Monona Grove School District</v>
      </c>
      <c r="D1927">
        <v>2024</v>
      </c>
      <c r="E1927">
        <v>2</v>
      </c>
      <c r="F1927" t="str">
        <f>VLOOKUP(E1927,AgencyCodeKey!H:I,2,FALSE)</f>
        <v>38R 211</v>
      </c>
      <c r="G1927" s="6">
        <v>1702861</v>
      </c>
      <c r="H1927" t="b">
        <v>0</v>
      </c>
      <c r="I1927">
        <v>1047</v>
      </c>
      <c r="J1927" s="1">
        <v>45224.585972222223</v>
      </c>
    </row>
    <row r="1928" spans="1:10" x14ac:dyDescent="0.25">
      <c r="A1928">
        <v>12815</v>
      </c>
      <c r="B1928">
        <v>3682</v>
      </c>
      <c r="C1928" t="str">
        <f>VLOOKUP(B1928,AgencyCodeKey!C:D,2,FALSE)</f>
        <v>Monroe School District</v>
      </c>
      <c r="D1928">
        <v>2024</v>
      </c>
      <c r="E1928">
        <v>2</v>
      </c>
      <c r="F1928" t="str">
        <f>VLOOKUP(E1928,AgencyCodeKey!H:I,2,FALSE)</f>
        <v>38R 211</v>
      </c>
      <c r="G1928" s="6">
        <v>245983</v>
      </c>
      <c r="H1928" t="b">
        <v>0</v>
      </c>
      <c r="I1928">
        <v>171</v>
      </c>
      <c r="J1928" s="1">
        <v>45224.517291666663</v>
      </c>
    </row>
    <row r="1929" spans="1:10" x14ac:dyDescent="0.25">
      <c r="A1929">
        <v>11494</v>
      </c>
      <c r="B1929">
        <v>3689</v>
      </c>
      <c r="C1929" t="str">
        <f>VLOOKUP(B1929,AgencyCodeKey!C:D,2,FALSE)</f>
        <v>Montello School District</v>
      </c>
      <c r="D1929">
        <v>2024</v>
      </c>
      <c r="E1929">
        <v>2</v>
      </c>
      <c r="F1929" t="str">
        <f>VLOOKUP(E1929,AgencyCodeKey!H:I,2,FALSE)</f>
        <v>38R 211</v>
      </c>
      <c r="G1929" s="6">
        <v>0</v>
      </c>
      <c r="H1929" t="b">
        <v>0</v>
      </c>
      <c r="I1929">
        <v>148</v>
      </c>
      <c r="J1929" s="1">
        <v>45219.582696759258</v>
      </c>
    </row>
    <row r="1930" spans="1:10" x14ac:dyDescent="0.25">
      <c r="A1930">
        <v>13656</v>
      </c>
      <c r="B1930">
        <v>3696</v>
      </c>
      <c r="C1930" t="str">
        <f>VLOOKUP(B1930,AgencyCodeKey!C:D,2,FALSE)</f>
        <v>Monticello School District</v>
      </c>
      <c r="D1930">
        <v>2024</v>
      </c>
      <c r="E1930">
        <v>2</v>
      </c>
      <c r="F1930" t="str">
        <f>VLOOKUP(E1930,AgencyCodeKey!H:I,2,FALSE)</f>
        <v>38R 211</v>
      </c>
      <c r="G1930" s="6">
        <v>239379</v>
      </c>
      <c r="H1930" t="b">
        <v>0</v>
      </c>
      <c r="I1930">
        <v>8601</v>
      </c>
      <c r="J1930" s="1">
        <v>45229.591412037036</v>
      </c>
    </row>
    <row r="1931" spans="1:10" x14ac:dyDescent="0.25">
      <c r="A1931">
        <v>11880</v>
      </c>
      <c r="B1931">
        <v>3787</v>
      </c>
      <c r="C1931" t="str">
        <f>VLOOKUP(B1931,AgencyCodeKey!C:D,2,FALSE)</f>
        <v>Mosinee School District</v>
      </c>
      <c r="D1931">
        <v>2024</v>
      </c>
      <c r="E1931">
        <v>2</v>
      </c>
      <c r="F1931" t="str">
        <f>VLOOKUP(E1931,AgencyCodeKey!H:I,2,FALSE)</f>
        <v>38R 211</v>
      </c>
      <c r="G1931" s="6">
        <v>1239590</v>
      </c>
      <c r="H1931" t="b">
        <v>0</v>
      </c>
      <c r="I1931">
        <v>613</v>
      </c>
      <c r="J1931" s="1">
        <v>45238.571828703702</v>
      </c>
    </row>
    <row r="1932" spans="1:10" x14ac:dyDescent="0.25">
      <c r="A1932">
        <v>11039</v>
      </c>
      <c r="B1932">
        <v>3794</v>
      </c>
      <c r="C1932" t="str">
        <f>VLOOKUP(B1932,AgencyCodeKey!C:D,2,FALSE)</f>
        <v>Mount Horeb Area School District</v>
      </c>
      <c r="D1932">
        <v>2024</v>
      </c>
      <c r="E1932">
        <v>2</v>
      </c>
      <c r="F1932" t="str">
        <f>VLOOKUP(E1932,AgencyCodeKey!H:I,2,FALSE)</f>
        <v>38R 211</v>
      </c>
      <c r="G1932" s="6">
        <v>0</v>
      </c>
      <c r="H1932" t="b">
        <v>0</v>
      </c>
      <c r="I1932">
        <v>322</v>
      </c>
      <c r="J1932" s="1">
        <v>45218.344027777777</v>
      </c>
    </row>
    <row r="1933" spans="1:10" x14ac:dyDescent="0.25">
      <c r="A1933">
        <v>12979</v>
      </c>
      <c r="B1933">
        <v>3822</v>
      </c>
      <c r="C1933" t="str">
        <f>VLOOKUP(B1933,AgencyCodeKey!C:D,2,FALSE)</f>
        <v>Mukwonago School District</v>
      </c>
      <c r="D1933">
        <v>2024</v>
      </c>
      <c r="E1933">
        <v>2</v>
      </c>
      <c r="F1933" t="str">
        <f>VLOOKUP(E1933,AgencyCodeKey!H:I,2,FALSE)</f>
        <v>38R 211</v>
      </c>
      <c r="G1933" s="6">
        <v>0</v>
      </c>
      <c r="H1933" t="b">
        <v>0</v>
      </c>
      <c r="I1933">
        <v>103</v>
      </c>
      <c r="J1933" s="1">
        <v>45224.629421296297</v>
      </c>
    </row>
    <row r="1934" spans="1:10" x14ac:dyDescent="0.25">
      <c r="A1934">
        <v>10894</v>
      </c>
      <c r="B1934">
        <v>3850</v>
      </c>
      <c r="C1934" t="str">
        <f>VLOOKUP(B1934,AgencyCodeKey!C:D,2,FALSE)</f>
        <v>Riverdale School District</v>
      </c>
      <c r="D1934">
        <v>2024</v>
      </c>
      <c r="E1934">
        <v>2</v>
      </c>
      <c r="F1934" t="str">
        <f>VLOOKUP(E1934,AgencyCodeKey!H:I,2,FALSE)</f>
        <v>38R 211</v>
      </c>
      <c r="G1934" s="6">
        <v>960135</v>
      </c>
      <c r="H1934" t="b">
        <v>0</v>
      </c>
      <c r="I1934">
        <v>172</v>
      </c>
      <c r="J1934" s="1">
        <v>45225.397951388892</v>
      </c>
    </row>
    <row r="1935" spans="1:10" x14ac:dyDescent="0.25">
      <c r="A1935">
        <v>14466</v>
      </c>
      <c r="B1935">
        <v>3857</v>
      </c>
      <c r="C1935" t="str">
        <f>VLOOKUP(B1935,AgencyCodeKey!C:D,2,FALSE)</f>
        <v>Muskego-Norway School District</v>
      </c>
      <c r="D1935">
        <v>2024</v>
      </c>
      <c r="E1935">
        <v>2</v>
      </c>
      <c r="F1935" t="str">
        <f>VLOOKUP(E1935,AgencyCodeKey!H:I,2,FALSE)</f>
        <v>38R 211</v>
      </c>
      <c r="G1935" s="6">
        <v>0</v>
      </c>
      <c r="H1935" t="b">
        <v>0</v>
      </c>
      <c r="I1935">
        <v>963</v>
      </c>
      <c r="J1935" s="1">
        <v>45233.41028935185</v>
      </c>
    </row>
    <row r="1936" spans="1:10" x14ac:dyDescent="0.25">
      <c r="A1936">
        <v>11966</v>
      </c>
      <c r="B1936">
        <v>3862</v>
      </c>
      <c r="C1936" t="str">
        <f>VLOOKUP(B1936,AgencyCodeKey!C:D,2,FALSE)</f>
        <v>Lake Country School District</v>
      </c>
      <c r="D1936">
        <v>2024</v>
      </c>
      <c r="E1936">
        <v>2</v>
      </c>
      <c r="F1936" t="str">
        <f>VLOOKUP(E1936,AgencyCodeKey!H:I,2,FALSE)</f>
        <v>38R 211</v>
      </c>
      <c r="G1936" s="6">
        <v>0</v>
      </c>
      <c r="H1936" t="b">
        <v>0</v>
      </c>
      <c r="I1936">
        <v>7007</v>
      </c>
      <c r="J1936" s="1">
        <v>45223.30841435185</v>
      </c>
    </row>
    <row r="1937" spans="1:10" x14ac:dyDescent="0.25">
      <c r="A1937">
        <v>13744</v>
      </c>
      <c r="B1937">
        <v>3871</v>
      </c>
      <c r="C1937" t="str">
        <f>VLOOKUP(B1937,AgencyCodeKey!C:D,2,FALSE)</f>
        <v>Necedah Area School District</v>
      </c>
      <c r="D1937">
        <v>2024</v>
      </c>
      <c r="E1937">
        <v>2</v>
      </c>
      <c r="F1937" t="str">
        <f>VLOOKUP(E1937,AgencyCodeKey!H:I,2,FALSE)</f>
        <v>38R 211</v>
      </c>
      <c r="G1937" s="6">
        <v>457850</v>
      </c>
      <c r="H1937" t="b">
        <v>0</v>
      </c>
      <c r="I1937">
        <v>746</v>
      </c>
      <c r="J1937" s="1">
        <v>45229.570254629631</v>
      </c>
    </row>
    <row r="1938" spans="1:10" x14ac:dyDescent="0.25">
      <c r="A1938">
        <v>13877</v>
      </c>
      <c r="B1938">
        <v>3892</v>
      </c>
      <c r="C1938" t="str">
        <f>VLOOKUP(B1938,AgencyCodeKey!C:D,2,FALSE)</f>
        <v>Neenah Joint School District</v>
      </c>
      <c r="D1938">
        <v>2024</v>
      </c>
      <c r="E1938">
        <v>2</v>
      </c>
      <c r="F1938" t="str">
        <f>VLOOKUP(E1938,AgencyCodeKey!H:I,2,FALSE)</f>
        <v>38R 211</v>
      </c>
      <c r="G1938" s="6">
        <v>669546</v>
      </c>
      <c r="H1938" t="b">
        <v>0</v>
      </c>
      <c r="I1938">
        <v>993</v>
      </c>
      <c r="J1938" s="1">
        <v>45230.409282407411</v>
      </c>
    </row>
    <row r="1939" spans="1:10" x14ac:dyDescent="0.25">
      <c r="A1939">
        <v>13767</v>
      </c>
      <c r="B1939">
        <v>3899</v>
      </c>
      <c r="C1939" t="str">
        <f>VLOOKUP(B1939,AgencyCodeKey!C:D,2,FALSE)</f>
        <v>Neillsville School District</v>
      </c>
      <c r="D1939">
        <v>2024</v>
      </c>
      <c r="E1939">
        <v>2</v>
      </c>
      <c r="F1939" t="str">
        <f>VLOOKUP(E1939,AgencyCodeKey!H:I,2,FALSE)</f>
        <v>38R 211</v>
      </c>
      <c r="G1939" s="6">
        <v>0</v>
      </c>
      <c r="H1939" t="b">
        <v>0</v>
      </c>
      <c r="I1939">
        <v>305</v>
      </c>
      <c r="J1939" s="1">
        <v>45236.464791666665</v>
      </c>
    </row>
    <row r="1940" spans="1:10" x14ac:dyDescent="0.25">
      <c r="A1940">
        <v>13532</v>
      </c>
      <c r="B1940">
        <v>3906</v>
      </c>
      <c r="C1940" t="str">
        <f>VLOOKUP(B1940,AgencyCodeKey!C:D,2,FALSE)</f>
        <v>Nekoosa School District</v>
      </c>
      <c r="D1940">
        <v>2024</v>
      </c>
      <c r="E1940">
        <v>2</v>
      </c>
      <c r="F1940" t="str">
        <f>VLOOKUP(E1940,AgencyCodeKey!H:I,2,FALSE)</f>
        <v>38R 211</v>
      </c>
      <c r="G1940" s="6">
        <v>929244</v>
      </c>
      <c r="H1940" t="b">
        <v>0</v>
      </c>
      <c r="I1940">
        <v>236</v>
      </c>
      <c r="J1940" s="1">
        <v>45226.449050925927</v>
      </c>
    </row>
    <row r="1941" spans="1:10" x14ac:dyDescent="0.25">
      <c r="A1941">
        <v>11782</v>
      </c>
      <c r="B1941">
        <v>3920</v>
      </c>
      <c r="C1941" t="str">
        <f>VLOOKUP(B1941,AgencyCodeKey!C:D,2,FALSE)</f>
        <v>New Auburn School District</v>
      </c>
      <c r="D1941">
        <v>2024</v>
      </c>
      <c r="E1941">
        <v>2</v>
      </c>
      <c r="F1941" t="str">
        <f>VLOOKUP(E1941,AgencyCodeKey!H:I,2,FALSE)</f>
        <v>38R 211</v>
      </c>
      <c r="G1941" s="6">
        <v>78700</v>
      </c>
      <c r="H1941" t="b">
        <v>0</v>
      </c>
      <c r="I1941">
        <v>8500</v>
      </c>
      <c r="J1941" s="1">
        <v>45225.340543981481</v>
      </c>
    </row>
    <row r="1942" spans="1:10" x14ac:dyDescent="0.25">
      <c r="A1942">
        <v>12797</v>
      </c>
      <c r="B1942">
        <v>3925</v>
      </c>
      <c r="C1942" t="str">
        <f>VLOOKUP(B1942,AgencyCodeKey!C:D,2,FALSE)</f>
        <v>New Berlin School District</v>
      </c>
      <c r="D1942">
        <v>2024</v>
      </c>
      <c r="E1942">
        <v>2</v>
      </c>
      <c r="F1942" t="str">
        <f>VLOOKUP(E1942,AgencyCodeKey!H:I,2,FALSE)</f>
        <v>38R 211</v>
      </c>
      <c r="G1942" s="6">
        <v>3617628</v>
      </c>
      <c r="H1942" t="b">
        <v>0</v>
      </c>
      <c r="I1942">
        <v>575</v>
      </c>
      <c r="J1942" s="1">
        <v>45224.49</v>
      </c>
    </row>
    <row r="1943" spans="1:10" x14ac:dyDescent="0.25">
      <c r="A1943">
        <v>11477</v>
      </c>
      <c r="B1943">
        <v>3934</v>
      </c>
      <c r="C1943" t="str">
        <f>VLOOKUP(B1943,AgencyCodeKey!C:D,2,FALSE)</f>
        <v>New Glarus School District</v>
      </c>
      <c r="D1943">
        <v>2024</v>
      </c>
      <c r="E1943">
        <v>2</v>
      </c>
      <c r="F1943" t="str">
        <f>VLOOKUP(E1943,AgencyCodeKey!H:I,2,FALSE)</f>
        <v>38R 211</v>
      </c>
      <c r="G1943" s="6">
        <v>0</v>
      </c>
      <c r="H1943" t="b">
        <v>0</v>
      </c>
      <c r="I1943">
        <v>253</v>
      </c>
      <c r="J1943" s="1">
        <v>45219.504108796296</v>
      </c>
    </row>
    <row r="1944" spans="1:10" x14ac:dyDescent="0.25">
      <c r="A1944">
        <v>10461</v>
      </c>
      <c r="B1944">
        <v>3941</v>
      </c>
      <c r="C1944" t="str">
        <f>VLOOKUP(B1944,AgencyCodeKey!C:D,2,FALSE)</f>
        <v>New Holstein School District</v>
      </c>
      <c r="D1944">
        <v>2024</v>
      </c>
      <c r="E1944">
        <v>2</v>
      </c>
      <c r="F1944" t="str">
        <f>VLOOKUP(E1944,AgencyCodeKey!H:I,2,FALSE)</f>
        <v>38R 211</v>
      </c>
      <c r="G1944" s="6">
        <v>361575</v>
      </c>
      <c r="H1944" t="b">
        <v>0</v>
      </c>
      <c r="I1944">
        <v>6191</v>
      </c>
      <c r="J1944" s="1">
        <v>45225.511967592596</v>
      </c>
    </row>
    <row r="1945" spans="1:10" x14ac:dyDescent="0.25">
      <c r="A1945">
        <v>12661</v>
      </c>
      <c r="B1945">
        <v>3948</v>
      </c>
      <c r="C1945" t="str">
        <f>VLOOKUP(B1945,AgencyCodeKey!C:D,2,FALSE)</f>
        <v>New Lisbon School District</v>
      </c>
      <c r="D1945">
        <v>2024</v>
      </c>
      <c r="E1945">
        <v>2</v>
      </c>
      <c r="F1945" t="str">
        <f>VLOOKUP(E1945,AgencyCodeKey!H:I,2,FALSE)</f>
        <v>38R 211</v>
      </c>
      <c r="G1945" s="6">
        <v>71826</v>
      </c>
      <c r="H1945" t="b">
        <v>0</v>
      </c>
      <c r="I1945">
        <v>1001</v>
      </c>
      <c r="J1945" s="1">
        <v>45224.468564814815</v>
      </c>
    </row>
    <row r="1946" spans="1:10" x14ac:dyDescent="0.25">
      <c r="A1946">
        <v>10970</v>
      </c>
      <c r="B1946">
        <v>3955</v>
      </c>
      <c r="C1946" t="str">
        <f>VLOOKUP(B1946,AgencyCodeKey!C:D,2,FALSE)</f>
        <v>New London School District</v>
      </c>
      <c r="D1946">
        <v>2024</v>
      </c>
      <c r="E1946">
        <v>2</v>
      </c>
      <c r="F1946" t="str">
        <f>VLOOKUP(E1946,AgencyCodeKey!H:I,2,FALSE)</f>
        <v>38R 211</v>
      </c>
      <c r="G1946" s="6">
        <v>349180</v>
      </c>
      <c r="H1946" t="b">
        <v>0</v>
      </c>
      <c r="I1946">
        <v>356</v>
      </c>
      <c r="J1946" s="1">
        <v>45223.313090277778</v>
      </c>
    </row>
    <row r="1947" spans="1:10" x14ac:dyDescent="0.25">
      <c r="A1947">
        <v>12454</v>
      </c>
      <c r="B1947">
        <v>3962</v>
      </c>
      <c r="C1947" t="str">
        <f>VLOOKUP(B1947,AgencyCodeKey!C:D,2,FALSE)</f>
        <v>New Richmond School District</v>
      </c>
      <c r="D1947">
        <v>2024</v>
      </c>
      <c r="E1947">
        <v>2</v>
      </c>
      <c r="F1947" t="str">
        <f>VLOOKUP(E1947,AgencyCodeKey!H:I,2,FALSE)</f>
        <v>38R 211</v>
      </c>
      <c r="G1947" s="6">
        <v>115575</v>
      </c>
      <c r="H1947" t="b">
        <v>0</v>
      </c>
      <c r="I1947">
        <v>90</v>
      </c>
      <c r="J1947" s="1">
        <v>45223.580555555556</v>
      </c>
    </row>
    <row r="1948" spans="1:10" x14ac:dyDescent="0.25">
      <c r="A1948">
        <v>13040</v>
      </c>
      <c r="B1948">
        <v>3969</v>
      </c>
      <c r="C1948" t="str">
        <f>VLOOKUP(B1948,AgencyCodeKey!C:D,2,FALSE)</f>
        <v>Niagara School District</v>
      </c>
      <c r="D1948">
        <v>2024</v>
      </c>
      <c r="E1948">
        <v>2</v>
      </c>
      <c r="F1948" t="str">
        <f>VLOOKUP(E1948,AgencyCodeKey!H:I,2,FALSE)</f>
        <v>38R 211</v>
      </c>
      <c r="G1948" s="6">
        <v>169750</v>
      </c>
      <c r="H1948" t="b">
        <v>0</v>
      </c>
      <c r="I1948">
        <v>225</v>
      </c>
      <c r="J1948" s="1">
        <v>45226.388599537036</v>
      </c>
    </row>
    <row r="1949" spans="1:10" x14ac:dyDescent="0.25">
      <c r="A1949">
        <v>10561</v>
      </c>
      <c r="B1949">
        <v>3976</v>
      </c>
      <c r="C1949" t="str">
        <f>VLOOKUP(B1949,AgencyCodeKey!C:D,2,FALSE)</f>
        <v>Norris School District</v>
      </c>
      <c r="D1949">
        <v>2024</v>
      </c>
      <c r="E1949">
        <v>2</v>
      </c>
      <c r="F1949" t="str">
        <f>VLOOKUP(E1949,AgencyCodeKey!H:I,2,FALSE)</f>
        <v>38R 211</v>
      </c>
      <c r="G1949" s="6">
        <v>0</v>
      </c>
      <c r="H1949" t="b">
        <v>0</v>
      </c>
      <c r="I1949">
        <v>162</v>
      </c>
      <c r="J1949" s="1">
        <v>45216.393518518518</v>
      </c>
    </row>
    <row r="1950" spans="1:10" x14ac:dyDescent="0.25">
      <c r="A1950">
        <v>12344</v>
      </c>
      <c r="B1950">
        <v>3983</v>
      </c>
      <c r="C1950" t="str">
        <f>VLOOKUP(B1950,AgencyCodeKey!C:D,2,FALSE)</f>
        <v>North Fond du Lac School District</v>
      </c>
      <c r="D1950">
        <v>2024</v>
      </c>
      <c r="E1950">
        <v>2</v>
      </c>
      <c r="F1950" t="str">
        <f>VLOOKUP(E1950,AgencyCodeKey!H:I,2,FALSE)</f>
        <v>38R 211</v>
      </c>
      <c r="G1950" s="6">
        <v>314434</v>
      </c>
      <c r="H1950" t="b">
        <v>0</v>
      </c>
      <c r="I1950">
        <v>259</v>
      </c>
      <c r="J1950" s="1">
        <v>45223.478101851855</v>
      </c>
    </row>
    <row r="1951" spans="1:10" x14ac:dyDescent="0.25">
      <c r="A1951">
        <v>11654</v>
      </c>
      <c r="B1951">
        <v>3990</v>
      </c>
      <c r="C1951" t="str">
        <f>VLOOKUP(B1951,AgencyCodeKey!C:D,2,FALSE)</f>
        <v>Norwalk-Ontario-Wilton School District</v>
      </c>
      <c r="D1951">
        <v>2024</v>
      </c>
      <c r="E1951">
        <v>2</v>
      </c>
      <c r="F1951" t="str">
        <f>VLOOKUP(E1951,AgencyCodeKey!H:I,2,FALSE)</f>
        <v>38R 211</v>
      </c>
      <c r="G1951" s="6">
        <v>0</v>
      </c>
      <c r="H1951" t="b">
        <v>0</v>
      </c>
      <c r="I1951">
        <v>4138</v>
      </c>
      <c r="J1951" s="1">
        <v>45222.633125</v>
      </c>
    </row>
    <row r="1952" spans="1:10" x14ac:dyDescent="0.25">
      <c r="A1952">
        <v>14454</v>
      </c>
      <c r="B1952">
        <v>4011</v>
      </c>
      <c r="C1952" t="str">
        <f>VLOOKUP(B1952,AgencyCodeKey!C:D,2,FALSE)</f>
        <v>Norway J7 School District</v>
      </c>
      <c r="D1952">
        <v>2024</v>
      </c>
      <c r="E1952">
        <v>2</v>
      </c>
      <c r="F1952" t="str">
        <f>VLOOKUP(E1952,AgencyCodeKey!H:I,2,FALSE)</f>
        <v>38R 211</v>
      </c>
      <c r="G1952" s="6">
        <v>0</v>
      </c>
      <c r="H1952" t="b">
        <v>0</v>
      </c>
      <c r="I1952">
        <v>7517</v>
      </c>
      <c r="J1952" s="1">
        <v>45233.372557870367</v>
      </c>
    </row>
    <row r="1953" spans="1:10" x14ac:dyDescent="0.25">
      <c r="A1953">
        <v>10235</v>
      </c>
      <c r="B1953">
        <v>4018</v>
      </c>
      <c r="C1953" t="str">
        <f>VLOOKUP(B1953,AgencyCodeKey!C:D,2,FALSE)</f>
        <v>Oak Creek-Franklin Joint School District</v>
      </c>
      <c r="D1953">
        <v>2024</v>
      </c>
      <c r="E1953">
        <v>2</v>
      </c>
      <c r="F1953" t="str">
        <f>VLOOKUP(E1953,AgencyCodeKey!H:I,2,FALSE)</f>
        <v>38R 211</v>
      </c>
      <c r="G1953" s="6">
        <v>1759375</v>
      </c>
      <c r="H1953" t="b">
        <v>0</v>
      </c>
      <c r="I1953">
        <v>336</v>
      </c>
      <c r="J1953" s="1">
        <v>45212.551134259258</v>
      </c>
    </row>
    <row r="1954" spans="1:10" x14ac:dyDescent="0.25">
      <c r="A1954">
        <v>12905</v>
      </c>
      <c r="B1954">
        <v>4025</v>
      </c>
      <c r="C1954" t="str">
        <f>VLOOKUP(B1954,AgencyCodeKey!C:D,2,FALSE)</f>
        <v>Oakfield School District</v>
      </c>
      <c r="D1954">
        <v>2024</v>
      </c>
      <c r="E1954">
        <v>2</v>
      </c>
      <c r="F1954" t="str">
        <f>VLOOKUP(E1954,AgencyCodeKey!H:I,2,FALSE)</f>
        <v>38R 211</v>
      </c>
      <c r="G1954" s="6">
        <v>0</v>
      </c>
      <c r="H1954" t="b">
        <v>0</v>
      </c>
      <c r="I1954">
        <v>452</v>
      </c>
      <c r="J1954" s="1">
        <v>45231.458553240744</v>
      </c>
    </row>
    <row r="1955" spans="1:10" x14ac:dyDescent="0.25">
      <c r="A1955">
        <v>13816</v>
      </c>
      <c r="B1955">
        <v>4060</v>
      </c>
      <c r="C1955" t="str">
        <f>VLOOKUP(B1955,AgencyCodeKey!C:D,2,FALSE)</f>
        <v>Oconomowoc Area School District</v>
      </c>
      <c r="D1955">
        <v>2024</v>
      </c>
      <c r="E1955">
        <v>2</v>
      </c>
      <c r="F1955" t="str">
        <f>VLOOKUP(E1955,AgencyCodeKey!H:I,2,FALSE)</f>
        <v>38R 211</v>
      </c>
      <c r="G1955" s="6">
        <v>0</v>
      </c>
      <c r="H1955" t="b">
        <v>0</v>
      </c>
      <c r="I1955">
        <v>285</v>
      </c>
      <c r="J1955" s="1">
        <v>45230.334108796298</v>
      </c>
    </row>
    <row r="1956" spans="1:10" x14ac:dyDescent="0.25">
      <c r="A1956">
        <v>13431</v>
      </c>
      <c r="B1956">
        <v>4067</v>
      </c>
      <c r="C1956" t="str">
        <f>VLOOKUP(B1956,AgencyCodeKey!C:D,2,FALSE)</f>
        <v>Oconto Unified School District</v>
      </c>
      <c r="D1956">
        <v>2024</v>
      </c>
      <c r="E1956">
        <v>2</v>
      </c>
      <c r="F1956" t="str">
        <f>VLOOKUP(E1956,AgencyCodeKey!H:I,2,FALSE)</f>
        <v>38R 211</v>
      </c>
      <c r="G1956" s="6">
        <v>0</v>
      </c>
      <c r="H1956" t="b">
        <v>0</v>
      </c>
      <c r="I1956">
        <v>497</v>
      </c>
      <c r="J1956" s="1">
        <v>45225.63722222222</v>
      </c>
    </row>
    <row r="1957" spans="1:10" x14ac:dyDescent="0.25">
      <c r="A1957">
        <v>11326</v>
      </c>
      <c r="B1957">
        <v>4074</v>
      </c>
      <c r="C1957" t="str">
        <f>VLOOKUP(B1957,AgencyCodeKey!C:D,2,FALSE)</f>
        <v>Oconto Falls Public School District</v>
      </c>
      <c r="D1957">
        <v>2024</v>
      </c>
      <c r="E1957">
        <v>2</v>
      </c>
      <c r="F1957" t="str">
        <f>VLOOKUP(E1957,AgencyCodeKey!H:I,2,FALSE)</f>
        <v>38R 211</v>
      </c>
      <c r="G1957" s="6">
        <v>49050</v>
      </c>
      <c r="H1957" t="b">
        <v>0</v>
      </c>
      <c r="I1957">
        <v>273</v>
      </c>
      <c r="J1957" s="1">
        <v>45218.647557870368</v>
      </c>
    </row>
    <row r="1958" spans="1:10" x14ac:dyDescent="0.25">
      <c r="A1958">
        <v>11468</v>
      </c>
      <c r="B1958">
        <v>4088</v>
      </c>
      <c r="C1958" t="str">
        <f>VLOOKUP(B1958,AgencyCodeKey!C:D,2,FALSE)</f>
        <v>Omro School District</v>
      </c>
      <c r="D1958">
        <v>2024</v>
      </c>
      <c r="E1958">
        <v>2</v>
      </c>
      <c r="F1958" t="str">
        <f>VLOOKUP(E1958,AgencyCodeKey!H:I,2,FALSE)</f>
        <v>38R 211</v>
      </c>
      <c r="G1958" s="6">
        <v>87770</v>
      </c>
      <c r="H1958" t="b">
        <v>0</v>
      </c>
      <c r="I1958">
        <v>275</v>
      </c>
      <c r="J1958" s="1">
        <v>45226.472673611112</v>
      </c>
    </row>
    <row r="1959" spans="1:10" x14ac:dyDescent="0.25">
      <c r="A1959">
        <v>11430</v>
      </c>
      <c r="B1959">
        <v>4095</v>
      </c>
      <c r="C1959" t="str">
        <f>VLOOKUP(B1959,AgencyCodeKey!C:D,2,FALSE)</f>
        <v>Onalaska School District</v>
      </c>
      <c r="D1959">
        <v>2024</v>
      </c>
      <c r="E1959">
        <v>2</v>
      </c>
      <c r="F1959" t="str">
        <f>VLOOKUP(E1959,AgencyCodeKey!H:I,2,FALSE)</f>
        <v>38R 211</v>
      </c>
      <c r="G1959" s="6">
        <v>0</v>
      </c>
      <c r="H1959" t="b">
        <v>0</v>
      </c>
      <c r="I1959">
        <v>5633</v>
      </c>
      <c r="J1959" s="1">
        <v>45219.402627314812</v>
      </c>
    </row>
    <row r="1960" spans="1:10" x14ac:dyDescent="0.25">
      <c r="A1960">
        <v>11486</v>
      </c>
      <c r="B1960">
        <v>4137</v>
      </c>
      <c r="C1960" t="str">
        <f>VLOOKUP(B1960,AgencyCodeKey!C:D,2,FALSE)</f>
        <v>Oostburg School District</v>
      </c>
      <c r="D1960">
        <v>2024</v>
      </c>
      <c r="E1960">
        <v>2</v>
      </c>
      <c r="F1960" t="str">
        <f>VLOOKUP(E1960,AgencyCodeKey!H:I,2,FALSE)</f>
        <v>38R 211</v>
      </c>
      <c r="G1960" s="6">
        <v>0</v>
      </c>
      <c r="H1960" t="b">
        <v>0</v>
      </c>
      <c r="I1960">
        <v>185</v>
      </c>
      <c r="J1960" s="1">
        <v>45219.488553240742</v>
      </c>
    </row>
    <row r="1961" spans="1:10" x14ac:dyDescent="0.25">
      <c r="A1961">
        <v>11544</v>
      </c>
      <c r="B1961">
        <v>4144</v>
      </c>
      <c r="C1961" t="str">
        <f>VLOOKUP(B1961,AgencyCodeKey!C:D,2,FALSE)</f>
        <v>Oregon School District</v>
      </c>
      <c r="D1961">
        <v>2024</v>
      </c>
      <c r="E1961">
        <v>2</v>
      </c>
      <c r="F1961" t="str">
        <f>VLOOKUP(E1961,AgencyCodeKey!H:I,2,FALSE)</f>
        <v>38R 211</v>
      </c>
      <c r="G1961" s="6">
        <v>0</v>
      </c>
      <c r="H1961" t="b">
        <v>0</v>
      </c>
      <c r="I1961">
        <v>264</v>
      </c>
      <c r="J1961" s="1">
        <v>45219.634155092594</v>
      </c>
    </row>
    <row r="1962" spans="1:10" x14ac:dyDescent="0.25">
      <c r="A1962">
        <v>14416</v>
      </c>
      <c r="B1962">
        <v>4151</v>
      </c>
      <c r="C1962" t="str">
        <f>VLOOKUP(B1962,AgencyCodeKey!C:D,2,FALSE)</f>
        <v>Parkview School District</v>
      </c>
      <c r="D1962">
        <v>2024</v>
      </c>
      <c r="E1962">
        <v>2</v>
      </c>
      <c r="F1962" t="str">
        <f>VLOOKUP(E1962,AgencyCodeKey!H:I,2,FALSE)</f>
        <v>38R 211</v>
      </c>
      <c r="G1962" s="6">
        <v>161931.25</v>
      </c>
      <c r="H1962" t="b">
        <v>0</v>
      </c>
      <c r="I1962">
        <v>147</v>
      </c>
      <c r="J1962" s="1">
        <v>45232.562268518515</v>
      </c>
    </row>
    <row r="1963" spans="1:10" x14ac:dyDescent="0.25">
      <c r="A1963">
        <v>14396</v>
      </c>
      <c r="B1963">
        <v>4165</v>
      </c>
      <c r="C1963" t="str">
        <f>VLOOKUP(B1963,AgencyCodeKey!C:D,2,FALSE)</f>
        <v>Osceola School District</v>
      </c>
      <c r="D1963">
        <v>2024</v>
      </c>
      <c r="E1963">
        <v>2</v>
      </c>
      <c r="F1963" t="str">
        <f>VLOOKUP(E1963,AgencyCodeKey!H:I,2,FALSE)</f>
        <v>38R 211</v>
      </c>
      <c r="G1963" s="6">
        <v>0</v>
      </c>
      <c r="H1963" t="b">
        <v>0</v>
      </c>
      <c r="I1963">
        <v>373</v>
      </c>
      <c r="J1963" s="1">
        <v>45232.694027777776</v>
      </c>
    </row>
    <row r="1964" spans="1:10" x14ac:dyDescent="0.25">
      <c r="A1964">
        <v>14184</v>
      </c>
      <c r="B1964">
        <v>4179</v>
      </c>
      <c r="C1964" t="str">
        <f>VLOOKUP(B1964,AgencyCodeKey!C:D,2,FALSE)</f>
        <v>Oshkosh Area School District</v>
      </c>
      <c r="D1964">
        <v>2024</v>
      </c>
      <c r="E1964">
        <v>2</v>
      </c>
      <c r="F1964" t="str">
        <f>VLOOKUP(E1964,AgencyCodeKey!H:I,2,FALSE)</f>
        <v>38R 211</v>
      </c>
      <c r="G1964" s="6">
        <v>3117934</v>
      </c>
      <c r="H1964" t="b">
        <v>0</v>
      </c>
      <c r="I1964">
        <v>312</v>
      </c>
      <c r="J1964" s="1">
        <v>45230.572430555556</v>
      </c>
    </row>
    <row r="1965" spans="1:10" x14ac:dyDescent="0.25">
      <c r="A1965">
        <v>14425</v>
      </c>
      <c r="B1965">
        <v>4186</v>
      </c>
      <c r="C1965" t="str">
        <f>VLOOKUP(B1965,AgencyCodeKey!C:D,2,FALSE)</f>
        <v>Osseo-Fairchild School District</v>
      </c>
      <c r="D1965">
        <v>2024</v>
      </c>
      <c r="E1965">
        <v>2</v>
      </c>
      <c r="F1965" t="str">
        <f>VLOOKUP(E1965,AgencyCodeKey!H:I,2,FALSE)</f>
        <v>38R 211</v>
      </c>
      <c r="G1965" s="6">
        <v>103805</v>
      </c>
      <c r="H1965" t="b">
        <v>0</v>
      </c>
      <c r="I1965">
        <v>524</v>
      </c>
      <c r="J1965" s="1">
        <v>45238.406493055554</v>
      </c>
    </row>
    <row r="1966" spans="1:10" x14ac:dyDescent="0.25">
      <c r="A1966">
        <v>12272</v>
      </c>
      <c r="B1966">
        <v>4207</v>
      </c>
      <c r="C1966" t="str">
        <f>VLOOKUP(B1966,AgencyCodeKey!C:D,2,FALSE)</f>
        <v>Owen-Withee School District</v>
      </c>
      <c r="D1966">
        <v>2024</v>
      </c>
      <c r="E1966">
        <v>2</v>
      </c>
      <c r="F1966" t="str">
        <f>VLOOKUP(E1966,AgencyCodeKey!H:I,2,FALSE)</f>
        <v>38R 211</v>
      </c>
      <c r="G1966" s="6">
        <v>321904</v>
      </c>
      <c r="H1966" t="b">
        <v>0</v>
      </c>
      <c r="I1966">
        <v>181</v>
      </c>
      <c r="J1966" s="1">
        <v>45223.443206018521</v>
      </c>
    </row>
    <row r="1967" spans="1:10" x14ac:dyDescent="0.25">
      <c r="A1967">
        <v>13049</v>
      </c>
      <c r="B1967">
        <v>4221</v>
      </c>
      <c r="C1967" t="str">
        <f>VLOOKUP(B1967,AgencyCodeKey!C:D,2,FALSE)</f>
        <v>Palmyra-Eagle Area School District</v>
      </c>
      <c r="D1967">
        <v>2024</v>
      </c>
      <c r="E1967">
        <v>2</v>
      </c>
      <c r="F1967" t="str">
        <f>VLOOKUP(E1967,AgencyCodeKey!H:I,2,FALSE)</f>
        <v>38R 211</v>
      </c>
      <c r="G1967" s="6">
        <v>1599131</v>
      </c>
      <c r="H1967" t="b">
        <v>0</v>
      </c>
      <c r="I1967">
        <v>991</v>
      </c>
      <c r="J1967" s="1">
        <v>45225.337800925925</v>
      </c>
    </row>
    <row r="1968" spans="1:10" x14ac:dyDescent="0.25">
      <c r="A1968">
        <v>13156</v>
      </c>
      <c r="B1968">
        <v>4228</v>
      </c>
      <c r="C1968" t="str">
        <f>VLOOKUP(B1968,AgencyCodeKey!C:D,2,FALSE)</f>
        <v>Pardeeville Area School District</v>
      </c>
      <c r="D1968">
        <v>2024</v>
      </c>
      <c r="E1968">
        <v>2</v>
      </c>
      <c r="F1968" t="str">
        <f>VLOOKUP(E1968,AgencyCodeKey!H:I,2,FALSE)</f>
        <v>38R 211</v>
      </c>
      <c r="G1968" s="6">
        <v>0</v>
      </c>
      <c r="H1968" t="b">
        <v>0</v>
      </c>
      <c r="I1968">
        <v>7897</v>
      </c>
      <c r="J1968" s="1">
        <v>45225.409085648149</v>
      </c>
    </row>
    <row r="1969" spans="1:10" x14ac:dyDescent="0.25">
      <c r="A1969">
        <v>12874</v>
      </c>
      <c r="B1969">
        <v>4235</v>
      </c>
      <c r="C1969" t="str">
        <f>VLOOKUP(B1969,AgencyCodeKey!C:D,2,FALSE)</f>
        <v>Paris J1 School District</v>
      </c>
      <c r="D1969">
        <v>2024</v>
      </c>
      <c r="E1969">
        <v>2</v>
      </c>
      <c r="F1969" t="str">
        <f>VLOOKUP(E1969,AgencyCodeKey!H:I,2,FALSE)</f>
        <v>38R 211</v>
      </c>
      <c r="G1969" s="6">
        <v>0</v>
      </c>
      <c r="H1969" t="b">
        <v>0</v>
      </c>
      <c r="I1969">
        <v>435</v>
      </c>
      <c r="J1969" s="1">
        <v>45224.563252314816</v>
      </c>
    </row>
    <row r="1970" spans="1:10" x14ac:dyDescent="0.25">
      <c r="A1970">
        <v>13208</v>
      </c>
      <c r="B1970">
        <v>4263</v>
      </c>
      <c r="C1970" t="str">
        <f>VLOOKUP(B1970,AgencyCodeKey!C:D,2,FALSE)</f>
        <v>Beecher-Dunbar-Pembine School District</v>
      </c>
      <c r="D1970">
        <v>2024</v>
      </c>
      <c r="E1970">
        <v>2</v>
      </c>
      <c r="F1970" t="str">
        <f>VLOOKUP(E1970,AgencyCodeKey!H:I,2,FALSE)</f>
        <v>38R 211</v>
      </c>
      <c r="G1970" s="6">
        <v>0</v>
      </c>
      <c r="H1970" t="b">
        <v>0</v>
      </c>
      <c r="I1970">
        <v>343</v>
      </c>
      <c r="J1970" s="1">
        <v>45225.434548611112</v>
      </c>
    </row>
    <row r="1971" spans="1:10" x14ac:dyDescent="0.25">
      <c r="A1971">
        <v>11573</v>
      </c>
      <c r="B1971">
        <v>4270</v>
      </c>
      <c r="C1971" t="str">
        <f>VLOOKUP(B1971,AgencyCodeKey!C:D,2,FALSE)</f>
        <v>Pepin Area School District</v>
      </c>
      <c r="D1971">
        <v>2024</v>
      </c>
      <c r="E1971">
        <v>2</v>
      </c>
      <c r="F1971" t="str">
        <f>VLOOKUP(E1971,AgencyCodeKey!H:I,2,FALSE)</f>
        <v>38R 211</v>
      </c>
      <c r="G1971" s="6">
        <v>0</v>
      </c>
      <c r="H1971" t="b">
        <v>0</v>
      </c>
      <c r="I1971">
        <v>8373</v>
      </c>
      <c r="J1971" s="1">
        <v>45222.399606481478</v>
      </c>
    </row>
    <row r="1972" spans="1:10" x14ac:dyDescent="0.25">
      <c r="A1972">
        <v>12604</v>
      </c>
      <c r="B1972">
        <v>4305</v>
      </c>
      <c r="C1972" t="str">
        <f>VLOOKUP(B1972,AgencyCodeKey!C:D,2,FALSE)</f>
        <v>Peshtigo School District</v>
      </c>
      <c r="D1972">
        <v>2024</v>
      </c>
      <c r="E1972">
        <v>2</v>
      </c>
      <c r="F1972" t="str">
        <f>VLOOKUP(E1972,AgencyCodeKey!H:I,2,FALSE)</f>
        <v>38R 211</v>
      </c>
      <c r="G1972" s="6">
        <v>0</v>
      </c>
      <c r="H1972" t="b">
        <v>0</v>
      </c>
      <c r="I1972">
        <v>125</v>
      </c>
      <c r="J1972" s="1">
        <v>45237.503136574072</v>
      </c>
    </row>
    <row r="1973" spans="1:10" x14ac:dyDescent="0.25">
      <c r="A1973">
        <v>12445</v>
      </c>
      <c r="B1973">
        <v>4312</v>
      </c>
      <c r="C1973" t="str">
        <f>VLOOKUP(B1973,AgencyCodeKey!C:D,2,FALSE)</f>
        <v>Pewaukee School District</v>
      </c>
      <c r="D1973">
        <v>2024</v>
      </c>
      <c r="E1973">
        <v>2</v>
      </c>
      <c r="F1973" t="str">
        <f>VLOOKUP(E1973,AgencyCodeKey!H:I,2,FALSE)</f>
        <v>38R 211</v>
      </c>
      <c r="G1973" s="6">
        <v>0</v>
      </c>
      <c r="H1973" t="b">
        <v>0</v>
      </c>
      <c r="I1973">
        <v>729</v>
      </c>
      <c r="J1973" s="1">
        <v>45231.314282407409</v>
      </c>
    </row>
    <row r="1974" spans="1:10" x14ac:dyDescent="0.25">
      <c r="A1974">
        <v>10738</v>
      </c>
      <c r="B1974">
        <v>4330</v>
      </c>
      <c r="C1974" t="str">
        <f>VLOOKUP(B1974,AgencyCodeKey!C:D,2,FALSE)</f>
        <v>Phelps School District</v>
      </c>
      <c r="D1974">
        <v>2024</v>
      </c>
      <c r="E1974">
        <v>2</v>
      </c>
      <c r="F1974" t="str">
        <f>VLOOKUP(E1974,AgencyCodeKey!H:I,2,FALSE)</f>
        <v>38R 211</v>
      </c>
      <c r="G1974" s="6">
        <v>0</v>
      </c>
      <c r="H1974" t="b">
        <v>0</v>
      </c>
      <c r="I1974">
        <v>232</v>
      </c>
      <c r="J1974" s="1">
        <v>45216.588171296295</v>
      </c>
    </row>
    <row r="1975" spans="1:10" x14ac:dyDescent="0.25">
      <c r="A1975">
        <v>13345</v>
      </c>
      <c r="B1975">
        <v>4347</v>
      </c>
      <c r="C1975" t="str">
        <f>VLOOKUP(B1975,AgencyCodeKey!C:D,2,FALSE)</f>
        <v>Phillips School District</v>
      </c>
      <c r="D1975">
        <v>2024</v>
      </c>
      <c r="E1975">
        <v>2</v>
      </c>
      <c r="F1975" t="str">
        <f>VLOOKUP(E1975,AgencyCodeKey!H:I,2,FALSE)</f>
        <v>38R 211</v>
      </c>
      <c r="G1975" s="6">
        <v>267243</v>
      </c>
      <c r="H1975" t="b">
        <v>0</v>
      </c>
      <c r="I1975">
        <v>484</v>
      </c>
      <c r="J1975" s="1">
        <v>45225.556122685186</v>
      </c>
    </row>
    <row r="1976" spans="1:10" x14ac:dyDescent="0.25">
      <c r="A1976">
        <v>11422</v>
      </c>
      <c r="B1976">
        <v>4368</v>
      </c>
      <c r="C1976" t="str">
        <f>VLOOKUP(B1976,AgencyCodeKey!C:D,2,FALSE)</f>
        <v>Pittsville School District</v>
      </c>
      <c r="D1976">
        <v>2024</v>
      </c>
      <c r="E1976">
        <v>2</v>
      </c>
      <c r="F1976" t="str">
        <f>VLOOKUP(E1976,AgencyCodeKey!H:I,2,FALSE)</f>
        <v>38R 211</v>
      </c>
      <c r="G1976" s="6">
        <v>139327</v>
      </c>
      <c r="H1976" t="b">
        <v>0</v>
      </c>
      <c r="I1976">
        <v>287</v>
      </c>
      <c r="J1976" s="1">
        <v>45219.398541666669</v>
      </c>
    </row>
    <row r="1977" spans="1:10" x14ac:dyDescent="0.25">
      <c r="A1977">
        <v>13996</v>
      </c>
      <c r="B1977">
        <v>4375</v>
      </c>
      <c r="C1977" t="str">
        <f>VLOOKUP(B1977,AgencyCodeKey!C:D,2,FALSE)</f>
        <v>Tri-County Area School District</v>
      </c>
      <c r="D1977">
        <v>2024</v>
      </c>
      <c r="E1977">
        <v>2</v>
      </c>
      <c r="F1977" t="str">
        <f>VLOOKUP(E1977,AgencyCodeKey!H:I,2,FALSE)</f>
        <v>38R 211</v>
      </c>
      <c r="G1977" s="6">
        <v>0</v>
      </c>
      <c r="H1977" t="b">
        <v>0</v>
      </c>
      <c r="I1977">
        <v>8634</v>
      </c>
      <c r="J1977" s="1">
        <v>45230.421053240738</v>
      </c>
    </row>
    <row r="1978" spans="1:10" x14ac:dyDescent="0.25">
      <c r="A1978">
        <v>12235</v>
      </c>
      <c r="B1978">
        <v>4389</v>
      </c>
      <c r="C1978" t="str">
        <f>VLOOKUP(B1978,AgencyCodeKey!C:D,2,FALSE)</f>
        <v>Platteville School District</v>
      </c>
      <c r="D1978">
        <v>2024</v>
      </c>
      <c r="E1978">
        <v>2</v>
      </c>
      <c r="F1978" t="str">
        <f>VLOOKUP(E1978,AgencyCodeKey!H:I,2,FALSE)</f>
        <v>38R 211</v>
      </c>
      <c r="G1978" s="6">
        <v>141715</v>
      </c>
      <c r="H1978" t="b">
        <v>0</v>
      </c>
      <c r="I1978">
        <v>78</v>
      </c>
      <c r="J1978" s="1">
        <v>45229.502662037034</v>
      </c>
    </row>
    <row r="1979" spans="1:10" x14ac:dyDescent="0.25">
      <c r="A1979">
        <v>10246</v>
      </c>
      <c r="B1979">
        <v>4459</v>
      </c>
      <c r="C1979" t="str">
        <f>VLOOKUP(B1979,AgencyCodeKey!C:D,2,FALSE)</f>
        <v>Plum City School District</v>
      </c>
      <c r="D1979">
        <v>2024</v>
      </c>
      <c r="E1979">
        <v>2</v>
      </c>
      <c r="F1979" t="str">
        <f>VLOOKUP(E1979,AgencyCodeKey!H:I,2,FALSE)</f>
        <v>38R 211</v>
      </c>
      <c r="G1979" s="6">
        <v>0</v>
      </c>
      <c r="H1979" t="b">
        <v>0</v>
      </c>
      <c r="I1979">
        <v>266</v>
      </c>
      <c r="J1979" s="1">
        <v>45229.346006944441</v>
      </c>
    </row>
    <row r="1980" spans="1:10" x14ac:dyDescent="0.25">
      <c r="A1980">
        <v>11217</v>
      </c>
      <c r="B1980">
        <v>4473</v>
      </c>
      <c r="C1980" t="str">
        <f>VLOOKUP(B1980,AgencyCodeKey!C:D,2,FALSE)</f>
        <v>Plymouth Joint School District</v>
      </c>
      <c r="D1980">
        <v>2024</v>
      </c>
      <c r="E1980">
        <v>2</v>
      </c>
      <c r="F1980" t="str">
        <f>VLOOKUP(E1980,AgencyCodeKey!H:I,2,FALSE)</f>
        <v>38R 211</v>
      </c>
      <c r="G1980" s="6">
        <v>0</v>
      </c>
      <c r="H1980" t="b">
        <v>0</v>
      </c>
      <c r="I1980">
        <v>711</v>
      </c>
      <c r="J1980" s="1">
        <v>45218.605023148149</v>
      </c>
    </row>
    <row r="1981" spans="1:10" x14ac:dyDescent="0.25">
      <c r="A1981">
        <v>12282</v>
      </c>
      <c r="B1981">
        <v>4501</v>
      </c>
      <c r="C1981" t="str">
        <f>VLOOKUP(B1981,AgencyCodeKey!C:D,2,FALSE)</f>
        <v>Portage Community School District</v>
      </c>
      <c r="D1981">
        <v>2024</v>
      </c>
      <c r="E1981">
        <v>2</v>
      </c>
      <c r="F1981" t="str">
        <f>VLOOKUP(E1981,AgencyCodeKey!H:I,2,FALSE)</f>
        <v>38R 211</v>
      </c>
      <c r="G1981" s="6">
        <v>0</v>
      </c>
      <c r="H1981" t="b">
        <v>0</v>
      </c>
      <c r="I1981">
        <v>107</v>
      </c>
      <c r="J1981" s="1">
        <v>45229.560925925929</v>
      </c>
    </row>
    <row r="1982" spans="1:10" x14ac:dyDescent="0.25">
      <c r="A1982">
        <v>14196</v>
      </c>
      <c r="B1982">
        <v>4508</v>
      </c>
      <c r="C1982" t="str">
        <f>VLOOKUP(B1982,AgencyCodeKey!C:D,2,FALSE)</f>
        <v>Port Edwards School District</v>
      </c>
      <c r="D1982">
        <v>2024</v>
      </c>
      <c r="E1982">
        <v>2</v>
      </c>
      <c r="F1982" t="str">
        <f>VLOOKUP(E1982,AgencyCodeKey!H:I,2,FALSE)</f>
        <v>38R 211</v>
      </c>
      <c r="G1982" s="6">
        <v>93558</v>
      </c>
      <c r="H1982" t="b">
        <v>0</v>
      </c>
      <c r="I1982">
        <v>407</v>
      </c>
      <c r="J1982" s="1">
        <v>45230.580763888887</v>
      </c>
    </row>
    <row r="1983" spans="1:10" x14ac:dyDescent="0.25">
      <c r="A1983">
        <v>13638</v>
      </c>
      <c r="B1983">
        <v>4515</v>
      </c>
      <c r="C1983" t="str">
        <f>VLOOKUP(B1983,AgencyCodeKey!C:D,2,FALSE)</f>
        <v>Port Washington-Saukville School District</v>
      </c>
      <c r="D1983">
        <v>2024</v>
      </c>
      <c r="E1983">
        <v>2</v>
      </c>
      <c r="F1983" t="str">
        <f>VLOOKUP(E1983,AgencyCodeKey!H:I,2,FALSE)</f>
        <v>38R 211</v>
      </c>
      <c r="G1983" s="6">
        <v>0</v>
      </c>
      <c r="H1983" t="b">
        <v>0</v>
      </c>
      <c r="I1983">
        <v>8603</v>
      </c>
      <c r="J1983" s="1">
        <v>45229.531412037039</v>
      </c>
    </row>
    <row r="1984" spans="1:10" x14ac:dyDescent="0.25">
      <c r="A1984">
        <v>10684</v>
      </c>
      <c r="B1984">
        <v>4522</v>
      </c>
      <c r="C1984" t="str">
        <f>VLOOKUP(B1984,AgencyCodeKey!C:D,2,FALSE)</f>
        <v>South Shore School District</v>
      </c>
      <c r="D1984">
        <v>2024</v>
      </c>
      <c r="E1984">
        <v>2</v>
      </c>
      <c r="F1984" t="str">
        <f>VLOOKUP(E1984,AgencyCodeKey!H:I,2,FALSE)</f>
        <v>38R 211</v>
      </c>
      <c r="G1984" s="6">
        <v>0</v>
      </c>
      <c r="H1984" t="b">
        <v>0</v>
      </c>
      <c r="I1984">
        <v>363</v>
      </c>
      <c r="J1984" s="1">
        <v>45216.523414351854</v>
      </c>
    </row>
    <row r="1985" spans="1:10" x14ac:dyDescent="0.25">
      <c r="A1985">
        <v>10573</v>
      </c>
      <c r="B1985">
        <v>4529</v>
      </c>
      <c r="C1985" t="str">
        <f>VLOOKUP(B1985,AgencyCodeKey!C:D,2,FALSE)</f>
        <v>Potosi School District</v>
      </c>
      <c r="D1985">
        <v>2024</v>
      </c>
      <c r="E1985">
        <v>2</v>
      </c>
      <c r="F1985" t="str">
        <f>VLOOKUP(E1985,AgencyCodeKey!H:I,2,FALSE)</f>
        <v>38R 211</v>
      </c>
      <c r="G1985" s="6">
        <v>0</v>
      </c>
      <c r="H1985" t="b">
        <v>0</v>
      </c>
      <c r="I1985">
        <v>439</v>
      </c>
      <c r="J1985" s="1">
        <v>45225.534537037034</v>
      </c>
    </row>
    <row r="1986" spans="1:10" x14ac:dyDescent="0.25">
      <c r="A1986">
        <v>13957</v>
      </c>
      <c r="B1986">
        <v>4536</v>
      </c>
      <c r="C1986" t="str">
        <f>VLOOKUP(B1986,AgencyCodeKey!C:D,2,FALSE)</f>
        <v>Poynette School District</v>
      </c>
      <c r="D1986">
        <v>2024</v>
      </c>
      <c r="E1986">
        <v>2</v>
      </c>
      <c r="F1986" t="str">
        <f>VLOOKUP(E1986,AgencyCodeKey!H:I,2,FALSE)</f>
        <v>38R 211</v>
      </c>
      <c r="G1986" s="6">
        <v>128320</v>
      </c>
      <c r="H1986" t="b">
        <v>0</v>
      </c>
      <c r="I1986">
        <v>420</v>
      </c>
      <c r="J1986" s="1">
        <v>45230.447476851848</v>
      </c>
    </row>
    <row r="1987" spans="1:10" x14ac:dyDescent="0.25">
      <c r="A1987">
        <v>11761</v>
      </c>
      <c r="B1987">
        <v>4543</v>
      </c>
      <c r="C1987" t="str">
        <f>VLOOKUP(B1987,AgencyCodeKey!C:D,2,FALSE)</f>
        <v>Prairie du Chien Area School District</v>
      </c>
      <c r="D1987">
        <v>2024</v>
      </c>
      <c r="E1987">
        <v>2</v>
      </c>
      <c r="F1987" t="str">
        <f>VLOOKUP(E1987,AgencyCodeKey!H:I,2,FALSE)</f>
        <v>38R 211</v>
      </c>
      <c r="G1987" s="6">
        <v>101688</v>
      </c>
      <c r="H1987" t="b">
        <v>0</v>
      </c>
      <c r="I1987">
        <v>430</v>
      </c>
      <c r="J1987" s="1">
        <v>45223.364340277774</v>
      </c>
    </row>
    <row r="1988" spans="1:10" x14ac:dyDescent="0.25">
      <c r="A1988">
        <v>11209</v>
      </c>
      <c r="B1988">
        <v>4557</v>
      </c>
      <c r="C1988" t="str">
        <f>VLOOKUP(B1988,AgencyCodeKey!C:D,2,FALSE)</f>
        <v>Prairie Farm Public School District</v>
      </c>
      <c r="D1988">
        <v>2024</v>
      </c>
      <c r="E1988">
        <v>2</v>
      </c>
      <c r="F1988" t="str">
        <f>VLOOKUP(E1988,AgencyCodeKey!H:I,2,FALSE)</f>
        <v>38R 211</v>
      </c>
      <c r="G1988" s="6">
        <v>120000</v>
      </c>
      <c r="H1988" t="b">
        <v>0</v>
      </c>
      <c r="I1988">
        <v>686</v>
      </c>
      <c r="J1988" s="1">
        <v>45225.396006944444</v>
      </c>
    </row>
    <row r="1989" spans="1:10" x14ac:dyDescent="0.25">
      <c r="A1989">
        <v>14362</v>
      </c>
      <c r="B1989">
        <v>4571</v>
      </c>
      <c r="C1989" t="str">
        <f>VLOOKUP(B1989,AgencyCodeKey!C:D,2,FALSE)</f>
        <v>Prentice School District</v>
      </c>
      <c r="D1989">
        <v>2024</v>
      </c>
      <c r="E1989">
        <v>2</v>
      </c>
      <c r="F1989" t="str">
        <f>VLOOKUP(E1989,AgencyCodeKey!H:I,2,FALSE)</f>
        <v>38R 211</v>
      </c>
      <c r="G1989" s="6">
        <v>0</v>
      </c>
      <c r="H1989" t="b">
        <v>0</v>
      </c>
      <c r="I1989">
        <v>263</v>
      </c>
      <c r="J1989" s="1">
        <v>45232.365567129629</v>
      </c>
    </row>
    <row r="1990" spans="1:10" x14ac:dyDescent="0.25">
      <c r="A1990">
        <v>11161</v>
      </c>
      <c r="B1990">
        <v>4578</v>
      </c>
      <c r="C1990" t="str">
        <f>VLOOKUP(B1990,AgencyCodeKey!C:D,2,FALSE)</f>
        <v>Prescott School District</v>
      </c>
      <c r="D1990">
        <v>2024</v>
      </c>
      <c r="E1990">
        <v>2</v>
      </c>
      <c r="F1990" t="str">
        <f>VLOOKUP(E1990,AgencyCodeKey!H:I,2,FALSE)</f>
        <v>38R 211</v>
      </c>
      <c r="G1990" s="6">
        <v>391235</v>
      </c>
      <c r="H1990" t="b">
        <v>0</v>
      </c>
      <c r="I1990">
        <v>981</v>
      </c>
      <c r="J1990" s="1">
        <v>45218.49324074074</v>
      </c>
    </row>
    <row r="1991" spans="1:10" x14ac:dyDescent="0.25">
      <c r="A1991">
        <v>10990</v>
      </c>
      <c r="B1991">
        <v>4606</v>
      </c>
      <c r="C1991" t="str">
        <f>VLOOKUP(B1991,AgencyCodeKey!C:D,2,FALSE)</f>
        <v>Princeton School District</v>
      </c>
      <c r="D1991">
        <v>2024</v>
      </c>
      <c r="E1991">
        <v>2</v>
      </c>
      <c r="F1991" t="str">
        <f>VLOOKUP(E1991,AgencyCodeKey!H:I,2,FALSE)</f>
        <v>38R 211</v>
      </c>
      <c r="G1991" s="6">
        <v>49612</v>
      </c>
      <c r="H1991" t="b">
        <v>0</v>
      </c>
      <c r="I1991">
        <v>717</v>
      </c>
      <c r="J1991" s="1">
        <v>45224.639039351852</v>
      </c>
    </row>
    <row r="1992" spans="1:10" x14ac:dyDescent="0.25">
      <c r="A1992">
        <v>14289</v>
      </c>
      <c r="B1992">
        <v>4613</v>
      </c>
      <c r="C1992" t="str">
        <f>VLOOKUP(B1992,AgencyCodeKey!C:D,2,FALSE)</f>
        <v>Pulaski Community School District</v>
      </c>
      <c r="D1992">
        <v>2024</v>
      </c>
      <c r="E1992">
        <v>2</v>
      </c>
      <c r="F1992" t="str">
        <f>VLOOKUP(E1992,AgencyCodeKey!H:I,2,FALSE)</f>
        <v>38R 211</v>
      </c>
      <c r="G1992" s="6">
        <v>1430976</v>
      </c>
      <c r="H1992" t="b">
        <v>0</v>
      </c>
      <c r="I1992">
        <v>270</v>
      </c>
      <c r="J1992" s="1">
        <v>45232.47488425926</v>
      </c>
    </row>
    <row r="1993" spans="1:10" x14ac:dyDescent="0.25">
      <c r="A1993">
        <v>11772</v>
      </c>
      <c r="B1993">
        <v>4620</v>
      </c>
      <c r="C1993" t="str">
        <f>VLOOKUP(B1993,AgencyCodeKey!C:D,2,FALSE)</f>
        <v>Racine Unified School District</v>
      </c>
      <c r="D1993">
        <v>2024</v>
      </c>
      <c r="E1993">
        <v>2</v>
      </c>
      <c r="F1993" t="str">
        <f>VLOOKUP(E1993,AgencyCodeKey!H:I,2,FALSE)</f>
        <v>38R 211</v>
      </c>
      <c r="G1993" s="6">
        <v>12829700</v>
      </c>
      <c r="H1993" t="b">
        <v>0</v>
      </c>
      <c r="I1993">
        <v>624</v>
      </c>
      <c r="J1993" s="1">
        <v>45222.57298611111</v>
      </c>
    </row>
    <row r="1994" spans="1:10" x14ac:dyDescent="0.25">
      <c r="A1994">
        <v>10816</v>
      </c>
      <c r="B1994">
        <v>4627</v>
      </c>
      <c r="C1994" t="str">
        <f>VLOOKUP(B1994,AgencyCodeKey!C:D,2,FALSE)</f>
        <v>Randall J1 School District</v>
      </c>
      <c r="D1994">
        <v>2024</v>
      </c>
      <c r="E1994">
        <v>2</v>
      </c>
      <c r="F1994" t="str">
        <f>VLOOKUP(E1994,AgencyCodeKey!H:I,2,FALSE)</f>
        <v>38R 211</v>
      </c>
      <c r="G1994" s="6">
        <v>77751</v>
      </c>
      <c r="H1994" t="b">
        <v>0</v>
      </c>
      <c r="I1994">
        <v>5684</v>
      </c>
      <c r="J1994" s="1">
        <v>45216.7109375</v>
      </c>
    </row>
    <row r="1995" spans="1:10" x14ac:dyDescent="0.25">
      <c r="A1995">
        <v>12744</v>
      </c>
      <c r="B1995">
        <v>4634</v>
      </c>
      <c r="C1995" t="str">
        <f>VLOOKUP(B1995,AgencyCodeKey!C:D,2,FALSE)</f>
        <v>Randolph School District</v>
      </c>
      <c r="D1995">
        <v>2024</v>
      </c>
      <c r="E1995">
        <v>2</v>
      </c>
      <c r="F1995" t="str">
        <f>VLOOKUP(E1995,AgencyCodeKey!H:I,2,FALSE)</f>
        <v>38R 211</v>
      </c>
      <c r="G1995" s="6">
        <v>0</v>
      </c>
      <c r="H1995" t="b">
        <v>0</v>
      </c>
      <c r="I1995">
        <v>7277</v>
      </c>
      <c r="J1995" s="1">
        <v>45224.534178240741</v>
      </c>
    </row>
    <row r="1996" spans="1:10" x14ac:dyDescent="0.25">
      <c r="A1996">
        <v>11266</v>
      </c>
      <c r="B1996">
        <v>4641</v>
      </c>
      <c r="C1996" t="str">
        <f>VLOOKUP(B1996,AgencyCodeKey!C:D,2,FALSE)</f>
        <v>Random Lake School District</v>
      </c>
      <c r="D1996">
        <v>2024</v>
      </c>
      <c r="E1996">
        <v>2</v>
      </c>
      <c r="F1996" t="str">
        <f>VLOOKUP(E1996,AgencyCodeKey!H:I,2,FALSE)</f>
        <v>38R 211</v>
      </c>
      <c r="G1996" s="6">
        <v>0</v>
      </c>
      <c r="H1996" t="b">
        <v>0</v>
      </c>
      <c r="I1996">
        <v>478</v>
      </c>
      <c r="J1996" s="1">
        <v>45246.539606481485</v>
      </c>
    </row>
    <row r="1997" spans="1:10" x14ac:dyDescent="0.25">
      <c r="A1997">
        <v>13674</v>
      </c>
      <c r="B1997">
        <v>4686</v>
      </c>
      <c r="C1997" t="str">
        <f>VLOOKUP(B1997,AgencyCodeKey!C:D,2,FALSE)</f>
        <v>Raymond #14 School District</v>
      </c>
      <c r="D1997">
        <v>2024</v>
      </c>
      <c r="E1997">
        <v>2</v>
      </c>
      <c r="F1997" t="str">
        <f>VLOOKUP(E1997,AgencyCodeKey!H:I,2,FALSE)</f>
        <v>38R 211</v>
      </c>
      <c r="G1997" s="6">
        <v>192448</v>
      </c>
      <c r="H1997" t="b">
        <v>0</v>
      </c>
      <c r="I1997">
        <v>531</v>
      </c>
      <c r="J1997" s="1">
        <v>45229.385428240741</v>
      </c>
    </row>
    <row r="1998" spans="1:10" x14ac:dyDescent="0.25">
      <c r="A1998">
        <v>10730</v>
      </c>
      <c r="B1998">
        <v>4690</v>
      </c>
      <c r="C1998" t="str">
        <f>VLOOKUP(B1998,AgencyCodeKey!C:D,2,FALSE)</f>
        <v>North Cape School District</v>
      </c>
      <c r="D1998">
        <v>2024</v>
      </c>
      <c r="E1998">
        <v>2</v>
      </c>
      <c r="F1998" t="str">
        <f>VLOOKUP(E1998,AgencyCodeKey!H:I,2,FALSE)</f>
        <v>38R 211</v>
      </c>
      <c r="G1998" s="6">
        <v>0</v>
      </c>
      <c r="H1998" t="b">
        <v>0</v>
      </c>
      <c r="I1998">
        <v>503</v>
      </c>
      <c r="J1998" s="1">
        <v>45223.554583333331</v>
      </c>
    </row>
    <row r="1999" spans="1:10" x14ac:dyDescent="0.25">
      <c r="A1999">
        <v>11600</v>
      </c>
      <c r="B1999">
        <v>4753</v>
      </c>
      <c r="C1999" t="str">
        <f>VLOOKUP(B1999,AgencyCodeKey!C:D,2,FALSE)</f>
        <v>Reedsburg School District</v>
      </c>
      <c r="D1999">
        <v>2024</v>
      </c>
      <c r="E1999">
        <v>2</v>
      </c>
      <c r="F1999" t="str">
        <f>VLOOKUP(E1999,AgencyCodeKey!H:I,2,FALSE)</f>
        <v>38R 211</v>
      </c>
      <c r="G1999" s="6">
        <v>0</v>
      </c>
      <c r="H1999" t="b">
        <v>0</v>
      </c>
      <c r="I1999">
        <v>272</v>
      </c>
      <c r="J1999" s="1">
        <v>45230.366481481484</v>
      </c>
    </row>
    <row r="2000" spans="1:10" x14ac:dyDescent="0.25">
      <c r="A2000">
        <v>12262</v>
      </c>
      <c r="B2000">
        <v>4760</v>
      </c>
      <c r="C2000" t="str">
        <f>VLOOKUP(B2000,AgencyCodeKey!C:D,2,FALSE)</f>
        <v>Reedsville School District</v>
      </c>
      <c r="D2000">
        <v>2024</v>
      </c>
      <c r="E2000">
        <v>2</v>
      </c>
      <c r="F2000" t="str">
        <f>VLOOKUP(E2000,AgencyCodeKey!H:I,2,FALSE)</f>
        <v>38R 211</v>
      </c>
      <c r="G2000" s="6">
        <v>110926</v>
      </c>
      <c r="H2000" t="b">
        <v>0</v>
      </c>
      <c r="I2000">
        <v>6201</v>
      </c>
      <c r="J2000" s="1">
        <v>45223.433611111112</v>
      </c>
    </row>
    <row r="2001" spans="1:10" x14ac:dyDescent="0.25">
      <c r="A2001">
        <v>11556</v>
      </c>
      <c r="B2001">
        <v>4781</v>
      </c>
      <c r="C2001" t="str">
        <f>VLOOKUP(B2001,AgencyCodeKey!C:D,2,FALSE)</f>
        <v>Rhinelander School District</v>
      </c>
      <c r="D2001">
        <v>2024</v>
      </c>
      <c r="E2001">
        <v>2</v>
      </c>
      <c r="F2001" t="str">
        <f>VLOOKUP(E2001,AgencyCodeKey!H:I,2,FALSE)</f>
        <v>38R 211</v>
      </c>
      <c r="G2001" s="6">
        <v>0</v>
      </c>
      <c r="H2001" t="b">
        <v>0</v>
      </c>
      <c r="I2001">
        <v>8349</v>
      </c>
      <c r="J2001" s="1">
        <v>45222.339953703704</v>
      </c>
    </row>
    <row r="2002" spans="1:10" x14ac:dyDescent="0.25">
      <c r="A2002">
        <v>13977</v>
      </c>
      <c r="B2002">
        <v>4795</v>
      </c>
      <c r="C2002" t="str">
        <f>VLOOKUP(B2002,AgencyCodeKey!C:D,2,FALSE)</f>
        <v>Rib Lake School District</v>
      </c>
      <c r="D2002">
        <v>2024</v>
      </c>
      <c r="E2002">
        <v>2</v>
      </c>
      <c r="F2002" t="str">
        <f>VLOOKUP(E2002,AgencyCodeKey!H:I,2,FALSE)</f>
        <v>38R 211</v>
      </c>
      <c r="G2002" s="6">
        <v>0</v>
      </c>
      <c r="H2002" t="b">
        <v>0</v>
      </c>
      <c r="I2002">
        <v>323</v>
      </c>
      <c r="J2002" s="1">
        <v>45237.510972222219</v>
      </c>
    </row>
    <row r="2003" spans="1:10" x14ac:dyDescent="0.25">
      <c r="A2003">
        <v>12497</v>
      </c>
      <c r="B2003">
        <v>4802</v>
      </c>
      <c r="C2003" t="str">
        <f>VLOOKUP(B2003,AgencyCodeKey!C:D,2,FALSE)</f>
        <v>Rice Lake Area School District</v>
      </c>
      <c r="D2003">
        <v>2024</v>
      </c>
      <c r="E2003">
        <v>2</v>
      </c>
      <c r="F2003" t="str">
        <f>VLOOKUP(E2003,AgencyCodeKey!H:I,2,FALSE)</f>
        <v>38R 211</v>
      </c>
      <c r="G2003" s="6">
        <v>426806</v>
      </c>
      <c r="H2003" t="b">
        <v>0</v>
      </c>
      <c r="I2003">
        <v>5508</v>
      </c>
      <c r="J2003" s="1">
        <v>45223.598194444443</v>
      </c>
    </row>
    <row r="2004" spans="1:10" x14ac:dyDescent="0.25">
      <c r="A2004">
        <v>14239</v>
      </c>
      <c r="B2004">
        <v>4851</v>
      </c>
      <c r="C2004" t="str">
        <f>VLOOKUP(B2004,AgencyCodeKey!C:D,2,FALSE)</f>
        <v>Richland School District</v>
      </c>
      <c r="D2004">
        <v>2024</v>
      </c>
      <c r="E2004">
        <v>2</v>
      </c>
      <c r="F2004" t="str">
        <f>VLOOKUP(E2004,AgencyCodeKey!H:I,2,FALSE)</f>
        <v>38R 211</v>
      </c>
      <c r="G2004" s="6">
        <v>751854</v>
      </c>
      <c r="H2004" t="b">
        <v>0</v>
      </c>
      <c r="I2004">
        <v>6237</v>
      </c>
      <c r="J2004" s="1">
        <v>45231.359976851854</v>
      </c>
    </row>
    <row r="2005" spans="1:10" x14ac:dyDescent="0.25">
      <c r="A2005">
        <v>10322</v>
      </c>
      <c r="B2005">
        <v>4865</v>
      </c>
      <c r="C2005" t="str">
        <f>VLOOKUP(B2005,AgencyCodeKey!C:D,2,FALSE)</f>
        <v>Rio Community School District</v>
      </c>
      <c r="D2005">
        <v>2024</v>
      </c>
      <c r="E2005">
        <v>2</v>
      </c>
      <c r="F2005" t="str">
        <f>VLOOKUP(E2005,AgencyCodeKey!H:I,2,FALSE)</f>
        <v>38R 211</v>
      </c>
      <c r="G2005" s="6">
        <v>217018</v>
      </c>
      <c r="H2005" t="b">
        <v>0</v>
      </c>
      <c r="I2005">
        <v>310</v>
      </c>
      <c r="J2005" s="1">
        <v>45213.680312500001</v>
      </c>
    </row>
    <row r="2006" spans="1:10" x14ac:dyDescent="0.25">
      <c r="A2006">
        <v>11585</v>
      </c>
      <c r="B2006">
        <v>4872</v>
      </c>
      <c r="C2006" t="str">
        <f>VLOOKUP(B2006,AgencyCodeKey!C:D,2,FALSE)</f>
        <v>Ripon Area School District</v>
      </c>
      <c r="D2006">
        <v>2024</v>
      </c>
      <c r="E2006">
        <v>2</v>
      </c>
      <c r="F2006" t="str">
        <f>VLOOKUP(E2006,AgencyCodeKey!H:I,2,FALSE)</f>
        <v>38R 211</v>
      </c>
      <c r="G2006" s="6">
        <v>106672</v>
      </c>
      <c r="H2006" t="b">
        <v>0</v>
      </c>
      <c r="I2006">
        <v>295</v>
      </c>
      <c r="J2006" s="1">
        <v>45222.409270833334</v>
      </c>
    </row>
    <row r="2007" spans="1:10" x14ac:dyDescent="0.25">
      <c r="A2007">
        <v>10774</v>
      </c>
      <c r="B2007">
        <v>4893</v>
      </c>
      <c r="C2007" t="str">
        <f>VLOOKUP(B2007,AgencyCodeKey!C:D,2,FALSE)</f>
        <v>River Falls School District</v>
      </c>
      <c r="D2007">
        <v>2024</v>
      </c>
      <c r="E2007">
        <v>2</v>
      </c>
      <c r="F2007" t="str">
        <f>VLOOKUP(E2007,AgencyCodeKey!H:I,2,FALSE)</f>
        <v>38R 211</v>
      </c>
      <c r="G2007" s="6">
        <v>0</v>
      </c>
      <c r="H2007" t="b">
        <v>0</v>
      </c>
      <c r="I2007">
        <v>532</v>
      </c>
      <c r="J2007" s="1">
        <v>45216.682893518519</v>
      </c>
    </row>
    <row r="2008" spans="1:10" x14ac:dyDescent="0.25">
      <c r="A2008">
        <v>14207</v>
      </c>
      <c r="B2008">
        <v>4904</v>
      </c>
      <c r="C2008" t="str">
        <f>VLOOKUP(B2008,AgencyCodeKey!C:D,2,FALSE)</f>
        <v>River Ridge School District</v>
      </c>
      <c r="D2008">
        <v>2024</v>
      </c>
      <c r="E2008">
        <v>2</v>
      </c>
      <c r="F2008" t="str">
        <f>VLOOKUP(E2008,AgencyCodeKey!H:I,2,FALSE)</f>
        <v>38R 211</v>
      </c>
      <c r="G2008" s="6">
        <v>0</v>
      </c>
      <c r="H2008" t="b">
        <v>0</v>
      </c>
      <c r="I2008">
        <v>535</v>
      </c>
      <c r="J2008" s="1">
        <v>45230.675115740742</v>
      </c>
    </row>
    <row r="2009" spans="1:10" x14ac:dyDescent="0.25">
      <c r="A2009">
        <v>11523</v>
      </c>
      <c r="B2009">
        <v>4956</v>
      </c>
      <c r="C2009" t="str">
        <f>VLOOKUP(B2009,AgencyCodeKey!C:D,2,FALSE)</f>
        <v>Rosendale-Brandon School District</v>
      </c>
      <c r="D2009">
        <v>2024</v>
      </c>
      <c r="E2009">
        <v>2</v>
      </c>
      <c r="F2009" t="str">
        <f>VLOOKUP(E2009,AgencyCodeKey!H:I,2,FALSE)</f>
        <v>38R 211</v>
      </c>
      <c r="G2009" s="6">
        <v>771725</v>
      </c>
      <c r="H2009" t="b">
        <v>0</v>
      </c>
      <c r="I2009">
        <v>242</v>
      </c>
      <c r="J2009" s="1">
        <v>45229.352939814817</v>
      </c>
    </row>
    <row r="2010" spans="1:10" x14ac:dyDescent="0.25">
      <c r="A2010">
        <v>14135</v>
      </c>
      <c r="B2010">
        <v>4963</v>
      </c>
      <c r="C2010" t="str">
        <f>VLOOKUP(B2010,AgencyCodeKey!C:D,2,FALSE)</f>
        <v>Rosholt School District</v>
      </c>
      <c r="D2010">
        <v>2024</v>
      </c>
      <c r="E2010">
        <v>2</v>
      </c>
      <c r="F2010" t="str">
        <f>VLOOKUP(E2010,AgencyCodeKey!H:I,2,FALSE)</f>
        <v>38R 211</v>
      </c>
      <c r="G2010" s="6">
        <v>0</v>
      </c>
      <c r="H2010" t="b">
        <v>0</v>
      </c>
      <c r="I2010">
        <v>755</v>
      </c>
      <c r="J2010" s="1">
        <v>45230.491979166669</v>
      </c>
    </row>
    <row r="2011" spans="1:10" x14ac:dyDescent="0.25">
      <c r="A2011">
        <v>10589</v>
      </c>
      <c r="B2011">
        <v>4970</v>
      </c>
      <c r="C2011" t="str">
        <f>VLOOKUP(B2011,AgencyCodeKey!C:D,2,FALSE)</f>
        <v>D C Everest Area School District</v>
      </c>
      <c r="D2011">
        <v>2024</v>
      </c>
      <c r="E2011">
        <v>2</v>
      </c>
      <c r="F2011" t="str">
        <f>VLOOKUP(E2011,AgencyCodeKey!H:I,2,FALSE)</f>
        <v>38R 211</v>
      </c>
      <c r="G2011" s="6">
        <v>2048800</v>
      </c>
      <c r="H2011" t="b">
        <v>0</v>
      </c>
      <c r="I2011">
        <v>1048</v>
      </c>
      <c r="J2011" s="1">
        <v>45224.311666666668</v>
      </c>
    </row>
    <row r="2012" spans="1:10" x14ac:dyDescent="0.25">
      <c r="A2012">
        <v>14321</v>
      </c>
      <c r="B2012">
        <v>5019</v>
      </c>
      <c r="C2012" t="str">
        <f>VLOOKUP(B2012,AgencyCodeKey!C:D,2,FALSE)</f>
        <v>Saint Croix Falls School District</v>
      </c>
      <c r="D2012">
        <v>2024</v>
      </c>
      <c r="E2012">
        <v>2</v>
      </c>
      <c r="F2012" t="str">
        <f>VLOOKUP(E2012,AgencyCodeKey!H:I,2,FALSE)</f>
        <v>38R 211</v>
      </c>
      <c r="G2012" s="6">
        <v>0</v>
      </c>
      <c r="H2012" t="b">
        <v>0</v>
      </c>
      <c r="I2012">
        <v>89</v>
      </c>
      <c r="J2012" s="1">
        <v>45232.47760416667</v>
      </c>
    </row>
    <row r="2013" spans="1:10" x14ac:dyDescent="0.25">
      <c r="A2013">
        <v>12755</v>
      </c>
      <c r="B2013">
        <v>5026</v>
      </c>
      <c r="C2013" t="str">
        <f>VLOOKUP(B2013,AgencyCodeKey!C:D,2,FALSE)</f>
        <v>Saint Francis School District</v>
      </c>
      <c r="D2013">
        <v>2024</v>
      </c>
      <c r="E2013">
        <v>2</v>
      </c>
      <c r="F2013" t="str">
        <f>VLOOKUP(E2013,AgencyCodeKey!H:I,2,FALSE)</f>
        <v>38R 211</v>
      </c>
      <c r="G2013" s="6">
        <v>94900</v>
      </c>
      <c r="H2013" t="b">
        <v>0</v>
      </c>
      <c r="I2013">
        <v>117</v>
      </c>
      <c r="J2013" s="1">
        <v>45236.304895833331</v>
      </c>
    </row>
    <row r="2014" spans="1:10" x14ac:dyDescent="0.25">
      <c r="A2014">
        <v>12952</v>
      </c>
      <c r="B2014">
        <v>5054</v>
      </c>
      <c r="C2014" t="str">
        <f>VLOOKUP(B2014,AgencyCodeKey!C:D,2,FALSE)</f>
        <v>Westosha Central UHS School District</v>
      </c>
      <c r="D2014">
        <v>2024</v>
      </c>
      <c r="E2014">
        <v>2</v>
      </c>
      <c r="F2014" t="str">
        <f>VLOOKUP(E2014,AgencyCodeKey!H:I,2,FALSE)</f>
        <v>38R 211</v>
      </c>
      <c r="G2014" s="6">
        <v>437148</v>
      </c>
      <c r="H2014" t="b">
        <v>0</v>
      </c>
      <c r="I2014">
        <v>186</v>
      </c>
      <c r="J2014" s="1">
        <v>45225.30269675926</v>
      </c>
    </row>
    <row r="2015" spans="1:10" x14ac:dyDescent="0.25">
      <c r="A2015">
        <v>12787</v>
      </c>
      <c r="B2015">
        <v>5068</v>
      </c>
      <c r="C2015" t="str">
        <f>VLOOKUP(B2015,AgencyCodeKey!C:D,2,FALSE)</f>
        <v>Salem School District</v>
      </c>
      <c r="D2015">
        <v>2024</v>
      </c>
      <c r="E2015">
        <v>2</v>
      </c>
      <c r="F2015" t="str">
        <f>VLOOKUP(E2015,AgencyCodeKey!H:I,2,FALSE)</f>
        <v>38R 211</v>
      </c>
      <c r="G2015" s="6">
        <v>84208</v>
      </c>
      <c r="H2015" t="b">
        <v>0</v>
      </c>
      <c r="I2015">
        <v>341</v>
      </c>
      <c r="J2015" s="1">
        <v>45239.439965277779</v>
      </c>
    </row>
    <row r="2016" spans="1:10" x14ac:dyDescent="0.25">
      <c r="A2016">
        <v>12855</v>
      </c>
      <c r="B2016">
        <v>5100</v>
      </c>
      <c r="C2016" t="str">
        <f>VLOOKUP(B2016,AgencyCodeKey!C:D,2,FALSE)</f>
        <v>Sauk Prairie School District</v>
      </c>
      <c r="D2016">
        <v>2024</v>
      </c>
      <c r="E2016">
        <v>2</v>
      </c>
      <c r="F2016" t="str">
        <f>VLOOKUP(E2016,AgencyCodeKey!H:I,2,FALSE)</f>
        <v>38R 211</v>
      </c>
      <c r="G2016" s="6">
        <v>0</v>
      </c>
      <c r="H2016" t="b">
        <v>0</v>
      </c>
      <c r="I2016">
        <v>615</v>
      </c>
      <c r="J2016" s="1">
        <v>45229.471967592595</v>
      </c>
    </row>
    <row r="2017" spans="1:10" x14ac:dyDescent="0.25">
      <c r="A2017">
        <v>12891</v>
      </c>
      <c r="B2017">
        <v>5124</v>
      </c>
      <c r="C2017" t="str">
        <f>VLOOKUP(B2017,AgencyCodeKey!C:D,2,FALSE)</f>
        <v>Seneca Area School District</v>
      </c>
      <c r="D2017">
        <v>2024</v>
      </c>
      <c r="E2017">
        <v>2</v>
      </c>
      <c r="F2017" t="str">
        <f>VLOOKUP(E2017,AgencyCodeKey!H:I,2,FALSE)</f>
        <v>38R 211</v>
      </c>
      <c r="G2017" s="6">
        <v>0</v>
      </c>
      <c r="H2017" t="b">
        <v>0</v>
      </c>
      <c r="I2017">
        <v>8489</v>
      </c>
      <c r="J2017" s="1">
        <v>45224.569976851853</v>
      </c>
    </row>
    <row r="2018" spans="1:10" x14ac:dyDescent="0.25">
      <c r="A2018">
        <v>14119</v>
      </c>
      <c r="B2018">
        <v>5130</v>
      </c>
      <c r="C2018" t="str">
        <f>VLOOKUP(B2018,AgencyCodeKey!C:D,2,FALSE)</f>
        <v>Sevastopol School District</v>
      </c>
      <c r="D2018">
        <v>2024</v>
      </c>
      <c r="E2018">
        <v>2</v>
      </c>
      <c r="F2018" t="str">
        <f>VLOOKUP(E2018,AgencyCodeKey!H:I,2,FALSE)</f>
        <v>38R 211</v>
      </c>
      <c r="G2018" s="6">
        <v>0</v>
      </c>
      <c r="H2018" t="b">
        <v>0</v>
      </c>
      <c r="I2018">
        <v>411</v>
      </c>
      <c r="J2018" s="1">
        <v>45246.37363425926</v>
      </c>
    </row>
    <row r="2019" spans="1:10" x14ac:dyDescent="0.25">
      <c r="A2019">
        <v>13928</v>
      </c>
      <c r="B2019">
        <v>5138</v>
      </c>
      <c r="C2019" t="str">
        <f>VLOOKUP(B2019,AgencyCodeKey!C:D,2,FALSE)</f>
        <v>Seymour Community School District</v>
      </c>
      <c r="D2019">
        <v>2024</v>
      </c>
      <c r="E2019">
        <v>2</v>
      </c>
      <c r="F2019" t="str">
        <f>VLOOKUP(E2019,AgencyCodeKey!H:I,2,FALSE)</f>
        <v>38R 211</v>
      </c>
      <c r="G2019" s="6">
        <v>0</v>
      </c>
      <c r="H2019" t="b">
        <v>0</v>
      </c>
      <c r="I2019">
        <v>760</v>
      </c>
      <c r="J2019" s="1">
        <v>45232.306238425925</v>
      </c>
    </row>
    <row r="2020" spans="1:10" x14ac:dyDescent="0.25">
      <c r="A2020">
        <v>11237</v>
      </c>
      <c r="B2020">
        <v>5258</v>
      </c>
      <c r="C2020" t="str">
        <f>VLOOKUP(B2020,AgencyCodeKey!C:D,2,FALSE)</f>
        <v>Sharon J11 School District</v>
      </c>
      <c r="D2020">
        <v>2024</v>
      </c>
      <c r="E2020">
        <v>2</v>
      </c>
      <c r="F2020" t="str">
        <f>VLOOKUP(E2020,AgencyCodeKey!H:I,2,FALSE)</f>
        <v>38R 211</v>
      </c>
      <c r="G2020" s="6">
        <v>24542</v>
      </c>
      <c r="H2020" t="b">
        <v>0</v>
      </c>
      <c r="I2020">
        <v>404</v>
      </c>
      <c r="J2020" s="1">
        <v>45218.568784722222</v>
      </c>
    </row>
    <row r="2021" spans="1:10" x14ac:dyDescent="0.25">
      <c r="A2021">
        <v>11897</v>
      </c>
      <c r="B2021">
        <v>5264</v>
      </c>
      <c r="C2021" t="str">
        <f>VLOOKUP(B2021,AgencyCodeKey!C:D,2,FALSE)</f>
        <v>Shawano School District</v>
      </c>
      <c r="D2021">
        <v>2024</v>
      </c>
      <c r="E2021">
        <v>2</v>
      </c>
      <c r="F2021" t="str">
        <f>VLOOKUP(E2021,AgencyCodeKey!H:I,2,FALSE)</f>
        <v>38R 211</v>
      </c>
      <c r="G2021" s="6">
        <v>0</v>
      </c>
      <c r="H2021" t="b">
        <v>0</v>
      </c>
      <c r="I2021">
        <v>614</v>
      </c>
      <c r="J2021" s="1">
        <v>45222.749097222222</v>
      </c>
    </row>
    <row r="2022" spans="1:10" x14ac:dyDescent="0.25">
      <c r="A2022">
        <v>13241</v>
      </c>
      <c r="B2022">
        <v>5271</v>
      </c>
      <c r="C2022" t="str">
        <f>VLOOKUP(B2022,AgencyCodeKey!C:D,2,FALSE)</f>
        <v>Sheboygan Area School District</v>
      </c>
      <c r="D2022">
        <v>2024</v>
      </c>
      <c r="E2022">
        <v>2</v>
      </c>
      <c r="F2022" t="str">
        <f>VLOOKUP(E2022,AgencyCodeKey!H:I,2,FALSE)</f>
        <v>38R 211</v>
      </c>
      <c r="G2022" s="6">
        <v>0</v>
      </c>
      <c r="H2022" t="b">
        <v>0</v>
      </c>
      <c r="I2022">
        <v>8517</v>
      </c>
      <c r="J2022" s="1">
        <v>45225.471412037034</v>
      </c>
    </row>
    <row r="2023" spans="1:10" x14ac:dyDescent="0.25">
      <c r="A2023">
        <v>10885</v>
      </c>
      <c r="B2023">
        <v>5278</v>
      </c>
      <c r="C2023" t="str">
        <f>VLOOKUP(B2023,AgencyCodeKey!C:D,2,FALSE)</f>
        <v>Sheboygan Falls School District</v>
      </c>
      <c r="D2023">
        <v>2024</v>
      </c>
      <c r="E2023">
        <v>2</v>
      </c>
      <c r="F2023" t="str">
        <f>VLOOKUP(E2023,AgencyCodeKey!H:I,2,FALSE)</f>
        <v>38R 211</v>
      </c>
      <c r="G2023" s="6">
        <v>0</v>
      </c>
      <c r="H2023" t="b">
        <v>0</v>
      </c>
      <c r="I2023">
        <v>105</v>
      </c>
      <c r="J2023" s="1">
        <v>45224.345590277779</v>
      </c>
    </row>
    <row r="2024" spans="1:10" x14ac:dyDescent="0.25">
      <c r="A2024">
        <v>10523</v>
      </c>
      <c r="B2024">
        <v>5306</v>
      </c>
      <c r="C2024" t="str">
        <f>VLOOKUP(B2024,AgencyCodeKey!C:D,2,FALSE)</f>
        <v>Shell Lake School District</v>
      </c>
      <c r="D2024">
        <v>2024</v>
      </c>
      <c r="E2024">
        <v>2</v>
      </c>
      <c r="F2024" t="str">
        <f>VLOOKUP(E2024,AgencyCodeKey!H:I,2,FALSE)</f>
        <v>38R 211</v>
      </c>
      <c r="G2024" s="6">
        <v>0</v>
      </c>
      <c r="H2024" t="b">
        <v>0</v>
      </c>
      <c r="I2024">
        <v>97</v>
      </c>
      <c r="J2024" s="1">
        <v>45216.429224537038</v>
      </c>
    </row>
    <row r="2025" spans="1:10" x14ac:dyDescent="0.25">
      <c r="A2025">
        <v>13438</v>
      </c>
      <c r="B2025">
        <v>5348</v>
      </c>
      <c r="C2025" t="str">
        <f>VLOOKUP(B2025,AgencyCodeKey!C:D,2,FALSE)</f>
        <v>Shiocton School District</v>
      </c>
      <c r="D2025">
        <v>2024</v>
      </c>
      <c r="E2025">
        <v>2</v>
      </c>
      <c r="F2025" t="str">
        <f>VLOOKUP(E2025,AgencyCodeKey!H:I,2,FALSE)</f>
        <v>38R 211</v>
      </c>
      <c r="G2025" s="6">
        <v>0</v>
      </c>
      <c r="H2025" t="b">
        <v>0</v>
      </c>
      <c r="I2025">
        <v>512</v>
      </c>
      <c r="J2025" s="1">
        <v>45230.468576388892</v>
      </c>
    </row>
    <row r="2026" spans="1:10" x14ac:dyDescent="0.25">
      <c r="A2026">
        <v>12730</v>
      </c>
      <c r="B2026">
        <v>5355</v>
      </c>
      <c r="C2026" t="str">
        <f>VLOOKUP(B2026,AgencyCodeKey!C:D,2,FALSE)</f>
        <v>Shorewood School District</v>
      </c>
      <c r="D2026">
        <v>2024</v>
      </c>
      <c r="E2026">
        <v>2</v>
      </c>
      <c r="F2026" t="str">
        <f>VLOOKUP(E2026,AgencyCodeKey!H:I,2,FALSE)</f>
        <v>38R 211</v>
      </c>
      <c r="G2026" s="6">
        <v>598450</v>
      </c>
      <c r="H2026" t="b">
        <v>0</v>
      </c>
      <c r="I2026">
        <v>637</v>
      </c>
      <c r="J2026" s="1">
        <v>45224.424444444441</v>
      </c>
    </row>
    <row r="2027" spans="1:10" x14ac:dyDescent="0.25">
      <c r="A2027">
        <v>10421</v>
      </c>
      <c r="B2027">
        <v>5362</v>
      </c>
      <c r="C2027" t="str">
        <f>VLOOKUP(B2027,AgencyCodeKey!C:D,2,FALSE)</f>
        <v>Shullsburg School District</v>
      </c>
      <c r="D2027">
        <v>2024</v>
      </c>
      <c r="E2027">
        <v>2</v>
      </c>
      <c r="F2027" t="str">
        <f>VLOOKUP(E2027,AgencyCodeKey!H:I,2,FALSE)</f>
        <v>38R 211</v>
      </c>
      <c r="G2027" s="6">
        <v>0</v>
      </c>
      <c r="H2027" t="b">
        <v>0</v>
      </c>
      <c r="I2027">
        <v>173</v>
      </c>
      <c r="J2027" s="1">
        <v>45225.652650462966</v>
      </c>
    </row>
    <row r="2028" spans="1:10" x14ac:dyDescent="0.25">
      <c r="A2028">
        <v>13295</v>
      </c>
      <c r="B2028">
        <v>5369</v>
      </c>
      <c r="C2028" t="str">
        <f>VLOOKUP(B2028,AgencyCodeKey!C:D,2,FALSE)</f>
        <v>Silver Lake J1 School District</v>
      </c>
      <c r="D2028">
        <v>2024</v>
      </c>
      <c r="E2028">
        <v>2</v>
      </c>
      <c r="F2028" t="str">
        <f>VLOOKUP(E2028,AgencyCodeKey!H:I,2,FALSE)</f>
        <v>38R 211</v>
      </c>
      <c r="G2028" s="6">
        <v>531052</v>
      </c>
      <c r="H2028" t="b">
        <v>0</v>
      </c>
      <c r="I2028">
        <v>725</v>
      </c>
      <c r="J2028" s="1">
        <v>45225.483599537038</v>
      </c>
    </row>
    <row r="2029" spans="1:10" x14ac:dyDescent="0.25">
      <c r="A2029">
        <v>13560</v>
      </c>
      <c r="B2029">
        <v>5376</v>
      </c>
      <c r="C2029" t="str">
        <f>VLOOKUP(B2029,AgencyCodeKey!C:D,2,FALSE)</f>
        <v>Siren School District</v>
      </c>
      <c r="D2029">
        <v>2024</v>
      </c>
      <c r="E2029">
        <v>2</v>
      </c>
      <c r="F2029" t="str">
        <f>VLOOKUP(E2029,AgencyCodeKey!H:I,2,FALSE)</f>
        <v>38R 211</v>
      </c>
      <c r="G2029" s="6">
        <v>103342</v>
      </c>
      <c r="H2029" t="b">
        <v>0</v>
      </c>
      <c r="I2029">
        <v>291</v>
      </c>
      <c r="J2029" s="1">
        <v>45226.561793981484</v>
      </c>
    </row>
    <row r="2030" spans="1:10" x14ac:dyDescent="0.25">
      <c r="A2030">
        <v>10442</v>
      </c>
      <c r="B2030">
        <v>5390</v>
      </c>
      <c r="C2030" t="str">
        <f>VLOOKUP(B2030,AgencyCodeKey!C:D,2,FALSE)</f>
        <v>Slinger School District</v>
      </c>
      <c r="D2030">
        <v>2024</v>
      </c>
      <c r="E2030">
        <v>2</v>
      </c>
      <c r="F2030" t="str">
        <f>VLOOKUP(E2030,AgencyCodeKey!H:I,2,FALSE)</f>
        <v>38R 211</v>
      </c>
      <c r="G2030" s="6">
        <v>0</v>
      </c>
      <c r="H2030" t="b">
        <v>0</v>
      </c>
      <c r="I2030">
        <v>133</v>
      </c>
      <c r="J2030" s="1">
        <v>45225.56722222222</v>
      </c>
    </row>
    <row r="2031" spans="1:10" x14ac:dyDescent="0.25">
      <c r="A2031">
        <v>11244</v>
      </c>
      <c r="B2031">
        <v>5397</v>
      </c>
      <c r="C2031" t="str">
        <f>VLOOKUP(B2031,AgencyCodeKey!C:D,2,FALSE)</f>
        <v>Solon Springs School District</v>
      </c>
      <c r="D2031">
        <v>2024</v>
      </c>
      <c r="E2031">
        <v>2</v>
      </c>
      <c r="F2031" t="str">
        <f>VLOOKUP(E2031,AgencyCodeKey!H:I,2,FALSE)</f>
        <v>38R 211</v>
      </c>
      <c r="G2031" s="6">
        <v>0</v>
      </c>
      <c r="H2031" t="b">
        <v>0</v>
      </c>
      <c r="I2031">
        <v>182</v>
      </c>
      <c r="J2031" s="1">
        <v>45224.397858796299</v>
      </c>
    </row>
    <row r="2032" spans="1:10" x14ac:dyDescent="0.25">
      <c r="A2032">
        <v>11926</v>
      </c>
      <c r="B2032">
        <v>5432</v>
      </c>
      <c r="C2032" t="str">
        <f>VLOOKUP(B2032,AgencyCodeKey!C:D,2,FALSE)</f>
        <v>Somerset School District</v>
      </c>
      <c r="D2032">
        <v>2024</v>
      </c>
      <c r="E2032">
        <v>2</v>
      </c>
      <c r="F2032" t="str">
        <f>VLOOKUP(E2032,AgencyCodeKey!H:I,2,FALSE)</f>
        <v>38R 211</v>
      </c>
      <c r="G2032" s="6">
        <v>0</v>
      </c>
      <c r="H2032" t="b">
        <v>0</v>
      </c>
      <c r="I2032">
        <v>522</v>
      </c>
      <c r="J2032" s="1">
        <v>45222.79959490741</v>
      </c>
    </row>
    <row r="2033" spans="1:10" x14ac:dyDescent="0.25">
      <c r="A2033">
        <v>10719</v>
      </c>
      <c r="B2033">
        <v>5439</v>
      </c>
      <c r="C2033" t="str">
        <f>VLOOKUP(B2033,AgencyCodeKey!C:D,2,FALSE)</f>
        <v>South Milwaukee School District</v>
      </c>
      <c r="D2033">
        <v>2024</v>
      </c>
      <c r="E2033">
        <v>2</v>
      </c>
      <c r="F2033" t="str">
        <f>VLOOKUP(E2033,AgencyCodeKey!H:I,2,FALSE)</f>
        <v>38R 211</v>
      </c>
      <c r="G2033" s="6">
        <v>3528167</v>
      </c>
      <c r="H2033" t="b">
        <v>0</v>
      </c>
      <c r="I2033">
        <v>600</v>
      </c>
      <c r="J2033" s="1">
        <v>45216.562824074077</v>
      </c>
    </row>
    <row r="2034" spans="1:10" x14ac:dyDescent="0.25">
      <c r="A2034">
        <v>13190</v>
      </c>
      <c r="B2034">
        <v>5457</v>
      </c>
      <c r="C2034" t="str">
        <f>VLOOKUP(B2034,AgencyCodeKey!C:D,2,FALSE)</f>
        <v>Southern Door County School District</v>
      </c>
      <c r="D2034">
        <v>2024</v>
      </c>
      <c r="E2034">
        <v>2</v>
      </c>
      <c r="F2034" t="str">
        <f>VLOOKUP(E2034,AgencyCodeKey!H:I,2,FALSE)</f>
        <v>38R 211</v>
      </c>
      <c r="G2034" s="6">
        <v>655623</v>
      </c>
      <c r="H2034" t="b">
        <v>0</v>
      </c>
      <c r="I2034">
        <v>255</v>
      </c>
      <c r="J2034" s="1">
        <v>45230.359386574077</v>
      </c>
    </row>
    <row r="2035" spans="1:10" x14ac:dyDescent="0.25">
      <c r="A2035">
        <v>13409</v>
      </c>
      <c r="B2035">
        <v>5460</v>
      </c>
      <c r="C2035" t="str">
        <f>VLOOKUP(B2035,AgencyCodeKey!C:D,2,FALSE)</f>
        <v>Sparta Area School District</v>
      </c>
      <c r="D2035">
        <v>2024</v>
      </c>
      <c r="E2035">
        <v>2</v>
      </c>
      <c r="F2035" t="str">
        <f>VLOOKUP(E2035,AgencyCodeKey!H:I,2,FALSE)</f>
        <v>38R 211</v>
      </c>
      <c r="G2035" s="6">
        <v>0</v>
      </c>
      <c r="H2035" t="b">
        <v>0</v>
      </c>
      <c r="I2035">
        <v>1027</v>
      </c>
      <c r="J2035" s="1">
        <v>45225.589861111112</v>
      </c>
    </row>
    <row r="2036" spans="1:10" x14ac:dyDescent="0.25">
      <c r="A2036">
        <v>11077</v>
      </c>
      <c r="B2036">
        <v>5467</v>
      </c>
      <c r="C2036" t="str">
        <f>VLOOKUP(B2036,AgencyCodeKey!C:D,2,FALSE)</f>
        <v>Spencer School District</v>
      </c>
      <c r="D2036">
        <v>2024</v>
      </c>
      <c r="E2036">
        <v>2</v>
      </c>
      <c r="F2036" t="str">
        <f>VLOOKUP(E2036,AgencyCodeKey!H:I,2,FALSE)</f>
        <v>38R 211</v>
      </c>
      <c r="G2036" s="6">
        <v>0</v>
      </c>
      <c r="H2036" t="b">
        <v>0</v>
      </c>
      <c r="I2036">
        <v>5676</v>
      </c>
      <c r="J2036" s="1">
        <v>45222.395219907405</v>
      </c>
    </row>
    <row r="2037" spans="1:10" x14ac:dyDescent="0.25">
      <c r="A2037">
        <v>10541</v>
      </c>
      <c r="B2037">
        <v>5474</v>
      </c>
      <c r="C2037" t="str">
        <f>VLOOKUP(B2037,AgencyCodeKey!C:D,2,FALSE)</f>
        <v>Spooner Area School District</v>
      </c>
      <c r="D2037">
        <v>2024</v>
      </c>
      <c r="E2037">
        <v>2</v>
      </c>
      <c r="F2037" t="str">
        <f>VLOOKUP(E2037,AgencyCodeKey!H:I,2,FALSE)</f>
        <v>38R 211</v>
      </c>
      <c r="G2037" s="6">
        <v>0</v>
      </c>
      <c r="H2037" t="b">
        <v>0</v>
      </c>
      <c r="I2037">
        <v>1008</v>
      </c>
      <c r="J2037" s="1">
        <v>45216.379814814813</v>
      </c>
    </row>
    <row r="2038" spans="1:10" x14ac:dyDescent="0.25">
      <c r="A2038">
        <v>10215</v>
      </c>
      <c r="B2038">
        <v>5523</v>
      </c>
      <c r="C2038" t="str">
        <f>VLOOKUP(B2038,AgencyCodeKey!C:D,2,FALSE)</f>
        <v>River Valley School District</v>
      </c>
      <c r="D2038">
        <v>2024</v>
      </c>
      <c r="E2038">
        <v>2</v>
      </c>
      <c r="F2038" t="str">
        <f>VLOOKUP(E2038,AgencyCodeKey!H:I,2,FALSE)</f>
        <v>38R 211</v>
      </c>
      <c r="G2038" s="6">
        <v>172722</v>
      </c>
      <c r="H2038" t="b">
        <v>0</v>
      </c>
      <c r="I2038">
        <v>5251</v>
      </c>
      <c r="J2038" s="1">
        <v>45224.357662037037</v>
      </c>
    </row>
    <row r="2039" spans="1:10" x14ac:dyDescent="0.25">
      <c r="A2039">
        <v>12290</v>
      </c>
      <c r="B2039">
        <v>5586</v>
      </c>
      <c r="C2039" t="str">
        <f>VLOOKUP(B2039,AgencyCodeKey!C:D,2,FALSE)</f>
        <v>Spring Valley School District</v>
      </c>
      <c r="D2039">
        <v>2024</v>
      </c>
      <c r="E2039">
        <v>2</v>
      </c>
      <c r="F2039" t="str">
        <f>VLOOKUP(E2039,AgencyCodeKey!H:I,2,FALSE)</f>
        <v>38R 211</v>
      </c>
      <c r="G2039" s="6">
        <v>0</v>
      </c>
      <c r="H2039" t="b">
        <v>0</v>
      </c>
      <c r="I2039">
        <v>8393</v>
      </c>
      <c r="J2039" s="1">
        <v>45246.547326388885</v>
      </c>
    </row>
    <row r="2040" spans="1:10" x14ac:dyDescent="0.25">
      <c r="A2040">
        <v>12366</v>
      </c>
      <c r="B2040">
        <v>5593</v>
      </c>
      <c r="C2040" t="str">
        <f>VLOOKUP(B2040,AgencyCodeKey!C:D,2,FALSE)</f>
        <v>Stanley-Boyd Area School District</v>
      </c>
      <c r="D2040">
        <v>2024</v>
      </c>
      <c r="E2040">
        <v>2</v>
      </c>
      <c r="F2040" t="str">
        <f>VLOOKUP(E2040,AgencyCodeKey!H:I,2,FALSE)</f>
        <v>38R 211</v>
      </c>
      <c r="G2040" s="6">
        <v>0</v>
      </c>
      <c r="H2040" t="b">
        <v>0</v>
      </c>
      <c r="I2040">
        <v>947</v>
      </c>
      <c r="J2040" s="1">
        <v>45223.505185185182</v>
      </c>
    </row>
    <row r="2041" spans="1:10" x14ac:dyDescent="0.25">
      <c r="A2041">
        <v>12076</v>
      </c>
      <c r="B2041">
        <v>5607</v>
      </c>
      <c r="C2041" t="str">
        <f>VLOOKUP(B2041,AgencyCodeKey!C:D,2,FALSE)</f>
        <v>Stevens Point Area Public School District</v>
      </c>
      <c r="D2041">
        <v>2024</v>
      </c>
      <c r="E2041">
        <v>2</v>
      </c>
      <c r="F2041" t="str">
        <f>VLOOKUP(E2041,AgencyCodeKey!H:I,2,FALSE)</f>
        <v>38R 211</v>
      </c>
      <c r="G2041" s="6">
        <v>2070875</v>
      </c>
      <c r="H2041" t="b">
        <v>0</v>
      </c>
      <c r="I2041">
        <v>652</v>
      </c>
      <c r="J2041" s="1">
        <v>45223.355844907404</v>
      </c>
    </row>
    <row r="2042" spans="1:10" x14ac:dyDescent="0.25">
      <c r="A2042">
        <v>11643</v>
      </c>
      <c r="B2042">
        <v>5614</v>
      </c>
      <c r="C2042" t="str">
        <f>VLOOKUP(B2042,AgencyCodeKey!C:D,2,FALSE)</f>
        <v>Stockbridge School District</v>
      </c>
      <c r="D2042">
        <v>2024</v>
      </c>
      <c r="E2042">
        <v>2</v>
      </c>
      <c r="F2042" t="str">
        <f>VLOOKUP(E2042,AgencyCodeKey!H:I,2,FALSE)</f>
        <v>38R 211</v>
      </c>
      <c r="G2042" s="6">
        <v>0</v>
      </c>
      <c r="H2042" t="b">
        <v>0</v>
      </c>
      <c r="I2042">
        <v>250</v>
      </c>
      <c r="J2042" s="1">
        <v>45222.466550925928</v>
      </c>
    </row>
    <row r="2043" spans="1:10" x14ac:dyDescent="0.25">
      <c r="A2043">
        <v>12034</v>
      </c>
      <c r="B2043">
        <v>5621</v>
      </c>
      <c r="C2043" t="str">
        <f>VLOOKUP(B2043,AgencyCodeKey!C:D,2,FALSE)</f>
        <v>Stoughton Area School District</v>
      </c>
      <c r="D2043">
        <v>2024</v>
      </c>
      <c r="E2043">
        <v>2</v>
      </c>
      <c r="F2043" t="str">
        <f>VLOOKUP(E2043,AgencyCodeKey!H:I,2,FALSE)</f>
        <v>38R 211</v>
      </c>
      <c r="G2043" s="6">
        <v>0</v>
      </c>
      <c r="H2043" t="b">
        <v>0</v>
      </c>
      <c r="I2043">
        <v>223</v>
      </c>
      <c r="J2043" s="1">
        <v>45223.391597222224</v>
      </c>
    </row>
    <row r="2044" spans="1:10" x14ac:dyDescent="0.25">
      <c r="A2044">
        <v>12642</v>
      </c>
      <c r="B2044">
        <v>5628</v>
      </c>
      <c r="C2044" t="str">
        <f>VLOOKUP(B2044,AgencyCodeKey!C:D,2,FALSE)</f>
        <v>Stratford School District</v>
      </c>
      <c r="D2044">
        <v>2024</v>
      </c>
      <c r="E2044">
        <v>2</v>
      </c>
      <c r="F2044" t="str">
        <f>VLOOKUP(E2044,AgencyCodeKey!H:I,2,FALSE)</f>
        <v>38R 211</v>
      </c>
      <c r="G2044" s="6">
        <v>0</v>
      </c>
      <c r="H2044" t="b">
        <v>0</v>
      </c>
      <c r="I2044">
        <v>239</v>
      </c>
      <c r="J2044" s="1">
        <v>45230.580706018518</v>
      </c>
    </row>
    <row r="2045" spans="1:10" x14ac:dyDescent="0.25">
      <c r="A2045">
        <v>11839</v>
      </c>
      <c r="B2045">
        <v>5642</v>
      </c>
      <c r="C2045" t="str">
        <f>VLOOKUP(B2045,AgencyCodeKey!C:D,2,FALSE)</f>
        <v>Sturgeon Bay School District</v>
      </c>
      <c r="D2045">
        <v>2024</v>
      </c>
      <c r="E2045">
        <v>2</v>
      </c>
      <c r="F2045" t="str">
        <f>VLOOKUP(E2045,AgencyCodeKey!H:I,2,FALSE)</f>
        <v>38R 211</v>
      </c>
      <c r="G2045" s="6">
        <v>0</v>
      </c>
      <c r="H2045" t="b">
        <v>0</v>
      </c>
      <c r="I2045">
        <v>227</v>
      </c>
      <c r="J2045" s="1">
        <v>45222.632534722223</v>
      </c>
    </row>
    <row r="2046" spans="1:10" x14ac:dyDescent="0.25">
      <c r="A2046">
        <v>11386</v>
      </c>
      <c r="B2046">
        <v>5656</v>
      </c>
      <c r="C2046" t="str">
        <f>VLOOKUP(B2046,AgencyCodeKey!C:D,2,FALSE)</f>
        <v>Sun Prairie Area School District</v>
      </c>
      <c r="D2046">
        <v>2024</v>
      </c>
      <c r="E2046">
        <v>2</v>
      </c>
      <c r="F2046" t="str">
        <f>VLOOKUP(E2046,AgencyCodeKey!H:I,2,FALSE)</f>
        <v>38R 211</v>
      </c>
      <c r="G2046" s="6">
        <v>0</v>
      </c>
      <c r="H2046" t="b">
        <v>0</v>
      </c>
      <c r="I2046">
        <v>8333</v>
      </c>
      <c r="J2046" s="1">
        <v>45229.510995370372</v>
      </c>
    </row>
    <row r="2047" spans="1:10" x14ac:dyDescent="0.25">
      <c r="A2047">
        <v>14309</v>
      </c>
      <c r="B2047">
        <v>5663</v>
      </c>
      <c r="C2047" t="str">
        <f>VLOOKUP(B2047,AgencyCodeKey!C:D,2,FALSE)</f>
        <v>Superior School District</v>
      </c>
      <c r="D2047">
        <v>2024</v>
      </c>
      <c r="E2047">
        <v>2</v>
      </c>
      <c r="F2047" t="str">
        <f>VLOOKUP(E2047,AgencyCodeKey!H:I,2,FALSE)</f>
        <v>38R 211</v>
      </c>
      <c r="G2047" s="6">
        <v>688865</v>
      </c>
      <c r="H2047" t="b">
        <v>0</v>
      </c>
      <c r="I2047">
        <v>5762</v>
      </c>
      <c r="J2047" s="1">
        <v>45231.537986111114</v>
      </c>
    </row>
    <row r="2048" spans="1:10" x14ac:dyDescent="0.25">
      <c r="A2048">
        <v>10946</v>
      </c>
      <c r="B2048">
        <v>5670</v>
      </c>
      <c r="C2048" t="str">
        <f>VLOOKUP(B2048,AgencyCodeKey!C:D,2,FALSE)</f>
        <v>Suring Public School District</v>
      </c>
      <c r="D2048">
        <v>2024</v>
      </c>
      <c r="E2048">
        <v>2</v>
      </c>
      <c r="F2048" t="str">
        <f>VLOOKUP(E2048,AgencyCodeKey!H:I,2,FALSE)</f>
        <v>38R 211</v>
      </c>
      <c r="G2048" s="6">
        <v>0</v>
      </c>
      <c r="H2048" t="b">
        <v>0</v>
      </c>
      <c r="I2048">
        <v>8456</v>
      </c>
      <c r="J2048" s="1">
        <v>45223.526493055557</v>
      </c>
    </row>
    <row r="2049" spans="1:10" x14ac:dyDescent="0.25">
      <c r="A2049">
        <v>13522</v>
      </c>
      <c r="B2049">
        <v>5726</v>
      </c>
      <c r="C2049" t="str">
        <f>VLOOKUP(B2049,AgencyCodeKey!C:D,2,FALSE)</f>
        <v>Thorp School District</v>
      </c>
      <c r="D2049">
        <v>2024</v>
      </c>
      <c r="E2049">
        <v>2</v>
      </c>
      <c r="F2049" t="str">
        <f>VLOOKUP(E2049,AgencyCodeKey!H:I,2,FALSE)</f>
        <v>38R 211</v>
      </c>
      <c r="G2049" s="6">
        <v>267697</v>
      </c>
      <c r="H2049" t="b">
        <v>0</v>
      </c>
      <c r="I2049">
        <v>8567</v>
      </c>
      <c r="J2049" s="1">
        <v>45226.44363425926</v>
      </c>
    </row>
    <row r="2050" spans="1:10" x14ac:dyDescent="0.25">
      <c r="A2050">
        <v>13418</v>
      </c>
      <c r="B2050">
        <v>5733</v>
      </c>
      <c r="C2050" t="str">
        <f>VLOOKUP(B2050,AgencyCodeKey!C:D,2,FALSE)</f>
        <v>Three Lakes School District</v>
      </c>
      <c r="D2050">
        <v>2024</v>
      </c>
      <c r="E2050">
        <v>2</v>
      </c>
      <c r="F2050" t="str">
        <f>VLOOKUP(E2050,AgencyCodeKey!H:I,2,FALSE)</f>
        <v>38R 211</v>
      </c>
      <c r="G2050" s="6">
        <v>0</v>
      </c>
      <c r="H2050" t="b">
        <v>0</v>
      </c>
      <c r="I2050">
        <v>680</v>
      </c>
      <c r="J2050" s="1">
        <v>45225.614282407405</v>
      </c>
    </row>
    <row r="2051" spans="1:10" x14ac:dyDescent="0.25">
      <c r="A2051">
        <v>10274</v>
      </c>
      <c r="B2051">
        <v>5740</v>
      </c>
      <c r="C2051" t="str">
        <f>VLOOKUP(B2051,AgencyCodeKey!C:D,2,FALSE)</f>
        <v>Tigerton School District</v>
      </c>
      <c r="D2051">
        <v>2024</v>
      </c>
      <c r="E2051">
        <v>2</v>
      </c>
      <c r="F2051" t="str">
        <f>VLOOKUP(E2051,AgencyCodeKey!H:I,2,FALSE)</f>
        <v>38R 211</v>
      </c>
      <c r="G2051" s="6">
        <v>0</v>
      </c>
      <c r="H2051" t="b">
        <v>0</v>
      </c>
      <c r="I2051">
        <v>6101</v>
      </c>
      <c r="J2051" s="1">
        <v>45223.296979166669</v>
      </c>
    </row>
    <row r="2052" spans="1:10" x14ac:dyDescent="0.25">
      <c r="A2052">
        <v>13721</v>
      </c>
      <c r="B2052">
        <v>5747</v>
      </c>
      <c r="C2052" t="str">
        <f>VLOOKUP(B2052,AgencyCodeKey!C:D,2,FALSE)</f>
        <v>Tomah Area School District</v>
      </c>
      <c r="D2052">
        <v>2024</v>
      </c>
      <c r="E2052">
        <v>2</v>
      </c>
      <c r="F2052" t="str">
        <f>VLOOKUP(E2052,AgencyCodeKey!H:I,2,FALSE)</f>
        <v>38R 211</v>
      </c>
      <c r="G2052" s="6">
        <v>0</v>
      </c>
      <c r="H2052" t="b">
        <v>0</v>
      </c>
      <c r="I2052">
        <v>8602</v>
      </c>
      <c r="J2052" s="1">
        <v>45251.309490740743</v>
      </c>
    </row>
    <row r="2053" spans="1:10" x14ac:dyDescent="0.25">
      <c r="A2053">
        <v>10377</v>
      </c>
      <c r="B2053">
        <v>5754</v>
      </c>
      <c r="C2053" t="str">
        <f>VLOOKUP(B2053,AgencyCodeKey!C:D,2,FALSE)</f>
        <v>Tomahawk School District</v>
      </c>
      <c r="D2053">
        <v>2024</v>
      </c>
      <c r="E2053">
        <v>2</v>
      </c>
      <c r="F2053" t="str">
        <f>VLOOKUP(E2053,AgencyCodeKey!H:I,2,FALSE)</f>
        <v>38R 211</v>
      </c>
      <c r="G2053" s="6">
        <v>0</v>
      </c>
      <c r="H2053" t="b">
        <v>0</v>
      </c>
      <c r="I2053">
        <v>308</v>
      </c>
      <c r="J2053" s="1">
        <v>45217.388101851851</v>
      </c>
    </row>
    <row r="2054" spans="1:10" x14ac:dyDescent="0.25">
      <c r="A2054">
        <v>14491</v>
      </c>
      <c r="B2054">
        <v>5757</v>
      </c>
      <c r="C2054" t="str">
        <f>VLOOKUP(B2054,AgencyCodeKey!C:D,2,FALSE)</f>
        <v>Flambeau School District</v>
      </c>
      <c r="D2054">
        <v>2024</v>
      </c>
      <c r="E2054">
        <v>2</v>
      </c>
      <c r="F2054" t="str">
        <f>VLOOKUP(E2054,AgencyCodeKey!H:I,2,FALSE)</f>
        <v>38R 211</v>
      </c>
      <c r="G2054" s="6">
        <v>0</v>
      </c>
      <c r="H2054" t="b">
        <v>0</v>
      </c>
      <c r="I2054">
        <v>386</v>
      </c>
      <c r="J2054" s="1">
        <v>45233.580555555556</v>
      </c>
    </row>
    <row r="2055" spans="1:10" x14ac:dyDescent="0.25">
      <c r="A2055">
        <v>12570</v>
      </c>
      <c r="B2055">
        <v>5780</v>
      </c>
      <c r="C2055" t="str">
        <f>VLOOKUP(B2055,AgencyCodeKey!C:D,2,FALSE)</f>
        <v>Trevor-Wilmot Consolidated School District</v>
      </c>
      <c r="D2055">
        <v>2024</v>
      </c>
      <c r="E2055">
        <v>2</v>
      </c>
      <c r="F2055" t="str">
        <f>VLOOKUP(E2055,AgencyCodeKey!H:I,2,FALSE)</f>
        <v>38R 211</v>
      </c>
      <c r="G2055" s="6">
        <v>0</v>
      </c>
      <c r="H2055" t="b">
        <v>0</v>
      </c>
      <c r="I2055">
        <v>696</v>
      </c>
      <c r="J2055" s="1">
        <v>45244.662326388891</v>
      </c>
    </row>
    <row r="2056" spans="1:10" x14ac:dyDescent="0.25">
      <c r="A2056">
        <v>13399</v>
      </c>
      <c r="B2056">
        <v>5810</v>
      </c>
      <c r="C2056" t="str">
        <f>VLOOKUP(B2056,AgencyCodeKey!C:D,2,FALSE)</f>
        <v>Turtle Lake School District</v>
      </c>
      <c r="D2056">
        <v>2024</v>
      </c>
      <c r="E2056">
        <v>2</v>
      </c>
      <c r="F2056" t="str">
        <f>VLOOKUP(E2056,AgencyCodeKey!H:I,2,FALSE)</f>
        <v>38R 211</v>
      </c>
      <c r="G2056" s="6">
        <v>0</v>
      </c>
      <c r="H2056" t="b">
        <v>0</v>
      </c>
      <c r="I2056">
        <v>480</v>
      </c>
      <c r="J2056" s="1">
        <v>45225.58829861111</v>
      </c>
    </row>
    <row r="2057" spans="1:10" x14ac:dyDescent="0.25">
      <c r="A2057">
        <v>11809</v>
      </c>
      <c r="B2057">
        <v>5817</v>
      </c>
      <c r="C2057" t="str">
        <f>VLOOKUP(B2057,AgencyCodeKey!C:D,2,FALSE)</f>
        <v>Twin Lakes #4 School District</v>
      </c>
      <c r="D2057">
        <v>2024</v>
      </c>
      <c r="E2057">
        <v>2</v>
      </c>
      <c r="F2057" t="str">
        <f>VLOOKUP(E2057,AgencyCodeKey!H:I,2,FALSE)</f>
        <v>38R 211</v>
      </c>
      <c r="G2057" s="6">
        <v>404867</v>
      </c>
      <c r="H2057" t="b">
        <v>0</v>
      </c>
      <c r="I2057">
        <v>623</v>
      </c>
      <c r="J2057" s="1">
        <v>45222.617372685185</v>
      </c>
    </row>
    <row r="2058" spans="1:10" x14ac:dyDescent="0.25">
      <c r="A2058">
        <v>13232</v>
      </c>
      <c r="B2058">
        <v>5824</v>
      </c>
      <c r="C2058" t="str">
        <f>VLOOKUP(B2058,AgencyCodeKey!C:D,2,FALSE)</f>
        <v>Two Rivers Public School District</v>
      </c>
      <c r="D2058">
        <v>2024</v>
      </c>
      <c r="E2058">
        <v>2</v>
      </c>
      <c r="F2058" t="str">
        <f>VLOOKUP(E2058,AgencyCodeKey!H:I,2,FALSE)</f>
        <v>38R 211</v>
      </c>
      <c r="G2058" s="6">
        <v>265801</v>
      </c>
      <c r="H2058" t="b">
        <v>0</v>
      </c>
      <c r="I2058">
        <v>316</v>
      </c>
      <c r="J2058" s="1">
        <v>45230.614675925928</v>
      </c>
    </row>
    <row r="2059" spans="1:10" x14ac:dyDescent="0.25">
      <c r="A2059">
        <v>12300</v>
      </c>
      <c r="B2059">
        <v>5852</v>
      </c>
      <c r="C2059" t="str">
        <f>VLOOKUP(B2059,AgencyCodeKey!C:D,2,FALSE)</f>
        <v>Union Grove UHS School District</v>
      </c>
      <c r="D2059">
        <v>2024</v>
      </c>
      <c r="E2059">
        <v>2</v>
      </c>
      <c r="F2059" t="str">
        <f>VLOOKUP(E2059,AgencyCodeKey!H:I,2,FALSE)</f>
        <v>38R 211</v>
      </c>
      <c r="G2059" s="6">
        <v>48263</v>
      </c>
      <c r="H2059" t="b">
        <v>0</v>
      </c>
      <c r="I2059">
        <v>8457</v>
      </c>
      <c r="J2059" s="1">
        <v>45223.595381944448</v>
      </c>
    </row>
    <row r="2060" spans="1:10" x14ac:dyDescent="0.25">
      <c r="A2060">
        <v>10504</v>
      </c>
      <c r="B2060">
        <v>5859</v>
      </c>
      <c r="C2060" t="str">
        <f>VLOOKUP(B2060,AgencyCodeKey!C:D,2,FALSE)</f>
        <v>Union Grove J1 School District</v>
      </c>
      <c r="D2060">
        <v>2024</v>
      </c>
      <c r="E2060">
        <v>2</v>
      </c>
      <c r="F2060" t="str">
        <f>VLOOKUP(E2060,AgencyCodeKey!H:I,2,FALSE)</f>
        <v>38R 211</v>
      </c>
      <c r="G2060" s="6">
        <v>0</v>
      </c>
      <c r="H2060" t="b">
        <v>0</v>
      </c>
      <c r="I2060">
        <v>1015</v>
      </c>
      <c r="J2060" s="1">
        <v>45223.453958333332</v>
      </c>
    </row>
    <row r="2061" spans="1:10" x14ac:dyDescent="0.25">
      <c r="A2061">
        <v>12462</v>
      </c>
      <c r="B2061">
        <v>5866</v>
      </c>
      <c r="C2061" t="str">
        <f>VLOOKUP(B2061,AgencyCodeKey!C:D,2,FALSE)</f>
        <v>Valders Area School District</v>
      </c>
      <c r="D2061">
        <v>2024</v>
      </c>
      <c r="E2061">
        <v>2</v>
      </c>
      <c r="F2061" t="str">
        <f>VLOOKUP(E2061,AgencyCodeKey!H:I,2,FALSE)</f>
        <v>38R 211</v>
      </c>
      <c r="G2061" s="6">
        <v>0</v>
      </c>
      <c r="H2061" t="b">
        <v>0</v>
      </c>
      <c r="I2061">
        <v>971</v>
      </c>
      <c r="J2061" s="1">
        <v>45238.554837962962</v>
      </c>
    </row>
    <row r="2062" spans="1:10" x14ac:dyDescent="0.25">
      <c r="A2062">
        <v>11085</v>
      </c>
      <c r="B2062">
        <v>5901</v>
      </c>
      <c r="C2062" t="str">
        <f>VLOOKUP(B2062,AgencyCodeKey!C:D,2,FALSE)</f>
        <v>Verona Area School District</v>
      </c>
      <c r="D2062">
        <v>2024</v>
      </c>
      <c r="E2062">
        <v>2</v>
      </c>
      <c r="F2062" t="str">
        <f>VLOOKUP(E2062,AgencyCodeKey!H:I,2,FALSE)</f>
        <v>38R 211</v>
      </c>
      <c r="G2062" s="6">
        <v>0</v>
      </c>
      <c r="H2062" t="b">
        <v>0</v>
      </c>
      <c r="I2062">
        <v>982</v>
      </c>
      <c r="J2062" s="1">
        <v>45223.391631944447</v>
      </c>
    </row>
    <row r="2063" spans="1:10" x14ac:dyDescent="0.25">
      <c r="A2063">
        <v>11629</v>
      </c>
      <c r="B2063">
        <v>5960</v>
      </c>
      <c r="C2063" t="str">
        <f>VLOOKUP(B2063,AgencyCodeKey!C:D,2,FALSE)</f>
        <v>Kickapoo Area School District</v>
      </c>
      <c r="D2063">
        <v>2024</v>
      </c>
      <c r="E2063">
        <v>2</v>
      </c>
      <c r="F2063" t="str">
        <f>VLOOKUP(E2063,AgencyCodeKey!H:I,2,FALSE)</f>
        <v>38R 211</v>
      </c>
      <c r="G2063" s="6">
        <v>438812</v>
      </c>
      <c r="H2063" t="b">
        <v>0</v>
      </c>
      <c r="I2063">
        <v>5375</v>
      </c>
      <c r="J2063" s="1">
        <v>45222.445543981485</v>
      </c>
    </row>
    <row r="2064" spans="1:10" x14ac:dyDescent="0.25">
      <c r="A2064">
        <v>12722</v>
      </c>
      <c r="B2064">
        <v>5985</v>
      </c>
      <c r="C2064" t="str">
        <f>VLOOKUP(B2064,AgencyCodeKey!C:D,2,FALSE)</f>
        <v>Viroqua Area School District</v>
      </c>
      <c r="D2064">
        <v>2024</v>
      </c>
      <c r="E2064">
        <v>2</v>
      </c>
      <c r="F2064" t="str">
        <f>VLOOKUP(E2064,AgencyCodeKey!H:I,2,FALSE)</f>
        <v>38R 211</v>
      </c>
      <c r="G2064" s="6">
        <v>0</v>
      </c>
      <c r="H2064" t="b">
        <v>0</v>
      </c>
      <c r="I2064">
        <v>240</v>
      </c>
      <c r="J2064" s="1">
        <v>45224.419178240743</v>
      </c>
    </row>
    <row r="2065" spans="1:10" x14ac:dyDescent="0.25">
      <c r="A2065">
        <v>12113</v>
      </c>
      <c r="B2065">
        <v>5992</v>
      </c>
      <c r="C2065" t="str">
        <f>VLOOKUP(B2065,AgencyCodeKey!C:D,2,FALSE)</f>
        <v>Wabeno Area School District</v>
      </c>
      <c r="D2065">
        <v>2024</v>
      </c>
      <c r="E2065">
        <v>2</v>
      </c>
      <c r="F2065" t="str">
        <f>VLOOKUP(E2065,AgencyCodeKey!H:I,2,FALSE)</f>
        <v>38R 211</v>
      </c>
      <c r="G2065" s="6">
        <v>0</v>
      </c>
      <c r="H2065" t="b">
        <v>0</v>
      </c>
      <c r="I2065">
        <v>129</v>
      </c>
      <c r="J2065" s="1">
        <v>45224.490312499998</v>
      </c>
    </row>
    <row r="2066" spans="1:10" x14ac:dyDescent="0.25">
      <c r="A2066">
        <v>10408</v>
      </c>
      <c r="B2066">
        <v>6013</v>
      </c>
      <c r="C2066" t="str">
        <f>VLOOKUP(B2066,AgencyCodeKey!C:D,2,FALSE)</f>
        <v>Big Foot UHS School District</v>
      </c>
      <c r="D2066">
        <v>2024</v>
      </c>
      <c r="E2066">
        <v>2</v>
      </c>
      <c r="F2066" t="str">
        <f>VLOOKUP(E2066,AgencyCodeKey!H:I,2,FALSE)</f>
        <v>38R 211</v>
      </c>
      <c r="G2066" s="6">
        <v>155671</v>
      </c>
      <c r="H2066" t="b">
        <v>0</v>
      </c>
      <c r="I2066">
        <v>404</v>
      </c>
      <c r="J2066" s="1">
        <v>45226.469467592593</v>
      </c>
    </row>
    <row r="2067" spans="1:10" x14ac:dyDescent="0.25">
      <c r="A2067">
        <v>13311</v>
      </c>
      <c r="B2067">
        <v>6022</v>
      </c>
      <c r="C2067" t="str">
        <f>VLOOKUP(B2067,AgencyCodeKey!C:D,2,FALSE)</f>
        <v>Walworth J1 School District</v>
      </c>
      <c r="D2067">
        <v>2024</v>
      </c>
      <c r="E2067">
        <v>2</v>
      </c>
      <c r="F2067" t="str">
        <f>VLOOKUP(E2067,AgencyCodeKey!H:I,2,FALSE)</f>
        <v>38R 211</v>
      </c>
      <c r="G2067" s="6">
        <v>512197</v>
      </c>
      <c r="H2067" t="b">
        <v>0</v>
      </c>
      <c r="I2067">
        <v>520</v>
      </c>
      <c r="J2067" s="1">
        <v>45225.504363425927</v>
      </c>
    </row>
    <row r="2068" spans="1:10" x14ac:dyDescent="0.25">
      <c r="A2068">
        <v>13869</v>
      </c>
      <c r="B2068">
        <v>6027</v>
      </c>
      <c r="C2068" t="str">
        <f>VLOOKUP(B2068,AgencyCodeKey!C:D,2,FALSE)</f>
        <v>Washburn School District</v>
      </c>
      <c r="D2068">
        <v>2024</v>
      </c>
      <c r="E2068">
        <v>2</v>
      </c>
      <c r="F2068" t="str">
        <f>VLOOKUP(E2068,AgencyCodeKey!H:I,2,FALSE)</f>
        <v>38R 211</v>
      </c>
      <c r="G2068" s="6">
        <v>150000</v>
      </c>
      <c r="H2068" t="b">
        <v>0</v>
      </c>
      <c r="I2068">
        <v>378</v>
      </c>
      <c r="J2068" s="1">
        <v>45230.335162037038</v>
      </c>
    </row>
    <row r="2069" spans="1:10" x14ac:dyDescent="0.25">
      <c r="A2069">
        <v>13591</v>
      </c>
      <c r="B2069">
        <v>6069</v>
      </c>
      <c r="C2069" t="str">
        <f>VLOOKUP(B2069,AgencyCodeKey!C:D,2,FALSE)</f>
        <v>Washington Island School District</v>
      </c>
      <c r="D2069">
        <v>2024</v>
      </c>
      <c r="E2069">
        <v>2</v>
      </c>
      <c r="F2069" t="str">
        <f>VLOOKUP(E2069,AgencyCodeKey!H:I,2,FALSE)</f>
        <v>38R 211</v>
      </c>
      <c r="G2069" s="6">
        <v>0</v>
      </c>
      <c r="H2069" t="b">
        <v>0</v>
      </c>
      <c r="I2069">
        <v>387</v>
      </c>
      <c r="J2069" s="1">
        <v>45226.718738425923</v>
      </c>
    </row>
    <row r="2070" spans="1:10" x14ac:dyDescent="0.25">
      <c r="A2070">
        <v>13846</v>
      </c>
      <c r="B2070">
        <v>6083</v>
      </c>
      <c r="C2070" t="str">
        <f>VLOOKUP(B2070,AgencyCodeKey!C:D,2,FALSE)</f>
        <v>Waterford UHS School District</v>
      </c>
      <c r="D2070">
        <v>2024</v>
      </c>
      <c r="E2070">
        <v>2</v>
      </c>
      <c r="F2070" t="str">
        <f>VLOOKUP(E2070,AgencyCodeKey!H:I,2,FALSE)</f>
        <v>38R 211</v>
      </c>
      <c r="G2070" s="6">
        <v>0</v>
      </c>
      <c r="H2070" t="b">
        <v>0</v>
      </c>
      <c r="I2070">
        <v>304</v>
      </c>
      <c r="J2070" s="1">
        <v>45231.60833333333</v>
      </c>
    </row>
    <row r="2071" spans="1:10" x14ac:dyDescent="0.25">
      <c r="A2071">
        <v>12702</v>
      </c>
      <c r="B2071">
        <v>6104</v>
      </c>
      <c r="C2071" t="str">
        <f>VLOOKUP(B2071,AgencyCodeKey!C:D,2,FALSE)</f>
        <v>Washington-Caldwell School District</v>
      </c>
      <c r="D2071">
        <v>2024</v>
      </c>
      <c r="E2071">
        <v>2</v>
      </c>
      <c r="F2071" t="str">
        <f>VLOOKUP(E2071,AgencyCodeKey!H:I,2,FALSE)</f>
        <v>38R 211</v>
      </c>
      <c r="G2071" s="6">
        <v>0</v>
      </c>
      <c r="H2071" t="b">
        <v>0</v>
      </c>
      <c r="I2071">
        <v>511</v>
      </c>
      <c r="J2071" s="1">
        <v>45224.385706018518</v>
      </c>
    </row>
    <row r="2072" spans="1:10" x14ac:dyDescent="0.25">
      <c r="A2072">
        <v>13911</v>
      </c>
      <c r="B2072">
        <v>6113</v>
      </c>
      <c r="C2072" t="str">
        <f>VLOOKUP(B2072,AgencyCodeKey!C:D,2,FALSE)</f>
        <v>Waterford Graded J1 School District</v>
      </c>
      <c r="D2072">
        <v>2024</v>
      </c>
      <c r="E2072">
        <v>2</v>
      </c>
      <c r="F2072" t="str">
        <f>VLOOKUP(E2072,AgencyCodeKey!H:I,2,FALSE)</f>
        <v>38R 211</v>
      </c>
      <c r="G2072" s="6">
        <v>0</v>
      </c>
      <c r="H2072" t="b">
        <v>0</v>
      </c>
      <c r="I2072">
        <v>978</v>
      </c>
      <c r="J2072" s="1">
        <v>45230.384872685187</v>
      </c>
    </row>
    <row r="2073" spans="1:10" x14ac:dyDescent="0.25">
      <c r="A2073">
        <v>10911</v>
      </c>
      <c r="B2073">
        <v>6118</v>
      </c>
      <c r="C2073" t="str">
        <f>VLOOKUP(B2073,AgencyCodeKey!C:D,2,FALSE)</f>
        <v>Waterloo School District</v>
      </c>
      <c r="D2073">
        <v>2024</v>
      </c>
      <c r="E2073">
        <v>2</v>
      </c>
      <c r="F2073" t="str">
        <f>VLOOKUP(E2073,AgencyCodeKey!H:I,2,FALSE)</f>
        <v>38R 211</v>
      </c>
      <c r="G2073" s="6">
        <v>0</v>
      </c>
      <c r="H2073" t="b">
        <v>0</v>
      </c>
      <c r="I2073">
        <v>770</v>
      </c>
      <c r="J2073" s="1">
        <v>45218.366909722223</v>
      </c>
    </row>
    <row r="2074" spans="1:10" x14ac:dyDescent="0.25">
      <c r="A2074">
        <v>12525</v>
      </c>
      <c r="B2074">
        <v>6125</v>
      </c>
      <c r="C2074" t="str">
        <f>VLOOKUP(B2074,AgencyCodeKey!C:D,2,FALSE)</f>
        <v>Watertown Unified School District</v>
      </c>
      <c r="D2074">
        <v>2024</v>
      </c>
      <c r="E2074">
        <v>2</v>
      </c>
      <c r="F2074" t="str">
        <f>VLOOKUP(E2074,AgencyCodeKey!H:I,2,FALSE)</f>
        <v>38R 211</v>
      </c>
      <c r="G2074" s="6">
        <v>321800</v>
      </c>
      <c r="H2074" t="b">
        <v>0</v>
      </c>
      <c r="I2074">
        <v>588</v>
      </c>
      <c r="J2074" s="1">
        <v>45223.610567129632</v>
      </c>
    </row>
    <row r="2075" spans="1:10" x14ac:dyDescent="0.25">
      <c r="A2075">
        <v>14342</v>
      </c>
      <c r="B2075">
        <v>6174</v>
      </c>
      <c r="C2075" t="str">
        <f>VLOOKUP(B2075,AgencyCodeKey!C:D,2,FALSE)</f>
        <v>Waukesha School District</v>
      </c>
      <c r="D2075">
        <v>2024</v>
      </c>
      <c r="E2075">
        <v>2</v>
      </c>
      <c r="F2075" t="str">
        <f>VLOOKUP(E2075,AgencyCodeKey!H:I,2,FALSE)</f>
        <v>38R 211</v>
      </c>
      <c r="G2075" s="6">
        <v>0</v>
      </c>
      <c r="H2075" t="b">
        <v>0</v>
      </c>
      <c r="I2075">
        <v>5244</v>
      </c>
      <c r="J2075" s="1">
        <v>45232.346273148149</v>
      </c>
    </row>
    <row r="2076" spans="1:10" x14ac:dyDescent="0.25">
      <c r="A2076">
        <v>11102</v>
      </c>
      <c r="B2076">
        <v>6181</v>
      </c>
      <c r="C2076" t="str">
        <f>VLOOKUP(B2076,AgencyCodeKey!C:D,2,FALSE)</f>
        <v>Waunakee Community School District</v>
      </c>
      <c r="D2076">
        <v>2024</v>
      </c>
      <c r="E2076">
        <v>2</v>
      </c>
      <c r="F2076" t="str">
        <f>VLOOKUP(E2076,AgencyCodeKey!H:I,2,FALSE)</f>
        <v>38R 211</v>
      </c>
      <c r="G2076" s="6">
        <v>0</v>
      </c>
      <c r="H2076" t="b">
        <v>0</v>
      </c>
      <c r="I2076">
        <v>997</v>
      </c>
      <c r="J2076" s="1">
        <v>45218.452175925922</v>
      </c>
    </row>
    <row r="2077" spans="1:10" x14ac:dyDescent="0.25">
      <c r="A2077">
        <v>12633</v>
      </c>
      <c r="B2077">
        <v>6195</v>
      </c>
      <c r="C2077" t="str">
        <f>VLOOKUP(B2077,AgencyCodeKey!C:D,2,FALSE)</f>
        <v>Waupaca School District</v>
      </c>
      <c r="D2077">
        <v>2024</v>
      </c>
      <c r="E2077">
        <v>2</v>
      </c>
      <c r="F2077" t="str">
        <f>VLOOKUP(E2077,AgencyCodeKey!H:I,2,FALSE)</f>
        <v>38R 211</v>
      </c>
      <c r="G2077" s="6">
        <v>0</v>
      </c>
      <c r="H2077" t="b">
        <v>0</v>
      </c>
      <c r="I2077">
        <v>744</v>
      </c>
      <c r="J2077" s="1">
        <v>45224.363541666666</v>
      </c>
    </row>
    <row r="2078" spans="1:10" x14ac:dyDescent="0.25">
      <c r="A2078">
        <v>13468</v>
      </c>
      <c r="B2078">
        <v>6216</v>
      </c>
      <c r="C2078" t="str">
        <f>VLOOKUP(B2078,AgencyCodeKey!C:D,2,FALSE)</f>
        <v>Waupun School District</v>
      </c>
      <c r="D2078">
        <v>2024</v>
      </c>
      <c r="E2078">
        <v>2</v>
      </c>
      <c r="F2078" t="str">
        <f>VLOOKUP(E2078,AgencyCodeKey!H:I,2,FALSE)</f>
        <v>38R 211</v>
      </c>
      <c r="G2078" s="6">
        <v>550038</v>
      </c>
      <c r="H2078" t="b">
        <v>0</v>
      </c>
      <c r="I2078">
        <v>454</v>
      </c>
      <c r="J2078" s="1">
        <v>45226.358831018515</v>
      </c>
    </row>
    <row r="2079" spans="1:10" x14ac:dyDescent="0.25">
      <c r="A2079">
        <v>13479</v>
      </c>
      <c r="B2079">
        <v>6223</v>
      </c>
      <c r="C2079" t="str">
        <f>VLOOKUP(B2079,AgencyCodeKey!C:D,2,FALSE)</f>
        <v>Wausau School District</v>
      </c>
      <c r="D2079">
        <v>2024</v>
      </c>
      <c r="E2079">
        <v>2</v>
      </c>
      <c r="F2079" t="str">
        <f>VLOOKUP(E2079,AgencyCodeKey!H:I,2,FALSE)</f>
        <v>38R 211</v>
      </c>
      <c r="G2079" s="6">
        <v>2104070</v>
      </c>
      <c r="H2079" t="b">
        <v>0</v>
      </c>
      <c r="I2079">
        <v>704</v>
      </c>
      <c r="J2079" s="1">
        <v>45226.452962962961</v>
      </c>
    </row>
    <row r="2080" spans="1:10" x14ac:dyDescent="0.25">
      <c r="A2080">
        <v>12864</v>
      </c>
      <c r="B2080">
        <v>6230</v>
      </c>
      <c r="C2080" t="str">
        <f>VLOOKUP(B2080,AgencyCodeKey!C:D,2,FALSE)</f>
        <v>Wausaukee School District</v>
      </c>
      <c r="D2080">
        <v>2024</v>
      </c>
      <c r="E2080">
        <v>2</v>
      </c>
      <c r="F2080" t="str">
        <f>VLOOKUP(E2080,AgencyCodeKey!H:I,2,FALSE)</f>
        <v>38R 211</v>
      </c>
      <c r="G2080" s="6">
        <v>0</v>
      </c>
      <c r="H2080" t="b">
        <v>0</v>
      </c>
      <c r="I2080">
        <v>415</v>
      </c>
      <c r="J2080" s="1">
        <v>45230.433657407404</v>
      </c>
    </row>
    <row r="2081" spans="1:10" x14ac:dyDescent="0.25">
      <c r="A2081">
        <v>14277</v>
      </c>
      <c r="B2081">
        <v>6237</v>
      </c>
      <c r="C2081" t="str">
        <f>VLOOKUP(B2081,AgencyCodeKey!C:D,2,FALSE)</f>
        <v>Wautoma Area School District</v>
      </c>
      <c r="D2081">
        <v>2024</v>
      </c>
      <c r="E2081">
        <v>2</v>
      </c>
      <c r="F2081" t="str">
        <f>VLOOKUP(E2081,AgencyCodeKey!H:I,2,FALSE)</f>
        <v>38R 211</v>
      </c>
      <c r="G2081" s="6">
        <v>328213</v>
      </c>
      <c r="H2081" t="b">
        <v>0</v>
      </c>
      <c r="I2081">
        <v>463</v>
      </c>
      <c r="J2081" s="1">
        <v>45231.46806712963</v>
      </c>
    </row>
    <row r="2082" spans="1:10" x14ac:dyDescent="0.25">
      <c r="A2082">
        <v>11286</v>
      </c>
      <c r="B2082">
        <v>6244</v>
      </c>
      <c r="C2082" t="str">
        <f>VLOOKUP(B2082,AgencyCodeKey!C:D,2,FALSE)</f>
        <v>Wauwatosa School District</v>
      </c>
      <c r="D2082">
        <v>2024</v>
      </c>
      <c r="E2082">
        <v>2</v>
      </c>
      <c r="F2082" t="str">
        <f>VLOOKUP(E2082,AgencyCodeKey!H:I,2,FALSE)</f>
        <v>38R 211</v>
      </c>
      <c r="G2082" s="6">
        <v>0</v>
      </c>
      <c r="H2082" t="b">
        <v>0</v>
      </c>
      <c r="I2082">
        <v>8185</v>
      </c>
      <c r="J2082" s="1">
        <v>45218.616724537038</v>
      </c>
    </row>
    <row r="2083" spans="1:10" x14ac:dyDescent="0.25">
      <c r="A2083">
        <v>12005</v>
      </c>
      <c r="B2083">
        <v>6251</v>
      </c>
      <c r="C2083" t="str">
        <f>VLOOKUP(B2083,AgencyCodeKey!C:D,2,FALSE)</f>
        <v>Wauzeka-Steuben School District</v>
      </c>
      <c r="D2083">
        <v>2024</v>
      </c>
      <c r="E2083">
        <v>2</v>
      </c>
      <c r="F2083" t="str">
        <f>VLOOKUP(E2083,AgencyCodeKey!H:I,2,FALSE)</f>
        <v>38R 211</v>
      </c>
      <c r="G2083" s="6">
        <v>0</v>
      </c>
      <c r="H2083" t="b">
        <v>0</v>
      </c>
      <c r="I2083">
        <v>279</v>
      </c>
      <c r="J2083" s="1">
        <v>45223.33085648148</v>
      </c>
    </row>
    <row r="2084" spans="1:10" x14ac:dyDescent="0.25">
      <c r="A2084">
        <v>10369</v>
      </c>
      <c r="B2084">
        <v>6293</v>
      </c>
      <c r="C2084" t="str">
        <f>VLOOKUP(B2084,AgencyCodeKey!C:D,2,FALSE)</f>
        <v>Webster School District</v>
      </c>
      <c r="D2084">
        <v>2024</v>
      </c>
      <c r="E2084">
        <v>2</v>
      </c>
      <c r="F2084" t="str">
        <f>VLOOKUP(E2084,AgencyCodeKey!H:I,2,FALSE)</f>
        <v>38R 211</v>
      </c>
      <c r="G2084" s="6">
        <v>0</v>
      </c>
      <c r="H2084" t="b">
        <v>0</v>
      </c>
      <c r="I2084">
        <v>585</v>
      </c>
      <c r="J2084" s="1">
        <v>45233.367442129631</v>
      </c>
    </row>
    <row r="2085" spans="1:10" x14ac:dyDescent="0.25">
      <c r="A2085">
        <v>11741</v>
      </c>
      <c r="B2085">
        <v>6300</v>
      </c>
      <c r="C2085" t="str">
        <f>VLOOKUP(B2085,AgencyCodeKey!C:D,2,FALSE)</f>
        <v>West Allis-West Milwaukee School District</v>
      </c>
      <c r="D2085">
        <v>2024</v>
      </c>
      <c r="E2085">
        <v>2</v>
      </c>
      <c r="F2085" t="str">
        <f>VLOOKUP(E2085,AgencyCodeKey!H:I,2,FALSE)</f>
        <v>38R 211</v>
      </c>
      <c r="G2085" s="6">
        <v>1812374</v>
      </c>
      <c r="H2085" t="b">
        <v>0</v>
      </c>
      <c r="I2085">
        <v>2317</v>
      </c>
      <c r="J2085" s="1">
        <v>45222.562164351853</v>
      </c>
    </row>
    <row r="2086" spans="1:10" x14ac:dyDescent="0.25">
      <c r="A2086">
        <v>12223</v>
      </c>
      <c r="B2086">
        <v>6307</v>
      </c>
      <c r="C2086" t="str">
        <f>VLOOKUP(B2086,AgencyCodeKey!C:D,2,FALSE)</f>
        <v>West Bend School District</v>
      </c>
      <c r="D2086">
        <v>2024</v>
      </c>
      <c r="E2086">
        <v>2</v>
      </c>
      <c r="F2086" t="str">
        <f>VLOOKUP(E2086,AgencyCodeKey!H:I,2,FALSE)</f>
        <v>38R 211</v>
      </c>
      <c r="G2086" s="6">
        <v>0</v>
      </c>
      <c r="H2086" t="b">
        <v>0</v>
      </c>
      <c r="I2086">
        <v>625</v>
      </c>
      <c r="J2086" s="1">
        <v>45223.418854166666</v>
      </c>
    </row>
    <row r="2087" spans="1:10" x14ac:dyDescent="0.25">
      <c r="A2087">
        <v>13449</v>
      </c>
      <c r="B2087">
        <v>6321</v>
      </c>
      <c r="C2087" t="str">
        <f>VLOOKUP(B2087,AgencyCodeKey!C:D,2,FALSE)</f>
        <v>Westby Area School District</v>
      </c>
      <c r="D2087">
        <v>2024</v>
      </c>
      <c r="E2087">
        <v>2</v>
      </c>
      <c r="F2087" t="str">
        <f>VLOOKUP(E2087,AgencyCodeKey!H:I,2,FALSE)</f>
        <v>38R 211</v>
      </c>
      <c r="G2087" s="6">
        <v>1375461</v>
      </c>
      <c r="H2087" t="b">
        <v>0</v>
      </c>
      <c r="I2087">
        <v>471</v>
      </c>
      <c r="J2087" s="1">
        <v>45226.330983796295</v>
      </c>
    </row>
    <row r="2088" spans="1:10" x14ac:dyDescent="0.25">
      <c r="A2088">
        <v>10864</v>
      </c>
      <c r="B2088">
        <v>6328</v>
      </c>
      <c r="C2088" t="str">
        <f>VLOOKUP(B2088,AgencyCodeKey!C:D,2,FALSE)</f>
        <v>West De Pere School District</v>
      </c>
      <c r="D2088">
        <v>2024</v>
      </c>
      <c r="E2088">
        <v>2</v>
      </c>
      <c r="F2088" t="str">
        <f>VLOOKUP(E2088,AgencyCodeKey!H:I,2,FALSE)</f>
        <v>38R 211</v>
      </c>
      <c r="G2088" s="6">
        <v>165000</v>
      </c>
      <c r="H2088" t="b">
        <v>0</v>
      </c>
      <c r="I2088">
        <v>8790</v>
      </c>
      <c r="J2088" s="1">
        <v>45250.489004629628</v>
      </c>
    </row>
    <row r="2089" spans="1:10" x14ac:dyDescent="0.25">
      <c r="A2089">
        <v>10923</v>
      </c>
      <c r="B2089">
        <v>6335</v>
      </c>
      <c r="C2089" t="str">
        <f>VLOOKUP(B2089,AgencyCodeKey!C:D,2,FALSE)</f>
        <v>Westfield School District</v>
      </c>
      <c r="D2089">
        <v>2024</v>
      </c>
      <c r="E2089">
        <v>2</v>
      </c>
      <c r="F2089" t="str">
        <f>VLOOKUP(E2089,AgencyCodeKey!H:I,2,FALSE)</f>
        <v>38R 211</v>
      </c>
      <c r="G2089" s="6">
        <v>100000</v>
      </c>
      <c r="H2089" t="b">
        <v>0</v>
      </c>
      <c r="I2089">
        <v>87</v>
      </c>
      <c r="J2089" s="1">
        <v>45217.47215277778</v>
      </c>
    </row>
    <row r="2090" spans="1:10" x14ac:dyDescent="0.25">
      <c r="A2090">
        <v>13987</v>
      </c>
      <c r="B2090">
        <v>6354</v>
      </c>
      <c r="C2090" t="str">
        <f>VLOOKUP(B2090,AgencyCodeKey!C:D,2,FALSE)</f>
        <v>Weston School District</v>
      </c>
      <c r="D2090">
        <v>2024</v>
      </c>
      <c r="E2090">
        <v>2</v>
      </c>
      <c r="F2090" t="str">
        <f>VLOOKUP(E2090,AgencyCodeKey!H:I,2,FALSE)</f>
        <v>38R 211</v>
      </c>
      <c r="G2090" s="6">
        <v>59284</v>
      </c>
      <c r="H2090" t="b">
        <v>0</v>
      </c>
      <c r="I2090">
        <v>721</v>
      </c>
      <c r="J2090" s="1">
        <v>45232.343449074076</v>
      </c>
    </row>
    <row r="2091" spans="1:10" x14ac:dyDescent="0.25">
      <c r="A2091">
        <v>12186</v>
      </c>
      <c r="B2091">
        <v>6370</v>
      </c>
      <c r="C2091" t="str">
        <f>VLOOKUP(B2091,AgencyCodeKey!C:D,2,FALSE)</f>
        <v>West Salem School District</v>
      </c>
      <c r="D2091">
        <v>2024</v>
      </c>
      <c r="E2091">
        <v>2</v>
      </c>
      <c r="F2091" t="str">
        <f>VLOOKUP(E2091,AgencyCodeKey!H:I,2,FALSE)</f>
        <v>38R 211</v>
      </c>
      <c r="G2091" s="6">
        <v>0</v>
      </c>
      <c r="H2091" t="b">
        <v>0</v>
      </c>
      <c r="I2091">
        <v>496</v>
      </c>
      <c r="J2091" s="1">
        <v>45230.391793981478</v>
      </c>
    </row>
    <row r="2092" spans="1:10" x14ac:dyDescent="0.25">
      <c r="A2092">
        <v>14329</v>
      </c>
      <c r="B2092">
        <v>6384</v>
      </c>
      <c r="C2092" t="str">
        <f>VLOOKUP(B2092,AgencyCodeKey!C:D,2,FALSE)</f>
        <v>Weyauwega-Fremont School District</v>
      </c>
      <c r="D2092">
        <v>2024</v>
      </c>
      <c r="E2092">
        <v>2</v>
      </c>
      <c r="F2092" t="str">
        <f>VLOOKUP(E2092,AgencyCodeKey!H:I,2,FALSE)</f>
        <v>38R 211</v>
      </c>
      <c r="G2092" s="6">
        <v>57958.65</v>
      </c>
      <c r="H2092" t="b">
        <v>0</v>
      </c>
      <c r="I2092">
        <v>174</v>
      </c>
      <c r="J2092" s="1">
        <v>45243.357523148145</v>
      </c>
    </row>
    <row r="2093" spans="1:10" x14ac:dyDescent="0.25">
      <c r="A2093">
        <v>13030</v>
      </c>
      <c r="B2093">
        <v>6412</v>
      </c>
      <c r="C2093" t="str">
        <f>VLOOKUP(B2093,AgencyCodeKey!C:D,2,FALSE)</f>
        <v>Wheatland J1 School District</v>
      </c>
      <c r="D2093">
        <v>2024</v>
      </c>
      <c r="E2093">
        <v>2</v>
      </c>
      <c r="F2093" t="str">
        <f>VLOOKUP(E2093,AgencyCodeKey!H:I,2,FALSE)</f>
        <v>38R 211</v>
      </c>
      <c r="G2093" s="6">
        <v>0</v>
      </c>
      <c r="H2093" t="b">
        <v>0</v>
      </c>
      <c r="I2093">
        <v>195</v>
      </c>
      <c r="J2093" s="1">
        <v>45225.326180555552</v>
      </c>
    </row>
    <row r="2094" spans="1:10" x14ac:dyDescent="0.25">
      <c r="A2094">
        <v>11503</v>
      </c>
      <c r="B2094">
        <v>6419</v>
      </c>
      <c r="C2094" t="str">
        <f>VLOOKUP(B2094,AgencyCodeKey!C:D,2,FALSE)</f>
        <v>Whitefish Bay School District</v>
      </c>
      <c r="D2094">
        <v>2024</v>
      </c>
      <c r="E2094">
        <v>2</v>
      </c>
      <c r="F2094" t="str">
        <f>VLOOKUP(E2094,AgencyCodeKey!H:I,2,FALSE)</f>
        <v>38R 211</v>
      </c>
      <c r="G2094" s="6">
        <v>0</v>
      </c>
      <c r="H2094" t="b">
        <v>0</v>
      </c>
      <c r="I2094">
        <v>887</v>
      </c>
      <c r="J2094" s="1">
        <v>45219.528645833336</v>
      </c>
    </row>
    <row r="2095" spans="1:10" x14ac:dyDescent="0.25">
      <c r="A2095">
        <v>10581</v>
      </c>
      <c r="B2095">
        <v>6426</v>
      </c>
      <c r="C2095" t="str">
        <f>VLOOKUP(B2095,AgencyCodeKey!C:D,2,FALSE)</f>
        <v>Whitehall School District</v>
      </c>
      <c r="D2095">
        <v>2024</v>
      </c>
      <c r="E2095">
        <v>2</v>
      </c>
      <c r="F2095" t="str">
        <f>VLOOKUP(E2095,AgencyCodeKey!H:I,2,FALSE)</f>
        <v>38R 211</v>
      </c>
      <c r="G2095" s="6">
        <v>233180</v>
      </c>
      <c r="H2095" t="b">
        <v>0</v>
      </c>
      <c r="I2095">
        <v>587</v>
      </c>
      <c r="J2095" s="1">
        <v>45216.437800925924</v>
      </c>
    </row>
    <row r="2096" spans="1:10" x14ac:dyDescent="0.25">
      <c r="A2096">
        <v>13169</v>
      </c>
      <c r="B2096">
        <v>6440</v>
      </c>
      <c r="C2096" t="str">
        <f>VLOOKUP(B2096,AgencyCodeKey!C:D,2,FALSE)</f>
        <v>White Lake School District</v>
      </c>
      <c r="D2096">
        <v>2024</v>
      </c>
      <c r="E2096">
        <v>2</v>
      </c>
      <c r="F2096" t="str">
        <f>VLOOKUP(E2096,AgencyCodeKey!H:I,2,FALSE)</f>
        <v>38R 211</v>
      </c>
      <c r="G2096" s="6">
        <v>0</v>
      </c>
      <c r="H2096" t="b">
        <v>0</v>
      </c>
      <c r="I2096">
        <v>545</v>
      </c>
      <c r="J2096" s="1">
        <v>45225.412766203706</v>
      </c>
    </row>
    <row r="2097" spans="1:10" x14ac:dyDescent="0.25">
      <c r="A2097">
        <v>10999</v>
      </c>
      <c r="B2097">
        <v>6461</v>
      </c>
      <c r="C2097" t="str">
        <f>VLOOKUP(B2097,AgencyCodeKey!C:D,2,FALSE)</f>
        <v>Whitewater Unified School District</v>
      </c>
      <c r="D2097">
        <v>2024</v>
      </c>
      <c r="E2097">
        <v>2</v>
      </c>
      <c r="F2097" t="str">
        <f>VLOOKUP(E2097,AgencyCodeKey!H:I,2,FALSE)</f>
        <v>38R 211</v>
      </c>
      <c r="G2097" s="6">
        <v>540000</v>
      </c>
      <c r="H2097" t="b">
        <v>0</v>
      </c>
      <c r="I2097">
        <v>996</v>
      </c>
      <c r="J2097" s="1">
        <v>45224.42763888889</v>
      </c>
    </row>
    <row r="2098" spans="1:10" x14ac:dyDescent="0.25">
      <c r="A2098">
        <v>10472</v>
      </c>
      <c r="B2098">
        <v>6470</v>
      </c>
      <c r="C2098" t="str">
        <f>VLOOKUP(B2098,AgencyCodeKey!C:D,2,FALSE)</f>
        <v>Whitnall School District</v>
      </c>
      <c r="D2098">
        <v>2024</v>
      </c>
      <c r="E2098">
        <v>2</v>
      </c>
      <c r="F2098" t="str">
        <f>VLOOKUP(E2098,AgencyCodeKey!H:I,2,FALSE)</f>
        <v>38R 211</v>
      </c>
      <c r="G2098" s="6">
        <v>137419</v>
      </c>
      <c r="H2098" t="b">
        <v>0</v>
      </c>
      <c r="I2098">
        <v>977</v>
      </c>
      <c r="J2098" s="1">
        <v>45225.42627314815</v>
      </c>
    </row>
    <row r="2099" spans="1:10" x14ac:dyDescent="0.25">
      <c r="A2099">
        <v>10635</v>
      </c>
      <c r="B2099">
        <v>6475</v>
      </c>
      <c r="C2099" t="str">
        <f>VLOOKUP(B2099,AgencyCodeKey!C:D,2,FALSE)</f>
        <v>Wild Rose School District</v>
      </c>
      <c r="D2099">
        <v>2024</v>
      </c>
      <c r="E2099">
        <v>2</v>
      </c>
      <c r="F2099" t="str">
        <f>VLOOKUP(E2099,AgencyCodeKey!H:I,2,FALSE)</f>
        <v>38R 211</v>
      </c>
      <c r="G2099" s="6">
        <v>0</v>
      </c>
      <c r="H2099" t="b">
        <v>0</v>
      </c>
      <c r="I2099">
        <v>964</v>
      </c>
      <c r="J2099" s="1">
        <v>45223.548449074071</v>
      </c>
    </row>
    <row r="2100" spans="1:10" x14ac:dyDescent="0.25">
      <c r="A2100">
        <v>11400</v>
      </c>
      <c r="B2100">
        <v>6482</v>
      </c>
      <c r="C2100" t="str">
        <f>VLOOKUP(B2100,AgencyCodeKey!C:D,2,FALSE)</f>
        <v>Williams Bay School District</v>
      </c>
      <c r="D2100">
        <v>2024</v>
      </c>
      <c r="E2100">
        <v>2</v>
      </c>
      <c r="F2100" t="str">
        <f>VLOOKUP(E2100,AgencyCodeKey!H:I,2,FALSE)</f>
        <v>38R 211</v>
      </c>
      <c r="G2100" s="6">
        <v>481324</v>
      </c>
      <c r="H2100" t="b">
        <v>0</v>
      </c>
      <c r="I2100">
        <v>695</v>
      </c>
      <c r="J2100" s="1">
        <v>45219.392777777779</v>
      </c>
    </row>
    <row r="2101" spans="1:10" x14ac:dyDescent="0.25">
      <c r="A2101">
        <v>11257</v>
      </c>
      <c r="B2101">
        <v>6545</v>
      </c>
      <c r="C2101" t="str">
        <f>VLOOKUP(B2101,AgencyCodeKey!C:D,2,FALSE)</f>
        <v>Wilmot UHS School District</v>
      </c>
      <c r="D2101">
        <v>2024</v>
      </c>
      <c r="E2101">
        <v>2</v>
      </c>
      <c r="F2101" t="str">
        <f>VLOOKUP(E2101,AgencyCodeKey!H:I,2,FALSE)</f>
        <v>38R 211</v>
      </c>
      <c r="G2101" s="6">
        <v>0</v>
      </c>
      <c r="H2101" t="b">
        <v>0</v>
      </c>
      <c r="I2101">
        <v>549</v>
      </c>
      <c r="J2101" s="1">
        <v>45224.424305555556</v>
      </c>
    </row>
    <row r="2102" spans="1:10" x14ac:dyDescent="0.25">
      <c r="A2102">
        <v>10612</v>
      </c>
      <c r="B2102">
        <v>6608</v>
      </c>
      <c r="C2102" t="str">
        <f>VLOOKUP(B2102,AgencyCodeKey!C:D,2,FALSE)</f>
        <v>Winneconne Community School District</v>
      </c>
      <c r="D2102">
        <v>2024</v>
      </c>
      <c r="E2102">
        <v>2</v>
      </c>
      <c r="F2102" t="str">
        <f>VLOOKUP(E2102,AgencyCodeKey!H:I,2,FALSE)</f>
        <v>38R 211</v>
      </c>
      <c r="G2102" s="6">
        <v>0</v>
      </c>
      <c r="H2102" t="b">
        <v>0</v>
      </c>
      <c r="I2102">
        <v>321</v>
      </c>
      <c r="J2102" s="1">
        <v>45216.439259259256</v>
      </c>
    </row>
    <row r="2103" spans="1:10" x14ac:dyDescent="0.25">
      <c r="A2103">
        <v>12245</v>
      </c>
      <c r="B2103">
        <v>6615</v>
      </c>
      <c r="C2103" t="str">
        <f>VLOOKUP(B2103,AgencyCodeKey!C:D,2,FALSE)</f>
        <v>Winter School District</v>
      </c>
      <c r="D2103">
        <v>2024</v>
      </c>
      <c r="E2103">
        <v>2</v>
      </c>
      <c r="F2103" t="str">
        <f>VLOOKUP(E2103,AgencyCodeKey!H:I,2,FALSE)</f>
        <v>38R 211</v>
      </c>
      <c r="G2103" s="6">
        <v>0</v>
      </c>
      <c r="H2103" t="b">
        <v>0</v>
      </c>
      <c r="I2103">
        <v>7246</v>
      </c>
      <c r="J2103" s="1">
        <v>45224.529756944445</v>
      </c>
    </row>
    <row r="2104" spans="1:10" x14ac:dyDescent="0.25">
      <c r="A2104">
        <v>11592</v>
      </c>
      <c r="B2104">
        <v>6678</v>
      </c>
      <c r="C2104" t="str">
        <f>VLOOKUP(B2104,AgencyCodeKey!C:D,2,FALSE)</f>
        <v>Wisconsin Dells School District</v>
      </c>
      <c r="D2104">
        <v>2024</v>
      </c>
      <c r="E2104">
        <v>2</v>
      </c>
      <c r="F2104" t="str">
        <f>VLOOKUP(E2104,AgencyCodeKey!H:I,2,FALSE)</f>
        <v>38R 211</v>
      </c>
      <c r="G2104" s="6">
        <v>0</v>
      </c>
      <c r="H2104" t="b">
        <v>0</v>
      </c>
      <c r="I2104">
        <v>419</v>
      </c>
      <c r="J2104" s="1">
        <v>45223.70548611111</v>
      </c>
    </row>
    <row r="2105" spans="1:10" x14ac:dyDescent="0.25">
      <c r="A2105">
        <v>10602</v>
      </c>
      <c r="B2105">
        <v>6685</v>
      </c>
      <c r="C2105" t="str">
        <f>VLOOKUP(B2105,AgencyCodeKey!C:D,2,FALSE)</f>
        <v>Wisconsin Rapids School District</v>
      </c>
      <c r="D2105">
        <v>2024</v>
      </c>
      <c r="E2105">
        <v>2</v>
      </c>
      <c r="F2105" t="str">
        <f>VLOOKUP(E2105,AgencyCodeKey!H:I,2,FALSE)</f>
        <v>38R 211</v>
      </c>
      <c r="G2105" s="6">
        <v>2548250</v>
      </c>
      <c r="H2105" t="b">
        <v>0</v>
      </c>
      <c r="I2105">
        <v>774</v>
      </c>
      <c r="J2105" s="1">
        <v>45223.461921296293</v>
      </c>
    </row>
    <row r="2106" spans="1:10" x14ac:dyDescent="0.25">
      <c r="A2106">
        <v>14087</v>
      </c>
      <c r="B2106">
        <v>6692</v>
      </c>
      <c r="C2106" t="str">
        <f>VLOOKUP(B2106,AgencyCodeKey!C:D,2,FALSE)</f>
        <v>Wittenberg-Birnamwood School District</v>
      </c>
      <c r="D2106">
        <v>2024</v>
      </c>
      <c r="E2106">
        <v>2</v>
      </c>
      <c r="F2106" t="str">
        <f>VLOOKUP(E2106,AgencyCodeKey!H:I,2,FALSE)</f>
        <v>38R 211</v>
      </c>
      <c r="G2106" s="6">
        <v>0</v>
      </c>
      <c r="H2106" t="b">
        <v>0</v>
      </c>
      <c r="I2106">
        <v>132</v>
      </c>
      <c r="J2106" s="1">
        <v>45230.47314814815</v>
      </c>
    </row>
    <row r="2107" spans="1:10" x14ac:dyDescent="0.25">
      <c r="A2107">
        <v>10254</v>
      </c>
      <c r="B2107">
        <v>6713</v>
      </c>
      <c r="C2107" t="str">
        <f>VLOOKUP(B2107,AgencyCodeKey!C:D,2,FALSE)</f>
        <v>Wonewoc-Union Center School District</v>
      </c>
      <c r="D2107">
        <v>2024</v>
      </c>
      <c r="E2107">
        <v>2</v>
      </c>
      <c r="F2107" t="str">
        <f>VLOOKUP(E2107,AgencyCodeKey!H:I,2,FALSE)</f>
        <v>38R 211</v>
      </c>
      <c r="G2107" s="6">
        <v>85000</v>
      </c>
      <c r="H2107" t="b">
        <v>0</v>
      </c>
      <c r="I2107">
        <v>401</v>
      </c>
      <c r="J2107" s="1">
        <v>45212.609814814816</v>
      </c>
    </row>
    <row r="2108" spans="1:10" x14ac:dyDescent="0.25">
      <c r="A2108">
        <v>13693</v>
      </c>
      <c r="B2108">
        <v>6720</v>
      </c>
      <c r="C2108" t="str">
        <f>VLOOKUP(B2108,AgencyCodeKey!C:D,2,FALSE)</f>
        <v>Woodruff J1 School District</v>
      </c>
      <c r="D2108">
        <v>2024</v>
      </c>
      <c r="E2108">
        <v>2</v>
      </c>
      <c r="F2108" t="str">
        <f>VLOOKUP(E2108,AgencyCodeKey!H:I,2,FALSE)</f>
        <v>38R 211</v>
      </c>
      <c r="G2108" s="6">
        <v>0</v>
      </c>
      <c r="H2108" t="b">
        <v>0</v>
      </c>
      <c r="I2108">
        <v>276</v>
      </c>
      <c r="J2108" s="1">
        <v>45229.395069444443</v>
      </c>
    </row>
    <row r="2109" spans="1:10" x14ac:dyDescent="0.25">
      <c r="A2109">
        <v>10675</v>
      </c>
      <c r="B2109">
        <v>6734</v>
      </c>
      <c r="C2109" t="str">
        <f>VLOOKUP(B2109,AgencyCodeKey!C:D,2,FALSE)</f>
        <v>Wrightstown Community School District</v>
      </c>
      <c r="D2109">
        <v>2024</v>
      </c>
      <c r="E2109">
        <v>2</v>
      </c>
      <c r="F2109" t="str">
        <f>VLOOKUP(E2109,AgencyCodeKey!H:I,2,FALSE)</f>
        <v>38R 211</v>
      </c>
      <c r="G2109" s="6">
        <v>0</v>
      </c>
      <c r="H2109" t="b">
        <v>0</v>
      </c>
      <c r="I2109">
        <v>220</v>
      </c>
      <c r="J2109" s="1">
        <v>45218.479398148149</v>
      </c>
    </row>
    <row r="2110" spans="1:10" x14ac:dyDescent="0.25">
      <c r="A2110">
        <v>11338</v>
      </c>
      <c r="B2110">
        <v>6748</v>
      </c>
      <c r="C2110" t="str">
        <f>VLOOKUP(B2110,AgencyCodeKey!C:D,2,FALSE)</f>
        <v>Yorkville J2 School District</v>
      </c>
      <c r="D2110">
        <v>2024</v>
      </c>
      <c r="E2110">
        <v>2</v>
      </c>
      <c r="F2110" t="str">
        <f>VLOOKUP(E2110,AgencyCodeKey!H:I,2,FALSE)</f>
        <v>38R 211</v>
      </c>
      <c r="G2110" s="6">
        <v>81512</v>
      </c>
      <c r="H2110" t="b">
        <v>0</v>
      </c>
      <c r="I2110">
        <v>1063</v>
      </c>
      <c r="J2110" s="1">
        <v>45219.383113425924</v>
      </c>
    </row>
    <row r="2111" spans="1:10" x14ac:dyDescent="0.25">
      <c r="A2111">
        <v>13569</v>
      </c>
      <c r="B2111">
        <v>7</v>
      </c>
      <c r="C2111" t="str">
        <f>VLOOKUP(B2111,AgencyCodeKey!C:D,2,FALSE)</f>
        <v>Abbotsford School District</v>
      </c>
      <c r="D2111">
        <v>2024</v>
      </c>
      <c r="E2111">
        <v>1</v>
      </c>
      <c r="F2111" t="str">
        <f>VLOOKUP(E2111,AgencyCodeKey!H:I,2,FALSE)</f>
        <v>10R 211</v>
      </c>
      <c r="G2111" s="6">
        <v>951672</v>
      </c>
      <c r="H2111" t="b">
        <v>0</v>
      </c>
      <c r="I2111">
        <v>598</v>
      </c>
      <c r="J2111" s="1">
        <v>45226.599826388891</v>
      </c>
    </row>
    <row r="2112" spans="1:10" x14ac:dyDescent="0.25">
      <c r="A2112">
        <v>11869</v>
      </c>
      <c r="B2112">
        <v>14</v>
      </c>
      <c r="C2112" t="str">
        <f>VLOOKUP(B2112,AgencyCodeKey!C:D,2,FALSE)</f>
        <v>Adams-Friendship Area School District</v>
      </c>
      <c r="D2112">
        <v>2024</v>
      </c>
      <c r="E2112">
        <v>1</v>
      </c>
      <c r="F2112" t="str">
        <f>VLOOKUP(E2112,AgencyCodeKey!H:I,2,FALSE)</f>
        <v>10R 211</v>
      </c>
      <c r="G2112" s="6">
        <v>13440215</v>
      </c>
      <c r="H2112" t="b">
        <v>0</v>
      </c>
      <c r="I2112">
        <v>320</v>
      </c>
      <c r="J2112" s="1">
        <v>45223.422048611108</v>
      </c>
    </row>
    <row r="2113" spans="1:10" x14ac:dyDescent="0.25">
      <c r="A2113">
        <v>11612</v>
      </c>
      <c r="B2113">
        <v>63</v>
      </c>
      <c r="C2113" t="str">
        <f>VLOOKUP(B2113,AgencyCodeKey!C:D,2,FALSE)</f>
        <v>Albany School District</v>
      </c>
      <c r="D2113">
        <v>2024</v>
      </c>
      <c r="E2113">
        <v>1</v>
      </c>
      <c r="F2113" t="str">
        <f>VLOOKUP(E2113,AgencyCodeKey!H:I,2,FALSE)</f>
        <v>10R 211</v>
      </c>
      <c r="G2113" s="6">
        <v>2670437</v>
      </c>
      <c r="H2113" t="b">
        <v>0</v>
      </c>
      <c r="I2113">
        <v>638</v>
      </c>
      <c r="J2113" s="1">
        <v>45229.658414351848</v>
      </c>
    </row>
    <row r="2114" spans="1:10" x14ac:dyDescent="0.25">
      <c r="A2114">
        <v>12040</v>
      </c>
      <c r="B2114">
        <v>70</v>
      </c>
      <c r="C2114" t="str">
        <f>VLOOKUP(B2114,AgencyCodeKey!C:D,2,FALSE)</f>
        <v>Algoma School District</v>
      </c>
      <c r="D2114">
        <v>2024</v>
      </c>
      <c r="E2114">
        <v>1</v>
      </c>
      <c r="F2114" t="str">
        <f>VLOOKUP(E2114,AgencyCodeKey!H:I,2,FALSE)</f>
        <v>10R 211</v>
      </c>
      <c r="G2114" s="6">
        <v>2457437</v>
      </c>
      <c r="H2114" t="b">
        <v>0</v>
      </c>
      <c r="I2114">
        <v>8274</v>
      </c>
      <c r="J2114" s="1">
        <v>45223.344976851855</v>
      </c>
    </row>
    <row r="2115" spans="1:10" x14ac:dyDescent="0.25">
      <c r="A2115">
        <v>13681</v>
      </c>
      <c r="B2115">
        <v>84</v>
      </c>
      <c r="C2115" t="str">
        <f>VLOOKUP(B2115,AgencyCodeKey!C:D,2,FALSE)</f>
        <v>Alma School District</v>
      </c>
      <c r="D2115">
        <v>2024</v>
      </c>
      <c r="E2115">
        <v>1</v>
      </c>
      <c r="F2115" t="str">
        <f>VLOOKUP(E2115,AgencyCodeKey!H:I,2,FALSE)</f>
        <v>10R 211</v>
      </c>
      <c r="G2115" s="6">
        <v>1674464</v>
      </c>
      <c r="H2115" t="b">
        <v>0</v>
      </c>
      <c r="I2115">
        <v>389</v>
      </c>
      <c r="J2115" s="1">
        <v>45229.39203703704</v>
      </c>
    </row>
    <row r="2116" spans="1:10" x14ac:dyDescent="0.25">
      <c r="A2116">
        <v>14502</v>
      </c>
      <c r="B2116">
        <v>91</v>
      </c>
      <c r="C2116" t="str">
        <f>VLOOKUP(B2116,AgencyCodeKey!C:D,2,FALSE)</f>
        <v>Alma Center School District</v>
      </c>
      <c r="D2116">
        <v>2024</v>
      </c>
      <c r="E2116">
        <v>1</v>
      </c>
      <c r="F2116" t="str">
        <f>VLOOKUP(E2116,AgencyCodeKey!H:I,2,FALSE)</f>
        <v>10R 211</v>
      </c>
      <c r="G2116" s="6">
        <v>1167037</v>
      </c>
      <c r="H2116" t="b">
        <v>0</v>
      </c>
      <c r="I2116">
        <v>358</v>
      </c>
      <c r="J2116" s="1">
        <v>45236.418715277781</v>
      </c>
    </row>
    <row r="2117" spans="1:10" x14ac:dyDescent="0.25">
      <c r="A2117">
        <v>12100</v>
      </c>
      <c r="B2117">
        <v>105</v>
      </c>
      <c r="C2117" t="str">
        <f>VLOOKUP(B2117,AgencyCodeKey!C:D,2,FALSE)</f>
        <v>Almond-Bancroft School District</v>
      </c>
      <c r="D2117">
        <v>2024</v>
      </c>
      <c r="E2117">
        <v>1</v>
      </c>
      <c r="F2117" t="str">
        <f>VLOOKUP(E2117,AgencyCodeKey!H:I,2,FALSE)</f>
        <v>10R 211</v>
      </c>
      <c r="G2117" s="6">
        <v>1595591</v>
      </c>
      <c r="H2117" t="b">
        <v>0</v>
      </c>
      <c r="I2117">
        <v>101</v>
      </c>
      <c r="J2117" s="1">
        <v>45223.358958333331</v>
      </c>
    </row>
    <row r="2118" spans="1:10" x14ac:dyDescent="0.25">
      <c r="A2118">
        <v>13621</v>
      </c>
      <c r="B2118">
        <v>112</v>
      </c>
      <c r="C2118" t="str">
        <f>VLOOKUP(B2118,AgencyCodeKey!C:D,2,FALSE)</f>
        <v>Altoona School District</v>
      </c>
      <c r="D2118">
        <v>2024</v>
      </c>
      <c r="E2118">
        <v>1</v>
      </c>
      <c r="F2118" t="str">
        <f>VLOOKUP(E2118,AgencyCodeKey!H:I,2,FALSE)</f>
        <v>10R 211</v>
      </c>
      <c r="G2118" s="6">
        <v>4134351</v>
      </c>
      <c r="H2118" t="b">
        <v>0</v>
      </c>
      <c r="I2118">
        <v>5248</v>
      </c>
      <c r="J2118" s="1">
        <v>45229.343263888892</v>
      </c>
    </row>
    <row r="2119" spans="1:10" x14ac:dyDescent="0.25">
      <c r="A2119">
        <v>10643</v>
      </c>
      <c r="B2119">
        <v>119</v>
      </c>
      <c r="C2119" t="str">
        <f>VLOOKUP(B2119,AgencyCodeKey!C:D,2,FALSE)</f>
        <v>Amery School District</v>
      </c>
      <c r="D2119">
        <v>2024</v>
      </c>
      <c r="E2119">
        <v>1</v>
      </c>
      <c r="F2119" t="str">
        <f>VLOOKUP(E2119,AgencyCodeKey!H:I,2,FALSE)</f>
        <v>10R 211</v>
      </c>
      <c r="G2119" s="6">
        <v>8475158</v>
      </c>
      <c r="H2119" t="b">
        <v>0</v>
      </c>
      <c r="I2119">
        <v>6656</v>
      </c>
      <c r="J2119" s="1">
        <v>45222.787499999999</v>
      </c>
    </row>
    <row r="2120" spans="1:10" x14ac:dyDescent="0.25">
      <c r="A2120">
        <v>11820</v>
      </c>
      <c r="B2120">
        <v>126</v>
      </c>
      <c r="C2120" t="str">
        <f>VLOOKUP(B2120,AgencyCodeKey!C:D,2,FALSE)</f>
        <v>Tomorrow River School District</v>
      </c>
      <c r="D2120">
        <v>2024</v>
      </c>
      <c r="E2120">
        <v>1</v>
      </c>
      <c r="F2120" t="str">
        <f>VLOOKUP(E2120,AgencyCodeKey!H:I,2,FALSE)</f>
        <v>10R 211</v>
      </c>
      <c r="G2120" s="6">
        <v>3220713</v>
      </c>
      <c r="H2120" t="b">
        <v>0</v>
      </c>
      <c r="I2120">
        <v>513</v>
      </c>
      <c r="J2120" s="1">
        <v>45222.623483796298</v>
      </c>
    </row>
    <row r="2121" spans="1:10" x14ac:dyDescent="0.25">
      <c r="A2121">
        <v>14298</v>
      </c>
      <c r="B2121">
        <v>140</v>
      </c>
      <c r="C2121" t="str">
        <f>VLOOKUP(B2121,AgencyCodeKey!C:D,2,FALSE)</f>
        <v>Antigo Unified School District</v>
      </c>
      <c r="D2121">
        <v>2024</v>
      </c>
      <c r="E2121">
        <v>1</v>
      </c>
      <c r="F2121" t="str">
        <f>VLOOKUP(E2121,AgencyCodeKey!H:I,2,FALSE)</f>
        <v>10R 211</v>
      </c>
      <c r="G2121" s="6">
        <v>9068180</v>
      </c>
      <c r="H2121" t="b">
        <v>0</v>
      </c>
      <c r="I2121">
        <v>8668</v>
      </c>
      <c r="J2121" s="1">
        <v>45231.52621527778</v>
      </c>
    </row>
    <row r="2122" spans="1:10" x14ac:dyDescent="0.25">
      <c r="A2122">
        <v>12400</v>
      </c>
      <c r="B2122">
        <v>147</v>
      </c>
      <c r="C2122" t="str">
        <f>VLOOKUP(B2122,AgencyCodeKey!C:D,2,FALSE)</f>
        <v>Appleton Area School District</v>
      </c>
      <c r="D2122">
        <v>2024</v>
      </c>
      <c r="E2122">
        <v>1</v>
      </c>
      <c r="F2122" t="str">
        <f>VLOOKUP(E2122,AgencyCodeKey!H:I,2,FALSE)</f>
        <v>10R 211</v>
      </c>
      <c r="G2122" s="6">
        <v>60286400</v>
      </c>
      <c r="H2122" t="b">
        <v>0</v>
      </c>
      <c r="I2122">
        <v>727</v>
      </c>
      <c r="J2122" s="1">
        <v>45223.546493055554</v>
      </c>
    </row>
    <row r="2123" spans="1:10" x14ac:dyDescent="0.25">
      <c r="A2123">
        <v>14054</v>
      </c>
      <c r="B2123">
        <v>154</v>
      </c>
      <c r="C2123" t="str">
        <f>VLOOKUP(B2123,AgencyCodeKey!C:D,2,FALSE)</f>
        <v>Arcadia School District</v>
      </c>
      <c r="D2123">
        <v>2024</v>
      </c>
      <c r="E2123">
        <v>1</v>
      </c>
      <c r="F2123" t="str">
        <f>VLOOKUP(E2123,AgencyCodeKey!H:I,2,FALSE)</f>
        <v>10R 211</v>
      </c>
      <c r="G2123" s="6">
        <v>143304</v>
      </c>
      <c r="H2123" t="b">
        <v>0</v>
      </c>
      <c r="I2123">
        <v>324</v>
      </c>
      <c r="J2123" s="1">
        <v>45231.513229166667</v>
      </c>
    </row>
    <row r="2124" spans="1:10" x14ac:dyDescent="0.25">
      <c r="A2124">
        <v>12320</v>
      </c>
      <c r="B2124">
        <v>161</v>
      </c>
      <c r="C2124" t="str">
        <f>VLOOKUP(B2124,AgencyCodeKey!C:D,2,FALSE)</f>
        <v>Argyle School District</v>
      </c>
      <c r="D2124">
        <v>2024</v>
      </c>
      <c r="E2124">
        <v>1</v>
      </c>
      <c r="F2124" t="str">
        <f>VLOOKUP(E2124,AgencyCodeKey!H:I,2,FALSE)</f>
        <v>10R 211</v>
      </c>
      <c r="G2124" s="6">
        <v>1386083</v>
      </c>
      <c r="H2124" t="b">
        <v>0</v>
      </c>
      <c r="I2124">
        <v>1004</v>
      </c>
      <c r="J2124" s="1">
        <v>45223.465486111112</v>
      </c>
    </row>
    <row r="2125" spans="1:10" x14ac:dyDescent="0.25">
      <c r="A2125">
        <v>13077</v>
      </c>
      <c r="B2125">
        <v>170</v>
      </c>
      <c r="C2125" t="str">
        <f>VLOOKUP(B2125,AgencyCodeKey!C:D,2,FALSE)</f>
        <v>Ashland School District</v>
      </c>
      <c r="D2125">
        <v>2024</v>
      </c>
      <c r="E2125">
        <v>1</v>
      </c>
      <c r="F2125" t="str">
        <f>VLOOKUP(E2125,AgencyCodeKey!H:I,2,FALSE)</f>
        <v>10R 211</v>
      </c>
      <c r="G2125" s="6">
        <v>3452509</v>
      </c>
      <c r="H2125" t="b">
        <v>0</v>
      </c>
      <c r="I2125">
        <v>416</v>
      </c>
      <c r="J2125" s="1">
        <v>45226.590694444443</v>
      </c>
    </row>
    <row r="2126" spans="1:10" x14ac:dyDescent="0.25">
      <c r="A2126">
        <v>13059</v>
      </c>
      <c r="B2126">
        <v>182</v>
      </c>
      <c r="C2126" t="str">
        <f>VLOOKUP(B2126,AgencyCodeKey!C:D,2,FALSE)</f>
        <v>Ashwaubenon School District</v>
      </c>
      <c r="D2126">
        <v>2024</v>
      </c>
      <c r="E2126">
        <v>1</v>
      </c>
      <c r="F2126" t="str">
        <f>VLOOKUP(E2126,AgencyCodeKey!H:I,2,FALSE)</f>
        <v>10R 211</v>
      </c>
      <c r="G2126" s="6">
        <v>17042448</v>
      </c>
      <c r="H2126" t="b">
        <v>0</v>
      </c>
      <c r="I2126">
        <v>192</v>
      </c>
      <c r="J2126" s="1">
        <v>45225.373263888891</v>
      </c>
    </row>
    <row r="2127" spans="1:10" x14ac:dyDescent="0.25">
      <c r="A2127">
        <v>12671</v>
      </c>
      <c r="B2127">
        <v>196</v>
      </c>
      <c r="C2127" t="str">
        <f>VLOOKUP(B2127,AgencyCodeKey!C:D,2,FALSE)</f>
        <v>Athens School District</v>
      </c>
      <c r="D2127">
        <v>2024</v>
      </c>
      <c r="E2127">
        <v>1</v>
      </c>
      <c r="F2127" t="str">
        <f>VLOOKUP(E2127,AgencyCodeKey!H:I,2,FALSE)</f>
        <v>10R 211</v>
      </c>
      <c r="G2127" s="6">
        <v>3733308</v>
      </c>
      <c r="H2127" t="b">
        <v>0</v>
      </c>
      <c r="I2127">
        <v>2626</v>
      </c>
      <c r="J2127" s="1">
        <v>45224.543761574074</v>
      </c>
    </row>
    <row r="2128" spans="1:10" x14ac:dyDescent="0.25">
      <c r="A2128">
        <v>10656</v>
      </c>
      <c r="B2128">
        <v>203</v>
      </c>
      <c r="C2128" t="str">
        <f>VLOOKUP(B2128,AgencyCodeKey!C:D,2,FALSE)</f>
        <v>Auburndale School District</v>
      </c>
      <c r="D2128">
        <v>2024</v>
      </c>
      <c r="E2128">
        <v>1</v>
      </c>
      <c r="F2128" t="str">
        <f>VLOOKUP(E2128,AgencyCodeKey!H:I,2,FALSE)</f>
        <v>10R 211</v>
      </c>
      <c r="G2128" s="6">
        <v>2363681</v>
      </c>
      <c r="H2128" t="b">
        <v>0</v>
      </c>
      <c r="I2128">
        <v>580</v>
      </c>
      <c r="J2128" s="1">
        <v>45216.491180555553</v>
      </c>
    </row>
    <row r="2129" spans="1:10" x14ac:dyDescent="0.25">
      <c r="A2129">
        <v>12484</v>
      </c>
      <c r="B2129">
        <v>217</v>
      </c>
      <c r="C2129" t="str">
        <f>VLOOKUP(B2129,AgencyCodeKey!C:D,2,FALSE)</f>
        <v>Augusta School District</v>
      </c>
      <c r="D2129">
        <v>2024</v>
      </c>
      <c r="E2129">
        <v>1</v>
      </c>
      <c r="F2129" t="str">
        <f>VLOOKUP(E2129,AgencyCodeKey!H:I,2,FALSE)</f>
        <v>10R 211</v>
      </c>
      <c r="G2129" s="6">
        <v>2201879</v>
      </c>
      <c r="H2129" t="b">
        <v>0</v>
      </c>
      <c r="I2129">
        <v>170</v>
      </c>
      <c r="J2129" s="1">
        <v>45223.591192129628</v>
      </c>
    </row>
    <row r="2130" spans="1:10" x14ac:dyDescent="0.25">
      <c r="A2130">
        <v>10533</v>
      </c>
      <c r="B2130">
        <v>231</v>
      </c>
      <c r="C2130" t="str">
        <f>VLOOKUP(B2130,AgencyCodeKey!C:D,2,FALSE)</f>
        <v>Baldwin-Woodville Area School District</v>
      </c>
      <c r="D2130">
        <v>2024</v>
      </c>
      <c r="E2130">
        <v>1</v>
      </c>
      <c r="F2130" t="str">
        <f>VLOOKUP(E2130,AgencyCodeKey!H:I,2,FALSE)</f>
        <v>10R 211</v>
      </c>
      <c r="G2130" s="6">
        <v>5273853</v>
      </c>
      <c r="H2130" t="b">
        <v>0</v>
      </c>
      <c r="I2130">
        <v>284</v>
      </c>
      <c r="J2130" s="1">
        <v>45217.659837962965</v>
      </c>
    </row>
    <row r="2131" spans="1:10" x14ac:dyDescent="0.25">
      <c r="A2131">
        <v>11888</v>
      </c>
      <c r="B2131">
        <v>238</v>
      </c>
      <c r="C2131" t="str">
        <f>VLOOKUP(B2131,AgencyCodeKey!C:D,2,FALSE)</f>
        <v>Unity School District</v>
      </c>
      <c r="D2131">
        <v>2024</v>
      </c>
      <c r="E2131">
        <v>1</v>
      </c>
      <c r="F2131" t="str">
        <f>VLOOKUP(E2131,AgencyCodeKey!H:I,2,FALSE)</f>
        <v>10R 211</v>
      </c>
      <c r="G2131" s="6">
        <v>9502399</v>
      </c>
      <c r="H2131" t="b">
        <v>0</v>
      </c>
      <c r="I2131">
        <v>300</v>
      </c>
      <c r="J2131" s="1">
        <v>45222.743379629632</v>
      </c>
    </row>
    <row r="2132" spans="1:10" x14ac:dyDescent="0.25">
      <c r="A2132">
        <v>12435</v>
      </c>
      <c r="B2132">
        <v>245</v>
      </c>
      <c r="C2132" t="str">
        <f>VLOOKUP(B2132,AgencyCodeKey!C:D,2,FALSE)</f>
        <v>Bangor School District</v>
      </c>
      <c r="D2132">
        <v>2024</v>
      </c>
      <c r="E2132">
        <v>1</v>
      </c>
      <c r="F2132" t="str">
        <f>VLOOKUP(E2132,AgencyCodeKey!H:I,2,FALSE)</f>
        <v>10R 211</v>
      </c>
      <c r="G2132" s="6">
        <v>2544336</v>
      </c>
      <c r="H2132" t="b">
        <v>0</v>
      </c>
      <c r="I2132">
        <v>123</v>
      </c>
      <c r="J2132" s="1">
        <v>45223.590370370373</v>
      </c>
    </row>
    <row r="2133" spans="1:10" x14ac:dyDescent="0.25">
      <c r="A2133">
        <v>11700</v>
      </c>
      <c r="B2133">
        <v>280</v>
      </c>
      <c r="C2133" t="str">
        <f>VLOOKUP(B2133,AgencyCodeKey!C:D,2,FALSE)</f>
        <v>Baraboo School District</v>
      </c>
      <c r="D2133">
        <v>2024</v>
      </c>
      <c r="E2133">
        <v>1</v>
      </c>
      <c r="F2133" t="str">
        <f>VLOOKUP(E2133,AgencyCodeKey!H:I,2,FALSE)</f>
        <v>10R 211</v>
      </c>
      <c r="G2133" s="6">
        <v>12068178</v>
      </c>
      <c r="H2133" t="b">
        <v>0</v>
      </c>
      <c r="I2133">
        <v>402</v>
      </c>
      <c r="J2133" s="1">
        <v>45222.571469907409</v>
      </c>
    </row>
    <row r="2134" spans="1:10" x14ac:dyDescent="0.25">
      <c r="A2134">
        <v>13380</v>
      </c>
      <c r="B2134">
        <v>287</v>
      </c>
      <c r="C2134" t="str">
        <f>VLOOKUP(B2134,AgencyCodeKey!C:D,2,FALSE)</f>
        <v>Barneveld School District</v>
      </c>
      <c r="D2134">
        <v>2024</v>
      </c>
      <c r="E2134">
        <v>1</v>
      </c>
      <c r="F2134" t="str">
        <f>VLOOKUP(E2134,AgencyCodeKey!H:I,2,FALSE)</f>
        <v>10R 211</v>
      </c>
      <c r="G2134" s="6">
        <v>1581936</v>
      </c>
      <c r="H2134" t="b">
        <v>0</v>
      </c>
      <c r="I2134">
        <v>179</v>
      </c>
      <c r="J2134" s="1">
        <v>45225.582499999997</v>
      </c>
    </row>
    <row r="2135" spans="1:10" x14ac:dyDescent="0.25">
      <c r="A2135">
        <v>13458</v>
      </c>
      <c r="B2135">
        <v>308</v>
      </c>
      <c r="C2135" t="str">
        <f>VLOOKUP(B2135,AgencyCodeKey!C:D,2,FALSE)</f>
        <v>Barron Area School District</v>
      </c>
      <c r="D2135">
        <v>2024</v>
      </c>
      <c r="E2135">
        <v>1</v>
      </c>
      <c r="F2135" t="str">
        <f>VLOOKUP(E2135,AgencyCodeKey!H:I,2,FALSE)</f>
        <v>10R 211</v>
      </c>
      <c r="G2135" s="6">
        <v>3377908</v>
      </c>
      <c r="H2135" t="b">
        <v>0</v>
      </c>
      <c r="I2135">
        <v>332</v>
      </c>
      <c r="J2135" s="1">
        <v>45233.334201388891</v>
      </c>
    </row>
    <row r="2136" spans="1:10" x14ac:dyDescent="0.25">
      <c r="A2136">
        <v>12515</v>
      </c>
      <c r="B2136">
        <v>315</v>
      </c>
      <c r="C2136" t="str">
        <f>VLOOKUP(B2136,AgencyCodeKey!C:D,2,FALSE)</f>
        <v>Bayfield School District</v>
      </c>
      <c r="D2136">
        <v>2024</v>
      </c>
      <c r="E2136">
        <v>1</v>
      </c>
      <c r="F2136" t="str">
        <f>VLOOKUP(E2136,AgencyCodeKey!H:I,2,FALSE)</f>
        <v>10R 211</v>
      </c>
      <c r="G2136" s="6">
        <v>7128065</v>
      </c>
      <c r="H2136" t="b">
        <v>0</v>
      </c>
      <c r="I2136">
        <v>504</v>
      </c>
      <c r="J2136" s="1">
        <v>45223.603576388887</v>
      </c>
    </row>
    <row r="2137" spans="1:10" x14ac:dyDescent="0.25">
      <c r="A2137">
        <v>12374</v>
      </c>
      <c r="B2137">
        <v>336</v>
      </c>
      <c r="C2137" t="str">
        <f>VLOOKUP(B2137,AgencyCodeKey!C:D,2,FALSE)</f>
        <v>Beaver Dam Unified School District</v>
      </c>
      <c r="D2137">
        <v>2024</v>
      </c>
      <c r="E2137">
        <v>1</v>
      </c>
      <c r="F2137" t="str">
        <f>VLOOKUP(E2137,AgencyCodeKey!H:I,2,FALSE)</f>
        <v>10R 211</v>
      </c>
      <c r="G2137" s="6">
        <v>11638418</v>
      </c>
      <c r="H2137" t="b">
        <v>0</v>
      </c>
      <c r="I2137">
        <v>258</v>
      </c>
      <c r="J2137" s="1">
        <v>45233.614282407405</v>
      </c>
    </row>
    <row r="2138" spans="1:10" x14ac:dyDescent="0.25">
      <c r="A2138">
        <v>10195</v>
      </c>
      <c r="B2138">
        <v>350</v>
      </c>
      <c r="C2138" t="str">
        <f>VLOOKUP(B2138,AgencyCodeKey!C:D,2,FALSE)</f>
        <v>Belleville School District</v>
      </c>
      <c r="D2138">
        <v>2024</v>
      </c>
      <c r="E2138">
        <v>1</v>
      </c>
      <c r="F2138" t="str">
        <f>VLOOKUP(E2138,AgencyCodeKey!H:I,2,FALSE)</f>
        <v>10R 211</v>
      </c>
      <c r="G2138" s="6">
        <v>4907722</v>
      </c>
      <c r="H2138" t="b">
        <v>0</v>
      </c>
      <c r="I2138">
        <v>2113</v>
      </c>
      <c r="J2138" s="1">
        <v>45215.373969907407</v>
      </c>
    </row>
    <row r="2139" spans="1:10" x14ac:dyDescent="0.25">
      <c r="A2139">
        <v>12016</v>
      </c>
      <c r="B2139">
        <v>364</v>
      </c>
      <c r="C2139" t="str">
        <f>VLOOKUP(B2139,AgencyCodeKey!C:D,2,FALSE)</f>
        <v>Belmont Community School District</v>
      </c>
      <c r="D2139">
        <v>2024</v>
      </c>
      <c r="E2139">
        <v>1</v>
      </c>
      <c r="F2139" t="str">
        <f>VLOOKUP(E2139,AgencyCodeKey!H:I,2,FALSE)</f>
        <v>10R 211</v>
      </c>
      <c r="G2139" s="6">
        <v>969506</v>
      </c>
      <c r="H2139" t="b">
        <v>0</v>
      </c>
      <c r="I2139">
        <v>493</v>
      </c>
      <c r="J2139" s="1">
        <v>45223.340243055558</v>
      </c>
    </row>
    <row r="2140" spans="1:10" x14ac:dyDescent="0.25">
      <c r="A2140">
        <v>11681</v>
      </c>
      <c r="B2140">
        <v>413</v>
      </c>
      <c r="C2140" t="str">
        <f>VLOOKUP(B2140,AgencyCodeKey!C:D,2,FALSE)</f>
        <v>Beloit School District</v>
      </c>
      <c r="D2140">
        <v>2024</v>
      </c>
      <c r="E2140">
        <v>1</v>
      </c>
      <c r="F2140" t="str">
        <f>VLOOKUP(E2140,AgencyCodeKey!H:I,2,FALSE)</f>
        <v>10R 211</v>
      </c>
      <c r="G2140" s="6">
        <v>9126308</v>
      </c>
      <c r="H2140" t="b">
        <v>0</v>
      </c>
      <c r="I2140">
        <v>474</v>
      </c>
      <c r="J2140" s="1">
        <v>45225.483912037038</v>
      </c>
    </row>
    <row r="2141" spans="1:10" x14ac:dyDescent="0.25">
      <c r="A2141">
        <v>10225</v>
      </c>
      <c r="B2141">
        <v>422</v>
      </c>
      <c r="C2141" t="str">
        <f>VLOOKUP(B2141,AgencyCodeKey!C:D,2,FALSE)</f>
        <v>Beloit Turner School District</v>
      </c>
      <c r="D2141">
        <v>2024</v>
      </c>
      <c r="E2141">
        <v>1</v>
      </c>
      <c r="F2141" t="str">
        <f>VLOOKUP(E2141,AgencyCodeKey!H:I,2,FALSE)</f>
        <v>10R 211</v>
      </c>
      <c r="G2141" s="6">
        <v>2837683</v>
      </c>
      <c r="H2141" t="b">
        <v>0</v>
      </c>
      <c r="I2141">
        <v>552</v>
      </c>
      <c r="J2141" s="1">
        <v>45216.490798611114</v>
      </c>
    </row>
    <row r="2142" spans="1:10" x14ac:dyDescent="0.25">
      <c r="A2142">
        <v>10263</v>
      </c>
      <c r="B2142">
        <v>427</v>
      </c>
      <c r="C2142" t="str">
        <f>VLOOKUP(B2142,AgencyCodeKey!C:D,2,FALSE)</f>
        <v>Benton School District</v>
      </c>
      <c r="D2142">
        <v>2024</v>
      </c>
      <c r="E2142">
        <v>1</v>
      </c>
      <c r="F2142" t="str">
        <f>VLOOKUP(E2142,AgencyCodeKey!H:I,2,FALSE)</f>
        <v>10R 211</v>
      </c>
      <c r="G2142" s="6">
        <v>988345</v>
      </c>
      <c r="H2142" t="b">
        <v>0</v>
      </c>
      <c r="I2142">
        <v>8209</v>
      </c>
      <c r="J2142" s="1">
        <v>45217.468391203707</v>
      </c>
    </row>
    <row r="2143" spans="1:10" x14ac:dyDescent="0.25">
      <c r="A2143">
        <v>13756</v>
      </c>
      <c r="B2143">
        <v>434</v>
      </c>
      <c r="C2143" t="str">
        <f>VLOOKUP(B2143,AgencyCodeKey!C:D,2,FALSE)</f>
        <v>Berlin Area School District</v>
      </c>
      <c r="D2143">
        <v>2024</v>
      </c>
      <c r="E2143">
        <v>1</v>
      </c>
      <c r="F2143" t="str">
        <f>VLOOKUP(E2143,AgencyCodeKey!H:I,2,FALSE)</f>
        <v>10R 211</v>
      </c>
      <c r="G2143" s="6">
        <v>4839338</v>
      </c>
      <c r="H2143" t="b">
        <v>0</v>
      </c>
      <c r="I2143">
        <v>508</v>
      </c>
      <c r="J2143" s="1">
        <v>45229.595104166663</v>
      </c>
    </row>
    <row r="2144" spans="1:10" x14ac:dyDescent="0.25">
      <c r="A2144">
        <v>10156</v>
      </c>
      <c r="B2144">
        <v>441</v>
      </c>
      <c r="C2144" t="str">
        <f>VLOOKUP(B2144,AgencyCodeKey!C:D,2,FALSE)</f>
        <v>Birchwood School District</v>
      </c>
      <c r="D2144">
        <v>2024</v>
      </c>
      <c r="E2144">
        <v>1</v>
      </c>
      <c r="F2144" t="str">
        <f>VLOOKUP(E2144,AgencyCodeKey!H:I,2,FALSE)</f>
        <v>10R 211</v>
      </c>
      <c r="G2144" s="6">
        <v>3857088</v>
      </c>
      <c r="H2144" t="b">
        <v>0</v>
      </c>
      <c r="I2144">
        <v>778</v>
      </c>
      <c r="J2144" s="1">
        <v>45236.556076388886</v>
      </c>
    </row>
    <row r="2145" spans="1:10" x14ac:dyDescent="0.25">
      <c r="A2145">
        <v>11717</v>
      </c>
      <c r="B2145">
        <v>469</v>
      </c>
      <c r="C2145" t="str">
        <f>VLOOKUP(B2145,AgencyCodeKey!C:D,2,FALSE)</f>
        <v>Wisconsin Heights School District</v>
      </c>
      <c r="D2145">
        <v>2024</v>
      </c>
      <c r="E2145">
        <v>1</v>
      </c>
      <c r="F2145" t="str">
        <f>VLOOKUP(E2145,AgencyCodeKey!H:I,2,FALSE)</f>
        <v>10R 211</v>
      </c>
      <c r="G2145" s="6">
        <v>8591053</v>
      </c>
      <c r="H2145" t="b">
        <v>0</v>
      </c>
      <c r="I2145">
        <v>5348</v>
      </c>
      <c r="J2145" s="1">
        <v>45222.552372685182</v>
      </c>
    </row>
    <row r="2146" spans="1:10" x14ac:dyDescent="0.25">
      <c r="A2146">
        <v>12067</v>
      </c>
      <c r="B2146">
        <v>476</v>
      </c>
      <c r="C2146" t="str">
        <f>VLOOKUP(B2146,AgencyCodeKey!C:D,2,FALSE)</f>
        <v>Black River Falls School District</v>
      </c>
      <c r="D2146">
        <v>2024</v>
      </c>
      <c r="E2146">
        <v>1</v>
      </c>
      <c r="F2146" t="str">
        <f>VLOOKUP(E2146,AgencyCodeKey!H:I,2,FALSE)</f>
        <v>10R 211</v>
      </c>
      <c r="G2146" s="6">
        <v>5615326</v>
      </c>
      <c r="H2146" t="b">
        <v>0</v>
      </c>
      <c r="I2146">
        <v>5832</v>
      </c>
      <c r="J2146" s="1">
        <v>45223.361226851855</v>
      </c>
    </row>
    <row r="2147" spans="1:10" x14ac:dyDescent="0.25">
      <c r="A2147">
        <v>13885</v>
      </c>
      <c r="B2147">
        <v>485</v>
      </c>
      <c r="C2147" t="str">
        <f>VLOOKUP(B2147,AgencyCodeKey!C:D,2,FALSE)</f>
        <v>Blair-Taylor School District</v>
      </c>
      <c r="D2147">
        <v>2024</v>
      </c>
      <c r="E2147">
        <v>1</v>
      </c>
      <c r="F2147" t="str">
        <f>VLOOKUP(E2147,AgencyCodeKey!H:I,2,FALSE)</f>
        <v>10R 211</v>
      </c>
      <c r="G2147" s="6">
        <v>3225074</v>
      </c>
      <c r="H2147" t="b">
        <v>0</v>
      </c>
      <c r="I2147">
        <v>718</v>
      </c>
      <c r="J2147" s="1">
        <v>45230.33997685185</v>
      </c>
    </row>
    <row r="2148" spans="1:10" x14ac:dyDescent="0.25">
      <c r="A2148">
        <v>12150</v>
      </c>
      <c r="B2148">
        <v>490</v>
      </c>
      <c r="C2148" t="str">
        <f>VLOOKUP(B2148,AgencyCodeKey!C:D,2,FALSE)</f>
        <v>Pecatonica Area School District</v>
      </c>
      <c r="D2148">
        <v>2024</v>
      </c>
      <c r="E2148">
        <v>1</v>
      </c>
      <c r="F2148" t="str">
        <f>VLOOKUP(E2148,AgencyCodeKey!H:I,2,FALSE)</f>
        <v>10R 211</v>
      </c>
      <c r="G2148" s="6">
        <v>3144416</v>
      </c>
      <c r="H2148" t="b">
        <v>0</v>
      </c>
      <c r="I2148">
        <v>853</v>
      </c>
      <c r="J2148" s="1">
        <v>45223.384976851848</v>
      </c>
    </row>
    <row r="2149" spans="1:10" x14ac:dyDescent="0.25">
      <c r="A2149">
        <v>12086</v>
      </c>
      <c r="B2149">
        <v>497</v>
      </c>
      <c r="C2149" t="str">
        <f>VLOOKUP(B2149,AgencyCodeKey!C:D,2,FALSE)</f>
        <v>Bloomer School District</v>
      </c>
      <c r="D2149">
        <v>2024</v>
      </c>
      <c r="E2149">
        <v>1</v>
      </c>
      <c r="F2149" t="str">
        <f>VLOOKUP(E2149,AgencyCodeKey!H:I,2,FALSE)</f>
        <v>10R 211</v>
      </c>
      <c r="G2149" s="6">
        <v>3854300</v>
      </c>
      <c r="H2149" t="b">
        <v>0</v>
      </c>
      <c r="I2149">
        <v>2620</v>
      </c>
      <c r="J2149" s="1">
        <v>45223.359398148146</v>
      </c>
    </row>
    <row r="2150" spans="1:10" x14ac:dyDescent="0.25">
      <c r="A2150">
        <v>14093</v>
      </c>
      <c r="B2150">
        <v>602</v>
      </c>
      <c r="C2150" t="str">
        <f>VLOOKUP(B2150,AgencyCodeKey!C:D,2,FALSE)</f>
        <v>Bonduel School District</v>
      </c>
      <c r="D2150">
        <v>2024</v>
      </c>
      <c r="E2150">
        <v>1</v>
      </c>
      <c r="F2150" t="str">
        <f>VLOOKUP(E2150,AgencyCodeKey!H:I,2,FALSE)</f>
        <v>10R 211</v>
      </c>
      <c r="G2150" s="6">
        <v>3796942</v>
      </c>
      <c r="H2150" t="b">
        <v>0</v>
      </c>
      <c r="I2150">
        <v>8642</v>
      </c>
      <c r="J2150" s="1">
        <v>45233.671469907407</v>
      </c>
    </row>
    <row r="2151" spans="1:10" x14ac:dyDescent="0.25">
      <c r="A2151">
        <v>13777</v>
      </c>
      <c r="B2151">
        <v>609</v>
      </c>
      <c r="C2151" t="str">
        <f>VLOOKUP(B2151,AgencyCodeKey!C:D,2,FALSE)</f>
        <v>Boscobel Area School District</v>
      </c>
      <c r="D2151">
        <v>2024</v>
      </c>
      <c r="E2151">
        <v>1</v>
      </c>
      <c r="F2151" t="str">
        <f>VLOOKUP(E2151,AgencyCodeKey!H:I,2,FALSE)</f>
        <v>10R 211</v>
      </c>
      <c r="G2151" s="6">
        <v>3176544</v>
      </c>
      <c r="H2151" t="b">
        <v>0</v>
      </c>
      <c r="I2151">
        <v>4171</v>
      </c>
      <c r="J2151" s="1">
        <v>45229.660451388889</v>
      </c>
    </row>
    <row r="2152" spans="1:10" x14ac:dyDescent="0.25">
      <c r="A2152">
        <v>11828</v>
      </c>
      <c r="B2152">
        <v>616</v>
      </c>
      <c r="C2152" t="str">
        <f>VLOOKUP(B2152,AgencyCodeKey!C:D,2,FALSE)</f>
        <v>North Lakeland School District</v>
      </c>
      <c r="D2152">
        <v>2024</v>
      </c>
      <c r="E2152">
        <v>1</v>
      </c>
      <c r="F2152" t="str">
        <f>VLOOKUP(E2152,AgencyCodeKey!H:I,2,FALSE)</f>
        <v>10R 211</v>
      </c>
      <c r="G2152" s="6">
        <v>2639839</v>
      </c>
      <c r="H2152" t="b">
        <v>0</v>
      </c>
      <c r="I2152">
        <v>466</v>
      </c>
      <c r="J2152" s="1">
        <v>45229.49019675926</v>
      </c>
    </row>
    <row r="2153" spans="1:10" x14ac:dyDescent="0.25">
      <c r="A2153">
        <v>12832</v>
      </c>
      <c r="B2153">
        <v>623</v>
      </c>
      <c r="C2153" t="str">
        <f>VLOOKUP(B2153,AgencyCodeKey!C:D,2,FALSE)</f>
        <v>Bowler School District</v>
      </c>
      <c r="D2153">
        <v>2024</v>
      </c>
      <c r="E2153">
        <v>1</v>
      </c>
      <c r="F2153" t="str">
        <f>VLOOKUP(E2153,AgencyCodeKey!H:I,2,FALSE)</f>
        <v>10R 211</v>
      </c>
      <c r="G2153" s="6">
        <v>1072953</v>
      </c>
      <c r="H2153" t="b">
        <v>0</v>
      </c>
      <c r="I2153">
        <v>8556</v>
      </c>
      <c r="J2153" s="1">
        <v>45229.579988425925</v>
      </c>
    </row>
    <row r="2154" spans="1:10" x14ac:dyDescent="0.25">
      <c r="A2154">
        <v>12120</v>
      </c>
      <c r="B2154">
        <v>637</v>
      </c>
      <c r="C2154" t="str">
        <f>VLOOKUP(B2154,AgencyCodeKey!C:D,2,FALSE)</f>
        <v>Boyceville Community School District</v>
      </c>
      <c r="D2154">
        <v>2024</v>
      </c>
      <c r="E2154">
        <v>1</v>
      </c>
      <c r="F2154" t="str">
        <f>VLOOKUP(E2154,AgencyCodeKey!H:I,2,FALSE)</f>
        <v>10R 211</v>
      </c>
      <c r="G2154" s="6">
        <v>1796402</v>
      </c>
      <c r="H2154" t="b">
        <v>0</v>
      </c>
      <c r="I2154">
        <v>929</v>
      </c>
      <c r="J2154" s="1">
        <v>45223.363819444443</v>
      </c>
    </row>
    <row r="2155" spans="1:10" x14ac:dyDescent="0.25">
      <c r="A2155">
        <v>12593</v>
      </c>
      <c r="B2155">
        <v>657</v>
      </c>
      <c r="C2155" t="str">
        <f>VLOOKUP(B2155,AgencyCodeKey!C:D,2,FALSE)</f>
        <v>Brighton #1 School District</v>
      </c>
      <c r="D2155">
        <v>2024</v>
      </c>
      <c r="E2155">
        <v>1</v>
      </c>
      <c r="F2155" t="str">
        <f>VLOOKUP(E2155,AgencyCodeKey!H:I,2,FALSE)</f>
        <v>10R 211</v>
      </c>
      <c r="G2155" s="6">
        <v>980046</v>
      </c>
      <c r="H2155" t="b">
        <v>0</v>
      </c>
      <c r="I2155">
        <v>649</v>
      </c>
      <c r="J2155" s="1">
        <v>45224.337025462963</v>
      </c>
    </row>
    <row r="2156" spans="1:10" x14ac:dyDescent="0.25">
      <c r="A2156">
        <v>10934</v>
      </c>
      <c r="B2156">
        <v>658</v>
      </c>
      <c r="C2156" t="str">
        <f>VLOOKUP(B2156,AgencyCodeKey!C:D,2,FALSE)</f>
        <v>Brillion School District</v>
      </c>
      <c r="D2156">
        <v>2024</v>
      </c>
      <c r="E2156">
        <v>1</v>
      </c>
      <c r="F2156" t="str">
        <f>VLOOKUP(E2156,AgencyCodeKey!H:I,2,FALSE)</f>
        <v>10R 211</v>
      </c>
      <c r="G2156" s="6">
        <v>2409277</v>
      </c>
      <c r="H2156" t="b">
        <v>0</v>
      </c>
      <c r="I2156">
        <v>413</v>
      </c>
      <c r="J2156" s="1">
        <v>45218.339618055557</v>
      </c>
    </row>
    <row r="2157" spans="1:10" x14ac:dyDescent="0.25">
      <c r="A2157">
        <v>10758</v>
      </c>
      <c r="B2157">
        <v>665</v>
      </c>
      <c r="C2157" t="str">
        <f>VLOOKUP(B2157,AgencyCodeKey!C:D,2,FALSE)</f>
        <v>Bristol #1 School District</v>
      </c>
      <c r="D2157">
        <v>2024</v>
      </c>
      <c r="E2157">
        <v>1</v>
      </c>
      <c r="F2157" t="str">
        <f>VLOOKUP(E2157,AgencyCodeKey!H:I,2,FALSE)</f>
        <v>10R 211</v>
      </c>
      <c r="G2157" s="6">
        <v>4562183</v>
      </c>
      <c r="H2157" t="b">
        <v>0</v>
      </c>
      <c r="I2157">
        <v>748</v>
      </c>
      <c r="J2157" s="1">
        <v>45229.667268518519</v>
      </c>
    </row>
    <row r="2158" spans="1:10" x14ac:dyDescent="0.25">
      <c r="A2158">
        <v>11531</v>
      </c>
      <c r="B2158">
        <v>700</v>
      </c>
      <c r="C2158" t="str">
        <f>VLOOKUP(B2158,AgencyCodeKey!C:D,2,FALSE)</f>
        <v>Brodhead School District</v>
      </c>
      <c r="D2158">
        <v>2024</v>
      </c>
      <c r="E2158">
        <v>1</v>
      </c>
      <c r="F2158" t="str">
        <f>VLOOKUP(E2158,AgencyCodeKey!H:I,2,FALSE)</f>
        <v>10R 211</v>
      </c>
      <c r="G2158" s="6">
        <v>5173374</v>
      </c>
      <c r="H2158" t="b">
        <v>0</v>
      </c>
      <c r="I2158">
        <v>95</v>
      </c>
      <c r="J2158" s="1">
        <v>45230.419664351852</v>
      </c>
    </row>
    <row r="2159" spans="1:10" x14ac:dyDescent="0.25">
      <c r="A2159">
        <v>11152</v>
      </c>
      <c r="B2159">
        <v>714</v>
      </c>
      <c r="C2159" t="str">
        <f>VLOOKUP(B2159,AgencyCodeKey!C:D,2,FALSE)</f>
        <v>Elmbrook School District</v>
      </c>
      <c r="D2159">
        <v>2024</v>
      </c>
      <c r="E2159">
        <v>1</v>
      </c>
      <c r="F2159" t="str">
        <f>VLOOKUP(E2159,AgencyCodeKey!H:I,2,FALSE)</f>
        <v>10R 211</v>
      </c>
      <c r="G2159" s="6">
        <v>66803601</v>
      </c>
      <c r="H2159" t="b">
        <v>0</v>
      </c>
      <c r="I2159">
        <v>5642</v>
      </c>
      <c r="J2159" s="1">
        <v>45219.574837962966</v>
      </c>
    </row>
    <row r="2160" spans="1:10" x14ac:dyDescent="0.25">
      <c r="A2160">
        <v>11799</v>
      </c>
      <c r="B2160">
        <v>721</v>
      </c>
      <c r="C2160" t="str">
        <f>VLOOKUP(B2160,AgencyCodeKey!C:D,2,FALSE)</f>
        <v>Brown Deer School District</v>
      </c>
      <c r="D2160">
        <v>2024</v>
      </c>
      <c r="E2160">
        <v>1</v>
      </c>
      <c r="F2160" t="str">
        <f>VLOOKUP(E2160,AgencyCodeKey!H:I,2,FALSE)</f>
        <v>10R 211</v>
      </c>
      <c r="G2160" s="6">
        <v>8231065</v>
      </c>
      <c r="H2160" t="b">
        <v>0</v>
      </c>
      <c r="I2160">
        <v>807</v>
      </c>
      <c r="J2160" s="1">
        <v>45223.800381944442</v>
      </c>
    </row>
    <row r="2161" spans="1:10" x14ac:dyDescent="0.25">
      <c r="A2161">
        <v>13257</v>
      </c>
      <c r="B2161">
        <v>735</v>
      </c>
      <c r="C2161" t="str">
        <f>VLOOKUP(B2161,AgencyCodeKey!C:D,2,FALSE)</f>
        <v>Bruce School District</v>
      </c>
      <c r="D2161">
        <v>2024</v>
      </c>
      <c r="E2161">
        <v>1</v>
      </c>
      <c r="F2161" t="str">
        <f>VLOOKUP(E2161,AgencyCodeKey!H:I,2,FALSE)</f>
        <v>10R 211</v>
      </c>
      <c r="G2161" s="6">
        <v>2941201</v>
      </c>
      <c r="H2161" t="b">
        <v>0</v>
      </c>
      <c r="I2161">
        <v>8519</v>
      </c>
      <c r="J2161" s="1">
        <v>45232.619467592594</v>
      </c>
    </row>
    <row r="2162" spans="1:10" x14ac:dyDescent="0.25">
      <c r="A2162">
        <v>12253</v>
      </c>
      <c r="B2162">
        <v>777</v>
      </c>
      <c r="C2162" t="str">
        <f>VLOOKUP(B2162,AgencyCodeKey!C:D,2,FALSE)</f>
        <v>Burlington Area School District</v>
      </c>
      <c r="D2162">
        <v>2024</v>
      </c>
      <c r="E2162">
        <v>1</v>
      </c>
      <c r="F2162" t="str">
        <f>VLOOKUP(E2162,AgencyCodeKey!H:I,2,FALSE)</f>
        <v>10R 211</v>
      </c>
      <c r="G2162" s="6">
        <v>17523002</v>
      </c>
      <c r="H2162" t="b">
        <v>0</v>
      </c>
      <c r="I2162">
        <v>344</v>
      </c>
      <c r="J2162" s="1">
        <v>45223.432164351849</v>
      </c>
    </row>
    <row r="2163" spans="1:10" x14ac:dyDescent="0.25">
      <c r="A2163">
        <v>12842</v>
      </c>
      <c r="B2163">
        <v>840</v>
      </c>
      <c r="C2163" t="str">
        <f>VLOOKUP(B2163,AgencyCodeKey!C:D,2,FALSE)</f>
        <v>Butternut School District</v>
      </c>
      <c r="D2163">
        <v>2024</v>
      </c>
      <c r="E2163">
        <v>1</v>
      </c>
      <c r="F2163" t="str">
        <f>VLOOKUP(E2163,AgencyCodeKey!H:I,2,FALSE)</f>
        <v>10R 211</v>
      </c>
      <c r="G2163" s="6">
        <v>764516</v>
      </c>
      <c r="H2163" t="b">
        <v>0</v>
      </c>
      <c r="I2163">
        <v>2279</v>
      </c>
      <c r="J2163" s="1">
        <v>45224.546898148146</v>
      </c>
    </row>
    <row r="2164" spans="1:10" x14ac:dyDescent="0.25">
      <c r="A2164">
        <v>12053</v>
      </c>
      <c r="B2164">
        <v>870</v>
      </c>
      <c r="C2164" t="str">
        <f>VLOOKUP(B2164,AgencyCodeKey!C:D,2,FALSE)</f>
        <v>Cadott Community School District</v>
      </c>
      <c r="D2164">
        <v>2024</v>
      </c>
      <c r="E2164">
        <v>1</v>
      </c>
      <c r="F2164" t="str">
        <f>VLOOKUP(E2164,AgencyCodeKey!H:I,2,FALSE)</f>
        <v>10R 211</v>
      </c>
      <c r="G2164" s="6">
        <v>3889902</v>
      </c>
      <c r="H2164" t="b">
        <v>0</v>
      </c>
      <c r="I2164">
        <v>391</v>
      </c>
      <c r="J2164" s="1">
        <v>45223.350300925929</v>
      </c>
    </row>
    <row r="2165" spans="1:10" x14ac:dyDescent="0.25">
      <c r="A2165">
        <v>11179</v>
      </c>
      <c r="B2165">
        <v>882</v>
      </c>
      <c r="C2165" t="str">
        <f>VLOOKUP(B2165,AgencyCodeKey!C:D,2,FALSE)</f>
        <v>Cambria-Friesland School District</v>
      </c>
      <c r="D2165">
        <v>2024</v>
      </c>
      <c r="E2165">
        <v>1</v>
      </c>
      <c r="F2165" t="str">
        <f>VLOOKUP(E2165,AgencyCodeKey!H:I,2,FALSE)</f>
        <v>10R 211</v>
      </c>
      <c r="G2165" s="6">
        <v>3337924</v>
      </c>
      <c r="H2165" t="b">
        <v>0</v>
      </c>
      <c r="I2165">
        <v>370</v>
      </c>
      <c r="J2165" s="1">
        <v>45218.502847222226</v>
      </c>
    </row>
    <row r="2166" spans="1:10" x14ac:dyDescent="0.25">
      <c r="A2166">
        <v>11437</v>
      </c>
      <c r="B2166">
        <v>896</v>
      </c>
      <c r="C2166" t="str">
        <f>VLOOKUP(B2166,AgencyCodeKey!C:D,2,FALSE)</f>
        <v>Cambridge School District</v>
      </c>
      <c r="D2166">
        <v>2024</v>
      </c>
      <c r="E2166">
        <v>1</v>
      </c>
      <c r="F2166" t="str">
        <f>VLOOKUP(E2166,AgencyCodeKey!H:I,2,FALSE)</f>
        <v>10R 211</v>
      </c>
      <c r="G2166" s="6">
        <v>8145015</v>
      </c>
      <c r="H2166" t="b">
        <v>0</v>
      </c>
      <c r="I2166">
        <v>8424</v>
      </c>
      <c r="J2166" s="1">
        <v>45219.409201388888</v>
      </c>
    </row>
    <row r="2167" spans="1:10" x14ac:dyDescent="0.25">
      <c r="A2167">
        <v>13898</v>
      </c>
      <c r="B2167">
        <v>903</v>
      </c>
      <c r="C2167" t="str">
        <f>VLOOKUP(B2167,AgencyCodeKey!C:D,2,FALSE)</f>
        <v>Cameron School District</v>
      </c>
      <c r="D2167">
        <v>2024</v>
      </c>
      <c r="E2167">
        <v>1</v>
      </c>
      <c r="F2167" t="str">
        <f>VLOOKUP(E2167,AgencyCodeKey!H:I,2,FALSE)</f>
        <v>10R 211</v>
      </c>
      <c r="G2167" s="6">
        <v>2388777</v>
      </c>
      <c r="H2167" t="b">
        <v>0</v>
      </c>
      <c r="I2167">
        <v>584</v>
      </c>
      <c r="J2167" s="1">
        <v>45230.358263888891</v>
      </c>
    </row>
    <row r="2168" spans="1:10" x14ac:dyDescent="0.25">
      <c r="A2168">
        <v>13794</v>
      </c>
      <c r="B2168">
        <v>910</v>
      </c>
      <c r="C2168" t="str">
        <f>VLOOKUP(B2168,AgencyCodeKey!C:D,2,FALSE)</f>
        <v>Campbellsport School District</v>
      </c>
      <c r="D2168">
        <v>2024</v>
      </c>
      <c r="E2168">
        <v>1</v>
      </c>
      <c r="F2168" t="str">
        <f>VLOOKUP(E2168,AgencyCodeKey!H:I,2,FALSE)</f>
        <v>10R 211</v>
      </c>
      <c r="G2168" s="6">
        <v>7000359</v>
      </c>
      <c r="H2168" t="b">
        <v>0</v>
      </c>
      <c r="I2168">
        <v>306</v>
      </c>
      <c r="J2168" s="1">
        <v>45229.683576388888</v>
      </c>
    </row>
    <row r="2169" spans="1:10" x14ac:dyDescent="0.25">
      <c r="A2169">
        <v>13286</v>
      </c>
      <c r="B2169">
        <v>980</v>
      </c>
      <c r="C2169" t="str">
        <f>VLOOKUP(B2169,AgencyCodeKey!C:D,2,FALSE)</f>
        <v>Cashton School District</v>
      </c>
      <c r="D2169">
        <v>2024</v>
      </c>
      <c r="E2169">
        <v>1</v>
      </c>
      <c r="F2169" t="str">
        <f>VLOOKUP(E2169,AgencyCodeKey!H:I,2,FALSE)</f>
        <v>10R 211</v>
      </c>
      <c r="G2169" s="6">
        <v>1242776</v>
      </c>
      <c r="H2169" t="b">
        <v>0</v>
      </c>
      <c r="I2169">
        <v>127</v>
      </c>
      <c r="J2169" s="1">
        <v>45225.483090277776</v>
      </c>
    </row>
    <row r="2170" spans="1:10" x14ac:dyDescent="0.25">
      <c r="A2170">
        <v>12771</v>
      </c>
      <c r="B2170">
        <v>994</v>
      </c>
      <c r="C2170" t="str">
        <f>VLOOKUP(B2170,AgencyCodeKey!C:D,2,FALSE)</f>
        <v>Cassville School District</v>
      </c>
      <c r="D2170">
        <v>2024</v>
      </c>
      <c r="E2170">
        <v>1</v>
      </c>
      <c r="F2170" t="str">
        <f>VLOOKUP(E2170,AgencyCodeKey!H:I,2,FALSE)</f>
        <v>10R 211</v>
      </c>
      <c r="G2170" s="6">
        <v>1843900</v>
      </c>
      <c r="H2170" t="b">
        <v>0</v>
      </c>
      <c r="I2170">
        <v>550</v>
      </c>
      <c r="J2170" s="1">
        <v>45224.46533564815</v>
      </c>
    </row>
    <row r="2171" spans="1:10" x14ac:dyDescent="0.25">
      <c r="A2171">
        <v>13509</v>
      </c>
      <c r="B2171">
        <v>1015</v>
      </c>
      <c r="C2171" t="str">
        <f>VLOOKUP(B2171,AgencyCodeKey!C:D,2,FALSE)</f>
        <v>Cedarburg School District</v>
      </c>
      <c r="D2171">
        <v>2024</v>
      </c>
      <c r="E2171">
        <v>1</v>
      </c>
      <c r="F2171" t="str">
        <f>VLOOKUP(E2171,AgencyCodeKey!H:I,2,FALSE)</f>
        <v>10R 211</v>
      </c>
      <c r="G2171" s="6">
        <v>18639343</v>
      </c>
      <c r="H2171" t="b">
        <v>0</v>
      </c>
      <c r="I2171">
        <v>233</v>
      </c>
      <c r="J2171" s="1">
        <v>45226.422696759262</v>
      </c>
    </row>
    <row r="2172" spans="1:10" x14ac:dyDescent="0.25">
      <c r="A2172">
        <v>13020</v>
      </c>
      <c r="B2172">
        <v>1029</v>
      </c>
      <c r="C2172" t="str">
        <f>VLOOKUP(B2172,AgencyCodeKey!C:D,2,FALSE)</f>
        <v>Cedar Grove-Belgium Area School District</v>
      </c>
      <c r="D2172">
        <v>2024</v>
      </c>
      <c r="E2172">
        <v>1</v>
      </c>
      <c r="F2172" t="str">
        <f>VLOOKUP(E2172,AgencyCodeKey!H:I,2,FALSE)</f>
        <v>10R 211</v>
      </c>
      <c r="G2172" s="6">
        <v>4177826</v>
      </c>
      <c r="H2172" t="b">
        <v>0</v>
      </c>
      <c r="I2172">
        <v>682</v>
      </c>
      <c r="J2172" s="1">
        <v>45226.331724537034</v>
      </c>
    </row>
    <row r="2173" spans="1:10" x14ac:dyDescent="0.25">
      <c r="A2173">
        <v>12622</v>
      </c>
      <c r="B2173">
        <v>1071</v>
      </c>
      <c r="C2173" t="str">
        <f>VLOOKUP(B2173,AgencyCodeKey!C:D,2,FALSE)</f>
        <v>Chequamegon School District</v>
      </c>
      <c r="D2173">
        <v>2024</v>
      </c>
      <c r="E2173">
        <v>1</v>
      </c>
      <c r="F2173" t="str">
        <f>VLOOKUP(E2173,AgencyCodeKey!H:I,2,FALSE)</f>
        <v>10R 211</v>
      </c>
      <c r="G2173" s="6">
        <v>5905593</v>
      </c>
      <c r="H2173" t="b">
        <v>0</v>
      </c>
      <c r="I2173">
        <v>296</v>
      </c>
      <c r="J2173" s="1">
        <v>45224.354479166665</v>
      </c>
    </row>
    <row r="2174" spans="1:10" x14ac:dyDescent="0.25">
      <c r="A2174">
        <v>12023</v>
      </c>
      <c r="B2174">
        <v>1080</v>
      </c>
      <c r="C2174" t="str">
        <f>VLOOKUP(B2174,AgencyCodeKey!C:D,2,FALSE)</f>
        <v>Chetek-Weyerhaeuser Area School District</v>
      </c>
      <c r="D2174">
        <v>2024</v>
      </c>
      <c r="E2174">
        <v>1</v>
      </c>
      <c r="F2174" t="str">
        <f>VLOOKUP(E2174,AgencyCodeKey!H:I,2,FALSE)</f>
        <v>10R 211</v>
      </c>
      <c r="G2174" s="6">
        <v>10126357</v>
      </c>
      <c r="H2174" t="b">
        <v>0</v>
      </c>
      <c r="I2174">
        <v>5585</v>
      </c>
      <c r="J2174" s="1">
        <v>45223.342534722222</v>
      </c>
    </row>
    <row r="2175" spans="1:10" x14ac:dyDescent="0.25">
      <c r="A2175">
        <v>10485</v>
      </c>
      <c r="B2175">
        <v>1085</v>
      </c>
      <c r="C2175" t="str">
        <f>VLOOKUP(B2175,AgencyCodeKey!C:D,2,FALSE)</f>
        <v>Chilton School District</v>
      </c>
      <c r="D2175">
        <v>2024</v>
      </c>
      <c r="E2175">
        <v>1</v>
      </c>
      <c r="F2175" t="str">
        <f>VLOOKUP(E2175,AgencyCodeKey!H:I,2,FALSE)</f>
        <v>10R 211</v>
      </c>
      <c r="G2175" s="6">
        <v>3744546</v>
      </c>
      <c r="H2175" t="b">
        <v>0</v>
      </c>
      <c r="I2175">
        <v>574</v>
      </c>
      <c r="J2175" s="1">
        <v>45215.665868055556</v>
      </c>
    </row>
    <row r="2176" spans="1:10" x14ac:dyDescent="0.25">
      <c r="A2176">
        <v>13541</v>
      </c>
      <c r="B2176">
        <v>1092</v>
      </c>
      <c r="C2176" t="str">
        <f>VLOOKUP(B2176,AgencyCodeKey!C:D,2,FALSE)</f>
        <v>Chippewa Falls Area Unified School District</v>
      </c>
      <c r="D2176">
        <v>2024</v>
      </c>
      <c r="E2176">
        <v>1</v>
      </c>
      <c r="F2176" t="str">
        <f>VLOOKUP(E2176,AgencyCodeKey!H:I,2,FALSE)</f>
        <v>10R 211</v>
      </c>
      <c r="G2176" s="6">
        <v>24225659</v>
      </c>
      <c r="H2176" t="b">
        <v>0</v>
      </c>
      <c r="I2176">
        <v>501</v>
      </c>
      <c r="J2176" s="1">
        <v>45226.615289351852</v>
      </c>
    </row>
    <row r="2177" spans="1:10" x14ac:dyDescent="0.25">
      <c r="A2177">
        <v>13196</v>
      </c>
      <c r="B2177">
        <v>1120</v>
      </c>
      <c r="C2177" t="str">
        <f>VLOOKUP(B2177,AgencyCodeKey!C:D,2,FALSE)</f>
        <v>Clayton School District</v>
      </c>
      <c r="D2177">
        <v>2024</v>
      </c>
      <c r="E2177">
        <v>1</v>
      </c>
      <c r="F2177" t="str">
        <f>VLOOKUP(E2177,AgencyCodeKey!H:I,2,FALSE)</f>
        <v>10R 211</v>
      </c>
      <c r="G2177" s="6">
        <v>1968643</v>
      </c>
      <c r="H2177" t="b">
        <v>0</v>
      </c>
      <c r="I2177">
        <v>724</v>
      </c>
      <c r="J2177" s="1">
        <v>45225.420578703706</v>
      </c>
    </row>
    <row r="2178" spans="1:10" x14ac:dyDescent="0.25">
      <c r="A2178">
        <v>12711</v>
      </c>
      <c r="B2178">
        <v>1127</v>
      </c>
      <c r="C2178" t="str">
        <f>VLOOKUP(B2178,AgencyCodeKey!C:D,2,FALSE)</f>
        <v>Clear Lake School District</v>
      </c>
      <c r="D2178">
        <v>2024</v>
      </c>
      <c r="E2178">
        <v>1</v>
      </c>
      <c r="F2178" t="str">
        <f>VLOOKUP(E2178,AgencyCodeKey!H:I,2,FALSE)</f>
        <v>10R 211</v>
      </c>
      <c r="G2178" s="6">
        <v>1690550</v>
      </c>
      <c r="H2178" t="b">
        <v>0</v>
      </c>
      <c r="I2178">
        <v>5797</v>
      </c>
      <c r="J2178" s="1">
        <v>45224.4218287037</v>
      </c>
    </row>
    <row r="2179" spans="1:10" x14ac:dyDescent="0.25">
      <c r="A2179">
        <v>10204</v>
      </c>
      <c r="B2179">
        <v>1134</v>
      </c>
      <c r="C2179" t="str">
        <f>VLOOKUP(B2179,AgencyCodeKey!C:D,2,FALSE)</f>
        <v>Clinton Community School District</v>
      </c>
      <c r="D2179">
        <v>2024</v>
      </c>
      <c r="E2179">
        <v>1</v>
      </c>
      <c r="F2179" t="str">
        <f>VLOOKUP(E2179,AgencyCodeKey!H:I,2,FALSE)</f>
        <v>10R 211</v>
      </c>
      <c r="G2179" s="6">
        <v>6629514</v>
      </c>
      <c r="H2179" t="b">
        <v>0</v>
      </c>
      <c r="I2179">
        <v>169</v>
      </c>
      <c r="J2179" s="1">
        <v>45216.469166666669</v>
      </c>
    </row>
    <row r="2180" spans="1:10" x14ac:dyDescent="0.25">
      <c r="A2180">
        <v>14256</v>
      </c>
      <c r="B2180">
        <v>1141</v>
      </c>
      <c r="C2180" t="str">
        <f>VLOOKUP(B2180,AgencyCodeKey!C:D,2,FALSE)</f>
        <v>Clintonville School District</v>
      </c>
      <c r="D2180">
        <v>2024</v>
      </c>
      <c r="E2180">
        <v>1</v>
      </c>
      <c r="F2180" t="str">
        <f>VLOOKUP(E2180,AgencyCodeKey!H:I,2,FALSE)</f>
        <v>10R 211</v>
      </c>
      <c r="G2180" s="6">
        <v>3866999</v>
      </c>
      <c r="H2180" t="b">
        <v>0</v>
      </c>
      <c r="I2180">
        <v>716</v>
      </c>
      <c r="J2180" s="1">
        <v>45231.36855324074</v>
      </c>
    </row>
    <row r="2181" spans="1:10" x14ac:dyDescent="0.25">
      <c r="A2181">
        <v>10399</v>
      </c>
      <c r="B2181">
        <v>1155</v>
      </c>
      <c r="C2181" t="str">
        <f>VLOOKUP(B2181,AgencyCodeKey!C:D,2,FALSE)</f>
        <v>Cochrane-Fountain City School District</v>
      </c>
      <c r="D2181">
        <v>2024</v>
      </c>
      <c r="E2181">
        <v>1</v>
      </c>
      <c r="F2181" t="str">
        <f>VLOOKUP(E2181,AgencyCodeKey!H:I,2,FALSE)</f>
        <v>10R 211</v>
      </c>
      <c r="G2181" s="6">
        <v>2887209</v>
      </c>
      <c r="H2181" t="b">
        <v>0</v>
      </c>
      <c r="I2181">
        <v>345</v>
      </c>
      <c r="J2181" s="1">
        <v>45223.3908912037</v>
      </c>
    </row>
    <row r="2182" spans="1:10" x14ac:dyDescent="0.25">
      <c r="A2182">
        <v>13969</v>
      </c>
      <c r="B2182">
        <v>1162</v>
      </c>
      <c r="C2182" t="str">
        <f>VLOOKUP(B2182,AgencyCodeKey!C:D,2,FALSE)</f>
        <v>Colby School District</v>
      </c>
      <c r="D2182">
        <v>2024</v>
      </c>
      <c r="E2182">
        <v>1</v>
      </c>
      <c r="F2182" t="str">
        <f>VLOOKUP(E2182,AgencyCodeKey!H:I,2,FALSE)</f>
        <v>10R 211</v>
      </c>
      <c r="G2182" s="6">
        <v>2418649</v>
      </c>
      <c r="H2182" t="b">
        <v>0</v>
      </c>
      <c r="I2182">
        <v>589</v>
      </c>
      <c r="J2182" s="1">
        <v>45232.569363425922</v>
      </c>
    </row>
    <row r="2183" spans="1:10" x14ac:dyDescent="0.25">
      <c r="A2183">
        <v>12210</v>
      </c>
      <c r="B2183">
        <v>1169</v>
      </c>
      <c r="C2183" t="str">
        <f>VLOOKUP(B2183,AgencyCodeKey!C:D,2,FALSE)</f>
        <v>Coleman School District</v>
      </c>
      <c r="D2183">
        <v>2024</v>
      </c>
      <c r="E2183">
        <v>1</v>
      </c>
      <c r="F2183" t="str">
        <f>VLOOKUP(E2183,AgencyCodeKey!H:I,2,FALSE)</f>
        <v>10R 211</v>
      </c>
      <c r="G2183" s="6">
        <v>3542687</v>
      </c>
      <c r="H2183" t="b">
        <v>0</v>
      </c>
      <c r="I2183">
        <v>164</v>
      </c>
      <c r="J2183" s="1">
        <v>45223.473078703704</v>
      </c>
    </row>
    <row r="2184" spans="1:10" x14ac:dyDescent="0.25">
      <c r="A2184">
        <v>10749</v>
      </c>
      <c r="B2184">
        <v>1176</v>
      </c>
      <c r="C2184" t="str">
        <f>VLOOKUP(B2184,AgencyCodeKey!C:D,2,FALSE)</f>
        <v>Colfax School District</v>
      </c>
      <c r="D2184">
        <v>2024</v>
      </c>
      <c r="E2184">
        <v>1</v>
      </c>
      <c r="F2184" t="str">
        <f>VLOOKUP(E2184,AgencyCodeKey!H:I,2,FALSE)</f>
        <v>10R 211</v>
      </c>
      <c r="G2184" s="6">
        <v>2570066</v>
      </c>
      <c r="H2184" t="b">
        <v>0</v>
      </c>
      <c r="I2184">
        <v>163</v>
      </c>
      <c r="J2184" s="1">
        <v>45224.505914351852</v>
      </c>
    </row>
    <row r="2185" spans="1:10" x14ac:dyDescent="0.25">
      <c r="A2185">
        <v>10978</v>
      </c>
      <c r="B2185">
        <v>1183</v>
      </c>
      <c r="C2185" t="str">
        <f>VLOOKUP(B2185,AgencyCodeKey!C:D,2,FALSE)</f>
        <v>Columbus School District</v>
      </c>
      <c r="D2185">
        <v>2024</v>
      </c>
      <c r="E2185">
        <v>1</v>
      </c>
      <c r="F2185" t="str">
        <f>VLOOKUP(E2185,AgencyCodeKey!H:I,2,FALSE)</f>
        <v>10R 211</v>
      </c>
      <c r="G2185" s="6">
        <v>5249136</v>
      </c>
      <c r="H2185" t="b">
        <v>0</v>
      </c>
      <c r="I2185">
        <v>4814</v>
      </c>
      <c r="J2185" s="1">
        <v>45250.574513888889</v>
      </c>
    </row>
    <row r="2186" spans="1:10" x14ac:dyDescent="0.25">
      <c r="A2186">
        <v>11345</v>
      </c>
      <c r="B2186">
        <v>1204</v>
      </c>
      <c r="C2186" t="str">
        <f>VLOOKUP(B2186,AgencyCodeKey!C:D,2,FALSE)</f>
        <v>Cornell School District</v>
      </c>
      <c r="D2186">
        <v>2024</v>
      </c>
      <c r="E2186">
        <v>1</v>
      </c>
      <c r="F2186" t="str">
        <f>VLOOKUP(E2186,AgencyCodeKey!H:I,2,FALSE)</f>
        <v>10R 211</v>
      </c>
      <c r="G2186" s="6">
        <v>1736023</v>
      </c>
      <c r="H2186" t="b">
        <v>0</v>
      </c>
      <c r="I2186">
        <v>8425</v>
      </c>
      <c r="J2186" s="1">
        <v>45226.443425925929</v>
      </c>
    </row>
    <row r="2187" spans="1:10" x14ac:dyDescent="0.25">
      <c r="A2187">
        <v>12329</v>
      </c>
      <c r="B2187">
        <v>1218</v>
      </c>
      <c r="C2187" t="str">
        <f>VLOOKUP(B2187,AgencyCodeKey!C:D,2,FALSE)</f>
        <v>Crandon School District</v>
      </c>
      <c r="D2187">
        <v>2024</v>
      </c>
      <c r="E2187">
        <v>1</v>
      </c>
      <c r="F2187" t="str">
        <f>VLOOKUP(E2187,AgencyCodeKey!H:I,2,FALSE)</f>
        <v>10R 211</v>
      </c>
      <c r="G2187" s="6">
        <v>6661509</v>
      </c>
      <c r="H2187" t="b">
        <v>0</v>
      </c>
      <c r="I2187">
        <v>593</v>
      </c>
      <c r="J2187" s="1">
        <v>45231.435173611113</v>
      </c>
    </row>
    <row r="2188" spans="1:10" x14ac:dyDescent="0.25">
      <c r="A2188">
        <v>10797</v>
      </c>
      <c r="B2188">
        <v>1232</v>
      </c>
      <c r="C2188" t="str">
        <f>VLOOKUP(B2188,AgencyCodeKey!C:D,2,FALSE)</f>
        <v>Crivitz School District</v>
      </c>
      <c r="D2188">
        <v>2024</v>
      </c>
      <c r="E2188">
        <v>1</v>
      </c>
      <c r="F2188" t="str">
        <f>VLOOKUP(E2188,AgencyCodeKey!H:I,2,FALSE)</f>
        <v>10R 211</v>
      </c>
      <c r="G2188" s="6">
        <v>7188820</v>
      </c>
      <c r="H2188" t="b">
        <v>0</v>
      </c>
      <c r="I2188">
        <v>317</v>
      </c>
      <c r="J2188" s="1">
        <v>45222.801886574074</v>
      </c>
    </row>
    <row r="2189" spans="1:10" x14ac:dyDescent="0.25">
      <c r="A2189">
        <v>12199</v>
      </c>
      <c r="B2189">
        <v>1246</v>
      </c>
      <c r="C2189" t="str">
        <f>VLOOKUP(B2189,AgencyCodeKey!C:D,2,FALSE)</f>
        <v>Cuba City School District</v>
      </c>
      <c r="D2189">
        <v>2024</v>
      </c>
      <c r="E2189">
        <v>1</v>
      </c>
      <c r="F2189" t="str">
        <f>VLOOKUP(E2189,AgencyCodeKey!H:I,2,FALSE)</f>
        <v>10R 211</v>
      </c>
      <c r="G2189" s="6">
        <v>2326184</v>
      </c>
      <c r="H2189" t="b">
        <v>0</v>
      </c>
      <c r="I2189">
        <v>607</v>
      </c>
      <c r="J2189" s="1">
        <v>45223.504328703704</v>
      </c>
    </row>
    <row r="2190" spans="1:10" x14ac:dyDescent="0.25">
      <c r="A2190">
        <v>11295</v>
      </c>
      <c r="B2190">
        <v>1253</v>
      </c>
      <c r="C2190" t="str">
        <f>VLOOKUP(B2190,AgencyCodeKey!C:D,2,FALSE)</f>
        <v>Cudahy School District</v>
      </c>
      <c r="D2190">
        <v>2024</v>
      </c>
      <c r="E2190">
        <v>1</v>
      </c>
      <c r="F2190" t="str">
        <f>VLOOKUP(E2190,AgencyCodeKey!H:I,2,FALSE)</f>
        <v>10R 211</v>
      </c>
      <c r="G2190" s="6">
        <v>8956090</v>
      </c>
      <c r="H2190" t="b">
        <v>0</v>
      </c>
      <c r="I2190">
        <v>7748</v>
      </c>
      <c r="J2190" s="1">
        <v>45224.406527777777</v>
      </c>
    </row>
    <row r="2191" spans="1:10" x14ac:dyDescent="0.25">
      <c r="A2191">
        <v>12473</v>
      </c>
      <c r="B2191">
        <v>1260</v>
      </c>
      <c r="C2191" t="str">
        <f>VLOOKUP(B2191,AgencyCodeKey!C:D,2,FALSE)</f>
        <v>Cumberland School District</v>
      </c>
      <c r="D2191">
        <v>2024</v>
      </c>
      <c r="E2191">
        <v>1</v>
      </c>
      <c r="F2191" t="str">
        <f>VLOOKUP(E2191,AgencyCodeKey!H:I,2,FALSE)</f>
        <v>10R 211</v>
      </c>
      <c r="G2191" s="6">
        <v>6899536</v>
      </c>
      <c r="H2191" t="b">
        <v>0</v>
      </c>
      <c r="I2191">
        <v>7285</v>
      </c>
      <c r="J2191" s="1">
        <v>45226.486284722225</v>
      </c>
    </row>
    <row r="2192" spans="1:10" x14ac:dyDescent="0.25">
      <c r="A2192">
        <v>13331</v>
      </c>
      <c r="B2192">
        <v>1295</v>
      </c>
      <c r="C2192" t="str">
        <f>VLOOKUP(B2192,AgencyCodeKey!C:D,2,FALSE)</f>
        <v>Darlington Community School District</v>
      </c>
      <c r="D2192">
        <v>2024</v>
      </c>
      <c r="E2192">
        <v>1</v>
      </c>
      <c r="F2192" t="str">
        <f>VLOOKUP(E2192,AgencyCodeKey!H:I,2,FALSE)</f>
        <v>10R 211</v>
      </c>
      <c r="G2192" s="6">
        <v>3422811</v>
      </c>
      <c r="H2192" t="b">
        <v>0</v>
      </c>
      <c r="I2192">
        <v>377</v>
      </c>
      <c r="J2192" s="1">
        <v>45226.399259259262</v>
      </c>
    </row>
    <row r="2193" spans="1:10" x14ac:dyDescent="0.25">
      <c r="A2193">
        <v>11028</v>
      </c>
      <c r="B2193">
        <v>1309</v>
      </c>
      <c r="C2193" t="str">
        <f>VLOOKUP(B2193,AgencyCodeKey!C:D,2,FALSE)</f>
        <v>Deerfield Community School District</v>
      </c>
      <c r="D2193">
        <v>2024</v>
      </c>
      <c r="E2193">
        <v>1</v>
      </c>
      <c r="F2193" t="str">
        <f>VLOOKUP(E2193,AgencyCodeKey!H:I,2,FALSE)</f>
        <v>10R 211</v>
      </c>
      <c r="G2193" s="6">
        <v>3386136</v>
      </c>
      <c r="H2193" t="b">
        <v>0</v>
      </c>
      <c r="I2193">
        <v>96</v>
      </c>
      <c r="J2193" s="1">
        <v>45230.420416666668</v>
      </c>
    </row>
    <row r="2194" spans="1:10" x14ac:dyDescent="0.25">
      <c r="A2194">
        <v>12991</v>
      </c>
      <c r="B2194">
        <v>1316</v>
      </c>
      <c r="C2194" t="str">
        <f>VLOOKUP(B2194,AgencyCodeKey!C:D,2,FALSE)</f>
        <v>De Forest Area School District</v>
      </c>
      <c r="D2194">
        <v>2024</v>
      </c>
      <c r="E2194">
        <v>1</v>
      </c>
      <c r="F2194" t="str">
        <f>VLOOKUP(E2194,AgencyCodeKey!H:I,2,FALSE)</f>
        <v>10R 211</v>
      </c>
      <c r="G2194" s="6">
        <v>22272782</v>
      </c>
      <c r="H2194" t="b">
        <v>0</v>
      </c>
      <c r="I2194">
        <v>464</v>
      </c>
      <c r="J2194" s="1">
        <v>45225.372106481482</v>
      </c>
    </row>
    <row r="2195" spans="1:10" x14ac:dyDescent="0.25">
      <c r="A2195">
        <v>11619</v>
      </c>
      <c r="B2195">
        <v>1376</v>
      </c>
      <c r="C2195" t="str">
        <f>VLOOKUP(B2195,AgencyCodeKey!C:D,2,FALSE)</f>
        <v>Kettle Moraine School District</v>
      </c>
      <c r="D2195">
        <v>2024</v>
      </c>
      <c r="E2195">
        <v>1</v>
      </c>
      <c r="F2195" t="str">
        <f>VLOOKUP(E2195,AgencyCodeKey!H:I,2,FALSE)</f>
        <v>10R 211</v>
      </c>
      <c r="G2195" s="6">
        <v>32107561</v>
      </c>
      <c r="H2195" t="b">
        <v>0</v>
      </c>
      <c r="I2195">
        <v>988</v>
      </c>
      <c r="J2195" s="1">
        <v>45222.445520833331</v>
      </c>
    </row>
    <row r="2196" spans="1:10" x14ac:dyDescent="0.25">
      <c r="A2196">
        <v>14144</v>
      </c>
      <c r="B2196">
        <v>1380</v>
      </c>
      <c r="C2196" t="str">
        <f>VLOOKUP(B2196,AgencyCodeKey!C:D,2,FALSE)</f>
        <v>Delavan-Darien School District</v>
      </c>
      <c r="D2196">
        <v>2024</v>
      </c>
      <c r="E2196">
        <v>1</v>
      </c>
      <c r="F2196" t="str">
        <f>VLOOKUP(E2196,AgencyCodeKey!H:I,2,FALSE)</f>
        <v>10R 211</v>
      </c>
      <c r="G2196" s="6">
        <v>16662219</v>
      </c>
      <c r="H2196" t="b">
        <v>0</v>
      </c>
      <c r="I2196">
        <v>527</v>
      </c>
      <c r="J2196" s="1">
        <v>45230.569247685184</v>
      </c>
    </row>
    <row r="2197" spans="1:10" x14ac:dyDescent="0.25">
      <c r="A2197">
        <v>10332</v>
      </c>
      <c r="B2197">
        <v>1407</v>
      </c>
      <c r="C2197" t="str">
        <f>VLOOKUP(B2197,AgencyCodeKey!C:D,2,FALSE)</f>
        <v>Denmark School District</v>
      </c>
      <c r="D2197">
        <v>2024</v>
      </c>
      <c r="E2197">
        <v>1</v>
      </c>
      <c r="F2197" t="str">
        <f>VLOOKUP(E2197,AgencyCodeKey!H:I,2,FALSE)</f>
        <v>10R 211</v>
      </c>
      <c r="G2197" s="6">
        <v>5874516</v>
      </c>
      <c r="H2197" t="b">
        <v>0</v>
      </c>
      <c r="I2197">
        <v>212</v>
      </c>
      <c r="J2197" s="1">
        <v>45222.731064814812</v>
      </c>
    </row>
    <row r="2198" spans="1:10" x14ac:dyDescent="0.25">
      <c r="A2198">
        <v>14405</v>
      </c>
      <c r="B2198">
        <v>1414</v>
      </c>
      <c r="C2198" t="str">
        <f>VLOOKUP(B2198,AgencyCodeKey!C:D,2,FALSE)</f>
        <v>De Pere School District</v>
      </c>
      <c r="D2198">
        <v>2024</v>
      </c>
      <c r="E2198">
        <v>1</v>
      </c>
      <c r="F2198" t="str">
        <f>VLOOKUP(E2198,AgencyCodeKey!H:I,2,FALSE)</f>
        <v>10R 211</v>
      </c>
      <c r="G2198" s="6">
        <v>18054087</v>
      </c>
      <c r="H2198" t="b">
        <v>0</v>
      </c>
      <c r="I2198">
        <v>414</v>
      </c>
      <c r="J2198" s="1">
        <v>45233.639016203706</v>
      </c>
    </row>
    <row r="2199" spans="1:10" x14ac:dyDescent="0.25">
      <c r="A2199">
        <v>10428</v>
      </c>
      <c r="B2199">
        <v>1421</v>
      </c>
      <c r="C2199" t="str">
        <f>VLOOKUP(B2199,AgencyCodeKey!C:D,2,FALSE)</f>
        <v>De Soto Area School District</v>
      </c>
      <c r="D2199">
        <v>2024</v>
      </c>
      <c r="E2199">
        <v>1</v>
      </c>
      <c r="F2199" t="str">
        <f>VLOOKUP(E2199,AgencyCodeKey!H:I,2,FALSE)</f>
        <v>10R 211</v>
      </c>
      <c r="G2199" s="6">
        <v>2960049</v>
      </c>
      <c r="H2199" t="b">
        <v>0</v>
      </c>
      <c r="I2199">
        <v>330</v>
      </c>
      <c r="J2199" s="1">
        <v>45225.445474537039</v>
      </c>
    </row>
    <row r="2200" spans="1:10" x14ac:dyDescent="0.25">
      <c r="A2200">
        <v>12824</v>
      </c>
      <c r="B2200">
        <v>1428</v>
      </c>
      <c r="C2200" t="str">
        <f>VLOOKUP(B2200,AgencyCodeKey!C:D,2,FALSE)</f>
        <v>Dodgeville School District</v>
      </c>
      <c r="D2200">
        <v>2024</v>
      </c>
      <c r="E2200">
        <v>1</v>
      </c>
      <c r="F2200" t="str">
        <f>VLOOKUP(E2200,AgencyCodeKey!H:I,2,FALSE)</f>
        <v>10R 211</v>
      </c>
      <c r="G2200" s="6">
        <v>5784217</v>
      </c>
      <c r="H2200" t="b">
        <v>0</v>
      </c>
      <c r="I2200">
        <v>8038</v>
      </c>
      <c r="J2200" s="1">
        <v>45224.547812500001</v>
      </c>
    </row>
    <row r="2201" spans="1:10" x14ac:dyDescent="0.25">
      <c r="A2201">
        <v>12136</v>
      </c>
      <c r="B2201">
        <v>1449</v>
      </c>
      <c r="C2201" t="str">
        <f>VLOOKUP(B2201,AgencyCodeKey!C:D,2,FALSE)</f>
        <v>Dover #1 School District</v>
      </c>
      <c r="D2201">
        <v>2024</v>
      </c>
      <c r="E2201">
        <v>1</v>
      </c>
      <c r="F2201" t="str">
        <f>VLOOKUP(E2201,AgencyCodeKey!H:I,2,FALSE)</f>
        <v>10R 211</v>
      </c>
      <c r="G2201" s="6">
        <v>461672</v>
      </c>
      <c r="H2201" t="b">
        <v>0</v>
      </c>
      <c r="I2201">
        <v>739</v>
      </c>
      <c r="J2201" s="1">
        <v>45223.374131944445</v>
      </c>
    </row>
    <row r="2202" spans="1:10" x14ac:dyDescent="0.25">
      <c r="A2202">
        <v>11790</v>
      </c>
      <c r="B2202">
        <v>1491</v>
      </c>
      <c r="C2202" t="str">
        <f>VLOOKUP(B2202,AgencyCodeKey!C:D,2,FALSE)</f>
        <v>Drummond Area School District</v>
      </c>
      <c r="D2202">
        <v>2024</v>
      </c>
      <c r="E2202">
        <v>1</v>
      </c>
      <c r="F2202" t="str">
        <f>VLOOKUP(E2202,AgencyCodeKey!H:I,2,FALSE)</f>
        <v>10R 211</v>
      </c>
      <c r="G2202" s="6">
        <v>4084751</v>
      </c>
      <c r="H2202" t="b">
        <v>0</v>
      </c>
      <c r="I2202">
        <v>5946</v>
      </c>
      <c r="J2202" s="1">
        <v>45222.814097222225</v>
      </c>
    </row>
    <row r="2203" spans="1:10" x14ac:dyDescent="0.25">
      <c r="A2203">
        <v>12425</v>
      </c>
      <c r="B2203">
        <v>1499</v>
      </c>
      <c r="C2203" t="str">
        <f>VLOOKUP(B2203,AgencyCodeKey!C:D,2,FALSE)</f>
        <v>Durand-Arkansaw School District</v>
      </c>
      <c r="D2203">
        <v>2024</v>
      </c>
      <c r="E2203">
        <v>1</v>
      </c>
      <c r="F2203" t="str">
        <f>VLOOKUP(E2203,AgencyCodeKey!H:I,2,FALSE)</f>
        <v>10R 211</v>
      </c>
      <c r="G2203" s="6">
        <v>3849240</v>
      </c>
      <c r="H2203" t="b">
        <v>0</v>
      </c>
      <c r="I2203">
        <v>5366</v>
      </c>
      <c r="J2203" s="1">
        <v>45233.557743055557</v>
      </c>
    </row>
    <row r="2204" spans="1:10" x14ac:dyDescent="0.25">
      <c r="A2204">
        <v>11047</v>
      </c>
      <c r="B2204">
        <v>1526</v>
      </c>
      <c r="C2204" t="str">
        <f>VLOOKUP(B2204,AgencyCodeKey!C:D,2,FALSE)</f>
        <v>Northland Pines School District</v>
      </c>
      <c r="D2204">
        <v>2024</v>
      </c>
      <c r="E2204">
        <v>1</v>
      </c>
      <c r="F2204" t="str">
        <f>VLOOKUP(E2204,AgencyCodeKey!H:I,2,FALSE)</f>
        <v>10R 211</v>
      </c>
      <c r="G2204" s="6">
        <v>18763690</v>
      </c>
      <c r="H2204" t="b">
        <v>0</v>
      </c>
      <c r="I2204">
        <v>175</v>
      </c>
      <c r="J2204" s="1">
        <v>45251.471493055556</v>
      </c>
    </row>
    <row r="2205" spans="1:10" x14ac:dyDescent="0.25">
      <c r="A2205">
        <v>13936</v>
      </c>
      <c r="B2205">
        <v>1540</v>
      </c>
      <c r="C2205" t="str">
        <f>VLOOKUP(B2205,AgencyCodeKey!C:D,2,FALSE)</f>
        <v>East Troy Community School District</v>
      </c>
      <c r="D2205">
        <v>2024</v>
      </c>
      <c r="E2205">
        <v>1</v>
      </c>
      <c r="F2205" t="str">
        <f>VLOOKUP(E2205,AgencyCodeKey!H:I,2,FALSE)</f>
        <v>10R 211</v>
      </c>
      <c r="G2205" s="6">
        <v>15494239</v>
      </c>
      <c r="H2205" t="b">
        <v>0</v>
      </c>
      <c r="I2205">
        <v>541</v>
      </c>
      <c r="J2205" s="1">
        <v>45246.533865740741</v>
      </c>
    </row>
    <row r="2206" spans="1:10" x14ac:dyDescent="0.25">
      <c r="A2206">
        <v>14219</v>
      </c>
      <c r="B2206">
        <v>1554</v>
      </c>
      <c r="C2206" t="str">
        <f>VLOOKUP(B2206,AgencyCodeKey!C:D,2,FALSE)</f>
        <v>Eau Claire Area School District</v>
      </c>
      <c r="D2206">
        <v>2024</v>
      </c>
      <c r="E2206">
        <v>1</v>
      </c>
      <c r="F2206" t="str">
        <f>VLOOKUP(E2206,AgencyCodeKey!H:I,2,FALSE)</f>
        <v>10R 211</v>
      </c>
      <c r="G2206" s="6">
        <v>54395902</v>
      </c>
      <c r="H2206" t="b">
        <v>0</v>
      </c>
      <c r="I2206">
        <v>155</v>
      </c>
      <c r="J2206" s="1">
        <v>45232.341678240744</v>
      </c>
    </row>
    <row r="2207" spans="1:10" x14ac:dyDescent="0.25">
      <c r="A2207">
        <v>11727</v>
      </c>
      <c r="B2207">
        <v>1561</v>
      </c>
      <c r="C2207" t="str">
        <f>VLOOKUP(B2207,AgencyCodeKey!C:D,2,FALSE)</f>
        <v>Edgar School District</v>
      </c>
      <c r="D2207">
        <v>2024</v>
      </c>
      <c r="E2207">
        <v>1</v>
      </c>
      <c r="F2207" t="str">
        <f>VLOOKUP(E2207,AgencyCodeKey!H:I,2,FALSE)</f>
        <v>10R 211</v>
      </c>
      <c r="G2207" s="6">
        <v>1549430</v>
      </c>
      <c r="H2207" t="b">
        <v>0</v>
      </c>
      <c r="I2207">
        <v>209</v>
      </c>
      <c r="J2207" s="1">
        <v>45222.555462962962</v>
      </c>
    </row>
    <row r="2208" spans="1:10" x14ac:dyDescent="0.25">
      <c r="A2208">
        <v>12883</v>
      </c>
      <c r="B2208">
        <v>1568</v>
      </c>
      <c r="C2208" t="str">
        <f>VLOOKUP(B2208,AgencyCodeKey!C:D,2,FALSE)</f>
        <v>Edgerton School District</v>
      </c>
      <c r="D2208">
        <v>2024</v>
      </c>
      <c r="E2208">
        <v>1</v>
      </c>
      <c r="F2208" t="str">
        <f>VLOOKUP(E2208,AgencyCodeKey!H:I,2,FALSE)</f>
        <v>10R 211</v>
      </c>
      <c r="G2208" s="6">
        <v>8444921</v>
      </c>
      <c r="H2208" t="b">
        <v>0</v>
      </c>
      <c r="I2208">
        <v>446</v>
      </c>
      <c r="J2208" s="1">
        <v>45224.567754629628</v>
      </c>
    </row>
    <row r="2209" spans="1:10" x14ac:dyDescent="0.25">
      <c r="A2209">
        <v>13278</v>
      </c>
      <c r="B2209">
        <v>1582</v>
      </c>
      <c r="C2209" t="str">
        <f>VLOOKUP(B2209,AgencyCodeKey!C:D,2,FALSE)</f>
        <v>Elcho School District</v>
      </c>
      <c r="D2209">
        <v>2024</v>
      </c>
      <c r="E2209">
        <v>1</v>
      </c>
      <c r="F2209" t="str">
        <f>VLOOKUP(E2209,AgencyCodeKey!H:I,2,FALSE)</f>
        <v>10R 211</v>
      </c>
      <c r="G2209" s="6">
        <v>4052435</v>
      </c>
      <c r="H2209" t="b">
        <v>0</v>
      </c>
      <c r="I2209">
        <v>3089</v>
      </c>
      <c r="J2209" s="1">
        <v>45225.48232638889</v>
      </c>
    </row>
    <row r="2210" spans="1:10" x14ac:dyDescent="0.25">
      <c r="A2210">
        <v>13270</v>
      </c>
      <c r="B2210">
        <v>1600</v>
      </c>
      <c r="C2210" t="str">
        <f>VLOOKUP(B2210,AgencyCodeKey!C:D,2,FALSE)</f>
        <v>Eleva-Strum School District</v>
      </c>
      <c r="D2210">
        <v>2024</v>
      </c>
      <c r="E2210">
        <v>1</v>
      </c>
      <c r="F2210" t="str">
        <f>VLOOKUP(E2210,AgencyCodeKey!H:I,2,FALSE)</f>
        <v>10R 211</v>
      </c>
      <c r="G2210" s="6">
        <v>1899161</v>
      </c>
      <c r="H2210" t="b">
        <v>0</v>
      </c>
      <c r="I2210">
        <v>8558</v>
      </c>
      <c r="J2210" s="1">
        <v>45229.37909722222</v>
      </c>
    </row>
    <row r="2211" spans="1:10" x14ac:dyDescent="0.25">
      <c r="A2211">
        <v>13108</v>
      </c>
      <c r="B2211">
        <v>1631</v>
      </c>
      <c r="C2211" t="str">
        <f>VLOOKUP(B2211,AgencyCodeKey!C:D,2,FALSE)</f>
        <v>Elkhart Lake-Glenbeulah School District</v>
      </c>
      <c r="D2211">
        <v>2024</v>
      </c>
      <c r="E2211">
        <v>1</v>
      </c>
      <c r="F2211" t="str">
        <f>VLOOKUP(E2211,AgencyCodeKey!H:I,2,FALSE)</f>
        <v>10R 211</v>
      </c>
      <c r="G2211" s="6">
        <v>6523454</v>
      </c>
      <c r="H2211" t="b">
        <v>0</v>
      </c>
      <c r="I2211">
        <v>106</v>
      </c>
      <c r="J2211" s="1">
        <v>45225.440625000003</v>
      </c>
    </row>
    <row r="2212" spans="1:10" x14ac:dyDescent="0.25">
      <c r="A2212">
        <v>10851</v>
      </c>
      <c r="B2212">
        <v>1638</v>
      </c>
      <c r="C2212" t="str">
        <f>VLOOKUP(B2212,AgencyCodeKey!C:D,2,FALSE)</f>
        <v>Elkhorn Area School District</v>
      </c>
      <c r="D2212">
        <v>2024</v>
      </c>
      <c r="E2212">
        <v>1</v>
      </c>
      <c r="F2212" t="str">
        <f>VLOOKUP(E2212,AgencyCodeKey!H:I,2,FALSE)</f>
        <v>10R 211</v>
      </c>
      <c r="G2212" s="6">
        <v>15942003</v>
      </c>
      <c r="H2212" t="b">
        <v>0</v>
      </c>
      <c r="I2212">
        <v>140</v>
      </c>
      <c r="J2212" s="1">
        <v>45218.58357638889</v>
      </c>
    </row>
    <row r="2213" spans="1:10" x14ac:dyDescent="0.25">
      <c r="A2213">
        <v>13354</v>
      </c>
      <c r="B2213">
        <v>1645</v>
      </c>
      <c r="C2213" t="str">
        <f>VLOOKUP(B2213,AgencyCodeKey!C:D,2,FALSE)</f>
        <v>Elk Mound Area School District</v>
      </c>
      <c r="D2213">
        <v>2024</v>
      </c>
      <c r="E2213">
        <v>1</v>
      </c>
      <c r="F2213" t="str">
        <f>VLOOKUP(E2213,AgencyCodeKey!H:I,2,FALSE)</f>
        <v>10R 211</v>
      </c>
      <c r="G2213" s="6">
        <v>2275949</v>
      </c>
      <c r="H2213" t="b">
        <v>0</v>
      </c>
      <c r="I2213">
        <v>753</v>
      </c>
      <c r="J2213" s="1">
        <v>45243.493680555555</v>
      </c>
    </row>
    <row r="2214" spans="1:10" x14ac:dyDescent="0.25">
      <c r="A2214">
        <v>12581</v>
      </c>
      <c r="B2214">
        <v>1659</v>
      </c>
      <c r="C2214" t="str">
        <f>VLOOKUP(B2214,AgencyCodeKey!C:D,2,FALSE)</f>
        <v>Ellsworth Community School District</v>
      </c>
      <c r="D2214">
        <v>2024</v>
      </c>
      <c r="E2214">
        <v>1</v>
      </c>
      <c r="F2214" t="str">
        <f>VLOOKUP(E2214,AgencyCodeKey!H:I,2,FALSE)</f>
        <v>10R 211</v>
      </c>
      <c r="G2214" s="6">
        <v>7388634</v>
      </c>
      <c r="H2214" t="b">
        <v>0</v>
      </c>
      <c r="I2214">
        <v>7248</v>
      </c>
      <c r="J2214" s="1">
        <v>45224.298680555556</v>
      </c>
    </row>
    <row r="2215" spans="1:10" x14ac:dyDescent="0.25">
      <c r="A2215">
        <v>11357</v>
      </c>
      <c r="B2215">
        <v>1666</v>
      </c>
      <c r="C2215" t="str">
        <f>VLOOKUP(B2215,AgencyCodeKey!C:D,2,FALSE)</f>
        <v>Elmwood School District</v>
      </c>
      <c r="D2215">
        <v>2024</v>
      </c>
      <c r="E2215">
        <v>1</v>
      </c>
      <c r="F2215" t="str">
        <f>VLOOKUP(E2215,AgencyCodeKey!H:I,2,FALSE)</f>
        <v>10R 211</v>
      </c>
      <c r="G2215" s="6">
        <v>1869631</v>
      </c>
      <c r="H2215" t="b">
        <v>0</v>
      </c>
      <c r="I2215">
        <v>120</v>
      </c>
      <c r="J2215" s="1">
        <v>45219.385034722225</v>
      </c>
    </row>
    <row r="2216" spans="1:10" x14ac:dyDescent="0.25">
      <c r="A2216">
        <v>13217</v>
      </c>
      <c r="B2216">
        <v>1673</v>
      </c>
      <c r="C2216" t="str">
        <f>VLOOKUP(B2216,AgencyCodeKey!C:D,2,FALSE)</f>
        <v>Royall School District</v>
      </c>
      <c r="D2216">
        <v>2024</v>
      </c>
      <c r="E2216">
        <v>1</v>
      </c>
      <c r="F2216" t="str">
        <f>VLOOKUP(E2216,AgencyCodeKey!H:I,2,FALSE)</f>
        <v>10R 211</v>
      </c>
      <c r="G2216" s="6">
        <v>1680300</v>
      </c>
      <c r="H2216" t="b">
        <v>0</v>
      </c>
      <c r="I2216">
        <v>204</v>
      </c>
      <c r="J2216" s="1">
        <v>45225.434166666666</v>
      </c>
    </row>
    <row r="2217" spans="1:10" x14ac:dyDescent="0.25">
      <c r="A2217">
        <v>11112</v>
      </c>
      <c r="B2217">
        <v>1687</v>
      </c>
      <c r="C2217" t="str">
        <f>VLOOKUP(B2217,AgencyCodeKey!C:D,2,FALSE)</f>
        <v>Erin School District</v>
      </c>
      <c r="D2217">
        <v>2024</v>
      </c>
      <c r="E2217">
        <v>1</v>
      </c>
      <c r="F2217" t="str">
        <f>VLOOKUP(E2217,AgencyCodeKey!H:I,2,FALSE)</f>
        <v>10R 211</v>
      </c>
      <c r="G2217" s="6">
        <v>2087823</v>
      </c>
      <c r="H2217" t="b">
        <v>0</v>
      </c>
      <c r="I2217">
        <v>925</v>
      </c>
      <c r="J2217" s="1">
        <v>45218.465555555558</v>
      </c>
    </row>
    <row r="2218" spans="1:10" x14ac:dyDescent="0.25">
      <c r="A2218">
        <v>14156</v>
      </c>
      <c r="B2218">
        <v>1694</v>
      </c>
      <c r="C2218" t="str">
        <f>VLOOKUP(B2218,AgencyCodeKey!C:D,2,FALSE)</f>
        <v>Evansville Community School District</v>
      </c>
      <c r="D2218">
        <v>2024</v>
      </c>
      <c r="E2218">
        <v>1</v>
      </c>
      <c r="F2218" t="str">
        <f>VLOOKUP(E2218,AgencyCodeKey!H:I,2,FALSE)</f>
        <v>10R 211</v>
      </c>
      <c r="G2218" s="6">
        <v>7077317</v>
      </c>
      <c r="H2218" t="b">
        <v>0</v>
      </c>
      <c r="I2218">
        <v>6188</v>
      </c>
      <c r="J2218" s="1">
        <v>45230.54315972222</v>
      </c>
    </row>
    <row r="2219" spans="1:10" x14ac:dyDescent="0.25">
      <c r="A2219">
        <v>10310</v>
      </c>
      <c r="B2219">
        <v>1729</v>
      </c>
      <c r="C2219" t="str">
        <f>VLOOKUP(B2219,AgencyCodeKey!C:D,2,FALSE)</f>
        <v>Fall Creek School District</v>
      </c>
      <c r="D2219">
        <v>2024</v>
      </c>
      <c r="E2219">
        <v>1</v>
      </c>
      <c r="F2219" t="str">
        <f>VLOOKUP(E2219,AgencyCodeKey!H:I,2,FALSE)</f>
        <v>10R 211</v>
      </c>
      <c r="G2219" s="6">
        <v>1843438</v>
      </c>
      <c r="H2219" t="b">
        <v>0</v>
      </c>
      <c r="I2219">
        <v>641</v>
      </c>
      <c r="J2219" s="1">
        <v>45213.458877314813</v>
      </c>
    </row>
    <row r="2220" spans="1:10" x14ac:dyDescent="0.25">
      <c r="A2220">
        <v>12925</v>
      </c>
      <c r="B2220">
        <v>1736</v>
      </c>
      <c r="C2220" t="str">
        <f>VLOOKUP(B2220,AgencyCodeKey!C:D,2,FALSE)</f>
        <v>Fall River School District</v>
      </c>
      <c r="D2220">
        <v>2024</v>
      </c>
      <c r="E2220">
        <v>1</v>
      </c>
      <c r="F2220" t="str">
        <f>VLOOKUP(E2220,AgencyCodeKey!H:I,2,FALSE)</f>
        <v>10R 211</v>
      </c>
      <c r="G2220" s="6">
        <v>1774877</v>
      </c>
      <c r="H2220" t="b">
        <v>0</v>
      </c>
      <c r="I2220">
        <v>138</v>
      </c>
      <c r="J2220" s="1">
        <v>45224.604120370372</v>
      </c>
    </row>
    <row r="2221" spans="1:10" x14ac:dyDescent="0.25">
      <c r="A2221">
        <v>10173</v>
      </c>
      <c r="B2221">
        <v>1813</v>
      </c>
      <c r="C2221" t="str">
        <f>VLOOKUP(B2221,AgencyCodeKey!C:D,2,FALSE)</f>
        <v>Fennimore Community School District</v>
      </c>
      <c r="D2221">
        <v>2024</v>
      </c>
      <c r="E2221">
        <v>1</v>
      </c>
      <c r="F2221" t="str">
        <f>VLOOKUP(E2221,AgencyCodeKey!H:I,2,FALSE)</f>
        <v>10R 211</v>
      </c>
      <c r="G2221" s="6">
        <v>1677033</v>
      </c>
      <c r="H2221" t="b">
        <v>0</v>
      </c>
      <c r="I2221">
        <v>79</v>
      </c>
      <c r="J2221" s="1">
        <v>45223.373310185183</v>
      </c>
    </row>
    <row r="2222" spans="1:10" x14ac:dyDescent="0.25">
      <c r="A2222">
        <v>14064</v>
      </c>
      <c r="B2222">
        <v>1848</v>
      </c>
      <c r="C2222" t="str">
        <f>VLOOKUP(B2222,AgencyCodeKey!C:D,2,FALSE)</f>
        <v>Lac du Flambeau #1 School District</v>
      </c>
      <c r="D2222">
        <v>2024</v>
      </c>
      <c r="E2222">
        <v>1</v>
      </c>
      <c r="F2222" t="str">
        <f>VLOOKUP(E2222,AgencyCodeKey!H:I,2,FALSE)</f>
        <v>10R 211</v>
      </c>
      <c r="G2222" s="6">
        <v>8600000</v>
      </c>
      <c r="H2222" t="b">
        <v>0</v>
      </c>
      <c r="I2222">
        <v>837</v>
      </c>
      <c r="J2222" s="1">
        <v>45230.486296296294</v>
      </c>
    </row>
    <row r="2223" spans="1:10" x14ac:dyDescent="0.25">
      <c r="A2223">
        <v>11067</v>
      </c>
      <c r="B2223">
        <v>1855</v>
      </c>
      <c r="C2223" t="str">
        <f>VLOOKUP(B2223,AgencyCodeKey!C:D,2,FALSE)</f>
        <v>Florence County School District</v>
      </c>
      <c r="D2223">
        <v>2024</v>
      </c>
      <c r="E2223">
        <v>1</v>
      </c>
      <c r="F2223" t="str">
        <f>VLOOKUP(E2223,AgencyCodeKey!H:I,2,FALSE)</f>
        <v>10R 211</v>
      </c>
      <c r="G2223" s="6">
        <v>6328085</v>
      </c>
      <c r="H2223" t="b">
        <v>0</v>
      </c>
      <c r="I2223">
        <v>2304</v>
      </c>
      <c r="J2223" s="1">
        <v>45223.359224537038</v>
      </c>
    </row>
    <row r="2224" spans="1:10" x14ac:dyDescent="0.25">
      <c r="A2224">
        <v>14046</v>
      </c>
      <c r="B2224">
        <v>1862</v>
      </c>
      <c r="C2224" t="str">
        <f>VLOOKUP(B2224,AgencyCodeKey!C:D,2,FALSE)</f>
        <v>Fond du Lac School District</v>
      </c>
      <c r="D2224">
        <v>2024</v>
      </c>
      <c r="E2224">
        <v>1</v>
      </c>
      <c r="F2224" t="str">
        <f>VLOOKUP(E2224,AgencyCodeKey!H:I,2,FALSE)</f>
        <v>10R 211</v>
      </c>
      <c r="G2224" s="6">
        <v>27364035</v>
      </c>
      <c r="H2224" t="b">
        <v>0</v>
      </c>
      <c r="I2224">
        <v>369</v>
      </c>
      <c r="J2224" s="1">
        <v>45230.441365740742</v>
      </c>
    </row>
    <row r="2225" spans="1:10" x14ac:dyDescent="0.25">
      <c r="A2225">
        <v>12170</v>
      </c>
      <c r="B2225">
        <v>1870</v>
      </c>
      <c r="C2225" t="str">
        <f>VLOOKUP(B2225,AgencyCodeKey!C:D,2,FALSE)</f>
        <v>Fontana J8 School District</v>
      </c>
      <c r="D2225">
        <v>2024</v>
      </c>
      <c r="E2225">
        <v>1</v>
      </c>
      <c r="F2225" t="str">
        <f>VLOOKUP(E2225,AgencyCodeKey!H:I,2,FALSE)</f>
        <v>10R 211</v>
      </c>
      <c r="G2225" s="6">
        <v>3076405</v>
      </c>
      <c r="H2225" t="b">
        <v>0</v>
      </c>
      <c r="I2225">
        <v>271</v>
      </c>
      <c r="J2225" s="1">
        <v>45223.392384259256</v>
      </c>
    </row>
    <row r="2226" spans="1:10" x14ac:dyDescent="0.25">
      <c r="A2226">
        <v>13646</v>
      </c>
      <c r="B2226">
        <v>1883</v>
      </c>
      <c r="C2226" t="str">
        <f>VLOOKUP(B2226,AgencyCodeKey!C:D,2,FALSE)</f>
        <v>Fort Atkinson School District</v>
      </c>
      <c r="D2226">
        <v>2024</v>
      </c>
      <c r="E2226">
        <v>1</v>
      </c>
      <c r="F2226" t="str">
        <f>VLOOKUP(E2226,AgencyCodeKey!H:I,2,FALSE)</f>
        <v>10R 211</v>
      </c>
      <c r="G2226" s="6">
        <v>12339760</v>
      </c>
      <c r="H2226" t="b">
        <v>0</v>
      </c>
      <c r="I2226">
        <v>660</v>
      </c>
      <c r="J2226" s="1">
        <v>45229.392708333333</v>
      </c>
    </row>
    <row r="2227" spans="1:10" x14ac:dyDescent="0.25">
      <c r="A2227">
        <v>13946</v>
      </c>
      <c r="B2227">
        <v>1890</v>
      </c>
      <c r="C2227" t="str">
        <f>VLOOKUP(B2227,AgencyCodeKey!C:D,2,FALSE)</f>
        <v>Fox Point J2 School District</v>
      </c>
      <c r="D2227">
        <v>2024</v>
      </c>
      <c r="E2227">
        <v>1</v>
      </c>
      <c r="F2227" t="str">
        <f>VLOOKUP(E2227,AgencyCodeKey!H:I,2,FALSE)</f>
        <v>10R 211</v>
      </c>
      <c r="G2227" s="6">
        <v>11492251</v>
      </c>
      <c r="H2227" t="b">
        <v>0</v>
      </c>
      <c r="I2227">
        <v>6313</v>
      </c>
      <c r="J2227" s="1">
        <v>45237.574594907404</v>
      </c>
    </row>
    <row r="2228" spans="1:10" x14ac:dyDescent="0.25">
      <c r="A2228">
        <v>13323</v>
      </c>
      <c r="B2228">
        <v>1897</v>
      </c>
      <c r="C2228" t="str">
        <f>VLOOKUP(B2228,AgencyCodeKey!C:D,2,FALSE)</f>
        <v>Maple Dale-Indian Hill School District</v>
      </c>
      <c r="D2228">
        <v>2024</v>
      </c>
      <c r="E2228">
        <v>1</v>
      </c>
      <c r="F2228" t="str">
        <f>VLOOKUP(E2228,AgencyCodeKey!H:I,2,FALSE)</f>
        <v>10R 211</v>
      </c>
      <c r="G2228" s="6">
        <v>7011753</v>
      </c>
      <c r="H2228" t="b">
        <v>0</v>
      </c>
      <c r="I2228">
        <v>685</v>
      </c>
      <c r="J2228" s="1">
        <v>45231.561979166669</v>
      </c>
    </row>
    <row r="2229" spans="1:10" x14ac:dyDescent="0.25">
      <c r="A2229">
        <v>13247</v>
      </c>
      <c r="B2229">
        <v>1900</v>
      </c>
      <c r="C2229" t="str">
        <f>VLOOKUP(B2229,AgencyCodeKey!C:D,2,FALSE)</f>
        <v>Franklin Public School District</v>
      </c>
      <c r="D2229">
        <v>2024</v>
      </c>
      <c r="E2229">
        <v>1</v>
      </c>
      <c r="F2229" t="str">
        <f>VLOOKUP(E2229,AgencyCodeKey!H:I,2,FALSE)</f>
        <v>10R 211</v>
      </c>
      <c r="G2229" s="6">
        <v>25918127</v>
      </c>
      <c r="H2229" t="b">
        <v>0</v>
      </c>
      <c r="I2229">
        <v>118</v>
      </c>
      <c r="J2229" s="1">
        <v>45225.458587962959</v>
      </c>
    </row>
    <row r="2230" spans="1:10" x14ac:dyDescent="0.25">
      <c r="A2230">
        <v>12693</v>
      </c>
      <c r="B2230">
        <v>1939</v>
      </c>
      <c r="C2230" t="str">
        <f>VLOOKUP(B2230,AgencyCodeKey!C:D,2,FALSE)</f>
        <v>Frederic School District</v>
      </c>
      <c r="D2230">
        <v>2024</v>
      </c>
      <c r="E2230">
        <v>1</v>
      </c>
      <c r="F2230" t="str">
        <f>VLOOKUP(E2230,AgencyCodeKey!H:I,2,FALSE)</f>
        <v>10R 211</v>
      </c>
      <c r="G2230" s="6">
        <v>2810302</v>
      </c>
      <c r="H2230" t="b">
        <v>0</v>
      </c>
      <c r="I2230">
        <v>604</v>
      </c>
      <c r="J2230" s="1">
        <v>45224.384814814817</v>
      </c>
    </row>
    <row r="2231" spans="1:10" x14ac:dyDescent="0.25">
      <c r="A2231">
        <v>10512</v>
      </c>
      <c r="B2231">
        <v>1945</v>
      </c>
      <c r="C2231" t="str">
        <f>VLOOKUP(B2231,AgencyCodeKey!C:D,2,FALSE)</f>
        <v>Northern Ozaukee School District</v>
      </c>
      <c r="D2231">
        <v>2024</v>
      </c>
      <c r="E2231">
        <v>1</v>
      </c>
      <c r="F2231" t="str">
        <f>VLOOKUP(E2231,AgencyCodeKey!H:I,2,FALSE)</f>
        <v>10R 211</v>
      </c>
      <c r="G2231" s="6">
        <v>5202468</v>
      </c>
      <c r="H2231" t="b">
        <v>0</v>
      </c>
      <c r="I2231">
        <v>425</v>
      </c>
      <c r="J2231" s="1">
        <v>45215.838182870371</v>
      </c>
    </row>
    <row r="2232" spans="1:10" x14ac:dyDescent="0.25">
      <c r="A2232">
        <v>12559</v>
      </c>
      <c r="B2232">
        <v>1953</v>
      </c>
      <c r="C2232" t="str">
        <f>VLOOKUP(B2232,AgencyCodeKey!C:D,2,FALSE)</f>
        <v>Freedom Area School District</v>
      </c>
      <c r="D2232">
        <v>2024</v>
      </c>
      <c r="E2232">
        <v>1</v>
      </c>
      <c r="F2232" t="str">
        <f>VLOOKUP(E2232,AgencyCodeKey!H:I,2,FALSE)</f>
        <v>10R 211</v>
      </c>
      <c r="G2232" s="6">
        <v>7456157</v>
      </c>
      <c r="H2232" t="b">
        <v>0</v>
      </c>
      <c r="I2232">
        <v>451</v>
      </c>
      <c r="J2232" s="1">
        <v>45223.719918981478</v>
      </c>
    </row>
    <row r="2233" spans="1:10" x14ac:dyDescent="0.25">
      <c r="A2233">
        <v>13837</v>
      </c>
      <c r="B2233">
        <v>2009</v>
      </c>
      <c r="C2233" t="str">
        <f>VLOOKUP(B2233,AgencyCodeKey!C:D,2,FALSE)</f>
        <v>Galesville-Ettrick-Trempealeau School District</v>
      </c>
      <c r="D2233">
        <v>2024</v>
      </c>
      <c r="E2233">
        <v>1</v>
      </c>
      <c r="F2233" t="str">
        <f>VLOOKUP(E2233,AgencyCodeKey!H:I,2,FALSE)</f>
        <v>10R 211</v>
      </c>
      <c r="G2233" s="6">
        <v>6308326</v>
      </c>
      <c r="H2233" t="b">
        <v>0</v>
      </c>
      <c r="I2233">
        <v>579</v>
      </c>
      <c r="J2233" s="1">
        <v>45230.312604166669</v>
      </c>
    </row>
    <row r="2234" spans="1:10" x14ac:dyDescent="0.25">
      <c r="A2234">
        <v>13549</v>
      </c>
      <c r="B2234">
        <v>2016</v>
      </c>
      <c r="C2234" t="str">
        <f>VLOOKUP(B2234,AgencyCodeKey!C:D,2,FALSE)</f>
        <v>North Crawford School District</v>
      </c>
      <c r="D2234">
        <v>2024</v>
      </c>
      <c r="E2234">
        <v>1</v>
      </c>
      <c r="F2234" t="str">
        <f>VLOOKUP(E2234,AgencyCodeKey!H:I,2,FALSE)</f>
        <v>10R 211</v>
      </c>
      <c r="G2234" s="6">
        <v>1556579</v>
      </c>
      <c r="H2234" t="b">
        <v>0</v>
      </c>
      <c r="I2234">
        <v>595</v>
      </c>
      <c r="J2234" s="1">
        <v>45229.349918981483</v>
      </c>
    </row>
    <row r="2235" spans="1:10" x14ac:dyDescent="0.25">
      <c r="A2235">
        <v>11377</v>
      </c>
      <c r="B2235">
        <v>2044</v>
      </c>
      <c r="C2235" t="str">
        <f>VLOOKUP(B2235,AgencyCodeKey!C:D,2,FALSE)</f>
        <v>Geneva J4 School District</v>
      </c>
      <c r="D2235">
        <v>2024</v>
      </c>
      <c r="E2235">
        <v>1</v>
      </c>
      <c r="F2235" t="str">
        <f>VLOOKUP(E2235,AgencyCodeKey!H:I,2,FALSE)</f>
        <v>10R 211</v>
      </c>
      <c r="G2235" s="6">
        <v>2337454</v>
      </c>
      <c r="H2235" t="b">
        <v>0</v>
      </c>
      <c r="I2235">
        <v>695</v>
      </c>
      <c r="J2235" s="1">
        <v>45219.387384259258</v>
      </c>
    </row>
    <row r="2236" spans="1:10" x14ac:dyDescent="0.25">
      <c r="A2236">
        <v>11119</v>
      </c>
      <c r="B2236">
        <v>2051</v>
      </c>
      <c r="C2236" t="str">
        <f>VLOOKUP(B2236,AgencyCodeKey!C:D,2,FALSE)</f>
        <v>Genoa City J2 School District</v>
      </c>
      <c r="D2236">
        <v>2024</v>
      </c>
      <c r="E2236">
        <v>1</v>
      </c>
      <c r="F2236" t="str">
        <f>VLOOKUP(E2236,AgencyCodeKey!H:I,2,FALSE)</f>
        <v>10R 211</v>
      </c>
      <c r="G2236" s="6">
        <v>2514901</v>
      </c>
      <c r="H2236" t="b">
        <v>0</v>
      </c>
      <c r="I2236">
        <v>8284</v>
      </c>
      <c r="J2236" s="1">
        <v>45218.465115740742</v>
      </c>
    </row>
    <row r="2237" spans="1:10" x14ac:dyDescent="0.25">
      <c r="A2237">
        <v>12806</v>
      </c>
      <c r="B2237">
        <v>2058</v>
      </c>
      <c r="C2237" t="str">
        <f>VLOOKUP(B2237,AgencyCodeKey!C:D,2,FALSE)</f>
        <v>Germantown School District</v>
      </c>
      <c r="D2237">
        <v>2024</v>
      </c>
      <c r="E2237">
        <v>1</v>
      </c>
      <c r="F2237" t="str">
        <f>VLOOKUP(E2237,AgencyCodeKey!H:I,2,FALSE)</f>
        <v>10R 211</v>
      </c>
      <c r="G2237" s="6">
        <v>24747701</v>
      </c>
      <c r="H2237" t="b">
        <v>0</v>
      </c>
      <c r="I2237">
        <v>219</v>
      </c>
      <c r="J2237" s="1">
        <v>45224.509976851848</v>
      </c>
    </row>
    <row r="2238" spans="1:10" x14ac:dyDescent="0.25">
      <c r="A2238">
        <v>12762</v>
      </c>
      <c r="B2238">
        <v>2114</v>
      </c>
      <c r="C2238" t="str">
        <f>VLOOKUP(B2238,AgencyCodeKey!C:D,2,FALSE)</f>
        <v>Gibraltar Area School District</v>
      </c>
      <c r="D2238">
        <v>2024</v>
      </c>
      <c r="E2238">
        <v>1</v>
      </c>
      <c r="F2238" t="str">
        <f>VLOOKUP(E2238,AgencyCodeKey!H:I,2,FALSE)</f>
        <v>10R 211</v>
      </c>
      <c r="G2238" s="6">
        <v>12773721</v>
      </c>
      <c r="H2238" t="b">
        <v>0</v>
      </c>
      <c r="I2238">
        <v>2617</v>
      </c>
      <c r="J2238" s="1">
        <v>45224.546620370369</v>
      </c>
    </row>
    <row r="2239" spans="1:10" x14ac:dyDescent="0.25">
      <c r="A2239">
        <v>10693</v>
      </c>
      <c r="B2239">
        <v>2128</v>
      </c>
      <c r="C2239" t="str">
        <f>VLOOKUP(B2239,AgencyCodeKey!C:D,2,FALSE)</f>
        <v>Gillett School District</v>
      </c>
      <c r="D2239">
        <v>2024</v>
      </c>
      <c r="E2239">
        <v>1</v>
      </c>
      <c r="F2239" t="str">
        <f>VLOOKUP(E2239,AgencyCodeKey!H:I,2,FALSE)</f>
        <v>10R 211</v>
      </c>
      <c r="G2239" s="6">
        <v>2724871</v>
      </c>
      <c r="H2239" t="b">
        <v>0</v>
      </c>
      <c r="I2239">
        <v>116</v>
      </c>
      <c r="J2239" s="1">
        <v>45233.352905092594</v>
      </c>
    </row>
    <row r="2240" spans="1:10" x14ac:dyDescent="0.25">
      <c r="A2240">
        <v>13710</v>
      </c>
      <c r="B2240">
        <v>2135</v>
      </c>
      <c r="C2240" t="str">
        <f>VLOOKUP(B2240,AgencyCodeKey!C:D,2,FALSE)</f>
        <v>Gilman School District</v>
      </c>
      <c r="D2240">
        <v>2024</v>
      </c>
      <c r="E2240">
        <v>1</v>
      </c>
      <c r="F2240" t="str">
        <f>VLOOKUP(E2240,AgencyCodeKey!H:I,2,FALSE)</f>
        <v>10R 211</v>
      </c>
      <c r="G2240" s="6">
        <v>2301750</v>
      </c>
      <c r="H2240" t="b">
        <v>0</v>
      </c>
      <c r="I2240">
        <v>91</v>
      </c>
      <c r="J2240" s="1">
        <v>45229.518530092595</v>
      </c>
    </row>
    <row r="2241" spans="1:10" x14ac:dyDescent="0.25">
      <c r="A2241">
        <v>14014</v>
      </c>
      <c r="B2241">
        <v>2142</v>
      </c>
      <c r="C2241" t="str">
        <f>VLOOKUP(B2241,AgencyCodeKey!C:D,2,FALSE)</f>
        <v>Gilmanton School District</v>
      </c>
      <c r="D2241">
        <v>2024</v>
      </c>
      <c r="E2241">
        <v>1</v>
      </c>
      <c r="F2241" t="str">
        <f>VLOOKUP(E2241,AgencyCodeKey!H:I,2,FALSE)</f>
        <v>10R 211</v>
      </c>
      <c r="G2241" s="6">
        <v>1349483</v>
      </c>
      <c r="H2241" t="b">
        <v>0</v>
      </c>
      <c r="I2241">
        <v>315</v>
      </c>
      <c r="J2241" s="1">
        <v>45230.428761574076</v>
      </c>
    </row>
    <row r="2242" spans="1:10" x14ac:dyDescent="0.25">
      <c r="A2242">
        <v>11275</v>
      </c>
      <c r="B2242">
        <v>2177</v>
      </c>
      <c r="C2242" t="str">
        <f>VLOOKUP(B2242,AgencyCodeKey!C:D,2,FALSE)</f>
        <v>Nicolet Union High School School District</v>
      </c>
      <c r="D2242">
        <v>2024</v>
      </c>
      <c r="E2242">
        <v>1</v>
      </c>
      <c r="F2242" t="str">
        <f>VLOOKUP(E2242,AgencyCodeKey!H:I,2,FALSE)</f>
        <v>10R 211</v>
      </c>
      <c r="G2242" s="6">
        <v>19974734</v>
      </c>
      <c r="H2242" t="b">
        <v>0</v>
      </c>
      <c r="I2242">
        <v>93</v>
      </c>
      <c r="J2242" s="1">
        <v>45225.512557870374</v>
      </c>
    </row>
    <row r="2243" spans="1:10" x14ac:dyDescent="0.25">
      <c r="A2243">
        <v>12547</v>
      </c>
      <c r="B2243">
        <v>2184</v>
      </c>
      <c r="C2243" t="str">
        <f>VLOOKUP(B2243,AgencyCodeKey!C:D,2,FALSE)</f>
        <v>Glendale-River Hills School District</v>
      </c>
      <c r="D2243">
        <v>2024</v>
      </c>
      <c r="E2243">
        <v>1</v>
      </c>
      <c r="F2243" t="str">
        <f>VLOOKUP(E2243,AgencyCodeKey!H:I,2,FALSE)</f>
        <v>10R 211</v>
      </c>
      <c r="G2243" s="6">
        <v>13034668</v>
      </c>
      <c r="H2243" t="b">
        <v>0</v>
      </c>
      <c r="I2243">
        <v>606</v>
      </c>
      <c r="J2243" s="1">
        <v>45237.552824074075</v>
      </c>
    </row>
    <row r="2244" spans="1:10" x14ac:dyDescent="0.25">
      <c r="A2244">
        <v>11015</v>
      </c>
      <c r="B2244">
        <v>2198</v>
      </c>
      <c r="C2244" t="str">
        <f>VLOOKUP(B2244,AgencyCodeKey!C:D,2,FALSE)</f>
        <v>Glenwood City School District</v>
      </c>
      <c r="D2244">
        <v>2024</v>
      </c>
      <c r="E2244">
        <v>1</v>
      </c>
      <c r="F2244" t="str">
        <f>VLOOKUP(E2244,AgencyCodeKey!H:I,2,FALSE)</f>
        <v>10R 211</v>
      </c>
      <c r="G2244" s="6">
        <v>2158158</v>
      </c>
      <c r="H2244" t="b">
        <v>0</v>
      </c>
      <c r="I2244">
        <v>194</v>
      </c>
      <c r="J2244" s="1">
        <v>45222.775266203702</v>
      </c>
    </row>
    <row r="2245" spans="1:10" x14ac:dyDescent="0.25">
      <c r="A2245">
        <v>11056</v>
      </c>
      <c r="B2245">
        <v>2212</v>
      </c>
      <c r="C2245" t="str">
        <f>VLOOKUP(B2245,AgencyCodeKey!C:D,2,FALSE)</f>
        <v>Goodman-Armstrong Creek School District</v>
      </c>
      <c r="D2245">
        <v>2024</v>
      </c>
      <c r="E2245">
        <v>1</v>
      </c>
      <c r="F2245" t="str">
        <f>VLOOKUP(E2245,AgencyCodeKey!H:I,2,FALSE)</f>
        <v>10R 211</v>
      </c>
      <c r="G2245" s="6">
        <v>1984829</v>
      </c>
      <c r="H2245" t="b">
        <v>0</v>
      </c>
      <c r="I2245">
        <v>176</v>
      </c>
      <c r="J2245" s="1">
        <v>45218.359756944446</v>
      </c>
    </row>
    <row r="2246" spans="1:10" x14ac:dyDescent="0.25">
      <c r="A2246">
        <v>12309</v>
      </c>
      <c r="B2246">
        <v>2217</v>
      </c>
      <c r="C2246" t="str">
        <f>VLOOKUP(B2246,AgencyCodeKey!C:D,2,FALSE)</f>
        <v>Grafton School District</v>
      </c>
      <c r="D2246">
        <v>2024</v>
      </c>
      <c r="E2246">
        <v>1</v>
      </c>
      <c r="F2246" t="str">
        <f>VLOOKUP(E2246,AgencyCodeKey!H:I,2,FALSE)</f>
        <v>10R 211</v>
      </c>
      <c r="G2246" s="6">
        <v>12228712</v>
      </c>
      <c r="H2246" t="b">
        <v>0</v>
      </c>
      <c r="I2246">
        <v>257</v>
      </c>
      <c r="J2246" s="1">
        <v>45223.457407407404</v>
      </c>
    </row>
    <row r="2247" spans="1:10" x14ac:dyDescent="0.25">
      <c r="A2247">
        <v>12680</v>
      </c>
      <c r="B2247">
        <v>2226</v>
      </c>
      <c r="C2247" t="str">
        <f>VLOOKUP(B2247,AgencyCodeKey!C:D,2,FALSE)</f>
        <v>Granton Area School District</v>
      </c>
      <c r="D2247">
        <v>2024</v>
      </c>
      <c r="E2247">
        <v>1</v>
      </c>
      <c r="F2247" t="str">
        <f>VLOOKUP(E2247,AgencyCodeKey!H:I,2,FALSE)</f>
        <v>10R 211</v>
      </c>
      <c r="G2247" s="6">
        <v>645769</v>
      </c>
      <c r="H2247" t="b">
        <v>0</v>
      </c>
      <c r="I2247">
        <v>7881</v>
      </c>
      <c r="J2247" s="1">
        <v>45224.376562500001</v>
      </c>
    </row>
    <row r="2248" spans="1:10" x14ac:dyDescent="0.25">
      <c r="A2248">
        <v>11663</v>
      </c>
      <c r="B2248">
        <v>2233</v>
      </c>
      <c r="C2248" t="str">
        <f>VLOOKUP(B2248,AgencyCodeKey!C:D,2,FALSE)</f>
        <v>Grantsburg School District</v>
      </c>
      <c r="D2248">
        <v>2024</v>
      </c>
      <c r="E2248">
        <v>1</v>
      </c>
      <c r="F2248" t="str">
        <f>VLOOKUP(E2248,AgencyCodeKey!H:I,2,FALSE)</f>
        <v>10R 211</v>
      </c>
      <c r="G2248" s="6">
        <v>2823317</v>
      </c>
      <c r="H2248" t="b">
        <v>0</v>
      </c>
      <c r="I2248">
        <v>249</v>
      </c>
      <c r="J2248" s="1">
        <v>45222.481226851851</v>
      </c>
    </row>
    <row r="2249" spans="1:10" x14ac:dyDescent="0.25">
      <c r="A2249">
        <v>12093</v>
      </c>
      <c r="B2249">
        <v>2240</v>
      </c>
      <c r="C2249" t="str">
        <f>VLOOKUP(B2249,AgencyCodeKey!C:D,2,FALSE)</f>
        <v>Black Hawk School District</v>
      </c>
      <c r="D2249">
        <v>2024</v>
      </c>
      <c r="E2249">
        <v>1</v>
      </c>
      <c r="F2249" t="str">
        <f>VLOOKUP(E2249,AgencyCodeKey!H:I,2,FALSE)</f>
        <v>10R 211</v>
      </c>
      <c r="G2249" s="6">
        <v>1244498</v>
      </c>
      <c r="H2249" t="b">
        <v>0</v>
      </c>
      <c r="I2249">
        <v>286</v>
      </c>
      <c r="J2249" s="1">
        <v>45250.392453703702</v>
      </c>
    </row>
    <row r="2250" spans="1:10" x14ac:dyDescent="0.25">
      <c r="A2250">
        <v>11994</v>
      </c>
      <c r="B2250">
        <v>2289</v>
      </c>
      <c r="C2250" t="str">
        <f>VLOOKUP(B2250,AgencyCodeKey!C:D,2,FALSE)</f>
        <v>Green Bay Area Public School District</v>
      </c>
      <c r="D2250">
        <v>2024</v>
      </c>
      <c r="E2250">
        <v>1</v>
      </c>
      <c r="F2250" t="str">
        <f>VLOOKUP(E2250,AgencyCodeKey!H:I,2,FALSE)</f>
        <v>10R 211</v>
      </c>
      <c r="G2250" s="6">
        <v>68829742</v>
      </c>
      <c r="H2250" t="b">
        <v>0</v>
      </c>
      <c r="I2250">
        <v>1007</v>
      </c>
      <c r="J2250" s="1">
        <v>45223.542349537034</v>
      </c>
    </row>
    <row r="2251" spans="1:10" x14ac:dyDescent="0.25">
      <c r="A2251">
        <v>11315</v>
      </c>
      <c r="B2251">
        <v>2296</v>
      </c>
      <c r="C2251" t="str">
        <f>VLOOKUP(B2251,AgencyCodeKey!C:D,2,FALSE)</f>
        <v>Greendale School District</v>
      </c>
      <c r="D2251">
        <v>2024</v>
      </c>
      <c r="E2251">
        <v>1</v>
      </c>
      <c r="F2251" t="str">
        <f>VLOOKUP(E2251,AgencyCodeKey!H:I,2,FALSE)</f>
        <v>10R 211</v>
      </c>
      <c r="G2251" s="6">
        <v>9454339</v>
      </c>
      <c r="H2251" t="b">
        <v>0</v>
      </c>
      <c r="I2251">
        <v>8</v>
      </c>
      <c r="J2251" s="1">
        <v>45218.638449074075</v>
      </c>
    </row>
    <row r="2252" spans="1:10" x14ac:dyDescent="0.25">
      <c r="A2252">
        <v>14443</v>
      </c>
      <c r="B2252">
        <v>2303</v>
      </c>
      <c r="C2252" t="str">
        <f>VLOOKUP(B2252,AgencyCodeKey!C:D,2,FALSE)</f>
        <v>Greenfield School District</v>
      </c>
      <c r="D2252">
        <v>2024</v>
      </c>
      <c r="E2252">
        <v>1</v>
      </c>
      <c r="F2252" t="str">
        <f>VLOOKUP(E2252,AgencyCodeKey!H:I,2,FALSE)</f>
        <v>10R 211</v>
      </c>
      <c r="G2252" s="6">
        <v>17254729</v>
      </c>
      <c r="H2252" t="b">
        <v>0</v>
      </c>
      <c r="I2252">
        <v>526</v>
      </c>
      <c r="J2252" s="1">
        <v>45233.3672337963</v>
      </c>
    </row>
    <row r="2253" spans="1:10" x14ac:dyDescent="0.25">
      <c r="A2253">
        <v>13826</v>
      </c>
      <c r="B2253">
        <v>2310</v>
      </c>
      <c r="C2253" t="str">
        <f>VLOOKUP(B2253,AgencyCodeKey!C:D,2,FALSE)</f>
        <v>Green Lake School District</v>
      </c>
      <c r="D2253">
        <v>2024</v>
      </c>
      <c r="E2253">
        <v>1</v>
      </c>
      <c r="F2253" t="str">
        <f>VLOOKUP(E2253,AgencyCodeKey!H:I,2,FALSE)</f>
        <v>10R 211</v>
      </c>
      <c r="G2253" s="6">
        <v>4965672</v>
      </c>
      <c r="H2253" t="b">
        <v>0</v>
      </c>
      <c r="I2253">
        <v>462</v>
      </c>
      <c r="J2253" s="1">
        <v>45230.28297453704</v>
      </c>
    </row>
    <row r="2254" spans="1:10" x14ac:dyDescent="0.25">
      <c r="A2254">
        <v>13488</v>
      </c>
      <c r="B2254">
        <v>2394</v>
      </c>
      <c r="C2254" t="str">
        <f>VLOOKUP(B2254,AgencyCodeKey!C:D,2,FALSE)</f>
        <v>Greenwood School District</v>
      </c>
      <c r="D2254">
        <v>2024</v>
      </c>
      <c r="E2254">
        <v>1</v>
      </c>
      <c r="F2254" t="str">
        <f>VLOOKUP(E2254,AgencyCodeKey!H:I,2,FALSE)</f>
        <v>10R 211</v>
      </c>
      <c r="G2254" s="6">
        <v>2485003</v>
      </c>
      <c r="H2254" t="b">
        <v>0</v>
      </c>
      <c r="I2254">
        <v>468</v>
      </c>
      <c r="J2254" s="1">
        <v>45226.374780092592</v>
      </c>
    </row>
    <row r="2255" spans="1:10" x14ac:dyDescent="0.25">
      <c r="A2255">
        <v>12652</v>
      </c>
      <c r="B2255">
        <v>2415</v>
      </c>
      <c r="C2255" t="str">
        <f>VLOOKUP(B2255,AgencyCodeKey!C:D,2,FALSE)</f>
        <v>Gresham School District</v>
      </c>
      <c r="D2255">
        <v>2024</v>
      </c>
      <c r="E2255">
        <v>1</v>
      </c>
      <c r="F2255" t="str">
        <f>VLOOKUP(E2255,AgencyCodeKey!H:I,2,FALSE)</f>
        <v>10R 211</v>
      </c>
      <c r="G2255" s="6">
        <v>1806757</v>
      </c>
      <c r="H2255" t="b">
        <v>0</v>
      </c>
      <c r="I2255">
        <v>6536</v>
      </c>
      <c r="J2255" s="1">
        <v>45232.649062500001</v>
      </c>
    </row>
    <row r="2256" spans="1:10" x14ac:dyDescent="0.25">
      <c r="A2256">
        <v>10290</v>
      </c>
      <c r="B2256">
        <v>2420</v>
      </c>
      <c r="C2256" t="str">
        <f>VLOOKUP(B2256,AgencyCodeKey!C:D,2,FALSE)</f>
        <v>Hamilton School District</v>
      </c>
      <c r="D2256">
        <v>2024</v>
      </c>
      <c r="E2256">
        <v>1</v>
      </c>
      <c r="F2256" t="str">
        <f>VLOOKUP(E2256,AgencyCodeKey!H:I,2,FALSE)</f>
        <v>10R 211</v>
      </c>
      <c r="G2256" s="6">
        <v>28342869</v>
      </c>
      <c r="H2256" t="b">
        <v>0</v>
      </c>
      <c r="I2256">
        <v>335</v>
      </c>
      <c r="J2256" s="1">
        <v>45217.475416666668</v>
      </c>
    </row>
    <row r="2257" spans="1:10" x14ac:dyDescent="0.25">
      <c r="A2257">
        <v>10623</v>
      </c>
      <c r="B2257">
        <v>2422</v>
      </c>
      <c r="C2257" t="str">
        <f>VLOOKUP(B2257,AgencyCodeKey!C:D,2,FALSE)</f>
        <v>Saint Croix Central School District</v>
      </c>
      <c r="D2257">
        <v>2024</v>
      </c>
      <c r="E2257">
        <v>1</v>
      </c>
      <c r="F2257" t="str">
        <f>VLOOKUP(E2257,AgencyCodeKey!H:I,2,FALSE)</f>
        <v>10R 211</v>
      </c>
      <c r="G2257" s="6">
        <v>5768832</v>
      </c>
      <c r="H2257" t="b">
        <v>0</v>
      </c>
      <c r="I2257">
        <v>251</v>
      </c>
      <c r="J2257" s="1">
        <v>45222.464594907404</v>
      </c>
    </row>
    <row r="2258" spans="1:10" x14ac:dyDescent="0.25">
      <c r="A2258">
        <v>10301</v>
      </c>
      <c r="B2258">
        <v>2436</v>
      </c>
      <c r="C2258" t="str">
        <f>VLOOKUP(B2258,AgencyCodeKey!C:D,2,FALSE)</f>
        <v>Hartford UHS School District</v>
      </c>
      <c r="D2258">
        <v>2024</v>
      </c>
      <c r="E2258">
        <v>1</v>
      </c>
      <c r="F2258" t="str">
        <f>VLOOKUP(E2258,AgencyCodeKey!H:I,2,FALSE)</f>
        <v>10R 211</v>
      </c>
      <c r="G2258" s="6">
        <v>10190272</v>
      </c>
      <c r="H2258" t="b">
        <v>0</v>
      </c>
      <c r="I2258">
        <v>936</v>
      </c>
      <c r="J2258" s="1">
        <v>45213.375636574077</v>
      </c>
    </row>
    <row r="2259" spans="1:10" x14ac:dyDescent="0.25">
      <c r="A2259">
        <v>10786</v>
      </c>
      <c r="B2259">
        <v>2443</v>
      </c>
      <c r="C2259" t="str">
        <f>VLOOKUP(B2259,AgencyCodeKey!C:D,2,FALSE)</f>
        <v>Hartford J1 School District</v>
      </c>
      <c r="D2259">
        <v>2024</v>
      </c>
      <c r="E2259">
        <v>1</v>
      </c>
      <c r="F2259" t="str">
        <f>VLOOKUP(E2259,AgencyCodeKey!H:I,2,FALSE)</f>
        <v>10R 211</v>
      </c>
      <c r="G2259" s="6">
        <v>9277293</v>
      </c>
      <c r="H2259" t="b">
        <v>0</v>
      </c>
      <c r="I2259">
        <v>577</v>
      </c>
      <c r="J2259" s="1">
        <v>45216.692488425928</v>
      </c>
    </row>
    <row r="2260" spans="1:10" x14ac:dyDescent="0.25">
      <c r="A2260">
        <v>10805</v>
      </c>
      <c r="B2260">
        <v>2450</v>
      </c>
      <c r="C2260" t="str">
        <f>VLOOKUP(B2260,AgencyCodeKey!C:D,2,FALSE)</f>
        <v>Arrowhead UHS School District</v>
      </c>
      <c r="D2260">
        <v>2024</v>
      </c>
      <c r="E2260">
        <v>1</v>
      </c>
      <c r="F2260" t="str">
        <f>VLOOKUP(E2260,AgencyCodeKey!H:I,2,FALSE)</f>
        <v>10R 211</v>
      </c>
      <c r="G2260" s="6">
        <v>16818194</v>
      </c>
      <c r="H2260" t="b">
        <v>0</v>
      </c>
      <c r="I2260">
        <v>487</v>
      </c>
      <c r="J2260" s="1">
        <v>45216.698506944442</v>
      </c>
    </row>
    <row r="2261" spans="1:10" x14ac:dyDescent="0.25">
      <c r="A2261">
        <v>11708</v>
      </c>
      <c r="B2261">
        <v>2460</v>
      </c>
      <c r="C2261" t="str">
        <f>VLOOKUP(B2261,AgencyCodeKey!C:D,2,FALSE)</f>
        <v>Hartland-Lakeside J3 School District</v>
      </c>
      <c r="D2261">
        <v>2024</v>
      </c>
      <c r="E2261">
        <v>1</v>
      </c>
      <c r="F2261" t="str">
        <f>VLOOKUP(E2261,AgencyCodeKey!H:I,2,FALSE)</f>
        <v>10R 211</v>
      </c>
      <c r="G2261" s="6">
        <v>8257617</v>
      </c>
      <c r="H2261" t="b">
        <v>0</v>
      </c>
      <c r="I2261">
        <v>818</v>
      </c>
      <c r="J2261" s="1">
        <v>45222.856122685182</v>
      </c>
    </row>
    <row r="2262" spans="1:10" x14ac:dyDescent="0.25">
      <c r="A2262">
        <v>10825</v>
      </c>
      <c r="B2262">
        <v>2478</v>
      </c>
      <c r="C2262" t="str">
        <f>VLOOKUP(B2262,AgencyCodeKey!C:D,2,FALSE)</f>
        <v>Hayward Community School District</v>
      </c>
      <c r="D2262">
        <v>2024</v>
      </c>
      <c r="E2262">
        <v>1</v>
      </c>
      <c r="F2262" t="str">
        <f>VLOOKUP(E2262,AgencyCodeKey!H:I,2,FALSE)</f>
        <v>10R 211</v>
      </c>
      <c r="G2262" s="6">
        <v>18736084</v>
      </c>
      <c r="H2262" t="b">
        <v>0</v>
      </c>
      <c r="I2262">
        <v>448</v>
      </c>
      <c r="J2262" s="1">
        <v>45216.740034722221</v>
      </c>
    </row>
    <row r="2263" spans="1:10" x14ac:dyDescent="0.25">
      <c r="A2263">
        <v>11945</v>
      </c>
      <c r="B2263">
        <v>2485</v>
      </c>
      <c r="C2263" t="str">
        <f>VLOOKUP(B2263,AgencyCodeKey!C:D,2,FALSE)</f>
        <v>Southwestern Wisconsin School District</v>
      </c>
      <c r="D2263">
        <v>2024</v>
      </c>
      <c r="E2263">
        <v>1</v>
      </c>
      <c r="F2263" t="str">
        <f>VLOOKUP(E2263,AgencyCodeKey!H:I,2,FALSE)</f>
        <v>10R 211</v>
      </c>
      <c r="G2263" s="6">
        <v>1473449</v>
      </c>
      <c r="H2263" t="b">
        <v>0</v>
      </c>
      <c r="I2263">
        <v>706</v>
      </c>
      <c r="J2263" s="1">
        <v>45238.458368055559</v>
      </c>
    </row>
    <row r="2264" spans="1:10" x14ac:dyDescent="0.25">
      <c r="A2264">
        <v>13119</v>
      </c>
      <c r="B2264">
        <v>2525</v>
      </c>
      <c r="C2264" t="str">
        <f>VLOOKUP(B2264,AgencyCodeKey!C:D,2,FALSE)</f>
        <v>Herman-Neosho-Rubicon School District</v>
      </c>
      <c r="D2264">
        <v>2024</v>
      </c>
      <c r="E2264">
        <v>1</v>
      </c>
      <c r="F2264" t="str">
        <f>VLOOKUP(E2264,AgencyCodeKey!H:I,2,FALSE)</f>
        <v>10R 211</v>
      </c>
      <c r="G2264" s="6">
        <v>2486796</v>
      </c>
      <c r="H2264" t="b">
        <v>0</v>
      </c>
      <c r="I2264">
        <v>5795</v>
      </c>
      <c r="J2264" s="1">
        <v>45225.391238425924</v>
      </c>
    </row>
    <row r="2265" spans="1:10" x14ac:dyDescent="0.25">
      <c r="A2265">
        <v>11673</v>
      </c>
      <c r="B2265">
        <v>2527</v>
      </c>
      <c r="C2265" t="str">
        <f>VLOOKUP(B2265,AgencyCodeKey!C:D,2,FALSE)</f>
        <v>Highland School District</v>
      </c>
      <c r="D2265">
        <v>2024</v>
      </c>
      <c r="E2265">
        <v>1</v>
      </c>
      <c r="F2265" t="str">
        <f>VLOOKUP(E2265,AgencyCodeKey!H:I,2,FALSE)</f>
        <v>10R 211</v>
      </c>
      <c r="G2265" s="6">
        <v>970336</v>
      </c>
      <c r="H2265" t="b">
        <v>0</v>
      </c>
      <c r="I2265">
        <v>365</v>
      </c>
      <c r="J2265" s="1">
        <v>45225.627916666665</v>
      </c>
    </row>
    <row r="2266" spans="1:10" x14ac:dyDescent="0.25">
      <c r="A2266">
        <v>13733</v>
      </c>
      <c r="B2266">
        <v>2534</v>
      </c>
      <c r="C2266" t="str">
        <f>VLOOKUP(B2266,AgencyCodeKey!C:D,2,FALSE)</f>
        <v>Hilbert School District</v>
      </c>
      <c r="D2266">
        <v>2024</v>
      </c>
      <c r="E2266">
        <v>1</v>
      </c>
      <c r="F2266" t="str">
        <f>VLOOKUP(E2266,AgencyCodeKey!H:I,2,FALSE)</f>
        <v>10R 211</v>
      </c>
      <c r="G2266" s="6">
        <v>1544550</v>
      </c>
      <c r="H2266" t="b">
        <v>0</v>
      </c>
      <c r="I2266">
        <v>159</v>
      </c>
      <c r="J2266" s="1">
        <v>45229.558425925927</v>
      </c>
    </row>
    <row r="2267" spans="1:10" x14ac:dyDescent="0.25">
      <c r="A2267">
        <v>11306</v>
      </c>
      <c r="B2267">
        <v>2541</v>
      </c>
      <c r="C2267" t="str">
        <f>VLOOKUP(B2267,AgencyCodeKey!C:D,2,FALSE)</f>
        <v>Hillsboro School District</v>
      </c>
      <c r="D2267">
        <v>2024</v>
      </c>
      <c r="E2267">
        <v>1</v>
      </c>
      <c r="F2267" t="str">
        <f>VLOOKUP(E2267,AgencyCodeKey!H:I,2,FALSE)</f>
        <v>10R 211</v>
      </c>
      <c r="G2267" s="6">
        <v>2413740</v>
      </c>
      <c r="H2267" t="b">
        <v>0</v>
      </c>
      <c r="I2267">
        <v>226</v>
      </c>
      <c r="J2267" s="1">
        <v>45219.389641203707</v>
      </c>
    </row>
    <row r="2268" spans="1:10" x14ac:dyDescent="0.25">
      <c r="A2268">
        <v>11365</v>
      </c>
      <c r="B2268">
        <v>2562</v>
      </c>
      <c r="C2268" t="str">
        <f>VLOOKUP(B2268,AgencyCodeKey!C:D,2,FALSE)</f>
        <v>Holmen School District</v>
      </c>
      <c r="D2268">
        <v>2024</v>
      </c>
      <c r="E2268">
        <v>1</v>
      </c>
      <c r="F2268" t="str">
        <f>VLOOKUP(E2268,AgencyCodeKey!H:I,2,FALSE)</f>
        <v>10R 211</v>
      </c>
      <c r="G2268" s="6">
        <v>12773195</v>
      </c>
      <c r="H2268" t="b">
        <v>0</v>
      </c>
      <c r="I2268">
        <v>381</v>
      </c>
      <c r="J2268" s="1">
        <v>45230.369664351849</v>
      </c>
    </row>
    <row r="2269" spans="1:10" x14ac:dyDescent="0.25">
      <c r="A2269">
        <v>13601</v>
      </c>
      <c r="B2269">
        <v>2570</v>
      </c>
      <c r="C2269" t="str">
        <f>VLOOKUP(B2269,AgencyCodeKey!C:D,2,FALSE)</f>
        <v>Holy Hill Area School District</v>
      </c>
      <c r="D2269">
        <v>2024</v>
      </c>
      <c r="E2269">
        <v>1</v>
      </c>
      <c r="F2269" t="str">
        <f>VLOOKUP(E2269,AgencyCodeKey!H:I,2,FALSE)</f>
        <v>10R 211</v>
      </c>
      <c r="G2269" s="6">
        <v>5596752</v>
      </c>
      <c r="H2269" t="b">
        <v>0</v>
      </c>
      <c r="I2269">
        <v>562</v>
      </c>
      <c r="J2269" s="1">
        <v>45228.706180555557</v>
      </c>
    </row>
    <row r="2270" spans="1:10" x14ac:dyDescent="0.25">
      <c r="A2270">
        <v>11170</v>
      </c>
      <c r="B2270">
        <v>2576</v>
      </c>
      <c r="C2270" t="str">
        <f>VLOOKUP(B2270,AgencyCodeKey!C:D,2,FALSE)</f>
        <v>Horicon School District</v>
      </c>
      <c r="D2270">
        <v>2024</v>
      </c>
      <c r="E2270">
        <v>1</v>
      </c>
      <c r="F2270" t="str">
        <f>VLOOKUP(E2270,AgencyCodeKey!H:I,2,FALSE)</f>
        <v>10R 211</v>
      </c>
      <c r="G2270" s="6">
        <v>2427874</v>
      </c>
      <c r="H2270" t="b">
        <v>0</v>
      </c>
      <c r="I2270">
        <v>447</v>
      </c>
      <c r="J2270" s="1">
        <v>45218.497800925928</v>
      </c>
    </row>
    <row r="2271" spans="1:10" x14ac:dyDescent="0.25">
      <c r="A2271">
        <v>13366</v>
      </c>
      <c r="B2271">
        <v>2583</v>
      </c>
      <c r="C2271" t="str">
        <f>VLOOKUP(B2271,AgencyCodeKey!C:D,2,FALSE)</f>
        <v>Hortonville Area School District</v>
      </c>
      <c r="D2271">
        <v>2024</v>
      </c>
      <c r="E2271">
        <v>1</v>
      </c>
      <c r="F2271" t="str">
        <f>VLOOKUP(E2271,AgencyCodeKey!H:I,2,FALSE)</f>
        <v>10R 211</v>
      </c>
      <c r="G2271" s="6">
        <v>15739278</v>
      </c>
      <c r="H2271" t="b">
        <v>0</v>
      </c>
      <c r="I2271">
        <v>689</v>
      </c>
      <c r="J2271" s="1">
        <v>45225.572280092594</v>
      </c>
    </row>
    <row r="2272" spans="1:10" x14ac:dyDescent="0.25">
      <c r="A2272">
        <v>14108</v>
      </c>
      <c r="B2272">
        <v>2604</v>
      </c>
      <c r="C2272" t="str">
        <f>VLOOKUP(B2272,AgencyCodeKey!C:D,2,FALSE)</f>
        <v>Howard-Suamico School District</v>
      </c>
      <c r="D2272">
        <v>2024</v>
      </c>
      <c r="E2272">
        <v>1</v>
      </c>
      <c r="F2272" t="str">
        <f>VLOOKUP(E2272,AgencyCodeKey!H:I,2,FALSE)</f>
        <v>10R 211</v>
      </c>
      <c r="G2272" s="6">
        <v>22695768</v>
      </c>
      <c r="H2272" t="b">
        <v>0</v>
      </c>
      <c r="I2272">
        <v>754</v>
      </c>
      <c r="J2272" s="1">
        <v>45230.46534722222</v>
      </c>
    </row>
    <row r="2273" spans="1:10" x14ac:dyDescent="0.25">
      <c r="A2273">
        <v>10495</v>
      </c>
      <c r="B2273">
        <v>2605</v>
      </c>
      <c r="C2273" t="str">
        <f>VLOOKUP(B2273,AgencyCodeKey!C:D,2,FALSE)</f>
        <v>Howards Grove School District</v>
      </c>
      <c r="D2273">
        <v>2024</v>
      </c>
      <c r="E2273">
        <v>1</v>
      </c>
      <c r="F2273" t="str">
        <f>VLOOKUP(E2273,AgencyCodeKey!H:I,2,FALSE)</f>
        <v>10R 211</v>
      </c>
      <c r="G2273" s="6">
        <v>3063546</v>
      </c>
      <c r="H2273" t="b">
        <v>0</v>
      </c>
      <c r="I2273">
        <v>582</v>
      </c>
      <c r="J2273" s="1">
        <v>45226.511342592596</v>
      </c>
    </row>
    <row r="2274" spans="1:10" x14ac:dyDescent="0.25">
      <c r="A2274">
        <v>14249</v>
      </c>
      <c r="B2274">
        <v>2611</v>
      </c>
      <c r="C2274" t="str">
        <f>VLOOKUP(B2274,AgencyCodeKey!C:D,2,FALSE)</f>
        <v>Hudson School District</v>
      </c>
      <c r="D2274">
        <v>2024</v>
      </c>
      <c r="E2274">
        <v>1</v>
      </c>
      <c r="F2274" t="str">
        <f>VLOOKUP(E2274,AgencyCodeKey!H:I,2,FALSE)</f>
        <v>10R 211</v>
      </c>
      <c r="G2274" s="6">
        <v>43188535</v>
      </c>
      <c r="H2274" t="b">
        <v>0</v>
      </c>
      <c r="I2274">
        <v>1019</v>
      </c>
      <c r="J2274" s="1">
        <v>45232.473356481481</v>
      </c>
    </row>
    <row r="2275" spans="1:10" x14ac:dyDescent="0.25">
      <c r="A2275">
        <v>11131</v>
      </c>
      <c r="B2275">
        <v>2618</v>
      </c>
      <c r="C2275" t="str">
        <f>VLOOKUP(B2275,AgencyCodeKey!C:D,2,FALSE)</f>
        <v>Hurley School District</v>
      </c>
      <c r="D2275">
        <v>2024</v>
      </c>
      <c r="E2275">
        <v>1</v>
      </c>
      <c r="F2275" t="str">
        <f>VLOOKUP(E2275,AgencyCodeKey!H:I,2,FALSE)</f>
        <v>10R 211</v>
      </c>
      <c r="G2275" s="6">
        <v>2407364</v>
      </c>
      <c r="H2275" t="b">
        <v>0</v>
      </c>
      <c r="I2275">
        <v>764</v>
      </c>
      <c r="J2275" s="1">
        <v>45218.475405092591</v>
      </c>
    </row>
    <row r="2276" spans="1:10" x14ac:dyDescent="0.25">
      <c r="A2276">
        <v>12934</v>
      </c>
      <c r="B2276">
        <v>2625</v>
      </c>
      <c r="C2276" t="str">
        <f>VLOOKUP(B2276,AgencyCodeKey!C:D,2,FALSE)</f>
        <v>Hustisford School District</v>
      </c>
      <c r="D2276">
        <v>2024</v>
      </c>
      <c r="E2276">
        <v>1</v>
      </c>
      <c r="F2276" t="str">
        <f>VLOOKUP(E2276,AgencyCodeKey!H:I,2,FALSE)</f>
        <v>10R 211</v>
      </c>
      <c r="G2276" s="6">
        <v>2839098</v>
      </c>
      <c r="H2276" t="b">
        <v>0</v>
      </c>
      <c r="I2276">
        <v>2639</v>
      </c>
      <c r="J2276" s="1">
        <v>45224.648414351854</v>
      </c>
    </row>
    <row r="2277" spans="1:10" x14ac:dyDescent="0.25">
      <c r="A2277">
        <v>12611</v>
      </c>
      <c r="B2277">
        <v>2632</v>
      </c>
      <c r="C2277" t="str">
        <f>VLOOKUP(B2277,AgencyCodeKey!C:D,2,FALSE)</f>
        <v>Independence School District</v>
      </c>
      <c r="D2277">
        <v>2024</v>
      </c>
      <c r="E2277">
        <v>1</v>
      </c>
      <c r="F2277" t="str">
        <f>VLOOKUP(E2277,AgencyCodeKey!H:I,2,FALSE)</f>
        <v>10R 211</v>
      </c>
      <c r="G2277" s="6">
        <v>1811500</v>
      </c>
      <c r="H2277" t="b">
        <v>0</v>
      </c>
      <c r="I2277">
        <v>1070</v>
      </c>
      <c r="J2277" s="1">
        <v>45224.351574074077</v>
      </c>
    </row>
    <row r="2278" spans="1:10" x14ac:dyDescent="0.25">
      <c r="A2278">
        <v>11513</v>
      </c>
      <c r="B2278">
        <v>2639</v>
      </c>
      <c r="C2278" t="str">
        <f>VLOOKUP(B2278,AgencyCodeKey!C:D,2,FALSE)</f>
        <v>Iola-Scandinavia School District</v>
      </c>
      <c r="D2278">
        <v>2024</v>
      </c>
      <c r="E2278">
        <v>1</v>
      </c>
      <c r="F2278" t="str">
        <f>VLOOKUP(E2278,AgencyCodeKey!H:I,2,FALSE)</f>
        <v>10R 211</v>
      </c>
      <c r="G2278" s="6">
        <v>4098196</v>
      </c>
      <c r="H2278" t="b">
        <v>0</v>
      </c>
      <c r="I2278">
        <v>136</v>
      </c>
      <c r="J2278" s="1">
        <v>45224.567418981482</v>
      </c>
    </row>
    <row r="2279" spans="1:10" x14ac:dyDescent="0.25">
      <c r="A2279">
        <v>11692</v>
      </c>
      <c r="B2279">
        <v>2646</v>
      </c>
      <c r="C2279" t="str">
        <f>VLOOKUP(B2279,AgencyCodeKey!C:D,2,FALSE)</f>
        <v>Iowa-Grant School District</v>
      </c>
      <c r="D2279">
        <v>2024</v>
      </c>
      <c r="E2279">
        <v>1</v>
      </c>
      <c r="F2279" t="str">
        <f>VLOOKUP(E2279,AgencyCodeKey!H:I,2,FALSE)</f>
        <v>10R 211</v>
      </c>
      <c r="G2279" s="6">
        <v>2557561</v>
      </c>
      <c r="H2279" t="b">
        <v>0</v>
      </c>
      <c r="I2279">
        <v>380</v>
      </c>
      <c r="J2279" s="1">
        <v>45222.527488425927</v>
      </c>
    </row>
    <row r="2280" spans="1:10" x14ac:dyDescent="0.25">
      <c r="A2280">
        <v>13917</v>
      </c>
      <c r="B2280">
        <v>2660</v>
      </c>
      <c r="C2280" t="str">
        <f>VLOOKUP(B2280,AgencyCodeKey!C:D,2,FALSE)</f>
        <v>Ithaca School District</v>
      </c>
      <c r="D2280">
        <v>2024</v>
      </c>
      <c r="E2280">
        <v>1</v>
      </c>
      <c r="F2280" t="str">
        <f>VLOOKUP(E2280,AgencyCodeKey!H:I,2,FALSE)</f>
        <v>10R 211</v>
      </c>
      <c r="G2280" s="6">
        <v>1022767</v>
      </c>
      <c r="H2280" t="b">
        <v>0</v>
      </c>
      <c r="I2280">
        <v>237</v>
      </c>
      <c r="J2280" s="1">
        <v>45230.537835648145</v>
      </c>
    </row>
    <row r="2281" spans="1:10" x14ac:dyDescent="0.25">
      <c r="A2281">
        <v>10184</v>
      </c>
      <c r="B2281">
        <v>2695</v>
      </c>
      <c r="C2281" t="str">
        <f>VLOOKUP(B2281,AgencyCodeKey!C:D,2,FALSE)</f>
        <v>Janesville School District</v>
      </c>
      <c r="D2281">
        <v>2024</v>
      </c>
      <c r="E2281">
        <v>1</v>
      </c>
      <c r="F2281" t="str">
        <f>VLOOKUP(E2281,AgencyCodeKey!H:I,2,FALSE)</f>
        <v>10R 211</v>
      </c>
      <c r="G2281" s="6">
        <v>40412701</v>
      </c>
      <c r="H2281" t="b">
        <v>0</v>
      </c>
      <c r="I2281">
        <v>1000</v>
      </c>
      <c r="J2281" s="1">
        <v>45218.390439814815</v>
      </c>
    </row>
    <row r="2282" spans="1:10" x14ac:dyDescent="0.25">
      <c r="A2282">
        <v>11751</v>
      </c>
      <c r="B2282">
        <v>2702</v>
      </c>
      <c r="C2282" t="str">
        <f>VLOOKUP(B2282,AgencyCodeKey!C:D,2,FALSE)</f>
        <v>Jefferson School District</v>
      </c>
      <c r="D2282">
        <v>2024</v>
      </c>
      <c r="E2282">
        <v>1</v>
      </c>
      <c r="F2282" t="str">
        <f>VLOOKUP(E2282,AgencyCodeKey!H:I,2,FALSE)</f>
        <v>10R 211</v>
      </c>
      <c r="G2282" s="6">
        <v>9115974</v>
      </c>
      <c r="H2282" t="b">
        <v>0</v>
      </c>
      <c r="I2282">
        <v>314</v>
      </c>
      <c r="J2282" s="1">
        <v>45222.564641203702</v>
      </c>
    </row>
    <row r="2283" spans="1:10" x14ac:dyDescent="0.25">
      <c r="A2283">
        <v>14264</v>
      </c>
      <c r="B2283">
        <v>2730</v>
      </c>
      <c r="C2283" t="str">
        <f>VLOOKUP(B2283,AgencyCodeKey!C:D,2,FALSE)</f>
        <v>Johnson Creek School District</v>
      </c>
      <c r="D2283">
        <v>2024</v>
      </c>
      <c r="E2283">
        <v>1</v>
      </c>
      <c r="F2283" t="str">
        <f>VLOOKUP(E2283,AgencyCodeKey!H:I,2,FALSE)</f>
        <v>10R 211</v>
      </c>
      <c r="G2283" s="6">
        <v>3666166</v>
      </c>
      <c r="H2283" t="b">
        <v>0</v>
      </c>
      <c r="I2283">
        <v>6762</v>
      </c>
      <c r="J2283" s="1">
        <v>45231.405613425923</v>
      </c>
    </row>
    <row r="2284" spans="1:10" x14ac:dyDescent="0.25">
      <c r="A2284">
        <v>13663</v>
      </c>
      <c r="B2284">
        <v>2737</v>
      </c>
      <c r="C2284" t="str">
        <f>VLOOKUP(B2284,AgencyCodeKey!C:D,2,FALSE)</f>
        <v>Juda School District</v>
      </c>
      <c r="D2284">
        <v>2024</v>
      </c>
      <c r="E2284">
        <v>1</v>
      </c>
      <c r="F2284" t="str">
        <f>VLOOKUP(E2284,AgencyCodeKey!H:I,2,FALSE)</f>
        <v>10R 211</v>
      </c>
      <c r="G2284" s="6">
        <v>895016</v>
      </c>
      <c r="H2284" t="b">
        <v>0</v>
      </c>
      <c r="I2284">
        <v>436</v>
      </c>
      <c r="J2284" s="1">
        <v>45233.405960648146</v>
      </c>
    </row>
    <row r="2285" spans="1:10" x14ac:dyDescent="0.25">
      <c r="A2285">
        <v>10701</v>
      </c>
      <c r="B2285">
        <v>2744</v>
      </c>
      <c r="C2285" t="str">
        <f>VLOOKUP(B2285,AgencyCodeKey!C:D,2,FALSE)</f>
        <v>Dodgeland School District</v>
      </c>
      <c r="D2285">
        <v>2024</v>
      </c>
      <c r="E2285">
        <v>1</v>
      </c>
      <c r="F2285" t="str">
        <f>VLOOKUP(E2285,AgencyCodeKey!H:I,2,FALSE)</f>
        <v>10R 211</v>
      </c>
      <c r="G2285" s="6">
        <v>2148507</v>
      </c>
      <c r="H2285" t="b">
        <v>0</v>
      </c>
      <c r="I2285">
        <v>353</v>
      </c>
      <c r="J2285" s="1">
        <v>45217.543634259258</v>
      </c>
    </row>
    <row r="2286" spans="1:10" x14ac:dyDescent="0.25">
      <c r="A2286">
        <v>10355</v>
      </c>
      <c r="B2286">
        <v>2758</v>
      </c>
      <c r="C2286" t="str">
        <f>VLOOKUP(B2286,AgencyCodeKey!C:D,2,FALSE)</f>
        <v>Kaukauna Area School District</v>
      </c>
      <c r="D2286">
        <v>2024</v>
      </c>
      <c r="E2286">
        <v>1</v>
      </c>
      <c r="F2286" t="str">
        <f>VLOOKUP(E2286,AgencyCodeKey!H:I,2,FALSE)</f>
        <v>10R 211</v>
      </c>
      <c r="G2286" s="6">
        <v>14566033</v>
      </c>
      <c r="H2286" t="b">
        <v>0</v>
      </c>
      <c r="I2286">
        <v>167</v>
      </c>
      <c r="J2286" s="1">
        <v>45215.335393518515</v>
      </c>
    </row>
    <row r="2287" spans="1:10" x14ac:dyDescent="0.25">
      <c r="A2287">
        <v>13069</v>
      </c>
      <c r="B2287">
        <v>2793</v>
      </c>
      <c r="C2287" t="str">
        <f>VLOOKUP(B2287,AgencyCodeKey!C:D,2,FALSE)</f>
        <v>Kenosha School District</v>
      </c>
      <c r="D2287">
        <v>2024</v>
      </c>
      <c r="E2287">
        <v>1</v>
      </c>
      <c r="F2287" t="str">
        <f>VLOOKUP(E2287,AgencyCodeKey!H:I,2,FALSE)</f>
        <v>10R 211</v>
      </c>
      <c r="G2287" s="6">
        <v>68817610</v>
      </c>
      <c r="H2287" t="b">
        <v>0</v>
      </c>
      <c r="I2287">
        <v>109</v>
      </c>
      <c r="J2287" s="1">
        <v>45225.376840277779</v>
      </c>
    </row>
    <row r="2288" spans="1:10" x14ac:dyDescent="0.25">
      <c r="A2288">
        <v>11861</v>
      </c>
      <c r="B2288">
        <v>2800</v>
      </c>
      <c r="C2288" t="str">
        <f>VLOOKUP(B2288,AgencyCodeKey!C:D,2,FALSE)</f>
        <v>Kewaskum School District</v>
      </c>
      <c r="D2288">
        <v>2024</v>
      </c>
      <c r="E2288">
        <v>1</v>
      </c>
      <c r="F2288" t="str">
        <f>VLOOKUP(E2288,AgencyCodeKey!H:I,2,FALSE)</f>
        <v>10R 211</v>
      </c>
      <c r="G2288" s="6">
        <v>8941553</v>
      </c>
      <c r="H2288" t="b">
        <v>0</v>
      </c>
      <c r="I2288">
        <v>152</v>
      </c>
      <c r="J2288" s="1">
        <v>45230.453715277778</v>
      </c>
    </row>
    <row r="2289" spans="1:10" x14ac:dyDescent="0.25">
      <c r="A2289">
        <v>12970</v>
      </c>
      <c r="B2289">
        <v>2814</v>
      </c>
      <c r="C2289" t="str">
        <f>VLOOKUP(B2289,AgencyCodeKey!C:D,2,FALSE)</f>
        <v>Kewaunee School District</v>
      </c>
      <c r="D2289">
        <v>2024</v>
      </c>
      <c r="E2289">
        <v>1</v>
      </c>
      <c r="F2289" t="str">
        <f>VLOOKUP(E2289,AgencyCodeKey!H:I,2,FALSE)</f>
        <v>10R 211</v>
      </c>
      <c r="G2289" s="6">
        <v>4531659</v>
      </c>
      <c r="H2289" t="b">
        <v>0</v>
      </c>
      <c r="I2289">
        <v>491</v>
      </c>
      <c r="J2289" s="1">
        <v>45224.62841435185</v>
      </c>
    </row>
    <row r="2290" spans="1:10" x14ac:dyDescent="0.25">
      <c r="A2290">
        <v>14077</v>
      </c>
      <c r="B2290">
        <v>2828</v>
      </c>
      <c r="C2290" t="str">
        <f>VLOOKUP(B2290,AgencyCodeKey!C:D,2,FALSE)</f>
        <v>Kiel Area School District</v>
      </c>
      <c r="D2290">
        <v>2024</v>
      </c>
      <c r="E2290">
        <v>1</v>
      </c>
      <c r="F2290" t="str">
        <f>VLOOKUP(E2290,AgencyCodeKey!H:I,2,FALSE)</f>
        <v>10R 211</v>
      </c>
      <c r="G2290" s="6">
        <v>6773984</v>
      </c>
      <c r="H2290" t="b">
        <v>0</v>
      </c>
      <c r="I2290">
        <v>561</v>
      </c>
      <c r="J2290" s="1">
        <v>45230.465509259258</v>
      </c>
    </row>
    <row r="2291" spans="1:10" x14ac:dyDescent="0.25">
      <c r="A2291">
        <v>11409</v>
      </c>
      <c r="B2291">
        <v>2835</v>
      </c>
      <c r="C2291" t="str">
        <f>VLOOKUP(B2291,AgencyCodeKey!C:D,2,FALSE)</f>
        <v>Kimberly Area School District</v>
      </c>
      <c r="D2291">
        <v>2024</v>
      </c>
      <c r="E2291">
        <v>1</v>
      </c>
      <c r="F2291" t="str">
        <f>VLOOKUP(E2291,AgencyCodeKey!H:I,2,FALSE)</f>
        <v>10R 211</v>
      </c>
      <c r="G2291" s="6">
        <v>15501201</v>
      </c>
      <c r="H2291" t="b">
        <v>0</v>
      </c>
      <c r="I2291">
        <v>297</v>
      </c>
      <c r="J2291" s="1">
        <v>45219.39675925926</v>
      </c>
    </row>
    <row r="2292" spans="1:10" x14ac:dyDescent="0.25">
      <c r="A2292">
        <v>13138</v>
      </c>
      <c r="B2292">
        <v>2842</v>
      </c>
      <c r="C2292" t="str">
        <f>VLOOKUP(B2292,AgencyCodeKey!C:D,2,FALSE)</f>
        <v>Kohler School District</v>
      </c>
      <c r="D2292">
        <v>2024</v>
      </c>
      <c r="E2292">
        <v>1</v>
      </c>
      <c r="F2292" t="str">
        <f>VLOOKUP(E2292,AgencyCodeKey!H:I,2,FALSE)</f>
        <v>10R 211</v>
      </c>
      <c r="G2292" s="6">
        <v>4694980</v>
      </c>
      <c r="H2292" t="b">
        <v>0</v>
      </c>
      <c r="I2292">
        <v>410</v>
      </c>
      <c r="J2292" s="1">
        <v>45250.663981481484</v>
      </c>
    </row>
    <row r="2293" spans="1:10" x14ac:dyDescent="0.25">
      <c r="A2293">
        <v>10282</v>
      </c>
      <c r="B2293">
        <v>2849</v>
      </c>
      <c r="C2293" t="str">
        <f>VLOOKUP(B2293,AgencyCodeKey!C:D,2,FALSE)</f>
        <v>La Crosse School District</v>
      </c>
      <c r="D2293">
        <v>2024</v>
      </c>
      <c r="E2293">
        <v>1</v>
      </c>
      <c r="F2293" t="str">
        <f>VLOOKUP(E2293,AgencyCodeKey!H:I,2,FALSE)</f>
        <v>10R 211</v>
      </c>
      <c r="G2293" s="6">
        <v>44580845</v>
      </c>
      <c r="H2293" t="b">
        <v>0</v>
      </c>
      <c r="I2293">
        <v>327</v>
      </c>
      <c r="J2293" s="1">
        <v>45223.41679398148</v>
      </c>
    </row>
    <row r="2294" spans="1:10" x14ac:dyDescent="0.25">
      <c r="A2294">
        <v>10873</v>
      </c>
      <c r="B2294">
        <v>2856</v>
      </c>
      <c r="C2294" t="str">
        <f>VLOOKUP(B2294,AgencyCodeKey!C:D,2,FALSE)</f>
        <v>Ladysmith School District</v>
      </c>
      <c r="D2294">
        <v>2024</v>
      </c>
      <c r="E2294">
        <v>1</v>
      </c>
      <c r="F2294" t="str">
        <f>VLOOKUP(E2294,AgencyCodeKey!H:I,2,FALSE)</f>
        <v>10R 211</v>
      </c>
      <c r="G2294" s="6">
        <v>1192063</v>
      </c>
      <c r="H2294" t="b">
        <v>0</v>
      </c>
      <c r="I2294">
        <v>494</v>
      </c>
      <c r="J2294" s="1">
        <v>45217.548379629632</v>
      </c>
    </row>
    <row r="2295" spans="1:10" x14ac:dyDescent="0.25">
      <c r="A2295">
        <v>13096</v>
      </c>
      <c r="B2295">
        <v>2863</v>
      </c>
      <c r="C2295" t="str">
        <f>VLOOKUP(B2295,AgencyCodeKey!C:D,2,FALSE)</f>
        <v>La Farge School District</v>
      </c>
      <c r="D2295">
        <v>2024</v>
      </c>
      <c r="E2295">
        <v>1</v>
      </c>
      <c r="F2295" t="str">
        <f>VLOOKUP(E2295,AgencyCodeKey!H:I,2,FALSE)</f>
        <v>10R 211</v>
      </c>
      <c r="G2295" s="6">
        <v>756375</v>
      </c>
      <c r="H2295" t="b">
        <v>0</v>
      </c>
      <c r="I2295">
        <v>646</v>
      </c>
      <c r="J2295" s="1">
        <v>45225.379525462966</v>
      </c>
    </row>
    <row r="2296" spans="1:10" x14ac:dyDescent="0.25">
      <c r="A2296">
        <v>14370</v>
      </c>
      <c r="B2296">
        <v>2884</v>
      </c>
      <c r="C2296" t="str">
        <f>VLOOKUP(B2296,AgencyCodeKey!C:D,2,FALSE)</f>
        <v>Lake Geneva-Genoa City UHS School District</v>
      </c>
      <c r="D2296">
        <v>2024</v>
      </c>
      <c r="E2296">
        <v>1</v>
      </c>
      <c r="F2296" t="str">
        <f>VLOOKUP(E2296,AgencyCodeKey!H:I,2,FALSE)</f>
        <v>10R 211</v>
      </c>
      <c r="G2296" s="6">
        <v>16358382</v>
      </c>
      <c r="H2296" t="b">
        <v>0</v>
      </c>
      <c r="I2296">
        <v>674</v>
      </c>
      <c r="J2296" s="1">
        <v>45232.372499999998</v>
      </c>
    </row>
    <row r="2297" spans="1:10" x14ac:dyDescent="0.25">
      <c r="A2297">
        <v>14351</v>
      </c>
      <c r="B2297">
        <v>2885</v>
      </c>
      <c r="C2297" t="str">
        <f>VLOOKUP(B2297,AgencyCodeKey!C:D,2,FALSE)</f>
        <v>Lake Geneva J1 School District</v>
      </c>
      <c r="D2297">
        <v>2024</v>
      </c>
      <c r="E2297">
        <v>1</v>
      </c>
      <c r="F2297" t="str">
        <f>VLOOKUP(E2297,AgencyCodeKey!H:I,2,FALSE)</f>
        <v>10R 211</v>
      </c>
      <c r="G2297" s="6">
        <v>16686791</v>
      </c>
      <c r="H2297" t="b">
        <v>0</v>
      </c>
      <c r="I2297">
        <v>674</v>
      </c>
      <c r="J2297" s="1">
        <v>45232.358796296299</v>
      </c>
    </row>
    <row r="2298" spans="1:10" x14ac:dyDescent="0.25">
      <c r="A2298">
        <v>11976</v>
      </c>
      <c r="B2298">
        <v>2891</v>
      </c>
      <c r="C2298" t="str">
        <f>VLOOKUP(B2298,AgencyCodeKey!C:D,2,FALSE)</f>
        <v>Lake Holcombe School District</v>
      </c>
      <c r="D2298">
        <v>2024</v>
      </c>
      <c r="E2298">
        <v>1</v>
      </c>
      <c r="F2298" t="str">
        <f>VLOOKUP(E2298,AgencyCodeKey!H:I,2,FALSE)</f>
        <v>10R 211</v>
      </c>
      <c r="G2298" s="6">
        <v>3884993</v>
      </c>
      <c r="H2298" t="b">
        <v>0</v>
      </c>
      <c r="I2298">
        <v>683</v>
      </c>
      <c r="J2298" s="1">
        <v>45223.317256944443</v>
      </c>
    </row>
    <row r="2299" spans="1:10" x14ac:dyDescent="0.25">
      <c r="A2299">
        <v>12535</v>
      </c>
      <c r="B2299">
        <v>2898</v>
      </c>
      <c r="C2299" t="str">
        <f>VLOOKUP(B2299,AgencyCodeKey!C:D,2,FALSE)</f>
        <v>Lake Mills Area School District</v>
      </c>
      <c r="D2299">
        <v>2024</v>
      </c>
      <c r="E2299">
        <v>1</v>
      </c>
      <c r="F2299" t="str">
        <f>VLOOKUP(E2299,AgencyCodeKey!H:I,2,FALSE)</f>
        <v>10R 211</v>
      </c>
      <c r="G2299" s="6">
        <v>7956713</v>
      </c>
      <c r="H2299" t="b">
        <v>0</v>
      </c>
      <c r="I2299">
        <v>833</v>
      </c>
      <c r="J2299" s="1">
        <v>45232.521979166668</v>
      </c>
    </row>
    <row r="2300" spans="1:10" x14ac:dyDescent="0.25">
      <c r="A2300">
        <v>13146</v>
      </c>
      <c r="B2300">
        <v>2912</v>
      </c>
      <c r="C2300" t="str">
        <f>VLOOKUP(B2300,AgencyCodeKey!C:D,2,FALSE)</f>
        <v>Lancaster Community School District</v>
      </c>
      <c r="D2300">
        <v>2024</v>
      </c>
      <c r="E2300">
        <v>1</v>
      </c>
      <c r="F2300" t="str">
        <f>VLOOKUP(E2300,AgencyCodeKey!H:I,2,FALSE)</f>
        <v>10R 211</v>
      </c>
      <c r="G2300" s="6">
        <v>3563748</v>
      </c>
      <c r="H2300" t="b">
        <v>0</v>
      </c>
      <c r="I2300">
        <v>403</v>
      </c>
      <c r="J2300" s="1">
        <v>45225.402743055558</v>
      </c>
    </row>
    <row r="2301" spans="1:10" x14ac:dyDescent="0.25">
      <c r="A2301">
        <v>14025</v>
      </c>
      <c r="B2301">
        <v>2940</v>
      </c>
      <c r="C2301" t="str">
        <f>VLOOKUP(B2301,AgencyCodeKey!C:D,2,FALSE)</f>
        <v>Laona School District</v>
      </c>
      <c r="D2301">
        <v>2024</v>
      </c>
      <c r="E2301">
        <v>1</v>
      </c>
      <c r="F2301" t="str">
        <f>VLOOKUP(E2301,AgencyCodeKey!H:I,2,FALSE)</f>
        <v>10R 211</v>
      </c>
      <c r="G2301" s="6">
        <v>1674316</v>
      </c>
      <c r="H2301" t="b">
        <v>0</v>
      </c>
      <c r="I2301">
        <v>372</v>
      </c>
      <c r="J2301" s="1">
        <v>45230.432858796295</v>
      </c>
    </row>
    <row r="2302" spans="1:10" x14ac:dyDescent="0.25">
      <c r="A2302">
        <v>14165</v>
      </c>
      <c r="B2302">
        <v>2961</v>
      </c>
      <c r="C2302" t="str">
        <f>VLOOKUP(B2302,AgencyCodeKey!C:D,2,FALSE)</f>
        <v>Lena School District</v>
      </c>
      <c r="D2302">
        <v>2024</v>
      </c>
      <c r="E2302">
        <v>1</v>
      </c>
      <c r="F2302" t="str">
        <f>VLOOKUP(E2302,AgencyCodeKey!H:I,2,FALSE)</f>
        <v>10R 211</v>
      </c>
      <c r="G2302" s="6">
        <v>1482672</v>
      </c>
      <c r="H2302" t="b">
        <v>0</v>
      </c>
      <c r="I2302">
        <v>2627</v>
      </c>
      <c r="J2302" s="1">
        <v>45230.565393518518</v>
      </c>
    </row>
    <row r="2303" spans="1:10" x14ac:dyDescent="0.25">
      <c r="A2303">
        <v>12505</v>
      </c>
      <c r="B2303">
        <v>3087</v>
      </c>
      <c r="C2303" t="str">
        <f>VLOOKUP(B2303,AgencyCodeKey!C:D,2,FALSE)</f>
        <v>Linn J4 School District</v>
      </c>
      <c r="D2303">
        <v>2024</v>
      </c>
      <c r="E2303">
        <v>1</v>
      </c>
      <c r="F2303" t="str">
        <f>VLOOKUP(E2303,AgencyCodeKey!H:I,2,FALSE)</f>
        <v>10R 211</v>
      </c>
      <c r="G2303" s="6">
        <v>1897719</v>
      </c>
      <c r="H2303" t="b">
        <v>0</v>
      </c>
      <c r="I2303">
        <v>479</v>
      </c>
      <c r="J2303" s="1">
        <v>45223.600856481484</v>
      </c>
    </row>
    <row r="2304" spans="1:10" x14ac:dyDescent="0.25">
      <c r="A2304">
        <v>10450</v>
      </c>
      <c r="B2304">
        <v>3094</v>
      </c>
      <c r="C2304" t="str">
        <f>VLOOKUP(B2304,AgencyCodeKey!C:D,2,FALSE)</f>
        <v>Linn J6 School District</v>
      </c>
      <c r="D2304">
        <v>2024</v>
      </c>
      <c r="E2304">
        <v>1</v>
      </c>
      <c r="F2304" t="str">
        <f>VLOOKUP(E2304,AgencyCodeKey!H:I,2,FALSE)</f>
        <v>10R 211</v>
      </c>
      <c r="G2304" s="6">
        <v>1478819</v>
      </c>
      <c r="H2304" t="b">
        <v>0</v>
      </c>
      <c r="I2304">
        <v>404</v>
      </c>
      <c r="J2304" s="1">
        <v>45215.59233796296</v>
      </c>
    </row>
    <row r="2305" spans="1:10" x14ac:dyDescent="0.25">
      <c r="A2305">
        <v>11906</v>
      </c>
      <c r="B2305">
        <v>3122</v>
      </c>
      <c r="C2305" t="str">
        <f>VLOOKUP(B2305,AgencyCodeKey!C:D,2,FALSE)</f>
        <v>Richmond School District</v>
      </c>
      <c r="D2305">
        <v>2024</v>
      </c>
      <c r="E2305">
        <v>1</v>
      </c>
      <c r="F2305" t="str">
        <f>VLOOKUP(E2305,AgencyCodeKey!H:I,2,FALSE)</f>
        <v>10R 211</v>
      </c>
      <c r="G2305" s="6">
        <v>2315011</v>
      </c>
      <c r="H2305" t="b">
        <v>0</v>
      </c>
      <c r="I2305">
        <v>5675</v>
      </c>
      <c r="J2305" s="1">
        <v>45222.759085648147</v>
      </c>
    </row>
    <row r="2306" spans="1:10" x14ac:dyDescent="0.25">
      <c r="A2306">
        <v>11141</v>
      </c>
      <c r="B2306">
        <v>3129</v>
      </c>
      <c r="C2306" t="str">
        <f>VLOOKUP(B2306,AgencyCodeKey!C:D,2,FALSE)</f>
        <v>Little Chute Area School District</v>
      </c>
      <c r="D2306">
        <v>2024</v>
      </c>
      <c r="E2306">
        <v>1</v>
      </c>
      <c r="F2306" t="str">
        <f>VLOOKUP(E2306,AgencyCodeKey!H:I,2,FALSE)</f>
        <v>10R 211</v>
      </c>
      <c r="G2306" s="6">
        <v>3755025.66</v>
      </c>
      <c r="H2306" t="b">
        <v>0</v>
      </c>
      <c r="I2306">
        <v>518</v>
      </c>
      <c r="J2306" s="1">
        <v>45218.480451388888</v>
      </c>
    </row>
    <row r="2307" spans="1:10" x14ac:dyDescent="0.25">
      <c r="A2307">
        <v>12963</v>
      </c>
      <c r="B2307">
        <v>3150</v>
      </c>
      <c r="C2307" t="str">
        <f>VLOOKUP(B2307,AgencyCodeKey!C:D,2,FALSE)</f>
        <v>Lodi School District</v>
      </c>
      <c r="D2307">
        <v>2024</v>
      </c>
      <c r="E2307">
        <v>1</v>
      </c>
      <c r="F2307" t="str">
        <f>VLOOKUP(E2307,AgencyCodeKey!H:I,2,FALSE)</f>
        <v>10R 211</v>
      </c>
      <c r="G2307" s="6">
        <v>13780824</v>
      </c>
      <c r="H2307" t="b">
        <v>0</v>
      </c>
      <c r="I2307">
        <v>325</v>
      </c>
      <c r="J2307" s="1">
        <v>45243.52238425926</v>
      </c>
    </row>
    <row r="2308" spans="1:10" x14ac:dyDescent="0.25">
      <c r="A2308">
        <v>11445</v>
      </c>
      <c r="B2308">
        <v>3171</v>
      </c>
      <c r="C2308" t="str">
        <f>VLOOKUP(B2308,AgencyCodeKey!C:D,2,FALSE)</f>
        <v>Lomira School District</v>
      </c>
      <c r="D2308">
        <v>2024</v>
      </c>
      <c r="E2308">
        <v>1</v>
      </c>
      <c r="F2308" t="str">
        <f>VLOOKUP(E2308,AgencyCodeKey!H:I,2,FALSE)</f>
        <v>10R 211</v>
      </c>
      <c r="G2308" s="6">
        <v>2565395</v>
      </c>
      <c r="H2308" t="b">
        <v>0</v>
      </c>
      <c r="I2308">
        <v>460</v>
      </c>
      <c r="J2308" s="1">
        <v>45224.423773148148</v>
      </c>
    </row>
    <row r="2309" spans="1:10" x14ac:dyDescent="0.25">
      <c r="A2309">
        <v>13387</v>
      </c>
      <c r="B2309">
        <v>3206</v>
      </c>
      <c r="C2309" t="str">
        <f>VLOOKUP(B2309,AgencyCodeKey!C:D,2,FALSE)</f>
        <v>Loyal School District</v>
      </c>
      <c r="D2309">
        <v>2024</v>
      </c>
      <c r="E2309">
        <v>1</v>
      </c>
      <c r="F2309" t="str">
        <f>VLOOKUP(E2309,AgencyCodeKey!H:I,2,FALSE)</f>
        <v>10R 211</v>
      </c>
      <c r="G2309" s="6">
        <v>2150717</v>
      </c>
      <c r="H2309" t="b">
        <v>0</v>
      </c>
      <c r="I2309">
        <v>506</v>
      </c>
      <c r="J2309" s="1">
        <v>45230.538680555554</v>
      </c>
    </row>
    <row r="2310" spans="1:10" x14ac:dyDescent="0.25">
      <c r="A2310">
        <v>11985</v>
      </c>
      <c r="B2310">
        <v>3213</v>
      </c>
      <c r="C2310" t="str">
        <f>VLOOKUP(B2310,AgencyCodeKey!C:D,2,FALSE)</f>
        <v>Luck School District</v>
      </c>
      <c r="D2310">
        <v>2024</v>
      </c>
      <c r="E2310">
        <v>1</v>
      </c>
      <c r="F2310" t="str">
        <f>VLOOKUP(E2310,AgencyCodeKey!H:I,2,FALSE)</f>
        <v>10R 211</v>
      </c>
      <c r="G2310" s="6">
        <v>3052515</v>
      </c>
      <c r="H2310" t="b">
        <v>0</v>
      </c>
      <c r="I2310">
        <v>983</v>
      </c>
      <c r="J2310" s="1">
        <v>45224.321284722224</v>
      </c>
    </row>
    <row r="2311" spans="1:10" x14ac:dyDescent="0.25">
      <c r="A2311">
        <v>14379</v>
      </c>
      <c r="B2311">
        <v>3220</v>
      </c>
      <c r="C2311" t="str">
        <f>VLOOKUP(B2311,AgencyCodeKey!C:D,2,FALSE)</f>
        <v>Luxemburg-Casco School District</v>
      </c>
      <c r="D2311">
        <v>2024</v>
      </c>
      <c r="E2311">
        <v>1</v>
      </c>
      <c r="F2311" t="str">
        <f>VLOOKUP(E2311,AgencyCodeKey!H:I,2,FALSE)</f>
        <v>10R 211</v>
      </c>
      <c r="G2311" s="6">
        <v>6235571</v>
      </c>
      <c r="H2311" t="b">
        <v>0</v>
      </c>
      <c r="I2311">
        <v>455</v>
      </c>
      <c r="J2311" s="1">
        <v>45232.371631944443</v>
      </c>
    </row>
    <row r="2312" spans="1:10" x14ac:dyDescent="0.25">
      <c r="A2312">
        <v>14228</v>
      </c>
      <c r="B2312">
        <v>3269</v>
      </c>
      <c r="C2312" t="str">
        <f>VLOOKUP(B2312,AgencyCodeKey!C:D,2,FALSE)</f>
        <v>Madison Metropolitan School District</v>
      </c>
      <c r="D2312">
        <v>2024</v>
      </c>
      <c r="E2312">
        <v>1</v>
      </c>
      <c r="F2312" t="str">
        <f>VLOOKUP(E2312,AgencyCodeKey!H:I,2,FALSE)</f>
        <v>10R 211</v>
      </c>
      <c r="G2312" s="6">
        <v>338828498</v>
      </c>
      <c r="H2312" t="b">
        <v>0</v>
      </c>
      <c r="I2312">
        <v>191</v>
      </c>
      <c r="J2312" s="1">
        <v>45231.329687500001</v>
      </c>
    </row>
    <row r="2313" spans="1:10" x14ac:dyDescent="0.25">
      <c r="A2313">
        <v>14100</v>
      </c>
      <c r="B2313">
        <v>3276</v>
      </c>
      <c r="C2313" t="str">
        <f>VLOOKUP(B2313,AgencyCodeKey!C:D,2,FALSE)</f>
        <v>Manawa School District</v>
      </c>
      <c r="D2313">
        <v>2024</v>
      </c>
      <c r="E2313">
        <v>1</v>
      </c>
      <c r="F2313" t="str">
        <f>VLOOKUP(E2313,AgencyCodeKey!H:I,2,FALSE)</f>
        <v>10R 211</v>
      </c>
      <c r="G2313" s="6">
        <v>2611087</v>
      </c>
      <c r="H2313" t="b">
        <v>0</v>
      </c>
      <c r="I2313">
        <v>1017</v>
      </c>
      <c r="J2313" s="1">
        <v>45230.47587962963</v>
      </c>
    </row>
    <row r="2314" spans="1:10" x14ac:dyDescent="0.25">
      <c r="A2314">
        <v>12391</v>
      </c>
      <c r="B2314">
        <v>3290</v>
      </c>
      <c r="C2314" t="str">
        <f>VLOOKUP(B2314,AgencyCodeKey!C:D,2,FALSE)</f>
        <v>Manitowoc School District</v>
      </c>
      <c r="D2314">
        <v>2024</v>
      </c>
      <c r="E2314">
        <v>1</v>
      </c>
      <c r="F2314" t="str">
        <f>VLOOKUP(E2314,AgencyCodeKey!H:I,2,FALSE)</f>
        <v>10R 211</v>
      </c>
      <c r="G2314" s="6">
        <v>25247086</v>
      </c>
      <c r="H2314" t="b">
        <v>0</v>
      </c>
      <c r="I2314">
        <v>610</v>
      </c>
      <c r="J2314" s="1">
        <v>45223.545092592591</v>
      </c>
    </row>
    <row r="2315" spans="1:10" x14ac:dyDescent="0.25">
      <c r="A2315">
        <v>11455</v>
      </c>
      <c r="B2315">
        <v>3297</v>
      </c>
      <c r="C2315" t="str">
        <f>VLOOKUP(B2315,AgencyCodeKey!C:D,2,FALSE)</f>
        <v>Maple School District</v>
      </c>
      <c r="D2315">
        <v>2024</v>
      </c>
      <c r="E2315">
        <v>1</v>
      </c>
      <c r="F2315" t="str">
        <f>VLOOKUP(E2315,AgencyCodeKey!H:I,2,FALSE)</f>
        <v>10R 211</v>
      </c>
      <c r="G2315" s="6">
        <v>6005819</v>
      </c>
      <c r="H2315" t="b">
        <v>0</v>
      </c>
      <c r="I2315">
        <v>842</v>
      </c>
      <c r="J2315" s="1">
        <v>45230.441574074073</v>
      </c>
    </row>
    <row r="2316" spans="1:10" x14ac:dyDescent="0.25">
      <c r="A2316">
        <v>13614</v>
      </c>
      <c r="B2316">
        <v>3304</v>
      </c>
      <c r="C2316" t="str">
        <f>VLOOKUP(B2316,AgencyCodeKey!C:D,2,FALSE)</f>
        <v>Marathon City School District</v>
      </c>
      <c r="D2316">
        <v>2024</v>
      </c>
      <c r="E2316">
        <v>1</v>
      </c>
      <c r="F2316" t="str">
        <f>VLOOKUP(E2316,AgencyCodeKey!H:I,2,FALSE)</f>
        <v>10R 211</v>
      </c>
      <c r="G2316" s="6">
        <v>3348199</v>
      </c>
      <c r="H2316" t="b">
        <v>0</v>
      </c>
      <c r="I2316">
        <v>3496</v>
      </c>
      <c r="J2316" s="1">
        <v>45229.339525462965</v>
      </c>
    </row>
    <row r="2317" spans="1:10" x14ac:dyDescent="0.25">
      <c r="A2317">
        <v>10839</v>
      </c>
      <c r="B2317">
        <v>3311</v>
      </c>
      <c r="C2317" t="str">
        <f>VLOOKUP(B2317,AgencyCodeKey!C:D,2,FALSE)</f>
        <v>Marinette School District</v>
      </c>
      <c r="D2317">
        <v>2024</v>
      </c>
      <c r="E2317">
        <v>1</v>
      </c>
      <c r="F2317" t="str">
        <f>VLOOKUP(E2317,AgencyCodeKey!H:I,2,FALSE)</f>
        <v>10R 211</v>
      </c>
      <c r="G2317" s="6">
        <v>5614949</v>
      </c>
      <c r="H2317" t="b">
        <v>0</v>
      </c>
      <c r="I2317">
        <v>576</v>
      </c>
      <c r="J2317" s="1">
        <v>45222.342581018522</v>
      </c>
    </row>
    <row r="2318" spans="1:10" x14ac:dyDescent="0.25">
      <c r="A2318">
        <v>13000</v>
      </c>
      <c r="B2318">
        <v>3318</v>
      </c>
      <c r="C2318" t="str">
        <f>VLOOKUP(B2318,AgencyCodeKey!C:D,2,FALSE)</f>
        <v>Marion School District</v>
      </c>
      <c r="D2318">
        <v>2024</v>
      </c>
      <c r="E2318">
        <v>1</v>
      </c>
      <c r="F2318" t="str">
        <f>VLOOKUP(E2318,AgencyCodeKey!H:I,2,FALSE)</f>
        <v>10R 211</v>
      </c>
      <c r="G2318" s="6">
        <v>2339212</v>
      </c>
      <c r="H2318" t="b">
        <v>0</v>
      </c>
      <c r="I2318">
        <v>957</v>
      </c>
      <c r="J2318" s="1">
        <v>45237.331493055557</v>
      </c>
    </row>
    <row r="2319" spans="1:10" x14ac:dyDescent="0.25">
      <c r="A2319">
        <v>11916</v>
      </c>
      <c r="B2319">
        <v>3325</v>
      </c>
      <c r="C2319" t="str">
        <f>VLOOKUP(B2319,AgencyCodeKey!C:D,2,FALSE)</f>
        <v>Markesan School District</v>
      </c>
      <c r="D2319">
        <v>2024</v>
      </c>
      <c r="E2319">
        <v>1</v>
      </c>
      <c r="F2319" t="str">
        <f>VLOOKUP(E2319,AgencyCodeKey!H:I,2,FALSE)</f>
        <v>10R 211</v>
      </c>
      <c r="G2319" s="6">
        <v>5402583</v>
      </c>
      <c r="H2319" t="b">
        <v>0</v>
      </c>
      <c r="I2319">
        <v>388</v>
      </c>
      <c r="J2319" s="1">
        <v>45222.787604166668</v>
      </c>
    </row>
    <row r="2320" spans="1:10" x14ac:dyDescent="0.25">
      <c r="A2320">
        <v>13806</v>
      </c>
      <c r="B2320">
        <v>3332</v>
      </c>
      <c r="C2320" t="str">
        <f>VLOOKUP(B2320,AgencyCodeKey!C:D,2,FALSE)</f>
        <v>Marshall School District</v>
      </c>
      <c r="D2320">
        <v>2024</v>
      </c>
      <c r="E2320">
        <v>1</v>
      </c>
      <c r="F2320" t="str">
        <f>VLOOKUP(E2320,AgencyCodeKey!H:I,2,FALSE)</f>
        <v>10R 211</v>
      </c>
      <c r="G2320" s="6">
        <v>4769286</v>
      </c>
      <c r="H2320" t="b">
        <v>0</v>
      </c>
      <c r="I2320">
        <v>5722</v>
      </c>
      <c r="J2320" s="1">
        <v>45229.688946759263</v>
      </c>
    </row>
    <row r="2321" spans="1:10" x14ac:dyDescent="0.25">
      <c r="A2321">
        <v>12354</v>
      </c>
      <c r="B2321">
        <v>3339</v>
      </c>
      <c r="C2321" t="str">
        <f>VLOOKUP(B2321,AgencyCodeKey!C:D,2,FALSE)</f>
        <v>Marshfield Unified School District</v>
      </c>
      <c r="D2321">
        <v>2024</v>
      </c>
      <c r="E2321">
        <v>1</v>
      </c>
      <c r="F2321" t="str">
        <f>VLOOKUP(E2321,AgencyCodeKey!H:I,2,FALSE)</f>
        <v>10R 211</v>
      </c>
      <c r="G2321" s="6">
        <v>15250277</v>
      </c>
      <c r="H2321" t="b">
        <v>0</v>
      </c>
      <c r="I2321">
        <v>218</v>
      </c>
      <c r="J2321" s="1">
        <v>45223.50708333333</v>
      </c>
    </row>
    <row r="2322" spans="1:10" x14ac:dyDescent="0.25">
      <c r="A2322">
        <v>13855</v>
      </c>
      <c r="B2322">
        <v>3360</v>
      </c>
      <c r="C2322" t="str">
        <f>VLOOKUP(B2322,AgencyCodeKey!C:D,2,FALSE)</f>
        <v>Mauston School District</v>
      </c>
      <c r="D2322">
        <v>2024</v>
      </c>
      <c r="E2322">
        <v>1</v>
      </c>
      <c r="F2322" t="str">
        <f>VLOOKUP(E2322,AgencyCodeKey!H:I,2,FALSE)</f>
        <v>10R 211</v>
      </c>
      <c r="G2322" s="6">
        <v>4403443</v>
      </c>
      <c r="H2322" t="b">
        <v>0</v>
      </c>
      <c r="I2322">
        <v>307</v>
      </c>
      <c r="J2322" s="1">
        <v>45230.423518518517</v>
      </c>
    </row>
    <row r="2323" spans="1:10" x14ac:dyDescent="0.25">
      <c r="A2323">
        <v>13010</v>
      </c>
      <c r="B2323">
        <v>3367</v>
      </c>
      <c r="C2323" t="str">
        <f>VLOOKUP(B2323,AgencyCodeKey!C:D,2,FALSE)</f>
        <v>Mayville School District</v>
      </c>
      <c r="D2323">
        <v>2024</v>
      </c>
      <c r="E2323">
        <v>1</v>
      </c>
      <c r="F2323" t="str">
        <f>VLOOKUP(E2323,AgencyCodeKey!H:I,2,FALSE)</f>
        <v>10R 211</v>
      </c>
      <c r="G2323" s="6">
        <v>4276502</v>
      </c>
      <c r="H2323" t="b">
        <v>0</v>
      </c>
      <c r="I2323">
        <v>4233</v>
      </c>
      <c r="J2323" s="1">
        <v>45225.298460648148</v>
      </c>
    </row>
    <row r="2324" spans="1:10" x14ac:dyDescent="0.25">
      <c r="A2324">
        <v>11564</v>
      </c>
      <c r="B2324">
        <v>3381</v>
      </c>
      <c r="C2324" t="str">
        <f>VLOOKUP(B2324,AgencyCodeKey!C:D,2,FALSE)</f>
        <v>McFarland School District</v>
      </c>
      <c r="D2324">
        <v>2024</v>
      </c>
      <c r="E2324">
        <v>1</v>
      </c>
      <c r="F2324" t="str">
        <f>VLOOKUP(E2324,AgencyCodeKey!H:I,2,FALSE)</f>
        <v>10R 211</v>
      </c>
      <c r="G2324" s="6">
        <v>13088901</v>
      </c>
      <c r="H2324" t="b">
        <v>0</v>
      </c>
      <c r="I2324">
        <v>8358</v>
      </c>
      <c r="J2324" s="1">
        <v>45226.439340277779</v>
      </c>
    </row>
    <row r="2325" spans="1:10" x14ac:dyDescent="0.25">
      <c r="A2325">
        <v>14174</v>
      </c>
      <c r="B2325">
        <v>3409</v>
      </c>
      <c r="C2325" t="str">
        <f>VLOOKUP(B2325,AgencyCodeKey!C:D,2,FALSE)</f>
        <v>Medford Area Public School District</v>
      </c>
      <c r="D2325">
        <v>2024</v>
      </c>
      <c r="E2325">
        <v>1</v>
      </c>
      <c r="F2325" t="str">
        <f>VLOOKUP(E2325,AgencyCodeKey!H:I,2,FALSE)</f>
        <v>10R 211</v>
      </c>
      <c r="G2325" s="6">
        <v>7556875</v>
      </c>
      <c r="H2325" t="b">
        <v>0</v>
      </c>
      <c r="I2325">
        <v>80</v>
      </c>
      <c r="J2325" s="1">
        <v>45230.571747685186</v>
      </c>
    </row>
    <row r="2326" spans="1:10" x14ac:dyDescent="0.25">
      <c r="A2326">
        <v>13177</v>
      </c>
      <c r="B2326">
        <v>3427</v>
      </c>
      <c r="C2326" t="str">
        <f>VLOOKUP(B2326,AgencyCodeKey!C:D,2,FALSE)</f>
        <v>Mellen School District</v>
      </c>
      <c r="D2326">
        <v>2024</v>
      </c>
      <c r="E2326">
        <v>1</v>
      </c>
      <c r="F2326" t="str">
        <f>VLOOKUP(E2326,AgencyCodeKey!H:I,2,FALSE)</f>
        <v>10R 211</v>
      </c>
      <c r="G2326" s="6">
        <v>826087</v>
      </c>
      <c r="H2326" t="b">
        <v>0</v>
      </c>
      <c r="I2326">
        <v>470</v>
      </c>
      <c r="J2326" s="1">
        <v>45225.414722222224</v>
      </c>
    </row>
    <row r="2327" spans="1:10" x14ac:dyDescent="0.25">
      <c r="A2327">
        <v>12417</v>
      </c>
      <c r="B2327">
        <v>3428</v>
      </c>
      <c r="C2327" t="str">
        <f>VLOOKUP(B2327,AgencyCodeKey!C:D,2,FALSE)</f>
        <v>Melrose-Mindoro School District</v>
      </c>
      <c r="D2327">
        <v>2024</v>
      </c>
      <c r="E2327">
        <v>1</v>
      </c>
      <c r="F2327" t="str">
        <f>VLOOKUP(E2327,AgencyCodeKey!H:I,2,FALSE)</f>
        <v>10R 211</v>
      </c>
      <c r="G2327" s="6">
        <v>2576425</v>
      </c>
      <c r="H2327" t="b">
        <v>0</v>
      </c>
      <c r="I2327">
        <v>694</v>
      </c>
      <c r="J2327" s="1">
        <v>45223.567511574074</v>
      </c>
    </row>
    <row r="2328" spans="1:10" x14ac:dyDescent="0.25">
      <c r="A2328">
        <v>11850</v>
      </c>
      <c r="B2328">
        <v>3430</v>
      </c>
      <c r="C2328" t="str">
        <f>VLOOKUP(B2328,AgencyCodeKey!C:D,2,FALSE)</f>
        <v>Menasha Joint School District</v>
      </c>
      <c r="D2328">
        <v>2024</v>
      </c>
      <c r="E2328">
        <v>1</v>
      </c>
      <c r="F2328" t="str">
        <f>VLOOKUP(E2328,AgencyCodeKey!H:I,2,FALSE)</f>
        <v>10R 211</v>
      </c>
      <c r="G2328" s="6">
        <v>7320227</v>
      </c>
      <c r="H2328" t="b">
        <v>0</v>
      </c>
      <c r="I2328">
        <v>189</v>
      </c>
      <c r="J2328" s="1">
        <v>45229.473912037036</v>
      </c>
    </row>
    <row r="2329" spans="1:10" x14ac:dyDescent="0.25">
      <c r="A2329">
        <v>13498</v>
      </c>
      <c r="B2329">
        <v>3434</v>
      </c>
      <c r="C2329" t="str">
        <f>VLOOKUP(B2329,AgencyCodeKey!C:D,2,FALSE)</f>
        <v>Menominee Indian School District</v>
      </c>
      <c r="D2329">
        <v>2024</v>
      </c>
      <c r="E2329">
        <v>1</v>
      </c>
      <c r="F2329" t="str">
        <f>VLOOKUP(E2329,AgencyCodeKey!H:I,2,FALSE)</f>
        <v>10R 211</v>
      </c>
      <c r="G2329" s="6">
        <v>3700000</v>
      </c>
      <c r="H2329" t="b">
        <v>0</v>
      </c>
      <c r="I2329">
        <v>1055</v>
      </c>
      <c r="J2329" s="1">
        <v>45226.400138888886</v>
      </c>
    </row>
    <row r="2330" spans="1:10" x14ac:dyDescent="0.25">
      <c r="A2330">
        <v>11006</v>
      </c>
      <c r="B2330">
        <v>3437</v>
      </c>
      <c r="C2330" t="str">
        <f>VLOOKUP(B2330,AgencyCodeKey!C:D,2,FALSE)</f>
        <v>Menomonee Falls School District</v>
      </c>
      <c r="D2330">
        <v>2024</v>
      </c>
      <c r="E2330">
        <v>1</v>
      </c>
      <c r="F2330" t="str">
        <f>VLOOKUP(E2330,AgencyCodeKey!H:I,2,FALSE)</f>
        <v>10R 211</v>
      </c>
      <c r="G2330" s="6">
        <v>29127131</v>
      </c>
      <c r="H2330" t="b">
        <v>0</v>
      </c>
      <c r="I2330">
        <v>2500</v>
      </c>
      <c r="J2330" s="1">
        <v>45218.576898148145</v>
      </c>
    </row>
    <row r="2331" spans="1:10" x14ac:dyDescent="0.25">
      <c r="A2331">
        <v>13084</v>
      </c>
      <c r="B2331">
        <v>3444</v>
      </c>
      <c r="C2331" t="str">
        <f>VLOOKUP(B2331,AgencyCodeKey!C:D,2,FALSE)</f>
        <v>Menomonie Area School District</v>
      </c>
      <c r="D2331">
        <v>2024</v>
      </c>
      <c r="E2331">
        <v>1</v>
      </c>
      <c r="F2331" t="str">
        <f>VLOOKUP(E2331,AgencyCodeKey!H:I,2,FALSE)</f>
        <v>10R 211</v>
      </c>
      <c r="G2331" s="6">
        <v>12914206</v>
      </c>
      <c r="H2331" t="b">
        <v>0</v>
      </c>
      <c r="I2331">
        <v>298</v>
      </c>
      <c r="J2331" s="1">
        <v>45225.364363425928</v>
      </c>
    </row>
    <row r="2332" spans="1:10" x14ac:dyDescent="0.25">
      <c r="A2332">
        <v>14514</v>
      </c>
      <c r="B2332">
        <v>3479</v>
      </c>
      <c r="C2332" t="str">
        <f>VLOOKUP(B2332,AgencyCodeKey!C:D,2,FALSE)</f>
        <v>Mequon-Thiensville School District</v>
      </c>
      <c r="D2332">
        <v>2024</v>
      </c>
      <c r="E2332">
        <v>1</v>
      </c>
      <c r="F2332" t="str">
        <f>VLOOKUP(E2332,AgencyCodeKey!H:I,2,FALSE)</f>
        <v>10R 211</v>
      </c>
      <c r="G2332" s="6">
        <v>39591441</v>
      </c>
      <c r="H2332" t="b">
        <v>0</v>
      </c>
      <c r="I2332">
        <v>429</v>
      </c>
      <c r="J2332" s="1">
        <v>45237.509293981479</v>
      </c>
    </row>
    <row r="2333" spans="1:10" x14ac:dyDescent="0.25">
      <c r="A2333">
        <v>12160</v>
      </c>
      <c r="B2333">
        <v>3484</v>
      </c>
      <c r="C2333" t="str">
        <f>VLOOKUP(B2333,AgencyCodeKey!C:D,2,FALSE)</f>
        <v>Mercer School District</v>
      </c>
      <c r="D2333">
        <v>2024</v>
      </c>
      <c r="E2333">
        <v>1</v>
      </c>
      <c r="F2333" t="str">
        <f>VLOOKUP(E2333,AgencyCodeKey!H:I,2,FALSE)</f>
        <v>10R 211</v>
      </c>
      <c r="G2333" s="6">
        <v>2059268</v>
      </c>
      <c r="H2333" t="b">
        <v>0</v>
      </c>
      <c r="I2333">
        <v>202</v>
      </c>
      <c r="J2333" s="1">
        <v>45223.400590277779</v>
      </c>
    </row>
    <row r="2334" spans="1:10" x14ac:dyDescent="0.25">
      <c r="A2334">
        <v>13784</v>
      </c>
      <c r="B2334">
        <v>3500</v>
      </c>
      <c r="C2334" t="str">
        <f>VLOOKUP(B2334,AgencyCodeKey!C:D,2,FALSE)</f>
        <v>Merrill Area School District</v>
      </c>
      <c r="D2334">
        <v>2024</v>
      </c>
      <c r="E2334">
        <v>1</v>
      </c>
      <c r="F2334" t="str">
        <f>VLOOKUP(E2334,AgencyCodeKey!H:I,2,FALSE)</f>
        <v>10R 211</v>
      </c>
      <c r="G2334" s="6">
        <v>9463617</v>
      </c>
      <c r="H2334" t="b">
        <v>0</v>
      </c>
      <c r="I2334">
        <v>1039</v>
      </c>
      <c r="J2334" s="1">
        <v>45229.664803240739</v>
      </c>
    </row>
    <row r="2335" spans="1:10" x14ac:dyDescent="0.25">
      <c r="A2335">
        <v>12941</v>
      </c>
      <c r="B2335">
        <v>3510</v>
      </c>
      <c r="C2335" t="str">
        <f>VLOOKUP(B2335,AgencyCodeKey!C:D,2,FALSE)</f>
        <v>Swallow School District</v>
      </c>
      <c r="D2335">
        <v>2024</v>
      </c>
      <c r="E2335">
        <v>1</v>
      </c>
      <c r="F2335" t="str">
        <f>VLOOKUP(E2335,AgencyCodeKey!H:I,2,FALSE)</f>
        <v>10R 211</v>
      </c>
      <c r="G2335" s="6">
        <v>4417203</v>
      </c>
      <c r="H2335" t="b">
        <v>0</v>
      </c>
      <c r="I2335">
        <v>8291</v>
      </c>
      <c r="J2335" s="1">
        <v>45238.613194444442</v>
      </c>
    </row>
    <row r="2336" spans="1:10" x14ac:dyDescent="0.25">
      <c r="A2336">
        <v>10387</v>
      </c>
      <c r="B2336">
        <v>3514</v>
      </c>
      <c r="C2336" t="str">
        <f>VLOOKUP(B2336,AgencyCodeKey!C:D,2,FALSE)</f>
        <v>North Lake School District</v>
      </c>
      <c r="D2336">
        <v>2024</v>
      </c>
      <c r="E2336">
        <v>1</v>
      </c>
      <c r="F2336" t="str">
        <f>VLOOKUP(E2336,AgencyCodeKey!H:I,2,FALSE)</f>
        <v>10R 211</v>
      </c>
      <c r="G2336" s="6">
        <v>2328801</v>
      </c>
      <c r="H2336" t="b">
        <v>0</v>
      </c>
      <c r="I2336">
        <v>111</v>
      </c>
      <c r="J2336" s="1">
        <v>45215.428032407406</v>
      </c>
    </row>
    <row r="2337" spans="1:10" x14ac:dyDescent="0.25">
      <c r="A2337">
        <v>11199</v>
      </c>
      <c r="B2337">
        <v>3528</v>
      </c>
      <c r="C2337" t="str">
        <f>VLOOKUP(B2337,AgencyCodeKey!C:D,2,FALSE)</f>
        <v>Merton Community School District</v>
      </c>
      <c r="D2337">
        <v>2024</v>
      </c>
      <c r="E2337">
        <v>1</v>
      </c>
      <c r="F2337" t="str">
        <f>VLOOKUP(E2337,AgencyCodeKey!H:I,2,FALSE)</f>
        <v>10R 211</v>
      </c>
      <c r="G2337" s="6">
        <v>5376407</v>
      </c>
      <c r="H2337" t="b">
        <v>0</v>
      </c>
      <c r="I2337">
        <v>878</v>
      </c>
      <c r="J2337" s="1">
        <v>45218.515717592592</v>
      </c>
    </row>
    <row r="2338" spans="1:10" x14ac:dyDescent="0.25">
      <c r="A2338">
        <v>11190</v>
      </c>
      <c r="B2338">
        <v>3542</v>
      </c>
      <c r="C2338" t="str">
        <f>VLOOKUP(B2338,AgencyCodeKey!C:D,2,FALSE)</f>
        <v>Stone Bank School District</v>
      </c>
      <c r="D2338">
        <v>2024</v>
      </c>
      <c r="E2338">
        <v>1</v>
      </c>
      <c r="F2338" t="str">
        <f>VLOOKUP(E2338,AgencyCodeKey!H:I,2,FALSE)</f>
        <v>10R 211</v>
      </c>
      <c r="G2338" s="6">
        <v>3083241</v>
      </c>
      <c r="H2338" t="b">
        <v>0</v>
      </c>
      <c r="I2338">
        <v>5691</v>
      </c>
      <c r="J2338" s="1">
        <v>45239.510937500003</v>
      </c>
    </row>
    <row r="2339" spans="1:10" x14ac:dyDescent="0.25">
      <c r="A2339">
        <v>11956</v>
      </c>
      <c r="B2339">
        <v>3549</v>
      </c>
      <c r="C2339" t="str">
        <f>VLOOKUP(B2339,AgencyCodeKey!C:D,2,FALSE)</f>
        <v>Middleton-Cross Plains Area School District</v>
      </c>
      <c r="D2339">
        <v>2024</v>
      </c>
      <c r="E2339">
        <v>1</v>
      </c>
      <c r="F2339" t="str">
        <f>VLOOKUP(E2339,AgencyCodeKey!H:I,2,FALSE)</f>
        <v>10R 211</v>
      </c>
      <c r="G2339" s="6">
        <v>69482114</v>
      </c>
      <c r="H2339" t="b">
        <v>0</v>
      </c>
      <c r="I2339">
        <v>590</v>
      </c>
      <c r="J2339" s="1">
        <v>45223.543981481482</v>
      </c>
    </row>
    <row r="2340" spans="1:10" x14ac:dyDescent="0.25">
      <c r="A2340">
        <v>11226</v>
      </c>
      <c r="B2340">
        <v>3612</v>
      </c>
      <c r="C2340" t="str">
        <f>VLOOKUP(B2340,AgencyCodeKey!C:D,2,FALSE)</f>
        <v>Milton School District</v>
      </c>
      <c r="D2340">
        <v>2024</v>
      </c>
      <c r="E2340">
        <v>1</v>
      </c>
      <c r="F2340" t="str">
        <f>VLOOKUP(E2340,AgencyCodeKey!H:I,2,FALSE)</f>
        <v>10R 211</v>
      </c>
      <c r="G2340" s="6">
        <v>16817168</v>
      </c>
      <c r="H2340" t="b">
        <v>0</v>
      </c>
      <c r="I2340">
        <v>203</v>
      </c>
      <c r="J2340" s="1">
        <v>45218.565034722225</v>
      </c>
    </row>
    <row r="2341" spans="1:10" x14ac:dyDescent="0.25">
      <c r="A2341">
        <v>14474</v>
      </c>
      <c r="B2341">
        <v>3619</v>
      </c>
      <c r="C2341" t="str">
        <f>VLOOKUP(B2341,AgencyCodeKey!C:D,2,FALSE)</f>
        <v>Milwaukee School District</v>
      </c>
      <c r="D2341">
        <v>2024</v>
      </c>
      <c r="E2341">
        <v>1</v>
      </c>
      <c r="F2341" t="str">
        <f>VLOOKUP(E2341,AgencyCodeKey!H:I,2,FALSE)</f>
        <v>10R 211</v>
      </c>
      <c r="G2341" s="6">
        <v>198741588</v>
      </c>
      <c r="H2341" t="b">
        <v>0</v>
      </c>
      <c r="I2341">
        <v>1020</v>
      </c>
      <c r="J2341" s="1">
        <v>45233.479317129626</v>
      </c>
    </row>
    <row r="2342" spans="1:10" x14ac:dyDescent="0.25">
      <c r="A2342">
        <v>12192</v>
      </c>
      <c r="B2342">
        <v>3633</v>
      </c>
      <c r="C2342" t="str">
        <f>VLOOKUP(B2342,AgencyCodeKey!C:D,2,FALSE)</f>
        <v>Mineral Point Unified School District</v>
      </c>
      <c r="D2342">
        <v>2024</v>
      </c>
      <c r="E2342">
        <v>1</v>
      </c>
      <c r="F2342" t="str">
        <f>VLOOKUP(E2342,AgencyCodeKey!H:I,2,FALSE)</f>
        <v>10R 211</v>
      </c>
      <c r="G2342" s="6">
        <v>3806918</v>
      </c>
      <c r="H2342" t="b">
        <v>0</v>
      </c>
      <c r="I2342">
        <v>5391</v>
      </c>
      <c r="J2342" s="1">
        <v>45223.401504629626</v>
      </c>
    </row>
    <row r="2343" spans="1:10" x14ac:dyDescent="0.25">
      <c r="A2343">
        <v>14003</v>
      </c>
      <c r="B2343">
        <v>3640</v>
      </c>
      <c r="C2343" t="str">
        <f>VLOOKUP(B2343,AgencyCodeKey!C:D,2,FALSE)</f>
        <v>Minocqua J1 School District</v>
      </c>
      <c r="D2343">
        <v>2024</v>
      </c>
      <c r="E2343">
        <v>1</v>
      </c>
      <c r="F2343" t="str">
        <f>VLOOKUP(E2343,AgencyCodeKey!H:I,2,FALSE)</f>
        <v>10R 211</v>
      </c>
      <c r="G2343" s="6">
        <v>6715900</v>
      </c>
      <c r="H2343" t="b">
        <v>0</v>
      </c>
      <c r="I2343">
        <v>8631</v>
      </c>
      <c r="J2343" s="1">
        <v>45230.422199074077</v>
      </c>
    </row>
    <row r="2344" spans="1:10" x14ac:dyDescent="0.25">
      <c r="A2344">
        <v>10341</v>
      </c>
      <c r="B2344">
        <v>3647</v>
      </c>
      <c r="C2344" t="str">
        <f>VLOOKUP(B2344,AgencyCodeKey!C:D,2,FALSE)</f>
        <v>Lakeland UHS School District</v>
      </c>
      <c r="D2344">
        <v>2024</v>
      </c>
      <c r="E2344">
        <v>1</v>
      </c>
      <c r="F2344" t="str">
        <f>VLOOKUP(E2344,AgencyCodeKey!H:I,2,FALSE)</f>
        <v>10R 211</v>
      </c>
      <c r="G2344" s="6">
        <v>11261192</v>
      </c>
      <c r="H2344" t="b">
        <v>0</v>
      </c>
      <c r="I2344">
        <v>1023</v>
      </c>
      <c r="J2344" s="1">
        <v>45222.695648148147</v>
      </c>
    </row>
    <row r="2345" spans="1:10" x14ac:dyDescent="0.25">
      <c r="A2345">
        <v>13578</v>
      </c>
      <c r="B2345">
        <v>3654</v>
      </c>
      <c r="C2345" t="str">
        <f>VLOOKUP(B2345,AgencyCodeKey!C:D,2,FALSE)</f>
        <v>Northwood School District</v>
      </c>
      <c r="D2345">
        <v>2024</v>
      </c>
      <c r="E2345">
        <v>1</v>
      </c>
      <c r="F2345" t="str">
        <f>VLOOKUP(E2345,AgencyCodeKey!H:I,2,FALSE)</f>
        <v>10R 211</v>
      </c>
      <c r="G2345" s="6">
        <v>3547337</v>
      </c>
      <c r="H2345" t="b">
        <v>0</v>
      </c>
      <c r="I2345">
        <v>644</v>
      </c>
      <c r="J2345" s="1">
        <v>45226.606631944444</v>
      </c>
    </row>
    <row r="2346" spans="1:10" x14ac:dyDescent="0.25">
      <c r="A2346">
        <v>10957</v>
      </c>
      <c r="B2346">
        <v>3661</v>
      </c>
      <c r="C2346" t="str">
        <f>VLOOKUP(B2346,AgencyCodeKey!C:D,2,FALSE)</f>
        <v>Mishicot School District</v>
      </c>
      <c r="D2346">
        <v>2024</v>
      </c>
      <c r="E2346">
        <v>1</v>
      </c>
      <c r="F2346" t="str">
        <f>VLOOKUP(E2346,AgencyCodeKey!H:I,2,FALSE)</f>
        <v>10R 211</v>
      </c>
      <c r="G2346" s="6">
        <v>2800250</v>
      </c>
      <c r="H2346" t="b">
        <v>0</v>
      </c>
      <c r="I2346">
        <v>437</v>
      </c>
      <c r="J2346" s="1">
        <v>45217.53570601852</v>
      </c>
    </row>
    <row r="2347" spans="1:10" x14ac:dyDescent="0.25">
      <c r="A2347">
        <v>14034</v>
      </c>
      <c r="B2347">
        <v>3668</v>
      </c>
      <c r="C2347" t="str">
        <f>VLOOKUP(B2347,AgencyCodeKey!C:D,2,FALSE)</f>
        <v>Mondovi School District</v>
      </c>
      <c r="D2347">
        <v>2024</v>
      </c>
      <c r="E2347">
        <v>1</v>
      </c>
      <c r="F2347" t="str">
        <f>VLOOKUP(E2347,AgencyCodeKey!H:I,2,FALSE)</f>
        <v>10R 211</v>
      </c>
      <c r="G2347" s="6">
        <v>2710916</v>
      </c>
      <c r="H2347" t="b">
        <v>0</v>
      </c>
      <c r="I2347">
        <v>396</v>
      </c>
      <c r="J2347" s="1">
        <v>45230.432881944442</v>
      </c>
    </row>
    <row r="2348" spans="1:10" x14ac:dyDescent="0.25">
      <c r="A2348">
        <v>12915</v>
      </c>
      <c r="B2348">
        <v>3675</v>
      </c>
      <c r="C2348" t="str">
        <f>VLOOKUP(B2348,AgencyCodeKey!C:D,2,FALSE)</f>
        <v>Monona Grove School District</v>
      </c>
      <c r="D2348">
        <v>2024</v>
      </c>
      <c r="E2348">
        <v>1</v>
      </c>
      <c r="F2348" t="str">
        <f>VLOOKUP(E2348,AgencyCodeKey!H:I,2,FALSE)</f>
        <v>10R 211</v>
      </c>
      <c r="G2348" s="6">
        <v>26001761</v>
      </c>
      <c r="H2348" t="b">
        <v>0</v>
      </c>
      <c r="I2348">
        <v>1047</v>
      </c>
      <c r="J2348" s="1">
        <v>45224.585972222223</v>
      </c>
    </row>
    <row r="2349" spans="1:10" x14ac:dyDescent="0.25">
      <c r="A2349">
        <v>12814</v>
      </c>
      <c r="B2349">
        <v>3682</v>
      </c>
      <c r="C2349" t="str">
        <f>VLOOKUP(B2349,AgencyCodeKey!C:D,2,FALSE)</f>
        <v>Monroe School District</v>
      </c>
      <c r="D2349">
        <v>2024</v>
      </c>
      <c r="E2349">
        <v>1</v>
      </c>
      <c r="F2349" t="str">
        <f>VLOOKUP(E2349,AgencyCodeKey!H:I,2,FALSE)</f>
        <v>10R 211</v>
      </c>
      <c r="G2349" s="6">
        <v>8562222</v>
      </c>
      <c r="H2349" t="b">
        <v>0</v>
      </c>
      <c r="I2349">
        <v>171</v>
      </c>
      <c r="J2349" s="1">
        <v>45224.517291666663</v>
      </c>
    </row>
    <row r="2350" spans="1:10" x14ac:dyDescent="0.25">
      <c r="A2350">
        <v>11493</v>
      </c>
      <c r="B2350">
        <v>3689</v>
      </c>
      <c r="C2350" t="str">
        <f>VLOOKUP(B2350,AgencyCodeKey!C:D,2,FALSE)</f>
        <v>Montello School District</v>
      </c>
      <c r="D2350">
        <v>2024</v>
      </c>
      <c r="E2350">
        <v>1</v>
      </c>
      <c r="F2350" t="str">
        <f>VLOOKUP(E2350,AgencyCodeKey!H:I,2,FALSE)</f>
        <v>10R 211</v>
      </c>
      <c r="G2350" s="6">
        <v>4960844</v>
      </c>
      <c r="H2350" t="b">
        <v>0</v>
      </c>
      <c r="I2350">
        <v>148</v>
      </c>
      <c r="J2350" s="1">
        <v>45219.582696759258</v>
      </c>
    </row>
    <row r="2351" spans="1:10" x14ac:dyDescent="0.25">
      <c r="A2351">
        <v>13655</v>
      </c>
      <c r="B2351">
        <v>3696</v>
      </c>
      <c r="C2351" t="str">
        <f>VLOOKUP(B2351,AgencyCodeKey!C:D,2,FALSE)</f>
        <v>Monticello School District</v>
      </c>
      <c r="D2351">
        <v>2024</v>
      </c>
      <c r="E2351">
        <v>1</v>
      </c>
      <c r="F2351" t="str">
        <f>VLOOKUP(E2351,AgencyCodeKey!H:I,2,FALSE)</f>
        <v>10R 211</v>
      </c>
      <c r="G2351" s="6">
        <v>2401993</v>
      </c>
      <c r="H2351" t="b">
        <v>0</v>
      </c>
      <c r="I2351">
        <v>8601</v>
      </c>
      <c r="J2351" s="1">
        <v>45229.591412037036</v>
      </c>
    </row>
    <row r="2352" spans="1:10" x14ac:dyDescent="0.25">
      <c r="A2352">
        <v>11879</v>
      </c>
      <c r="B2352">
        <v>3787</v>
      </c>
      <c r="C2352" t="str">
        <f>VLOOKUP(B2352,AgencyCodeKey!C:D,2,FALSE)</f>
        <v>Mosinee School District</v>
      </c>
      <c r="D2352">
        <v>2024</v>
      </c>
      <c r="E2352">
        <v>1</v>
      </c>
      <c r="F2352" t="str">
        <f>VLOOKUP(E2352,AgencyCodeKey!H:I,2,FALSE)</f>
        <v>10R 211</v>
      </c>
      <c r="G2352" s="6">
        <v>6913796</v>
      </c>
      <c r="H2352" t="b">
        <v>0</v>
      </c>
      <c r="I2352">
        <v>613</v>
      </c>
      <c r="J2352" s="1">
        <v>45238.571828703702</v>
      </c>
    </row>
    <row r="2353" spans="1:10" x14ac:dyDescent="0.25">
      <c r="A2353">
        <v>11038</v>
      </c>
      <c r="B2353">
        <v>3794</v>
      </c>
      <c r="C2353" t="str">
        <f>VLOOKUP(B2353,AgencyCodeKey!C:D,2,FALSE)</f>
        <v>Mount Horeb Area School District</v>
      </c>
      <c r="D2353">
        <v>2024</v>
      </c>
      <c r="E2353">
        <v>1</v>
      </c>
      <c r="F2353" t="str">
        <f>VLOOKUP(E2353,AgencyCodeKey!H:I,2,FALSE)</f>
        <v>10R 211</v>
      </c>
      <c r="G2353" s="6">
        <v>15620046</v>
      </c>
      <c r="H2353" t="b">
        <v>0</v>
      </c>
      <c r="I2353">
        <v>322</v>
      </c>
      <c r="J2353" s="1">
        <v>45218.344027777777</v>
      </c>
    </row>
    <row r="2354" spans="1:10" x14ac:dyDescent="0.25">
      <c r="A2354">
        <v>12978</v>
      </c>
      <c r="B2354">
        <v>3822</v>
      </c>
      <c r="C2354" t="str">
        <f>VLOOKUP(B2354,AgencyCodeKey!C:D,2,FALSE)</f>
        <v>Mukwonago School District</v>
      </c>
      <c r="D2354">
        <v>2024</v>
      </c>
      <c r="E2354">
        <v>1</v>
      </c>
      <c r="F2354" t="str">
        <f>VLOOKUP(E2354,AgencyCodeKey!H:I,2,FALSE)</f>
        <v>10R 211</v>
      </c>
      <c r="G2354" s="6">
        <v>25195955</v>
      </c>
      <c r="H2354" t="b">
        <v>0</v>
      </c>
      <c r="I2354">
        <v>103</v>
      </c>
      <c r="J2354" s="1">
        <v>45224.629421296297</v>
      </c>
    </row>
    <row r="2355" spans="1:10" x14ac:dyDescent="0.25">
      <c r="A2355">
        <v>10893</v>
      </c>
      <c r="B2355">
        <v>3850</v>
      </c>
      <c r="C2355" t="str">
        <f>VLOOKUP(B2355,AgencyCodeKey!C:D,2,FALSE)</f>
        <v>Riverdale School District</v>
      </c>
      <c r="D2355">
        <v>2024</v>
      </c>
      <c r="E2355">
        <v>1</v>
      </c>
      <c r="F2355" t="str">
        <f>VLOOKUP(E2355,AgencyCodeKey!H:I,2,FALSE)</f>
        <v>10R 211</v>
      </c>
      <c r="G2355" s="6">
        <v>2470424</v>
      </c>
      <c r="H2355" t="b">
        <v>0</v>
      </c>
      <c r="I2355">
        <v>172</v>
      </c>
      <c r="J2355" s="1">
        <v>45225.397951388892</v>
      </c>
    </row>
    <row r="2356" spans="1:10" x14ac:dyDescent="0.25">
      <c r="A2356">
        <v>14465</v>
      </c>
      <c r="B2356">
        <v>3857</v>
      </c>
      <c r="C2356" t="str">
        <f>VLOOKUP(B2356,AgencyCodeKey!C:D,2,FALSE)</f>
        <v>Muskego-Norway School District</v>
      </c>
      <c r="D2356">
        <v>2024</v>
      </c>
      <c r="E2356">
        <v>1</v>
      </c>
      <c r="F2356" t="str">
        <f>VLOOKUP(E2356,AgencyCodeKey!H:I,2,FALSE)</f>
        <v>10R 211</v>
      </c>
      <c r="G2356" s="6">
        <v>25831869</v>
      </c>
      <c r="H2356" t="b">
        <v>0</v>
      </c>
      <c r="I2356">
        <v>963</v>
      </c>
      <c r="J2356" s="1">
        <v>45233.41028935185</v>
      </c>
    </row>
    <row r="2357" spans="1:10" x14ac:dyDescent="0.25">
      <c r="A2357">
        <v>11965</v>
      </c>
      <c r="B2357">
        <v>3862</v>
      </c>
      <c r="C2357" t="str">
        <f>VLOOKUP(B2357,AgencyCodeKey!C:D,2,FALSE)</f>
        <v>Lake Country School District</v>
      </c>
      <c r="D2357">
        <v>2024</v>
      </c>
      <c r="E2357">
        <v>1</v>
      </c>
      <c r="F2357" t="str">
        <f>VLOOKUP(E2357,AgencyCodeKey!H:I,2,FALSE)</f>
        <v>10R 211</v>
      </c>
      <c r="G2357" s="6">
        <v>4069384</v>
      </c>
      <c r="H2357" t="b">
        <v>0</v>
      </c>
      <c r="I2357">
        <v>7007</v>
      </c>
      <c r="J2357" s="1">
        <v>45223.30841435185</v>
      </c>
    </row>
    <row r="2358" spans="1:10" x14ac:dyDescent="0.25">
      <c r="A2358">
        <v>13743</v>
      </c>
      <c r="B2358">
        <v>3871</v>
      </c>
      <c r="C2358" t="str">
        <f>VLOOKUP(B2358,AgencyCodeKey!C:D,2,FALSE)</f>
        <v>Necedah Area School District</v>
      </c>
      <c r="D2358">
        <v>2024</v>
      </c>
      <c r="E2358">
        <v>1</v>
      </c>
      <c r="F2358" t="str">
        <f>VLOOKUP(E2358,AgencyCodeKey!H:I,2,FALSE)</f>
        <v>10R 211</v>
      </c>
      <c r="G2358" s="6">
        <v>5550123</v>
      </c>
      <c r="H2358" t="b">
        <v>0</v>
      </c>
      <c r="I2358">
        <v>746</v>
      </c>
      <c r="J2358" s="1">
        <v>45229.570254629631</v>
      </c>
    </row>
    <row r="2359" spans="1:10" x14ac:dyDescent="0.25">
      <c r="A2359">
        <v>13876</v>
      </c>
      <c r="B2359">
        <v>3892</v>
      </c>
      <c r="C2359" t="str">
        <f>VLOOKUP(B2359,AgencyCodeKey!C:D,2,FALSE)</f>
        <v>Neenah Joint School District</v>
      </c>
      <c r="D2359">
        <v>2024</v>
      </c>
      <c r="E2359">
        <v>1</v>
      </c>
      <c r="F2359" t="str">
        <f>VLOOKUP(E2359,AgencyCodeKey!H:I,2,FALSE)</f>
        <v>10R 211</v>
      </c>
      <c r="G2359" s="6">
        <v>27866072</v>
      </c>
      <c r="H2359" t="b">
        <v>0</v>
      </c>
      <c r="I2359">
        <v>993</v>
      </c>
      <c r="J2359" s="1">
        <v>45230.409282407411</v>
      </c>
    </row>
    <row r="2360" spans="1:10" x14ac:dyDescent="0.25">
      <c r="A2360">
        <v>13766</v>
      </c>
      <c r="B2360">
        <v>3899</v>
      </c>
      <c r="C2360" t="str">
        <f>VLOOKUP(B2360,AgencyCodeKey!C:D,2,FALSE)</f>
        <v>Neillsville School District</v>
      </c>
      <c r="D2360">
        <v>2024</v>
      </c>
      <c r="E2360">
        <v>1</v>
      </c>
      <c r="F2360" t="str">
        <f>VLOOKUP(E2360,AgencyCodeKey!H:I,2,FALSE)</f>
        <v>10R 211</v>
      </c>
      <c r="G2360" s="6">
        <v>3450000</v>
      </c>
      <c r="H2360" t="b">
        <v>0</v>
      </c>
      <c r="I2360">
        <v>305</v>
      </c>
      <c r="J2360" s="1">
        <v>45236.464791666665</v>
      </c>
    </row>
    <row r="2361" spans="1:10" x14ac:dyDescent="0.25">
      <c r="A2361">
        <v>13531</v>
      </c>
      <c r="B2361">
        <v>3906</v>
      </c>
      <c r="C2361" t="str">
        <f>VLOOKUP(B2361,AgencyCodeKey!C:D,2,FALSE)</f>
        <v>Nekoosa School District</v>
      </c>
      <c r="D2361">
        <v>2024</v>
      </c>
      <c r="E2361">
        <v>1</v>
      </c>
      <c r="F2361" t="str">
        <f>VLOOKUP(E2361,AgencyCodeKey!H:I,2,FALSE)</f>
        <v>10R 211</v>
      </c>
      <c r="G2361" s="6">
        <v>11274468</v>
      </c>
      <c r="H2361" t="b">
        <v>0</v>
      </c>
      <c r="I2361">
        <v>236</v>
      </c>
      <c r="J2361" s="1">
        <v>45226.449050925927</v>
      </c>
    </row>
    <row r="2362" spans="1:10" x14ac:dyDescent="0.25">
      <c r="A2362">
        <v>11781</v>
      </c>
      <c r="B2362">
        <v>3920</v>
      </c>
      <c r="C2362" t="str">
        <f>VLOOKUP(B2362,AgencyCodeKey!C:D,2,FALSE)</f>
        <v>New Auburn School District</v>
      </c>
      <c r="D2362">
        <v>2024</v>
      </c>
      <c r="E2362">
        <v>1</v>
      </c>
      <c r="F2362" t="str">
        <f>VLOOKUP(E2362,AgencyCodeKey!H:I,2,FALSE)</f>
        <v>10R 211</v>
      </c>
      <c r="G2362" s="6">
        <v>3218272</v>
      </c>
      <c r="H2362" t="b">
        <v>0</v>
      </c>
      <c r="I2362">
        <v>8500</v>
      </c>
      <c r="J2362" s="1">
        <v>45225.340543981481</v>
      </c>
    </row>
    <row r="2363" spans="1:10" x14ac:dyDescent="0.25">
      <c r="A2363">
        <v>12796</v>
      </c>
      <c r="B2363">
        <v>3925</v>
      </c>
      <c r="C2363" t="str">
        <f>VLOOKUP(B2363,AgencyCodeKey!C:D,2,FALSE)</f>
        <v>New Berlin School District</v>
      </c>
      <c r="D2363">
        <v>2024</v>
      </c>
      <c r="E2363">
        <v>1</v>
      </c>
      <c r="F2363" t="str">
        <f>VLOOKUP(E2363,AgencyCodeKey!H:I,2,FALSE)</f>
        <v>10R 211</v>
      </c>
      <c r="G2363" s="6">
        <v>35975336</v>
      </c>
      <c r="H2363" t="b">
        <v>0</v>
      </c>
      <c r="I2363">
        <v>575</v>
      </c>
      <c r="J2363" s="1">
        <v>45224.49</v>
      </c>
    </row>
    <row r="2364" spans="1:10" x14ac:dyDescent="0.25">
      <c r="A2364">
        <v>11476</v>
      </c>
      <c r="B2364">
        <v>3934</v>
      </c>
      <c r="C2364" t="str">
        <f>VLOOKUP(B2364,AgencyCodeKey!C:D,2,FALSE)</f>
        <v>New Glarus School District</v>
      </c>
      <c r="D2364">
        <v>2024</v>
      </c>
      <c r="E2364">
        <v>1</v>
      </c>
      <c r="F2364" t="str">
        <f>VLOOKUP(E2364,AgencyCodeKey!H:I,2,FALSE)</f>
        <v>10R 211</v>
      </c>
      <c r="G2364" s="6">
        <v>5207461</v>
      </c>
      <c r="H2364" t="b">
        <v>0</v>
      </c>
      <c r="I2364">
        <v>253</v>
      </c>
      <c r="J2364" s="1">
        <v>45219.504108796296</v>
      </c>
    </row>
    <row r="2365" spans="1:10" x14ac:dyDescent="0.25">
      <c r="A2365">
        <v>10460</v>
      </c>
      <c r="B2365">
        <v>3941</v>
      </c>
      <c r="C2365" t="str">
        <f>VLOOKUP(B2365,AgencyCodeKey!C:D,2,FALSE)</f>
        <v>New Holstein School District</v>
      </c>
      <c r="D2365">
        <v>2024</v>
      </c>
      <c r="E2365">
        <v>1</v>
      </c>
      <c r="F2365" t="str">
        <f>VLOOKUP(E2365,AgencyCodeKey!H:I,2,FALSE)</f>
        <v>10R 211</v>
      </c>
      <c r="G2365" s="6">
        <v>5397033</v>
      </c>
      <c r="H2365" t="b">
        <v>0</v>
      </c>
      <c r="I2365">
        <v>6191</v>
      </c>
      <c r="J2365" s="1">
        <v>45225.511967592596</v>
      </c>
    </row>
    <row r="2366" spans="1:10" x14ac:dyDescent="0.25">
      <c r="A2366">
        <v>12660</v>
      </c>
      <c r="B2366">
        <v>3948</v>
      </c>
      <c r="C2366" t="str">
        <f>VLOOKUP(B2366,AgencyCodeKey!C:D,2,FALSE)</f>
        <v>New Lisbon School District</v>
      </c>
      <c r="D2366">
        <v>2024</v>
      </c>
      <c r="E2366">
        <v>1</v>
      </c>
      <c r="F2366" t="str">
        <f>VLOOKUP(E2366,AgencyCodeKey!H:I,2,FALSE)</f>
        <v>10R 211</v>
      </c>
      <c r="G2366" s="6">
        <v>4067736</v>
      </c>
      <c r="H2366" t="b">
        <v>0</v>
      </c>
      <c r="I2366">
        <v>1001</v>
      </c>
      <c r="J2366" s="1">
        <v>45224.468564814815</v>
      </c>
    </row>
    <row r="2367" spans="1:10" x14ac:dyDescent="0.25">
      <c r="A2367">
        <v>10969</v>
      </c>
      <c r="B2367">
        <v>3955</v>
      </c>
      <c r="C2367" t="str">
        <f>VLOOKUP(B2367,AgencyCodeKey!C:D,2,FALSE)</f>
        <v>New London School District</v>
      </c>
      <c r="D2367">
        <v>2024</v>
      </c>
      <c r="E2367">
        <v>1</v>
      </c>
      <c r="F2367" t="str">
        <f>VLOOKUP(E2367,AgencyCodeKey!H:I,2,FALSE)</f>
        <v>10R 211</v>
      </c>
      <c r="G2367" s="6">
        <v>9166571</v>
      </c>
      <c r="H2367" t="b">
        <v>0</v>
      </c>
      <c r="I2367">
        <v>356</v>
      </c>
      <c r="J2367" s="1">
        <v>45223.313090277778</v>
      </c>
    </row>
    <row r="2368" spans="1:10" x14ac:dyDescent="0.25">
      <c r="A2368">
        <v>12453</v>
      </c>
      <c r="B2368">
        <v>3962</v>
      </c>
      <c r="C2368" t="str">
        <f>VLOOKUP(B2368,AgencyCodeKey!C:D,2,FALSE)</f>
        <v>New Richmond School District</v>
      </c>
      <c r="D2368">
        <v>2024</v>
      </c>
      <c r="E2368">
        <v>1</v>
      </c>
      <c r="F2368" t="str">
        <f>VLOOKUP(E2368,AgencyCodeKey!H:I,2,FALSE)</f>
        <v>10R 211</v>
      </c>
      <c r="G2368" s="6">
        <v>12083162</v>
      </c>
      <c r="H2368" t="b">
        <v>0</v>
      </c>
      <c r="I2368">
        <v>90</v>
      </c>
      <c r="J2368" s="1">
        <v>45223.580555555556</v>
      </c>
    </row>
    <row r="2369" spans="1:10" x14ac:dyDescent="0.25">
      <c r="A2369">
        <v>13039</v>
      </c>
      <c r="B2369">
        <v>3969</v>
      </c>
      <c r="C2369" t="str">
        <f>VLOOKUP(B2369,AgencyCodeKey!C:D,2,FALSE)</f>
        <v>Niagara School District</v>
      </c>
      <c r="D2369">
        <v>2024</v>
      </c>
      <c r="E2369">
        <v>1</v>
      </c>
      <c r="F2369" t="str">
        <f>VLOOKUP(E2369,AgencyCodeKey!H:I,2,FALSE)</f>
        <v>10R 211</v>
      </c>
      <c r="G2369" s="6">
        <v>1344328</v>
      </c>
      <c r="H2369" t="b">
        <v>0</v>
      </c>
      <c r="I2369">
        <v>225</v>
      </c>
      <c r="J2369" s="1">
        <v>45226.388599537036</v>
      </c>
    </row>
    <row r="2370" spans="1:10" x14ac:dyDescent="0.25">
      <c r="A2370">
        <v>10560</v>
      </c>
      <c r="B2370">
        <v>3976</v>
      </c>
      <c r="C2370" t="str">
        <f>VLOOKUP(B2370,AgencyCodeKey!C:D,2,FALSE)</f>
        <v>Norris School District</v>
      </c>
      <c r="D2370">
        <v>2024</v>
      </c>
      <c r="E2370">
        <v>1</v>
      </c>
      <c r="F2370" t="str">
        <f>VLOOKUP(E2370,AgencyCodeKey!H:I,2,FALSE)</f>
        <v>10R 211</v>
      </c>
      <c r="G2370" s="6">
        <v>5000</v>
      </c>
      <c r="H2370" t="b">
        <v>0</v>
      </c>
      <c r="I2370">
        <v>162</v>
      </c>
      <c r="J2370" s="1">
        <v>45216.393518518518</v>
      </c>
    </row>
    <row r="2371" spans="1:10" x14ac:dyDescent="0.25">
      <c r="A2371">
        <v>12343</v>
      </c>
      <c r="B2371">
        <v>3983</v>
      </c>
      <c r="C2371" t="str">
        <f>VLOOKUP(B2371,AgencyCodeKey!C:D,2,FALSE)</f>
        <v>North Fond du Lac School District</v>
      </c>
      <c r="D2371">
        <v>2024</v>
      </c>
      <c r="E2371">
        <v>1</v>
      </c>
      <c r="F2371" t="str">
        <f>VLOOKUP(E2371,AgencyCodeKey!H:I,2,FALSE)</f>
        <v>10R 211</v>
      </c>
      <c r="G2371" s="6">
        <v>2740587</v>
      </c>
      <c r="H2371" t="b">
        <v>0</v>
      </c>
      <c r="I2371">
        <v>259</v>
      </c>
      <c r="J2371" s="1">
        <v>45223.478101851855</v>
      </c>
    </row>
    <row r="2372" spans="1:10" x14ac:dyDescent="0.25">
      <c r="A2372">
        <v>11653</v>
      </c>
      <c r="B2372">
        <v>3990</v>
      </c>
      <c r="C2372" t="str">
        <f>VLOOKUP(B2372,AgencyCodeKey!C:D,2,FALSE)</f>
        <v>Norwalk-Ontario-Wilton School District</v>
      </c>
      <c r="D2372">
        <v>2024</v>
      </c>
      <c r="E2372">
        <v>1</v>
      </c>
      <c r="F2372" t="str">
        <f>VLOOKUP(E2372,AgencyCodeKey!H:I,2,FALSE)</f>
        <v>10R 211</v>
      </c>
      <c r="G2372" s="6">
        <v>1595351</v>
      </c>
      <c r="H2372" t="b">
        <v>0</v>
      </c>
      <c r="I2372">
        <v>4138</v>
      </c>
      <c r="J2372" s="1">
        <v>45222.633125</v>
      </c>
    </row>
    <row r="2373" spans="1:10" x14ac:dyDescent="0.25">
      <c r="A2373">
        <v>14453</v>
      </c>
      <c r="B2373">
        <v>4011</v>
      </c>
      <c r="C2373" t="str">
        <f>VLOOKUP(B2373,AgencyCodeKey!C:D,2,FALSE)</f>
        <v>Norway J7 School District</v>
      </c>
      <c r="D2373">
        <v>2024</v>
      </c>
      <c r="E2373">
        <v>1</v>
      </c>
      <c r="F2373" t="str">
        <f>VLOOKUP(E2373,AgencyCodeKey!H:I,2,FALSE)</f>
        <v>10R 211</v>
      </c>
      <c r="G2373" s="6">
        <v>788500</v>
      </c>
      <c r="H2373" t="b">
        <v>0</v>
      </c>
      <c r="I2373">
        <v>7517</v>
      </c>
      <c r="J2373" s="1">
        <v>45233.372557870367</v>
      </c>
    </row>
    <row r="2374" spans="1:10" x14ac:dyDescent="0.25">
      <c r="A2374">
        <v>10234</v>
      </c>
      <c r="B2374">
        <v>4018</v>
      </c>
      <c r="C2374" t="str">
        <f>VLOOKUP(B2374,AgencyCodeKey!C:D,2,FALSE)</f>
        <v>Oak Creek-Franklin Joint School District</v>
      </c>
      <c r="D2374">
        <v>2024</v>
      </c>
      <c r="E2374">
        <v>1</v>
      </c>
      <c r="F2374" t="str">
        <f>VLOOKUP(E2374,AgencyCodeKey!H:I,2,FALSE)</f>
        <v>10R 211</v>
      </c>
      <c r="G2374" s="6">
        <v>27636218</v>
      </c>
      <c r="H2374" t="b">
        <v>0</v>
      </c>
      <c r="I2374">
        <v>336</v>
      </c>
      <c r="J2374" s="1">
        <v>45212.551134259258</v>
      </c>
    </row>
    <row r="2375" spans="1:10" x14ac:dyDescent="0.25">
      <c r="A2375">
        <v>12904</v>
      </c>
      <c r="B2375">
        <v>4025</v>
      </c>
      <c r="C2375" t="str">
        <f>VLOOKUP(B2375,AgencyCodeKey!C:D,2,FALSE)</f>
        <v>Oakfield School District</v>
      </c>
      <c r="D2375">
        <v>2024</v>
      </c>
      <c r="E2375">
        <v>1</v>
      </c>
      <c r="F2375" t="str">
        <f>VLOOKUP(E2375,AgencyCodeKey!H:I,2,FALSE)</f>
        <v>10R 211</v>
      </c>
      <c r="G2375" s="6">
        <v>2455348</v>
      </c>
      <c r="H2375" t="b">
        <v>0</v>
      </c>
      <c r="I2375">
        <v>452</v>
      </c>
      <c r="J2375" s="1">
        <v>45231.458553240744</v>
      </c>
    </row>
    <row r="2376" spans="1:10" x14ac:dyDescent="0.25">
      <c r="A2376">
        <v>13815</v>
      </c>
      <c r="B2376">
        <v>4060</v>
      </c>
      <c r="C2376" t="str">
        <f>VLOOKUP(B2376,AgencyCodeKey!C:D,2,FALSE)</f>
        <v>Oconomowoc Area School District</v>
      </c>
      <c r="D2376">
        <v>2024</v>
      </c>
      <c r="E2376">
        <v>1</v>
      </c>
      <c r="F2376" t="str">
        <f>VLOOKUP(E2376,AgencyCodeKey!H:I,2,FALSE)</f>
        <v>10R 211</v>
      </c>
      <c r="G2376" s="6">
        <v>44433864</v>
      </c>
      <c r="H2376" t="b">
        <v>0</v>
      </c>
      <c r="I2376">
        <v>285</v>
      </c>
      <c r="J2376" s="1">
        <v>45230.334108796298</v>
      </c>
    </row>
    <row r="2377" spans="1:10" x14ac:dyDescent="0.25">
      <c r="A2377">
        <v>13430</v>
      </c>
      <c r="B2377">
        <v>4067</v>
      </c>
      <c r="C2377" t="str">
        <f>VLOOKUP(B2377,AgencyCodeKey!C:D,2,FALSE)</f>
        <v>Oconto Unified School District</v>
      </c>
      <c r="D2377">
        <v>2024</v>
      </c>
      <c r="E2377">
        <v>1</v>
      </c>
      <c r="F2377" t="str">
        <f>VLOOKUP(E2377,AgencyCodeKey!H:I,2,FALSE)</f>
        <v>10R 211</v>
      </c>
      <c r="G2377" s="6">
        <v>3842663</v>
      </c>
      <c r="H2377" t="b">
        <v>0</v>
      </c>
      <c r="I2377">
        <v>497</v>
      </c>
      <c r="J2377" s="1">
        <v>45225.63722222222</v>
      </c>
    </row>
    <row r="2378" spans="1:10" x14ac:dyDescent="0.25">
      <c r="A2378">
        <v>11325</v>
      </c>
      <c r="B2378">
        <v>4074</v>
      </c>
      <c r="C2378" t="str">
        <f>VLOOKUP(B2378,AgencyCodeKey!C:D,2,FALSE)</f>
        <v>Oconto Falls Public School District</v>
      </c>
      <c r="D2378">
        <v>2024</v>
      </c>
      <c r="E2378">
        <v>1</v>
      </c>
      <c r="F2378" t="str">
        <f>VLOOKUP(E2378,AgencyCodeKey!H:I,2,FALSE)</f>
        <v>10R 211</v>
      </c>
      <c r="G2378" s="6">
        <v>8868234</v>
      </c>
      <c r="H2378" t="b">
        <v>0</v>
      </c>
      <c r="I2378">
        <v>273</v>
      </c>
      <c r="J2378" s="1">
        <v>45218.647557870368</v>
      </c>
    </row>
    <row r="2379" spans="1:10" x14ac:dyDescent="0.25">
      <c r="A2379">
        <v>11467</v>
      </c>
      <c r="B2379">
        <v>4088</v>
      </c>
      <c r="C2379" t="str">
        <f>VLOOKUP(B2379,AgencyCodeKey!C:D,2,FALSE)</f>
        <v>Omro School District</v>
      </c>
      <c r="D2379">
        <v>2024</v>
      </c>
      <c r="E2379">
        <v>1</v>
      </c>
      <c r="F2379" t="str">
        <f>VLOOKUP(E2379,AgencyCodeKey!H:I,2,FALSE)</f>
        <v>10R 211</v>
      </c>
      <c r="G2379" s="6">
        <v>5650899</v>
      </c>
      <c r="H2379" t="b">
        <v>0</v>
      </c>
      <c r="I2379">
        <v>275</v>
      </c>
      <c r="J2379" s="1">
        <v>45226.472673611112</v>
      </c>
    </row>
    <row r="2380" spans="1:10" x14ac:dyDescent="0.25">
      <c r="A2380">
        <v>11429</v>
      </c>
      <c r="B2380">
        <v>4095</v>
      </c>
      <c r="C2380" t="str">
        <f>VLOOKUP(B2380,AgencyCodeKey!C:D,2,FALSE)</f>
        <v>Onalaska School District</v>
      </c>
      <c r="D2380">
        <v>2024</v>
      </c>
      <c r="E2380">
        <v>1</v>
      </c>
      <c r="F2380" t="str">
        <f>VLOOKUP(E2380,AgencyCodeKey!H:I,2,FALSE)</f>
        <v>10R 211</v>
      </c>
      <c r="G2380" s="6">
        <v>18746913</v>
      </c>
      <c r="H2380" t="b">
        <v>0</v>
      </c>
      <c r="I2380">
        <v>5633</v>
      </c>
      <c r="J2380" s="1">
        <v>45219.402627314812</v>
      </c>
    </row>
    <row r="2381" spans="1:10" x14ac:dyDescent="0.25">
      <c r="A2381">
        <v>11485</v>
      </c>
      <c r="B2381">
        <v>4137</v>
      </c>
      <c r="C2381" t="str">
        <f>VLOOKUP(B2381,AgencyCodeKey!C:D,2,FALSE)</f>
        <v>Oostburg School District</v>
      </c>
      <c r="D2381">
        <v>2024</v>
      </c>
      <c r="E2381">
        <v>1</v>
      </c>
      <c r="F2381" t="str">
        <f>VLOOKUP(E2381,AgencyCodeKey!H:I,2,FALSE)</f>
        <v>10R 211</v>
      </c>
      <c r="G2381" s="6">
        <v>4201852</v>
      </c>
      <c r="H2381" t="b">
        <v>0</v>
      </c>
      <c r="I2381">
        <v>185</v>
      </c>
      <c r="J2381" s="1">
        <v>45219.488553240742</v>
      </c>
    </row>
    <row r="2382" spans="1:10" x14ac:dyDescent="0.25">
      <c r="A2382">
        <v>11543</v>
      </c>
      <c r="B2382">
        <v>4144</v>
      </c>
      <c r="C2382" t="str">
        <f>VLOOKUP(B2382,AgencyCodeKey!C:D,2,FALSE)</f>
        <v>Oregon School District</v>
      </c>
      <c r="D2382">
        <v>2024</v>
      </c>
      <c r="E2382">
        <v>1</v>
      </c>
      <c r="F2382" t="str">
        <f>VLOOKUP(E2382,AgencyCodeKey!H:I,2,FALSE)</f>
        <v>10R 211</v>
      </c>
      <c r="G2382" s="6">
        <v>33458559</v>
      </c>
      <c r="H2382" t="b">
        <v>0</v>
      </c>
      <c r="I2382">
        <v>264</v>
      </c>
      <c r="J2382" s="1">
        <v>45219.634155092594</v>
      </c>
    </row>
    <row r="2383" spans="1:10" x14ac:dyDescent="0.25">
      <c r="A2383">
        <v>14415</v>
      </c>
      <c r="B2383">
        <v>4151</v>
      </c>
      <c r="C2383" t="str">
        <f>VLOOKUP(B2383,AgencyCodeKey!C:D,2,FALSE)</f>
        <v>Parkview School District</v>
      </c>
      <c r="D2383">
        <v>2024</v>
      </c>
      <c r="E2383">
        <v>1</v>
      </c>
      <c r="F2383" t="str">
        <f>VLOOKUP(E2383,AgencyCodeKey!H:I,2,FALSE)</f>
        <v>10R 211</v>
      </c>
      <c r="G2383" s="6">
        <v>2572944.75</v>
      </c>
      <c r="H2383" t="b">
        <v>0</v>
      </c>
      <c r="I2383">
        <v>147</v>
      </c>
      <c r="J2383" s="1">
        <v>45232.562268518515</v>
      </c>
    </row>
    <row r="2384" spans="1:10" x14ac:dyDescent="0.25">
      <c r="A2384">
        <v>14395</v>
      </c>
      <c r="B2384">
        <v>4165</v>
      </c>
      <c r="C2384" t="str">
        <f>VLOOKUP(B2384,AgencyCodeKey!C:D,2,FALSE)</f>
        <v>Osceola School District</v>
      </c>
      <c r="D2384">
        <v>2024</v>
      </c>
      <c r="E2384">
        <v>1</v>
      </c>
      <c r="F2384" t="str">
        <f>VLOOKUP(E2384,AgencyCodeKey!H:I,2,FALSE)</f>
        <v>10R 211</v>
      </c>
      <c r="G2384" s="6">
        <v>9794466</v>
      </c>
      <c r="H2384" t="b">
        <v>0</v>
      </c>
      <c r="I2384">
        <v>373</v>
      </c>
      <c r="J2384" s="1">
        <v>45232.694027777776</v>
      </c>
    </row>
    <row r="2385" spans="1:10" x14ac:dyDescent="0.25">
      <c r="A2385">
        <v>14183</v>
      </c>
      <c r="B2385">
        <v>4179</v>
      </c>
      <c r="C2385" t="str">
        <f>VLOOKUP(B2385,AgencyCodeKey!C:D,2,FALSE)</f>
        <v>Oshkosh Area School District</v>
      </c>
      <c r="D2385">
        <v>2024</v>
      </c>
      <c r="E2385">
        <v>1</v>
      </c>
      <c r="F2385" t="str">
        <f>VLOOKUP(E2385,AgencyCodeKey!H:I,2,FALSE)</f>
        <v>10R 211</v>
      </c>
      <c r="G2385" s="6">
        <v>41784849</v>
      </c>
      <c r="H2385" t="b">
        <v>0</v>
      </c>
      <c r="I2385">
        <v>312</v>
      </c>
      <c r="J2385" s="1">
        <v>45230.572430555556</v>
      </c>
    </row>
    <row r="2386" spans="1:10" x14ac:dyDescent="0.25">
      <c r="A2386">
        <v>14424</v>
      </c>
      <c r="B2386">
        <v>4186</v>
      </c>
      <c r="C2386" t="str">
        <f>VLOOKUP(B2386,AgencyCodeKey!C:D,2,FALSE)</f>
        <v>Osseo-Fairchild School District</v>
      </c>
      <c r="D2386">
        <v>2024</v>
      </c>
      <c r="E2386">
        <v>1</v>
      </c>
      <c r="F2386" t="str">
        <f>VLOOKUP(E2386,AgencyCodeKey!H:I,2,FALSE)</f>
        <v>10R 211</v>
      </c>
      <c r="G2386" s="6">
        <v>3096764</v>
      </c>
      <c r="H2386" t="b">
        <v>0</v>
      </c>
      <c r="I2386">
        <v>524</v>
      </c>
      <c r="J2386" s="1">
        <v>45238.406493055554</v>
      </c>
    </row>
    <row r="2387" spans="1:10" x14ac:dyDescent="0.25">
      <c r="A2387">
        <v>12271</v>
      </c>
      <c r="B2387">
        <v>4207</v>
      </c>
      <c r="C2387" t="str">
        <f>VLOOKUP(B2387,AgencyCodeKey!C:D,2,FALSE)</f>
        <v>Owen-Withee School District</v>
      </c>
      <c r="D2387">
        <v>2024</v>
      </c>
      <c r="E2387">
        <v>1</v>
      </c>
      <c r="F2387" t="str">
        <f>VLOOKUP(E2387,AgencyCodeKey!H:I,2,FALSE)</f>
        <v>10R 211</v>
      </c>
      <c r="G2387" s="6">
        <v>2008856</v>
      </c>
      <c r="H2387" t="b">
        <v>0</v>
      </c>
      <c r="I2387">
        <v>181</v>
      </c>
      <c r="J2387" s="1">
        <v>45223.443206018521</v>
      </c>
    </row>
    <row r="2388" spans="1:10" x14ac:dyDescent="0.25">
      <c r="A2388">
        <v>13048</v>
      </c>
      <c r="B2388">
        <v>4221</v>
      </c>
      <c r="C2388" t="str">
        <f>VLOOKUP(B2388,AgencyCodeKey!C:D,2,FALSE)</f>
        <v>Palmyra-Eagle Area School District</v>
      </c>
      <c r="D2388">
        <v>2024</v>
      </c>
      <c r="E2388">
        <v>1</v>
      </c>
      <c r="F2388" t="str">
        <f>VLOOKUP(E2388,AgencyCodeKey!H:I,2,FALSE)</f>
        <v>10R 211</v>
      </c>
      <c r="G2388" s="6">
        <v>6334947</v>
      </c>
      <c r="H2388" t="b">
        <v>0</v>
      </c>
      <c r="I2388">
        <v>991</v>
      </c>
      <c r="J2388" s="1">
        <v>45225.337800925925</v>
      </c>
    </row>
    <row r="2389" spans="1:10" x14ac:dyDescent="0.25">
      <c r="A2389">
        <v>13155</v>
      </c>
      <c r="B2389">
        <v>4228</v>
      </c>
      <c r="C2389" t="str">
        <f>VLOOKUP(B2389,AgencyCodeKey!C:D,2,FALSE)</f>
        <v>Pardeeville Area School District</v>
      </c>
      <c r="D2389">
        <v>2024</v>
      </c>
      <c r="E2389">
        <v>1</v>
      </c>
      <c r="F2389" t="str">
        <f>VLOOKUP(E2389,AgencyCodeKey!H:I,2,FALSE)</f>
        <v>10R 211</v>
      </c>
      <c r="G2389" s="6">
        <v>4926657</v>
      </c>
      <c r="H2389" t="b">
        <v>0</v>
      </c>
      <c r="I2389">
        <v>7897</v>
      </c>
      <c r="J2389" s="1">
        <v>45225.409085648149</v>
      </c>
    </row>
    <row r="2390" spans="1:10" x14ac:dyDescent="0.25">
      <c r="A2390">
        <v>12873</v>
      </c>
      <c r="B2390">
        <v>4235</v>
      </c>
      <c r="C2390" t="str">
        <f>VLOOKUP(B2390,AgencyCodeKey!C:D,2,FALSE)</f>
        <v>Paris J1 School District</v>
      </c>
      <c r="D2390">
        <v>2024</v>
      </c>
      <c r="E2390">
        <v>1</v>
      </c>
      <c r="F2390" t="str">
        <f>VLOOKUP(E2390,AgencyCodeKey!H:I,2,FALSE)</f>
        <v>10R 211</v>
      </c>
      <c r="G2390" s="6">
        <v>1820055</v>
      </c>
      <c r="H2390" t="b">
        <v>0</v>
      </c>
      <c r="I2390">
        <v>435</v>
      </c>
      <c r="J2390" s="1">
        <v>45224.563252314816</v>
      </c>
    </row>
    <row r="2391" spans="1:10" x14ac:dyDescent="0.25">
      <c r="A2391">
        <v>13207</v>
      </c>
      <c r="B2391">
        <v>4263</v>
      </c>
      <c r="C2391" t="str">
        <f>VLOOKUP(B2391,AgencyCodeKey!C:D,2,FALSE)</f>
        <v>Beecher-Dunbar-Pembine School District</v>
      </c>
      <c r="D2391">
        <v>2024</v>
      </c>
      <c r="E2391">
        <v>1</v>
      </c>
      <c r="F2391" t="str">
        <f>VLOOKUP(E2391,AgencyCodeKey!H:I,2,FALSE)</f>
        <v>10R 211</v>
      </c>
      <c r="G2391" s="6">
        <v>3584854</v>
      </c>
      <c r="H2391" t="b">
        <v>0</v>
      </c>
      <c r="I2391">
        <v>343</v>
      </c>
      <c r="J2391" s="1">
        <v>45225.434548611112</v>
      </c>
    </row>
    <row r="2392" spans="1:10" x14ac:dyDescent="0.25">
      <c r="A2392">
        <v>11572</v>
      </c>
      <c r="B2392">
        <v>4270</v>
      </c>
      <c r="C2392" t="str">
        <f>VLOOKUP(B2392,AgencyCodeKey!C:D,2,FALSE)</f>
        <v>Pepin Area School District</v>
      </c>
      <c r="D2392">
        <v>2024</v>
      </c>
      <c r="E2392">
        <v>1</v>
      </c>
      <c r="F2392" t="str">
        <f>VLOOKUP(E2392,AgencyCodeKey!H:I,2,FALSE)</f>
        <v>10R 211</v>
      </c>
      <c r="G2392" s="6">
        <v>3128184</v>
      </c>
      <c r="H2392" t="b">
        <v>0</v>
      </c>
      <c r="I2392">
        <v>8373</v>
      </c>
      <c r="J2392" s="1">
        <v>45222.399606481478</v>
      </c>
    </row>
    <row r="2393" spans="1:10" x14ac:dyDescent="0.25">
      <c r="A2393">
        <v>12603</v>
      </c>
      <c r="B2393">
        <v>4305</v>
      </c>
      <c r="C2393" t="str">
        <f>VLOOKUP(B2393,AgencyCodeKey!C:D,2,FALSE)</f>
        <v>Peshtigo School District</v>
      </c>
      <c r="D2393">
        <v>2024</v>
      </c>
      <c r="E2393">
        <v>1</v>
      </c>
      <c r="F2393" t="str">
        <f>VLOOKUP(E2393,AgencyCodeKey!H:I,2,FALSE)</f>
        <v>10R 211</v>
      </c>
      <c r="G2393" s="6">
        <v>2227109</v>
      </c>
      <c r="H2393" t="b">
        <v>0</v>
      </c>
      <c r="I2393">
        <v>125</v>
      </c>
      <c r="J2393" s="1">
        <v>45237.503136574072</v>
      </c>
    </row>
    <row r="2394" spans="1:10" x14ac:dyDescent="0.25">
      <c r="A2394">
        <v>12444</v>
      </c>
      <c r="B2394">
        <v>4312</v>
      </c>
      <c r="C2394" t="str">
        <f>VLOOKUP(B2394,AgencyCodeKey!C:D,2,FALSE)</f>
        <v>Pewaukee School District</v>
      </c>
      <c r="D2394">
        <v>2024</v>
      </c>
      <c r="E2394">
        <v>1</v>
      </c>
      <c r="F2394" t="str">
        <f>VLOOKUP(E2394,AgencyCodeKey!H:I,2,FALSE)</f>
        <v>10R 211</v>
      </c>
      <c r="G2394" s="6">
        <v>18688816</v>
      </c>
      <c r="H2394" t="b">
        <v>0</v>
      </c>
      <c r="I2394">
        <v>729</v>
      </c>
      <c r="J2394" s="1">
        <v>45231.314282407409</v>
      </c>
    </row>
    <row r="2395" spans="1:10" x14ac:dyDescent="0.25">
      <c r="A2395">
        <v>10737</v>
      </c>
      <c r="B2395">
        <v>4330</v>
      </c>
      <c r="C2395" t="str">
        <f>VLOOKUP(B2395,AgencyCodeKey!C:D,2,FALSE)</f>
        <v>Phelps School District</v>
      </c>
      <c r="D2395">
        <v>2024</v>
      </c>
      <c r="E2395">
        <v>1</v>
      </c>
      <c r="F2395" t="str">
        <f>VLOOKUP(E2395,AgencyCodeKey!H:I,2,FALSE)</f>
        <v>10R 211</v>
      </c>
      <c r="G2395" s="6">
        <v>2419579</v>
      </c>
      <c r="H2395" t="b">
        <v>0</v>
      </c>
      <c r="I2395">
        <v>232</v>
      </c>
      <c r="J2395" s="1">
        <v>45216.588171296295</v>
      </c>
    </row>
    <row r="2396" spans="1:10" x14ac:dyDescent="0.25">
      <c r="A2396">
        <v>13344</v>
      </c>
      <c r="B2396">
        <v>4347</v>
      </c>
      <c r="C2396" t="str">
        <f>VLOOKUP(B2396,AgencyCodeKey!C:D,2,FALSE)</f>
        <v>Phillips School District</v>
      </c>
      <c r="D2396">
        <v>2024</v>
      </c>
      <c r="E2396">
        <v>1</v>
      </c>
      <c r="F2396" t="str">
        <f>VLOOKUP(E2396,AgencyCodeKey!H:I,2,FALSE)</f>
        <v>10R 211</v>
      </c>
      <c r="G2396" s="6">
        <v>4603626</v>
      </c>
      <c r="H2396" t="b">
        <v>0</v>
      </c>
      <c r="I2396">
        <v>484</v>
      </c>
      <c r="J2396" s="1">
        <v>45225.556122685186</v>
      </c>
    </row>
    <row r="2397" spans="1:10" x14ac:dyDescent="0.25">
      <c r="A2397">
        <v>11421</v>
      </c>
      <c r="B2397">
        <v>4368</v>
      </c>
      <c r="C2397" t="str">
        <f>VLOOKUP(B2397,AgencyCodeKey!C:D,2,FALSE)</f>
        <v>Pittsville School District</v>
      </c>
      <c r="D2397">
        <v>2024</v>
      </c>
      <c r="E2397">
        <v>1</v>
      </c>
      <c r="F2397" t="str">
        <f>VLOOKUP(E2397,AgencyCodeKey!H:I,2,FALSE)</f>
        <v>10R 211</v>
      </c>
      <c r="G2397" s="6">
        <v>1973459</v>
      </c>
      <c r="H2397" t="b">
        <v>0</v>
      </c>
      <c r="I2397">
        <v>287</v>
      </c>
      <c r="J2397" s="1">
        <v>45219.398541666669</v>
      </c>
    </row>
    <row r="2398" spans="1:10" x14ac:dyDescent="0.25">
      <c r="A2398">
        <v>13995</v>
      </c>
      <c r="B2398">
        <v>4375</v>
      </c>
      <c r="C2398" t="str">
        <f>VLOOKUP(B2398,AgencyCodeKey!C:D,2,FALSE)</f>
        <v>Tri-County Area School District</v>
      </c>
      <c r="D2398">
        <v>2024</v>
      </c>
      <c r="E2398">
        <v>1</v>
      </c>
      <c r="F2398" t="str">
        <f>VLOOKUP(E2398,AgencyCodeKey!H:I,2,FALSE)</f>
        <v>10R 211</v>
      </c>
      <c r="G2398" s="6">
        <v>4382606</v>
      </c>
      <c r="H2398" t="b">
        <v>0</v>
      </c>
      <c r="I2398">
        <v>8634</v>
      </c>
      <c r="J2398" s="1">
        <v>45230.421053240738</v>
      </c>
    </row>
    <row r="2399" spans="1:10" x14ac:dyDescent="0.25">
      <c r="A2399">
        <v>12234</v>
      </c>
      <c r="B2399">
        <v>4389</v>
      </c>
      <c r="C2399" t="str">
        <f>VLOOKUP(B2399,AgencyCodeKey!C:D,2,FALSE)</f>
        <v>Platteville School District</v>
      </c>
      <c r="D2399">
        <v>2024</v>
      </c>
      <c r="E2399">
        <v>1</v>
      </c>
      <c r="F2399" t="str">
        <f>VLOOKUP(E2399,AgencyCodeKey!H:I,2,FALSE)</f>
        <v>10R 211</v>
      </c>
      <c r="G2399" s="6">
        <v>5486121</v>
      </c>
      <c r="H2399" t="b">
        <v>0</v>
      </c>
      <c r="I2399">
        <v>78</v>
      </c>
      <c r="J2399" s="1">
        <v>45229.502662037034</v>
      </c>
    </row>
    <row r="2400" spans="1:10" x14ac:dyDescent="0.25">
      <c r="A2400">
        <v>10245</v>
      </c>
      <c r="B2400">
        <v>4459</v>
      </c>
      <c r="C2400" t="str">
        <f>VLOOKUP(B2400,AgencyCodeKey!C:D,2,FALSE)</f>
        <v>Plum City School District</v>
      </c>
      <c r="D2400">
        <v>2024</v>
      </c>
      <c r="E2400">
        <v>1</v>
      </c>
      <c r="F2400" t="str">
        <f>VLOOKUP(E2400,AgencyCodeKey!H:I,2,FALSE)</f>
        <v>10R 211</v>
      </c>
      <c r="G2400" s="6">
        <v>1711659</v>
      </c>
      <c r="H2400" t="b">
        <v>0</v>
      </c>
      <c r="I2400">
        <v>266</v>
      </c>
      <c r="J2400" s="1">
        <v>45229.346006944441</v>
      </c>
    </row>
    <row r="2401" spans="1:10" x14ac:dyDescent="0.25">
      <c r="A2401">
        <v>11216</v>
      </c>
      <c r="B2401">
        <v>4473</v>
      </c>
      <c r="C2401" t="str">
        <f>VLOOKUP(B2401,AgencyCodeKey!C:D,2,FALSE)</f>
        <v>Plymouth Joint School District</v>
      </c>
      <c r="D2401">
        <v>2024</v>
      </c>
      <c r="E2401">
        <v>1</v>
      </c>
      <c r="F2401" t="str">
        <f>VLOOKUP(E2401,AgencyCodeKey!H:I,2,FALSE)</f>
        <v>10R 211</v>
      </c>
      <c r="G2401" s="6">
        <v>9844890</v>
      </c>
      <c r="H2401" t="b">
        <v>0</v>
      </c>
      <c r="I2401">
        <v>711</v>
      </c>
      <c r="J2401" s="1">
        <v>45218.605023148149</v>
      </c>
    </row>
    <row r="2402" spans="1:10" x14ac:dyDescent="0.25">
      <c r="A2402">
        <v>12281</v>
      </c>
      <c r="B2402">
        <v>4501</v>
      </c>
      <c r="C2402" t="str">
        <f>VLOOKUP(B2402,AgencyCodeKey!C:D,2,FALSE)</f>
        <v>Portage Community School District</v>
      </c>
      <c r="D2402">
        <v>2024</v>
      </c>
      <c r="E2402">
        <v>1</v>
      </c>
      <c r="F2402" t="str">
        <f>VLOOKUP(E2402,AgencyCodeKey!H:I,2,FALSE)</f>
        <v>10R 211</v>
      </c>
      <c r="G2402" s="6">
        <v>13349561</v>
      </c>
      <c r="H2402" t="b">
        <v>0</v>
      </c>
      <c r="I2402">
        <v>107</v>
      </c>
      <c r="J2402" s="1">
        <v>45229.560925925929</v>
      </c>
    </row>
    <row r="2403" spans="1:10" x14ac:dyDescent="0.25">
      <c r="A2403">
        <v>14195</v>
      </c>
      <c r="B2403">
        <v>4508</v>
      </c>
      <c r="C2403" t="str">
        <f>VLOOKUP(B2403,AgencyCodeKey!C:D,2,FALSE)</f>
        <v>Port Edwards School District</v>
      </c>
      <c r="D2403">
        <v>2024</v>
      </c>
      <c r="E2403">
        <v>1</v>
      </c>
      <c r="F2403" t="str">
        <f>VLOOKUP(E2403,AgencyCodeKey!H:I,2,FALSE)</f>
        <v>10R 211</v>
      </c>
      <c r="G2403" s="6">
        <v>2119344</v>
      </c>
      <c r="H2403" t="b">
        <v>0</v>
      </c>
      <c r="I2403">
        <v>407</v>
      </c>
      <c r="J2403" s="1">
        <v>45230.580763888887</v>
      </c>
    </row>
    <row r="2404" spans="1:10" x14ac:dyDescent="0.25">
      <c r="A2404">
        <v>13637</v>
      </c>
      <c r="B2404">
        <v>4515</v>
      </c>
      <c r="C2404" t="str">
        <f>VLOOKUP(B2404,AgencyCodeKey!C:D,2,FALSE)</f>
        <v>Port Washington-Saukville School District</v>
      </c>
      <c r="D2404">
        <v>2024</v>
      </c>
      <c r="E2404">
        <v>1</v>
      </c>
      <c r="F2404" t="str">
        <f>VLOOKUP(E2404,AgencyCodeKey!H:I,2,FALSE)</f>
        <v>10R 211</v>
      </c>
      <c r="G2404" s="6">
        <v>11706560</v>
      </c>
      <c r="H2404" t="b">
        <v>0</v>
      </c>
      <c r="I2404">
        <v>8603</v>
      </c>
      <c r="J2404" s="1">
        <v>45229.531412037039</v>
      </c>
    </row>
    <row r="2405" spans="1:10" x14ac:dyDescent="0.25">
      <c r="A2405">
        <v>10683</v>
      </c>
      <c r="B2405">
        <v>4522</v>
      </c>
      <c r="C2405" t="str">
        <f>VLOOKUP(B2405,AgencyCodeKey!C:D,2,FALSE)</f>
        <v>South Shore School District</v>
      </c>
      <c r="D2405">
        <v>2024</v>
      </c>
      <c r="E2405">
        <v>1</v>
      </c>
      <c r="F2405" t="str">
        <f>VLOOKUP(E2405,AgencyCodeKey!H:I,2,FALSE)</f>
        <v>10R 211</v>
      </c>
      <c r="G2405" s="6">
        <v>3740145</v>
      </c>
      <c r="H2405" t="b">
        <v>0</v>
      </c>
      <c r="I2405">
        <v>363</v>
      </c>
      <c r="J2405" s="1">
        <v>45216.523414351854</v>
      </c>
    </row>
    <row r="2406" spans="1:10" x14ac:dyDescent="0.25">
      <c r="A2406">
        <v>10572</v>
      </c>
      <c r="B2406">
        <v>4529</v>
      </c>
      <c r="C2406" t="str">
        <f>VLOOKUP(B2406,AgencyCodeKey!C:D,2,FALSE)</f>
        <v>Potosi School District</v>
      </c>
      <c r="D2406">
        <v>2024</v>
      </c>
      <c r="E2406">
        <v>1</v>
      </c>
      <c r="F2406" t="str">
        <f>VLOOKUP(E2406,AgencyCodeKey!H:I,2,FALSE)</f>
        <v>10R 211</v>
      </c>
      <c r="G2406" s="6">
        <v>1646572</v>
      </c>
      <c r="H2406" t="b">
        <v>0</v>
      </c>
      <c r="I2406">
        <v>439</v>
      </c>
      <c r="J2406" s="1">
        <v>45225.534537037034</v>
      </c>
    </row>
    <row r="2407" spans="1:10" x14ac:dyDescent="0.25">
      <c r="A2407">
        <v>13956</v>
      </c>
      <c r="B2407">
        <v>4536</v>
      </c>
      <c r="C2407" t="str">
        <f>VLOOKUP(B2407,AgencyCodeKey!C:D,2,FALSE)</f>
        <v>Poynette School District</v>
      </c>
      <c r="D2407">
        <v>2024</v>
      </c>
      <c r="E2407">
        <v>1</v>
      </c>
      <c r="F2407" t="str">
        <f>VLOOKUP(E2407,AgencyCodeKey!H:I,2,FALSE)</f>
        <v>10R 211</v>
      </c>
      <c r="G2407" s="6">
        <v>7186178</v>
      </c>
      <c r="H2407" t="b">
        <v>0</v>
      </c>
      <c r="I2407">
        <v>420</v>
      </c>
      <c r="J2407" s="1">
        <v>45230.447476851848</v>
      </c>
    </row>
    <row r="2408" spans="1:10" x14ac:dyDescent="0.25">
      <c r="A2408">
        <v>11760</v>
      </c>
      <c r="B2408">
        <v>4543</v>
      </c>
      <c r="C2408" t="str">
        <f>VLOOKUP(B2408,AgencyCodeKey!C:D,2,FALSE)</f>
        <v>Prairie du Chien Area School District</v>
      </c>
      <c r="D2408">
        <v>2024</v>
      </c>
      <c r="E2408">
        <v>1</v>
      </c>
      <c r="F2408" t="str">
        <f>VLOOKUP(E2408,AgencyCodeKey!H:I,2,FALSE)</f>
        <v>10R 211</v>
      </c>
      <c r="G2408" s="6">
        <v>3235521</v>
      </c>
      <c r="H2408" t="b">
        <v>0</v>
      </c>
      <c r="I2408">
        <v>430</v>
      </c>
      <c r="J2408" s="1">
        <v>45223.364340277774</v>
      </c>
    </row>
    <row r="2409" spans="1:10" x14ac:dyDescent="0.25">
      <c r="A2409">
        <v>11208</v>
      </c>
      <c r="B2409">
        <v>4557</v>
      </c>
      <c r="C2409" t="str">
        <f>VLOOKUP(B2409,AgencyCodeKey!C:D,2,FALSE)</f>
        <v>Prairie Farm Public School District</v>
      </c>
      <c r="D2409">
        <v>2024</v>
      </c>
      <c r="E2409">
        <v>1</v>
      </c>
      <c r="F2409" t="str">
        <f>VLOOKUP(E2409,AgencyCodeKey!H:I,2,FALSE)</f>
        <v>10R 211</v>
      </c>
      <c r="G2409" s="6">
        <v>1396976</v>
      </c>
      <c r="H2409" t="b">
        <v>0</v>
      </c>
      <c r="I2409">
        <v>686</v>
      </c>
      <c r="J2409" s="1">
        <v>45225.396006944444</v>
      </c>
    </row>
    <row r="2410" spans="1:10" x14ac:dyDescent="0.25">
      <c r="A2410">
        <v>14361</v>
      </c>
      <c r="B2410">
        <v>4571</v>
      </c>
      <c r="C2410" t="str">
        <f>VLOOKUP(B2410,AgencyCodeKey!C:D,2,FALSE)</f>
        <v>Prentice School District</v>
      </c>
      <c r="D2410">
        <v>2024</v>
      </c>
      <c r="E2410">
        <v>1</v>
      </c>
      <c r="F2410" t="str">
        <f>VLOOKUP(E2410,AgencyCodeKey!H:I,2,FALSE)</f>
        <v>10R 211</v>
      </c>
      <c r="G2410" s="6">
        <v>1647731</v>
      </c>
      <c r="H2410" t="b">
        <v>0</v>
      </c>
      <c r="I2410">
        <v>263</v>
      </c>
      <c r="J2410" s="1">
        <v>45232.365567129629</v>
      </c>
    </row>
    <row r="2411" spans="1:10" x14ac:dyDescent="0.25">
      <c r="A2411">
        <v>11160</v>
      </c>
      <c r="B2411">
        <v>4578</v>
      </c>
      <c r="C2411" t="str">
        <f>VLOOKUP(B2411,AgencyCodeKey!C:D,2,FALSE)</f>
        <v>Prescott School District</v>
      </c>
      <c r="D2411">
        <v>2024</v>
      </c>
      <c r="E2411">
        <v>1</v>
      </c>
      <c r="F2411" t="str">
        <f>VLOOKUP(E2411,AgencyCodeKey!H:I,2,FALSE)</f>
        <v>10R 211</v>
      </c>
      <c r="G2411" s="6">
        <v>5778722</v>
      </c>
      <c r="H2411" t="b">
        <v>0</v>
      </c>
      <c r="I2411">
        <v>981</v>
      </c>
      <c r="J2411" s="1">
        <v>45218.49324074074</v>
      </c>
    </row>
    <row r="2412" spans="1:10" x14ac:dyDescent="0.25">
      <c r="A2412">
        <v>10989</v>
      </c>
      <c r="B2412">
        <v>4606</v>
      </c>
      <c r="C2412" t="str">
        <f>VLOOKUP(B2412,AgencyCodeKey!C:D,2,FALSE)</f>
        <v>Princeton School District</v>
      </c>
      <c r="D2412">
        <v>2024</v>
      </c>
      <c r="E2412">
        <v>1</v>
      </c>
      <c r="F2412" t="str">
        <f>VLOOKUP(E2412,AgencyCodeKey!H:I,2,FALSE)</f>
        <v>10R 211</v>
      </c>
      <c r="G2412" s="6">
        <v>3325537</v>
      </c>
      <c r="H2412" t="b">
        <v>0</v>
      </c>
      <c r="I2412">
        <v>717</v>
      </c>
      <c r="J2412" s="1">
        <v>45224.639039351852</v>
      </c>
    </row>
    <row r="2413" spans="1:10" x14ac:dyDescent="0.25">
      <c r="A2413">
        <v>14288</v>
      </c>
      <c r="B2413">
        <v>4613</v>
      </c>
      <c r="C2413" t="str">
        <f>VLOOKUP(B2413,AgencyCodeKey!C:D,2,FALSE)</f>
        <v>Pulaski Community School District</v>
      </c>
      <c r="D2413">
        <v>2024</v>
      </c>
      <c r="E2413">
        <v>1</v>
      </c>
      <c r="F2413" t="str">
        <f>VLOOKUP(E2413,AgencyCodeKey!H:I,2,FALSE)</f>
        <v>10R 211</v>
      </c>
      <c r="G2413" s="6">
        <v>14678849</v>
      </c>
      <c r="H2413" t="b">
        <v>0</v>
      </c>
      <c r="I2413">
        <v>270</v>
      </c>
      <c r="J2413" s="1">
        <v>45232.47488425926</v>
      </c>
    </row>
    <row r="2414" spans="1:10" x14ac:dyDescent="0.25">
      <c r="A2414">
        <v>11771</v>
      </c>
      <c r="B2414">
        <v>4620</v>
      </c>
      <c r="C2414" t="str">
        <f>VLOOKUP(B2414,AgencyCodeKey!C:D,2,FALSE)</f>
        <v>Racine Unified School District</v>
      </c>
      <c r="D2414">
        <v>2024</v>
      </c>
      <c r="E2414">
        <v>1</v>
      </c>
      <c r="F2414" t="str">
        <f>VLOOKUP(E2414,AgencyCodeKey!H:I,2,FALSE)</f>
        <v>10R 211</v>
      </c>
      <c r="G2414" s="6">
        <v>93012632</v>
      </c>
      <c r="H2414" t="b">
        <v>0</v>
      </c>
      <c r="I2414">
        <v>624</v>
      </c>
      <c r="J2414" s="1">
        <v>45222.57298611111</v>
      </c>
    </row>
    <row r="2415" spans="1:10" x14ac:dyDescent="0.25">
      <c r="A2415">
        <v>10815</v>
      </c>
      <c r="B2415">
        <v>4627</v>
      </c>
      <c r="C2415" t="str">
        <f>VLOOKUP(B2415,AgencyCodeKey!C:D,2,FALSE)</f>
        <v>Randall J1 School District</v>
      </c>
      <c r="D2415">
        <v>2024</v>
      </c>
      <c r="E2415">
        <v>1</v>
      </c>
      <c r="F2415" t="str">
        <f>VLOOKUP(E2415,AgencyCodeKey!H:I,2,FALSE)</f>
        <v>10R 211</v>
      </c>
      <c r="G2415" s="6">
        <v>5386951</v>
      </c>
      <c r="H2415" t="b">
        <v>0</v>
      </c>
      <c r="I2415">
        <v>5684</v>
      </c>
      <c r="J2415" s="1">
        <v>45216.7109375</v>
      </c>
    </row>
    <row r="2416" spans="1:10" x14ac:dyDescent="0.25">
      <c r="A2416">
        <v>12743</v>
      </c>
      <c r="B2416">
        <v>4634</v>
      </c>
      <c r="C2416" t="str">
        <f>VLOOKUP(B2416,AgencyCodeKey!C:D,2,FALSE)</f>
        <v>Randolph School District</v>
      </c>
      <c r="D2416">
        <v>2024</v>
      </c>
      <c r="E2416">
        <v>1</v>
      </c>
      <c r="F2416" t="str">
        <f>VLOOKUP(E2416,AgencyCodeKey!H:I,2,FALSE)</f>
        <v>10R 211</v>
      </c>
      <c r="G2416" s="6">
        <v>1019563</v>
      </c>
      <c r="H2416" t="b">
        <v>0</v>
      </c>
      <c r="I2416">
        <v>7277</v>
      </c>
      <c r="J2416" s="1">
        <v>45224.534178240741</v>
      </c>
    </row>
    <row r="2417" spans="1:10" x14ac:dyDescent="0.25">
      <c r="A2417">
        <v>11265</v>
      </c>
      <c r="B2417">
        <v>4641</v>
      </c>
      <c r="C2417" t="str">
        <f>VLOOKUP(B2417,AgencyCodeKey!C:D,2,FALSE)</f>
        <v>Random Lake School District</v>
      </c>
      <c r="D2417">
        <v>2024</v>
      </c>
      <c r="E2417">
        <v>1</v>
      </c>
      <c r="F2417" t="str">
        <f>VLOOKUP(E2417,AgencyCodeKey!H:I,2,FALSE)</f>
        <v>10R 211</v>
      </c>
      <c r="G2417" s="6">
        <v>4525541</v>
      </c>
      <c r="H2417" t="b">
        <v>0</v>
      </c>
      <c r="I2417">
        <v>478</v>
      </c>
      <c r="J2417" s="1">
        <v>45246.539606481485</v>
      </c>
    </row>
    <row r="2418" spans="1:10" x14ac:dyDescent="0.25">
      <c r="A2418">
        <v>13673</v>
      </c>
      <c r="B2418">
        <v>4686</v>
      </c>
      <c r="C2418" t="str">
        <f>VLOOKUP(B2418,AgencyCodeKey!C:D,2,FALSE)</f>
        <v>Raymond #14 School District</v>
      </c>
      <c r="D2418">
        <v>2024</v>
      </c>
      <c r="E2418">
        <v>1</v>
      </c>
      <c r="F2418" t="str">
        <f>VLOOKUP(E2418,AgencyCodeKey!H:I,2,FALSE)</f>
        <v>10R 211</v>
      </c>
      <c r="G2418" s="6">
        <v>2278767</v>
      </c>
      <c r="H2418" t="b">
        <v>0</v>
      </c>
      <c r="I2418">
        <v>531</v>
      </c>
      <c r="J2418" s="1">
        <v>45229.385428240741</v>
      </c>
    </row>
    <row r="2419" spans="1:10" x14ac:dyDescent="0.25">
      <c r="A2419">
        <v>10729</v>
      </c>
      <c r="B2419">
        <v>4690</v>
      </c>
      <c r="C2419" t="str">
        <f>VLOOKUP(B2419,AgencyCodeKey!C:D,2,FALSE)</f>
        <v>North Cape School District</v>
      </c>
      <c r="D2419">
        <v>2024</v>
      </c>
      <c r="E2419">
        <v>1</v>
      </c>
      <c r="F2419" t="str">
        <f>VLOOKUP(E2419,AgencyCodeKey!H:I,2,FALSE)</f>
        <v>10R 211</v>
      </c>
      <c r="G2419" s="6">
        <v>1418407</v>
      </c>
      <c r="H2419" t="b">
        <v>0</v>
      </c>
      <c r="I2419">
        <v>503</v>
      </c>
      <c r="J2419" s="1">
        <v>45223.554583333331</v>
      </c>
    </row>
    <row r="2420" spans="1:10" x14ac:dyDescent="0.25">
      <c r="A2420">
        <v>11599</v>
      </c>
      <c r="B2420">
        <v>4753</v>
      </c>
      <c r="C2420" t="str">
        <f>VLOOKUP(B2420,AgencyCodeKey!C:D,2,FALSE)</f>
        <v>Reedsburg School District</v>
      </c>
      <c r="D2420">
        <v>2024</v>
      </c>
      <c r="E2420">
        <v>1</v>
      </c>
      <c r="F2420" t="str">
        <f>VLOOKUP(E2420,AgencyCodeKey!H:I,2,FALSE)</f>
        <v>10R 211</v>
      </c>
      <c r="G2420" s="6">
        <v>9702565</v>
      </c>
      <c r="H2420" t="b">
        <v>0</v>
      </c>
      <c r="I2420">
        <v>272</v>
      </c>
      <c r="J2420" s="1">
        <v>45230.366481481484</v>
      </c>
    </row>
    <row r="2421" spans="1:10" x14ac:dyDescent="0.25">
      <c r="A2421">
        <v>12261</v>
      </c>
      <c r="B2421">
        <v>4760</v>
      </c>
      <c r="C2421" t="str">
        <f>VLOOKUP(B2421,AgencyCodeKey!C:D,2,FALSE)</f>
        <v>Reedsville School District</v>
      </c>
      <c r="D2421">
        <v>2024</v>
      </c>
      <c r="E2421">
        <v>1</v>
      </c>
      <c r="F2421" t="str">
        <f>VLOOKUP(E2421,AgencyCodeKey!H:I,2,FALSE)</f>
        <v>10R 211</v>
      </c>
      <c r="G2421" s="6">
        <v>2936564</v>
      </c>
      <c r="H2421" t="b">
        <v>0</v>
      </c>
      <c r="I2421">
        <v>6201</v>
      </c>
      <c r="J2421" s="1">
        <v>45223.433611111112</v>
      </c>
    </row>
    <row r="2422" spans="1:10" x14ac:dyDescent="0.25">
      <c r="A2422">
        <v>11555</v>
      </c>
      <c r="B2422">
        <v>4781</v>
      </c>
      <c r="C2422" t="str">
        <f>VLOOKUP(B2422,AgencyCodeKey!C:D,2,FALSE)</f>
        <v>Rhinelander School District</v>
      </c>
      <c r="D2422">
        <v>2024</v>
      </c>
      <c r="E2422">
        <v>1</v>
      </c>
      <c r="F2422" t="str">
        <f>VLOOKUP(E2422,AgencyCodeKey!H:I,2,FALSE)</f>
        <v>10R 211</v>
      </c>
      <c r="G2422" s="6">
        <v>22014254</v>
      </c>
      <c r="H2422" t="b">
        <v>0</v>
      </c>
      <c r="I2422">
        <v>8349</v>
      </c>
      <c r="J2422" s="1">
        <v>45222.339953703704</v>
      </c>
    </row>
    <row r="2423" spans="1:10" x14ac:dyDescent="0.25">
      <c r="A2423">
        <v>13976</v>
      </c>
      <c r="B2423">
        <v>4795</v>
      </c>
      <c r="C2423" t="str">
        <f>VLOOKUP(B2423,AgencyCodeKey!C:D,2,FALSE)</f>
        <v>Rib Lake School District</v>
      </c>
      <c r="D2423">
        <v>2024</v>
      </c>
      <c r="E2423">
        <v>1</v>
      </c>
      <c r="F2423" t="str">
        <f>VLOOKUP(E2423,AgencyCodeKey!H:I,2,FALSE)</f>
        <v>10R 211</v>
      </c>
      <c r="G2423" s="6">
        <v>1614776</v>
      </c>
      <c r="H2423" t="b">
        <v>0</v>
      </c>
      <c r="I2423">
        <v>323</v>
      </c>
      <c r="J2423" s="1">
        <v>45237.510972222219</v>
      </c>
    </row>
    <row r="2424" spans="1:10" x14ac:dyDescent="0.25">
      <c r="A2424">
        <v>12496</v>
      </c>
      <c r="B2424">
        <v>4802</v>
      </c>
      <c r="C2424" t="str">
        <f>VLOOKUP(B2424,AgencyCodeKey!C:D,2,FALSE)</f>
        <v>Rice Lake Area School District</v>
      </c>
      <c r="D2424">
        <v>2024</v>
      </c>
      <c r="E2424">
        <v>1</v>
      </c>
      <c r="F2424" t="str">
        <f>VLOOKUP(E2424,AgencyCodeKey!H:I,2,FALSE)</f>
        <v>10R 211</v>
      </c>
      <c r="G2424" s="6">
        <v>12887196</v>
      </c>
      <c r="H2424" t="b">
        <v>0</v>
      </c>
      <c r="I2424">
        <v>5508</v>
      </c>
      <c r="J2424" s="1">
        <v>45223.598194444443</v>
      </c>
    </row>
    <row r="2425" spans="1:10" x14ac:dyDescent="0.25">
      <c r="A2425">
        <v>14238</v>
      </c>
      <c r="B2425">
        <v>4851</v>
      </c>
      <c r="C2425" t="str">
        <f>VLOOKUP(B2425,AgencyCodeKey!C:D,2,FALSE)</f>
        <v>Richland School District</v>
      </c>
      <c r="D2425">
        <v>2024</v>
      </c>
      <c r="E2425">
        <v>1</v>
      </c>
      <c r="F2425" t="str">
        <f>VLOOKUP(E2425,AgencyCodeKey!H:I,2,FALSE)</f>
        <v>10R 211</v>
      </c>
      <c r="G2425" s="6">
        <v>5727615</v>
      </c>
      <c r="H2425" t="b">
        <v>0</v>
      </c>
      <c r="I2425">
        <v>6237</v>
      </c>
      <c r="J2425" s="1">
        <v>45231.359976851854</v>
      </c>
    </row>
    <row r="2426" spans="1:10" x14ac:dyDescent="0.25">
      <c r="A2426">
        <v>10321</v>
      </c>
      <c r="B2426">
        <v>4865</v>
      </c>
      <c r="C2426" t="str">
        <f>VLOOKUP(B2426,AgencyCodeKey!C:D,2,FALSE)</f>
        <v>Rio Community School District</v>
      </c>
      <c r="D2426">
        <v>2024</v>
      </c>
      <c r="E2426">
        <v>1</v>
      </c>
      <c r="F2426" t="str">
        <f>VLOOKUP(E2426,AgencyCodeKey!H:I,2,FALSE)</f>
        <v>10R 211</v>
      </c>
      <c r="G2426" s="6">
        <v>3349048</v>
      </c>
      <c r="H2426" t="b">
        <v>0</v>
      </c>
      <c r="I2426">
        <v>310</v>
      </c>
      <c r="J2426" s="1">
        <v>45213.680312500001</v>
      </c>
    </row>
    <row r="2427" spans="1:10" x14ac:dyDescent="0.25">
      <c r="A2427">
        <v>11584</v>
      </c>
      <c r="B2427">
        <v>4872</v>
      </c>
      <c r="C2427" t="str">
        <f>VLOOKUP(B2427,AgencyCodeKey!C:D,2,FALSE)</f>
        <v>Ripon Area School District</v>
      </c>
      <c r="D2427">
        <v>2024</v>
      </c>
      <c r="E2427">
        <v>1</v>
      </c>
      <c r="F2427" t="str">
        <f>VLOOKUP(E2427,AgencyCodeKey!H:I,2,FALSE)</f>
        <v>10R 211</v>
      </c>
      <c r="G2427" s="6">
        <v>4810374</v>
      </c>
      <c r="H2427" t="b">
        <v>0</v>
      </c>
      <c r="I2427">
        <v>295</v>
      </c>
      <c r="J2427" s="1">
        <v>45222.409270833334</v>
      </c>
    </row>
    <row r="2428" spans="1:10" x14ac:dyDescent="0.25">
      <c r="A2428">
        <v>10773</v>
      </c>
      <c r="B2428">
        <v>4893</v>
      </c>
      <c r="C2428" t="str">
        <f>VLOOKUP(B2428,AgencyCodeKey!C:D,2,FALSE)</f>
        <v>River Falls School District</v>
      </c>
      <c r="D2428">
        <v>2024</v>
      </c>
      <c r="E2428">
        <v>1</v>
      </c>
      <c r="F2428" t="str">
        <f>VLOOKUP(E2428,AgencyCodeKey!H:I,2,FALSE)</f>
        <v>10R 211</v>
      </c>
      <c r="G2428" s="6">
        <v>15672122</v>
      </c>
      <c r="H2428" t="b">
        <v>0</v>
      </c>
      <c r="I2428">
        <v>532</v>
      </c>
      <c r="J2428" s="1">
        <v>45216.682893518519</v>
      </c>
    </row>
    <row r="2429" spans="1:10" x14ac:dyDescent="0.25">
      <c r="A2429">
        <v>14206</v>
      </c>
      <c r="B2429">
        <v>4904</v>
      </c>
      <c r="C2429" t="str">
        <f>VLOOKUP(B2429,AgencyCodeKey!C:D,2,FALSE)</f>
        <v>River Ridge School District</v>
      </c>
      <c r="D2429">
        <v>2024</v>
      </c>
      <c r="E2429">
        <v>1</v>
      </c>
      <c r="F2429" t="str">
        <f>VLOOKUP(E2429,AgencyCodeKey!H:I,2,FALSE)</f>
        <v>10R 211</v>
      </c>
      <c r="G2429" s="6">
        <v>1806121</v>
      </c>
      <c r="H2429" t="b">
        <v>0</v>
      </c>
      <c r="I2429">
        <v>535</v>
      </c>
      <c r="J2429" s="1">
        <v>45230.675115740742</v>
      </c>
    </row>
    <row r="2430" spans="1:10" x14ac:dyDescent="0.25">
      <c r="A2430">
        <v>11522</v>
      </c>
      <c r="B2430">
        <v>4956</v>
      </c>
      <c r="C2430" t="str">
        <f>VLOOKUP(B2430,AgencyCodeKey!C:D,2,FALSE)</f>
        <v>Rosendale-Brandon School District</v>
      </c>
      <c r="D2430">
        <v>2024</v>
      </c>
      <c r="E2430">
        <v>1</v>
      </c>
      <c r="F2430" t="str">
        <f>VLOOKUP(E2430,AgencyCodeKey!H:I,2,FALSE)</f>
        <v>10R 211</v>
      </c>
      <c r="G2430" s="6">
        <v>3738896</v>
      </c>
      <c r="H2430" t="b">
        <v>0</v>
      </c>
      <c r="I2430">
        <v>242</v>
      </c>
      <c r="J2430" s="1">
        <v>45229.352939814817</v>
      </c>
    </row>
    <row r="2431" spans="1:10" x14ac:dyDescent="0.25">
      <c r="A2431">
        <v>14134</v>
      </c>
      <c r="B2431">
        <v>4963</v>
      </c>
      <c r="C2431" t="str">
        <f>VLOOKUP(B2431,AgencyCodeKey!C:D,2,FALSE)</f>
        <v>Rosholt School District</v>
      </c>
      <c r="D2431">
        <v>2024</v>
      </c>
      <c r="E2431">
        <v>1</v>
      </c>
      <c r="F2431" t="str">
        <f>VLOOKUP(E2431,AgencyCodeKey!H:I,2,FALSE)</f>
        <v>10R 211</v>
      </c>
      <c r="G2431" s="6">
        <v>4183577</v>
      </c>
      <c r="H2431" t="b">
        <v>0</v>
      </c>
      <c r="I2431">
        <v>755</v>
      </c>
      <c r="J2431" s="1">
        <v>45230.491979166669</v>
      </c>
    </row>
    <row r="2432" spans="1:10" x14ac:dyDescent="0.25">
      <c r="A2432">
        <v>10588</v>
      </c>
      <c r="B2432">
        <v>4970</v>
      </c>
      <c r="C2432" t="str">
        <f>VLOOKUP(B2432,AgencyCodeKey!C:D,2,FALSE)</f>
        <v>D C Everest Area School District</v>
      </c>
      <c r="D2432">
        <v>2024</v>
      </c>
      <c r="E2432">
        <v>1</v>
      </c>
      <c r="F2432" t="str">
        <f>VLOOKUP(E2432,AgencyCodeKey!H:I,2,FALSE)</f>
        <v>10R 211</v>
      </c>
      <c r="G2432" s="6">
        <v>13866795</v>
      </c>
      <c r="H2432" t="b">
        <v>0</v>
      </c>
      <c r="I2432">
        <v>1048</v>
      </c>
      <c r="J2432" s="1">
        <v>45224.311666666668</v>
      </c>
    </row>
    <row r="2433" spans="1:10" x14ac:dyDescent="0.25">
      <c r="A2433">
        <v>14320</v>
      </c>
      <c r="B2433">
        <v>5019</v>
      </c>
      <c r="C2433" t="str">
        <f>VLOOKUP(B2433,AgencyCodeKey!C:D,2,FALSE)</f>
        <v>Saint Croix Falls School District</v>
      </c>
      <c r="D2433">
        <v>2024</v>
      </c>
      <c r="E2433">
        <v>1</v>
      </c>
      <c r="F2433" t="str">
        <f>VLOOKUP(E2433,AgencyCodeKey!H:I,2,FALSE)</f>
        <v>10R 211</v>
      </c>
      <c r="G2433" s="6">
        <v>5715890</v>
      </c>
      <c r="H2433" t="b">
        <v>0</v>
      </c>
      <c r="I2433">
        <v>89</v>
      </c>
      <c r="J2433" s="1">
        <v>45232.47760416667</v>
      </c>
    </row>
    <row r="2434" spans="1:10" x14ac:dyDescent="0.25">
      <c r="A2434">
        <v>12754</v>
      </c>
      <c r="B2434">
        <v>5026</v>
      </c>
      <c r="C2434" t="str">
        <f>VLOOKUP(B2434,AgencyCodeKey!C:D,2,FALSE)</f>
        <v>Saint Francis School District</v>
      </c>
      <c r="D2434">
        <v>2024</v>
      </c>
      <c r="E2434">
        <v>1</v>
      </c>
      <c r="F2434" t="str">
        <f>VLOOKUP(E2434,AgencyCodeKey!H:I,2,FALSE)</f>
        <v>10R 211</v>
      </c>
      <c r="G2434" s="6">
        <v>4749138</v>
      </c>
      <c r="H2434" t="b">
        <v>0</v>
      </c>
      <c r="I2434">
        <v>117</v>
      </c>
      <c r="J2434" s="1">
        <v>45236.304895833331</v>
      </c>
    </row>
    <row r="2435" spans="1:10" x14ac:dyDescent="0.25">
      <c r="A2435">
        <v>12951</v>
      </c>
      <c r="B2435">
        <v>5054</v>
      </c>
      <c r="C2435" t="str">
        <f>VLOOKUP(B2435,AgencyCodeKey!C:D,2,FALSE)</f>
        <v>Westosha Central UHS School District</v>
      </c>
      <c r="D2435">
        <v>2024</v>
      </c>
      <c r="E2435">
        <v>1</v>
      </c>
      <c r="F2435" t="str">
        <f>VLOOKUP(E2435,AgencyCodeKey!H:I,2,FALSE)</f>
        <v>10R 211</v>
      </c>
      <c r="G2435" s="6">
        <v>8948357</v>
      </c>
      <c r="H2435" t="b">
        <v>0</v>
      </c>
      <c r="I2435">
        <v>186</v>
      </c>
      <c r="J2435" s="1">
        <v>45225.30269675926</v>
      </c>
    </row>
    <row r="2436" spans="1:10" x14ac:dyDescent="0.25">
      <c r="A2436">
        <v>12786</v>
      </c>
      <c r="B2436">
        <v>5068</v>
      </c>
      <c r="C2436" t="str">
        <f>VLOOKUP(B2436,AgencyCodeKey!C:D,2,FALSE)</f>
        <v>Salem School District</v>
      </c>
      <c r="D2436">
        <v>2024</v>
      </c>
      <c r="E2436">
        <v>1</v>
      </c>
      <c r="F2436" t="str">
        <f>VLOOKUP(E2436,AgencyCodeKey!H:I,2,FALSE)</f>
        <v>10R 211</v>
      </c>
      <c r="G2436" s="6">
        <v>5567823</v>
      </c>
      <c r="H2436" t="b">
        <v>0</v>
      </c>
      <c r="I2436">
        <v>341</v>
      </c>
      <c r="J2436" s="1">
        <v>45239.439965277779</v>
      </c>
    </row>
    <row r="2437" spans="1:10" x14ac:dyDescent="0.25">
      <c r="A2437">
        <v>12854</v>
      </c>
      <c r="B2437">
        <v>5100</v>
      </c>
      <c r="C2437" t="str">
        <f>VLOOKUP(B2437,AgencyCodeKey!C:D,2,FALSE)</f>
        <v>Sauk Prairie School District</v>
      </c>
      <c r="D2437">
        <v>2024</v>
      </c>
      <c r="E2437">
        <v>1</v>
      </c>
      <c r="F2437" t="str">
        <f>VLOOKUP(E2437,AgencyCodeKey!H:I,2,FALSE)</f>
        <v>10R 211</v>
      </c>
      <c r="G2437" s="6">
        <v>16394480</v>
      </c>
      <c r="H2437" t="b">
        <v>0</v>
      </c>
      <c r="I2437">
        <v>615</v>
      </c>
      <c r="J2437" s="1">
        <v>45229.471967592595</v>
      </c>
    </row>
    <row r="2438" spans="1:10" x14ac:dyDescent="0.25">
      <c r="A2438">
        <v>12890</v>
      </c>
      <c r="B2438">
        <v>5124</v>
      </c>
      <c r="C2438" t="str">
        <f>VLOOKUP(B2438,AgencyCodeKey!C:D,2,FALSE)</f>
        <v>Seneca Area School District</v>
      </c>
      <c r="D2438">
        <v>2024</v>
      </c>
      <c r="E2438">
        <v>1</v>
      </c>
      <c r="F2438" t="str">
        <f>VLOOKUP(E2438,AgencyCodeKey!H:I,2,FALSE)</f>
        <v>10R 211</v>
      </c>
      <c r="G2438" s="6">
        <v>1477729</v>
      </c>
      <c r="H2438" t="b">
        <v>0</v>
      </c>
      <c r="I2438">
        <v>8489</v>
      </c>
      <c r="J2438" s="1">
        <v>45224.569976851853</v>
      </c>
    </row>
    <row r="2439" spans="1:10" x14ac:dyDescent="0.25">
      <c r="A2439">
        <v>14118</v>
      </c>
      <c r="B2439">
        <v>5130</v>
      </c>
      <c r="C2439" t="str">
        <f>VLOOKUP(B2439,AgencyCodeKey!C:D,2,FALSE)</f>
        <v>Sevastopol School District</v>
      </c>
      <c r="D2439">
        <v>2024</v>
      </c>
      <c r="E2439">
        <v>1</v>
      </c>
      <c r="F2439" t="str">
        <f>VLOOKUP(E2439,AgencyCodeKey!H:I,2,FALSE)</f>
        <v>10R 211</v>
      </c>
      <c r="G2439" s="6">
        <v>8074356</v>
      </c>
      <c r="H2439" t="b">
        <v>0</v>
      </c>
      <c r="I2439">
        <v>411</v>
      </c>
      <c r="J2439" s="1">
        <v>45246.37363425926</v>
      </c>
    </row>
    <row r="2440" spans="1:10" x14ac:dyDescent="0.25">
      <c r="A2440">
        <v>13927</v>
      </c>
      <c r="B2440">
        <v>5138</v>
      </c>
      <c r="C2440" t="str">
        <f>VLOOKUP(B2440,AgencyCodeKey!C:D,2,FALSE)</f>
        <v>Seymour Community School District</v>
      </c>
      <c r="D2440">
        <v>2024</v>
      </c>
      <c r="E2440">
        <v>1</v>
      </c>
      <c r="F2440" t="str">
        <f>VLOOKUP(E2440,AgencyCodeKey!H:I,2,FALSE)</f>
        <v>10R 211</v>
      </c>
      <c r="G2440" s="6">
        <v>4274338</v>
      </c>
      <c r="H2440" t="b">
        <v>0</v>
      </c>
      <c r="I2440">
        <v>760</v>
      </c>
      <c r="J2440" s="1">
        <v>45232.306238425925</v>
      </c>
    </row>
    <row r="2441" spans="1:10" x14ac:dyDescent="0.25">
      <c r="A2441">
        <v>11236</v>
      </c>
      <c r="B2441">
        <v>5258</v>
      </c>
      <c r="C2441" t="str">
        <f>VLOOKUP(B2441,AgencyCodeKey!C:D,2,FALSE)</f>
        <v>Sharon J11 School District</v>
      </c>
      <c r="D2441">
        <v>2024</v>
      </c>
      <c r="E2441">
        <v>1</v>
      </c>
      <c r="F2441" t="str">
        <f>VLOOKUP(E2441,AgencyCodeKey!H:I,2,FALSE)</f>
        <v>10R 211</v>
      </c>
      <c r="G2441" s="6">
        <v>338634</v>
      </c>
      <c r="H2441" t="b">
        <v>0</v>
      </c>
      <c r="I2441">
        <v>404</v>
      </c>
      <c r="J2441" s="1">
        <v>45218.568784722222</v>
      </c>
    </row>
    <row r="2442" spans="1:10" x14ac:dyDescent="0.25">
      <c r="A2442">
        <v>11896</v>
      </c>
      <c r="B2442">
        <v>5264</v>
      </c>
      <c r="C2442" t="str">
        <f>VLOOKUP(B2442,AgencyCodeKey!C:D,2,FALSE)</f>
        <v>Shawano School District</v>
      </c>
      <c r="D2442">
        <v>2024</v>
      </c>
      <c r="E2442">
        <v>1</v>
      </c>
      <c r="F2442" t="str">
        <f>VLOOKUP(E2442,AgencyCodeKey!H:I,2,FALSE)</f>
        <v>10R 211</v>
      </c>
      <c r="G2442" s="6">
        <v>10770336</v>
      </c>
      <c r="H2442" t="b">
        <v>0</v>
      </c>
      <c r="I2442">
        <v>614</v>
      </c>
      <c r="J2442" s="1">
        <v>45222.749097222222</v>
      </c>
    </row>
    <row r="2443" spans="1:10" x14ac:dyDescent="0.25">
      <c r="A2443">
        <v>13240</v>
      </c>
      <c r="B2443">
        <v>5271</v>
      </c>
      <c r="C2443" t="str">
        <f>VLOOKUP(B2443,AgencyCodeKey!C:D,2,FALSE)</f>
        <v>Sheboygan Area School District</v>
      </c>
      <c r="D2443">
        <v>2024</v>
      </c>
      <c r="E2443">
        <v>1</v>
      </c>
      <c r="F2443" t="str">
        <f>VLOOKUP(E2443,AgencyCodeKey!H:I,2,FALSE)</f>
        <v>10R 211</v>
      </c>
      <c r="G2443" s="6">
        <v>24515738</v>
      </c>
      <c r="H2443" t="b">
        <v>0</v>
      </c>
      <c r="I2443">
        <v>8517</v>
      </c>
      <c r="J2443" s="1">
        <v>45225.471412037034</v>
      </c>
    </row>
    <row r="2444" spans="1:10" x14ac:dyDescent="0.25">
      <c r="A2444">
        <v>10884</v>
      </c>
      <c r="B2444">
        <v>5278</v>
      </c>
      <c r="C2444" t="str">
        <f>VLOOKUP(B2444,AgencyCodeKey!C:D,2,FALSE)</f>
        <v>Sheboygan Falls School District</v>
      </c>
      <c r="D2444">
        <v>2024</v>
      </c>
      <c r="E2444">
        <v>1</v>
      </c>
      <c r="F2444" t="str">
        <f>VLOOKUP(E2444,AgencyCodeKey!H:I,2,FALSE)</f>
        <v>10R 211</v>
      </c>
      <c r="G2444" s="6">
        <v>5716368</v>
      </c>
      <c r="H2444" t="b">
        <v>0</v>
      </c>
      <c r="I2444">
        <v>105</v>
      </c>
      <c r="J2444" s="1">
        <v>45224.345590277779</v>
      </c>
    </row>
    <row r="2445" spans="1:10" x14ac:dyDescent="0.25">
      <c r="A2445">
        <v>10522</v>
      </c>
      <c r="B2445">
        <v>5306</v>
      </c>
      <c r="C2445" t="str">
        <f>VLOOKUP(B2445,AgencyCodeKey!C:D,2,FALSE)</f>
        <v>Shell Lake School District</v>
      </c>
      <c r="D2445">
        <v>2024</v>
      </c>
      <c r="E2445">
        <v>1</v>
      </c>
      <c r="F2445" t="str">
        <f>VLOOKUP(E2445,AgencyCodeKey!H:I,2,FALSE)</f>
        <v>10R 211</v>
      </c>
      <c r="G2445" s="6">
        <v>3123231</v>
      </c>
      <c r="H2445" t="b">
        <v>0</v>
      </c>
      <c r="I2445">
        <v>97</v>
      </c>
      <c r="J2445" s="1">
        <v>45216.429224537038</v>
      </c>
    </row>
    <row r="2446" spans="1:10" x14ac:dyDescent="0.25">
      <c r="A2446">
        <v>13437</v>
      </c>
      <c r="B2446">
        <v>5348</v>
      </c>
      <c r="C2446" t="str">
        <f>VLOOKUP(B2446,AgencyCodeKey!C:D,2,FALSE)</f>
        <v>Shiocton School District</v>
      </c>
      <c r="D2446">
        <v>2024</v>
      </c>
      <c r="E2446">
        <v>1</v>
      </c>
      <c r="F2446" t="str">
        <f>VLOOKUP(E2446,AgencyCodeKey!H:I,2,FALSE)</f>
        <v>10R 211</v>
      </c>
      <c r="G2446" s="6">
        <v>3927324</v>
      </c>
      <c r="H2446" t="b">
        <v>0</v>
      </c>
      <c r="I2446">
        <v>512</v>
      </c>
      <c r="J2446" s="1">
        <v>45230.468576388892</v>
      </c>
    </row>
    <row r="2447" spans="1:10" x14ac:dyDescent="0.25">
      <c r="A2447">
        <v>12729</v>
      </c>
      <c r="B2447">
        <v>5355</v>
      </c>
      <c r="C2447" t="str">
        <f>VLOOKUP(B2447,AgencyCodeKey!C:D,2,FALSE)</f>
        <v>Shorewood School District</v>
      </c>
      <c r="D2447">
        <v>2024</v>
      </c>
      <c r="E2447">
        <v>1</v>
      </c>
      <c r="F2447" t="str">
        <f>VLOOKUP(E2447,AgencyCodeKey!H:I,2,FALSE)</f>
        <v>10R 211</v>
      </c>
      <c r="G2447" s="6">
        <v>20338974</v>
      </c>
      <c r="H2447" t="b">
        <v>0</v>
      </c>
      <c r="I2447">
        <v>637</v>
      </c>
      <c r="J2447" s="1">
        <v>45224.424444444441</v>
      </c>
    </row>
    <row r="2448" spans="1:10" x14ac:dyDescent="0.25">
      <c r="A2448">
        <v>10420</v>
      </c>
      <c r="B2448">
        <v>5362</v>
      </c>
      <c r="C2448" t="str">
        <f>VLOOKUP(B2448,AgencyCodeKey!C:D,2,FALSE)</f>
        <v>Shullsburg School District</v>
      </c>
      <c r="D2448">
        <v>2024</v>
      </c>
      <c r="E2448">
        <v>1</v>
      </c>
      <c r="F2448" t="str">
        <f>VLOOKUP(E2448,AgencyCodeKey!H:I,2,FALSE)</f>
        <v>10R 211</v>
      </c>
      <c r="G2448" s="6">
        <v>860143</v>
      </c>
      <c r="H2448" t="b">
        <v>0</v>
      </c>
      <c r="I2448">
        <v>173</v>
      </c>
      <c r="J2448" s="1">
        <v>45225.652650462966</v>
      </c>
    </row>
    <row r="2449" spans="1:10" x14ac:dyDescent="0.25">
      <c r="A2449">
        <v>13294</v>
      </c>
      <c r="B2449">
        <v>5369</v>
      </c>
      <c r="C2449" t="str">
        <f>VLOOKUP(B2449,AgencyCodeKey!C:D,2,FALSE)</f>
        <v>Silver Lake J1 School District</v>
      </c>
      <c r="D2449">
        <v>2024</v>
      </c>
      <c r="E2449">
        <v>1</v>
      </c>
      <c r="F2449" t="str">
        <f>VLOOKUP(E2449,AgencyCodeKey!H:I,2,FALSE)</f>
        <v>10R 211</v>
      </c>
      <c r="G2449" s="6">
        <v>2115017</v>
      </c>
      <c r="H2449" t="b">
        <v>0</v>
      </c>
      <c r="I2449">
        <v>725</v>
      </c>
      <c r="J2449" s="1">
        <v>45225.483599537038</v>
      </c>
    </row>
    <row r="2450" spans="1:10" x14ac:dyDescent="0.25">
      <c r="A2450">
        <v>13559</v>
      </c>
      <c r="B2450">
        <v>5376</v>
      </c>
      <c r="C2450" t="str">
        <f>VLOOKUP(B2450,AgencyCodeKey!C:D,2,FALSE)</f>
        <v>Siren School District</v>
      </c>
      <c r="D2450">
        <v>2024</v>
      </c>
      <c r="E2450">
        <v>1</v>
      </c>
      <c r="F2450" t="str">
        <f>VLOOKUP(E2450,AgencyCodeKey!H:I,2,FALSE)</f>
        <v>10R 211</v>
      </c>
      <c r="G2450" s="6">
        <v>3989624</v>
      </c>
      <c r="H2450" t="b">
        <v>0</v>
      </c>
      <c r="I2450">
        <v>291</v>
      </c>
      <c r="J2450" s="1">
        <v>45226.561793981484</v>
      </c>
    </row>
    <row r="2451" spans="1:10" x14ac:dyDescent="0.25">
      <c r="A2451">
        <v>10441</v>
      </c>
      <c r="B2451">
        <v>5390</v>
      </c>
      <c r="C2451" t="str">
        <f>VLOOKUP(B2451,AgencyCodeKey!C:D,2,FALSE)</f>
        <v>Slinger School District</v>
      </c>
      <c r="D2451">
        <v>2024</v>
      </c>
      <c r="E2451">
        <v>1</v>
      </c>
      <c r="F2451" t="str">
        <f>VLOOKUP(E2451,AgencyCodeKey!H:I,2,FALSE)</f>
        <v>10R 211</v>
      </c>
      <c r="G2451" s="6">
        <v>15104249</v>
      </c>
      <c r="H2451" t="b">
        <v>0</v>
      </c>
      <c r="I2451">
        <v>133</v>
      </c>
      <c r="J2451" s="1">
        <v>45225.56722222222</v>
      </c>
    </row>
    <row r="2452" spans="1:10" x14ac:dyDescent="0.25">
      <c r="A2452">
        <v>11243</v>
      </c>
      <c r="B2452">
        <v>5397</v>
      </c>
      <c r="C2452" t="str">
        <f>VLOOKUP(B2452,AgencyCodeKey!C:D,2,FALSE)</f>
        <v>Solon Springs School District</v>
      </c>
      <c r="D2452">
        <v>2024</v>
      </c>
      <c r="E2452">
        <v>1</v>
      </c>
      <c r="F2452" t="str">
        <f>VLOOKUP(E2452,AgencyCodeKey!H:I,2,FALSE)</f>
        <v>10R 211</v>
      </c>
      <c r="G2452" s="6">
        <v>2414316</v>
      </c>
      <c r="H2452" t="b">
        <v>0</v>
      </c>
      <c r="I2452">
        <v>182</v>
      </c>
      <c r="J2452" s="1">
        <v>45224.397858796299</v>
      </c>
    </row>
    <row r="2453" spans="1:10" x14ac:dyDescent="0.25">
      <c r="A2453">
        <v>11925</v>
      </c>
      <c r="B2453">
        <v>5432</v>
      </c>
      <c r="C2453" t="str">
        <f>VLOOKUP(B2453,AgencyCodeKey!C:D,2,FALSE)</f>
        <v>Somerset School District</v>
      </c>
      <c r="D2453">
        <v>2024</v>
      </c>
      <c r="E2453">
        <v>1</v>
      </c>
      <c r="F2453" t="str">
        <f>VLOOKUP(E2453,AgencyCodeKey!H:I,2,FALSE)</f>
        <v>10R 211</v>
      </c>
      <c r="G2453" s="6">
        <v>6981863</v>
      </c>
      <c r="H2453" t="b">
        <v>0</v>
      </c>
      <c r="I2453">
        <v>522</v>
      </c>
      <c r="J2453" s="1">
        <v>45222.79959490741</v>
      </c>
    </row>
    <row r="2454" spans="1:10" x14ac:dyDescent="0.25">
      <c r="A2454">
        <v>10718</v>
      </c>
      <c r="B2454">
        <v>5439</v>
      </c>
      <c r="C2454" t="str">
        <f>VLOOKUP(B2454,AgencyCodeKey!C:D,2,FALSE)</f>
        <v>South Milwaukee School District</v>
      </c>
      <c r="D2454">
        <v>2024</v>
      </c>
      <c r="E2454">
        <v>1</v>
      </c>
      <c r="F2454" t="str">
        <f>VLOOKUP(E2454,AgencyCodeKey!H:I,2,FALSE)</f>
        <v>10R 211</v>
      </c>
      <c r="G2454" s="6">
        <v>9587563</v>
      </c>
      <c r="H2454" t="b">
        <v>0</v>
      </c>
      <c r="I2454">
        <v>600</v>
      </c>
      <c r="J2454" s="1">
        <v>45216.562824074077</v>
      </c>
    </row>
    <row r="2455" spans="1:10" x14ac:dyDescent="0.25">
      <c r="A2455">
        <v>13189</v>
      </c>
      <c r="B2455">
        <v>5457</v>
      </c>
      <c r="C2455" t="str">
        <f>VLOOKUP(B2455,AgencyCodeKey!C:D,2,FALSE)</f>
        <v>Southern Door County School District</v>
      </c>
      <c r="D2455">
        <v>2024</v>
      </c>
      <c r="E2455">
        <v>1</v>
      </c>
      <c r="F2455" t="str">
        <f>VLOOKUP(E2455,AgencyCodeKey!H:I,2,FALSE)</f>
        <v>10R 211</v>
      </c>
      <c r="G2455" s="6">
        <v>10562491</v>
      </c>
      <c r="H2455" t="b">
        <v>0</v>
      </c>
      <c r="I2455">
        <v>255</v>
      </c>
      <c r="J2455" s="1">
        <v>45230.359386574077</v>
      </c>
    </row>
    <row r="2456" spans="1:10" x14ac:dyDescent="0.25">
      <c r="A2456">
        <v>13408</v>
      </c>
      <c r="B2456">
        <v>5460</v>
      </c>
      <c r="C2456" t="str">
        <f>VLOOKUP(B2456,AgencyCodeKey!C:D,2,FALSE)</f>
        <v>Sparta Area School District</v>
      </c>
      <c r="D2456">
        <v>2024</v>
      </c>
      <c r="E2456">
        <v>1</v>
      </c>
      <c r="F2456" t="str">
        <f>VLOOKUP(E2456,AgencyCodeKey!H:I,2,FALSE)</f>
        <v>10R 211</v>
      </c>
      <c r="G2456" s="6">
        <v>5143742</v>
      </c>
      <c r="H2456" t="b">
        <v>0</v>
      </c>
      <c r="I2456">
        <v>1027</v>
      </c>
      <c r="J2456" s="1">
        <v>45225.589861111112</v>
      </c>
    </row>
    <row r="2457" spans="1:10" x14ac:dyDescent="0.25">
      <c r="A2457">
        <v>11076</v>
      </c>
      <c r="B2457">
        <v>5467</v>
      </c>
      <c r="C2457" t="str">
        <f>VLOOKUP(B2457,AgencyCodeKey!C:D,2,FALSE)</f>
        <v>Spencer School District</v>
      </c>
      <c r="D2457">
        <v>2024</v>
      </c>
      <c r="E2457">
        <v>1</v>
      </c>
      <c r="F2457" t="str">
        <f>VLOOKUP(E2457,AgencyCodeKey!H:I,2,FALSE)</f>
        <v>10R 211</v>
      </c>
      <c r="G2457" s="6">
        <v>2579414</v>
      </c>
      <c r="H2457" t="b">
        <v>0</v>
      </c>
      <c r="I2457">
        <v>5676</v>
      </c>
      <c r="J2457" s="1">
        <v>45222.395219907405</v>
      </c>
    </row>
    <row r="2458" spans="1:10" x14ac:dyDescent="0.25">
      <c r="A2458">
        <v>10540</v>
      </c>
      <c r="B2458">
        <v>5474</v>
      </c>
      <c r="C2458" t="str">
        <f>VLOOKUP(B2458,AgencyCodeKey!C:D,2,FALSE)</f>
        <v>Spooner Area School District</v>
      </c>
      <c r="D2458">
        <v>2024</v>
      </c>
      <c r="E2458">
        <v>1</v>
      </c>
      <c r="F2458" t="str">
        <f>VLOOKUP(E2458,AgencyCodeKey!H:I,2,FALSE)</f>
        <v>10R 211</v>
      </c>
      <c r="G2458" s="6">
        <v>15053017</v>
      </c>
      <c r="H2458" t="b">
        <v>0</v>
      </c>
      <c r="I2458">
        <v>1008</v>
      </c>
      <c r="J2458" s="1">
        <v>45216.379814814813</v>
      </c>
    </row>
    <row r="2459" spans="1:10" x14ac:dyDescent="0.25">
      <c r="A2459">
        <v>10214</v>
      </c>
      <c r="B2459">
        <v>5523</v>
      </c>
      <c r="C2459" t="str">
        <f>VLOOKUP(B2459,AgencyCodeKey!C:D,2,FALSE)</f>
        <v>River Valley School District</v>
      </c>
      <c r="D2459">
        <v>2024</v>
      </c>
      <c r="E2459">
        <v>1</v>
      </c>
      <c r="F2459" t="str">
        <f>VLOOKUP(E2459,AgencyCodeKey!H:I,2,FALSE)</f>
        <v>10R 211</v>
      </c>
      <c r="G2459" s="6">
        <v>10555500</v>
      </c>
      <c r="H2459" t="b">
        <v>0</v>
      </c>
      <c r="I2459">
        <v>5251</v>
      </c>
      <c r="J2459" s="1">
        <v>45224.357662037037</v>
      </c>
    </row>
    <row r="2460" spans="1:10" x14ac:dyDescent="0.25">
      <c r="A2460">
        <v>12289</v>
      </c>
      <c r="B2460">
        <v>5586</v>
      </c>
      <c r="C2460" t="str">
        <f>VLOOKUP(B2460,AgencyCodeKey!C:D,2,FALSE)</f>
        <v>Spring Valley School District</v>
      </c>
      <c r="D2460">
        <v>2024</v>
      </c>
      <c r="E2460">
        <v>1</v>
      </c>
      <c r="F2460" t="str">
        <f>VLOOKUP(E2460,AgencyCodeKey!H:I,2,FALSE)</f>
        <v>10R 211</v>
      </c>
      <c r="G2460" s="6">
        <v>1796760</v>
      </c>
      <c r="H2460" t="b">
        <v>0</v>
      </c>
      <c r="I2460">
        <v>8393</v>
      </c>
      <c r="J2460" s="1">
        <v>45246.547326388885</v>
      </c>
    </row>
    <row r="2461" spans="1:10" x14ac:dyDescent="0.25">
      <c r="A2461">
        <v>12365</v>
      </c>
      <c r="B2461">
        <v>5593</v>
      </c>
      <c r="C2461" t="str">
        <f>VLOOKUP(B2461,AgencyCodeKey!C:D,2,FALSE)</f>
        <v>Stanley-Boyd Area School District</v>
      </c>
      <c r="D2461">
        <v>2024</v>
      </c>
      <c r="E2461">
        <v>1</v>
      </c>
      <c r="F2461" t="str">
        <f>VLOOKUP(E2461,AgencyCodeKey!H:I,2,FALSE)</f>
        <v>10R 211</v>
      </c>
      <c r="G2461" s="6">
        <v>3781820</v>
      </c>
      <c r="H2461" t="b">
        <v>0</v>
      </c>
      <c r="I2461">
        <v>947</v>
      </c>
      <c r="J2461" s="1">
        <v>45223.505185185182</v>
      </c>
    </row>
    <row r="2462" spans="1:10" x14ac:dyDescent="0.25">
      <c r="A2462">
        <v>12075</v>
      </c>
      <c r="B2462">
        <v>5607</v>
      </c>
      <c r="C2462" t="str">
        <f>VLOOKUP(B2462,AgencyCodeKey!C:D,2,FALSE)</f>
        <v>Stevens Point Area Public School District</v>
      </c>
      <c r="D2462">
        <v>2024</v>
      </c>
      <c r="E2462">
        <v>1</v>
      </c>
      <c r="F2462" t="str">
        <f>VLOOKUP(E2462,AgencyCodeKey!H:I,2,FALSE)</f>
        <v>10R 211</v>
      </c>
      <c r="G2462" s="6">
        <v>29261698</v>
      </c>
      <c r="H2462" t="b">
        <v>0</v>
      </c>
      <c r="I2462">
        <v>652</v>
      </c>
      <c r="J2462" s="1">
        <v>45223.355844907404</v>
      </c>
    </row>
    <row r="2463" spans="1:10" x14ac:dyDescent="0.25">
      <c r="A2463">
        <v>11642</v>
      </c>
      <c r="B2463">
        <v>5614</v>
      </c>
      <c r="C2463" t="str">
        <f>VLOOKUP(B2463,AgencyCodeKey!C:D,2,FALSE)</f>
        <v>Stockbridge School District</v>
      </c>
      <c r="D2463">
        <v>2024</v>
      </c>
      <c r="E2463">
        <v>1</v>
      </c>
      <c r="F2463" t="str">
        <f>VLOOKUP(E2463,AgencyCodeKey!H:I,2,FALSE)</f>
        <v>10R 211</v>
      </c>
      <c r="G2463" s="6">
        <v>1675627</v>
      </c>
      <c r="H2463" t="b">
        <v>0</v>
      </c>
      <c r="I2463">
        <v>250</v>
      </c>
      <c r="J2463" s="1">
        <v>45222.466550925928</v>
      </c>
    </row>
    <row r="2464" spans="1:10" x14ac:dyDescent="0.25">
      <c r="A2464">
        <v>12033</v>
      </c>
      <c r="B2464">
        <v>5621</v>
      </c>
      <c r="C2464" t="str">
        <f>VLOOKUP(B2464,AgencyCodeKey!C:D,2,FALSE)</f>
        <v>Stoughton Area School District</v>
      </c>
      <c r="D2464">
        <v>2024</v>
      </c>
      <c r="E2464">
        <v>1</v>
      </c>
      <c r="F2464" t="str">
        <f>VLOOKUP(E2464,AgencyCodeKey!H:I,2,FALSE)</f>
        <v>10R 211</v>
      </c>
      <c r="G2464" s="6">
        <v>19785529</v>
      </c>
      <c r="H2464" t="b">
        <v>0</v>
      </c>
      <c r="I2464">
        <v>223</v>
      </c>
      <c r="J2464" s="1">
        <v>45223.391597222224</v>
      </c>
    </row>
    <row r="2465" spans="1:10" x14ac:dyDescent="0.25">
      <c r="A2465">
        <v>12641</v>
      </c>
      <c r="B2465">
        <v>5628</v>
      </c>
      <c r="C2465" t="str">
        <f>VLOOKUP(B2465,AgencyCodeKey!C:D,2,FALSE)</f>
        <v>Stratford School District</v>
      </c>
      <c r="D2465">
        <v>2024</v>
      </c>
      <c r="E2465">
        <v>1</v>
      </c>
      <c r="F2465" t="str">
        <f>VLOOKUP(E2465,AgencyCodeKey!H:I,2,FALSE)</f>
        <v>10R 211</v>
      </c>
      <c r="G2465" s="6">
        <v>2532680</v>
      </c>
      <c r="H2465" t="b">
        <v>0</v>
      </c>
      <c r="I2465">
        <v>239</v>
      </c>
      <c r="J2465" s="1">
        <v>45230.580706018518</v>
      </c>
    </row>
    <row r="2466" spans="1:10" x14ac:dyDescent="0.25">
      <c r="A2466">
        <v>11838</v>
      </c>
      <c r="B2466">
        <v>5642</v>
      </c>
      <c r="C2466" t="str">
        <f>VLOOKUP(B2466,AgencyCodeKey!C:D,2,FALSE)</f>
        <v>Sturgeon Bay School District</v>
      </c>
      <c r="D2466">
        <v>2024</v>
      </c>
      <c r="E2466">
        <v>1</v>
      </c>
      <c r="F2466" t="str">
        <f>VLOOKUP(E2466,AgencyCodeKey!H:I,2,FALSE)</f>
        <v>10R 211</v>
      </c>
      <c r="G2466" s="6">
        <v>9321598</v>
      </c>
      <c r="H2466" t="b">
        <v>0</v>
      </c>
      <c r="I2466">
        <v>227</v>
      </c>
      <c r="J2466" s="1">
        <v>45222.632534722223</v>
      </c>
    </row>
    <row r="2467" spans="1:10" x14ac:dyDescent="0.25">
      <c r="A2467">
        <v>11385</v>
      </c>
      <c r="B2467">
        <v>5656</v>
      </c>
      <c r="C2467" t="str">
        <f>VLOOKUP(B2467,AgencyCodeKey!C:D,2,FALSE)</f>
        <v>Sun Prairie Area School District</v>
      </c>
      <c r="D2467">
        <v>2024</v>
      </c>
      <c r="E2467">
        <v>1</v>
      </c>
      <c r="F2467" t="str">
        <f>VLOOKUP(E2467,AgencyCodeKey!H:I,2,FALSE)</f>
        <v>10R 211</v>
      </c>
      <c r="G2467" s="6">
        <v>55631907</v>
      </c>
      <c r="H2467" t="b">
        <v>0</v>
      </c>
      <c r="I2467">
        <v>8333</v>
      </c>
      <c r="J2467" s="1">
        <v>45229.510995370372</v>
      </c>
    </row>
    <row r="2468" spans="1:10" x14ac:dyDescent="0.25">
      <c r="A2468">
        <v>14308</v>
      </c>
      <c r="B2468">
        <v>5663</v>
      </c>
      <c r="C2468" t="str">
        <f>VLOOKUP(B2468,AgencyCodeKey!C:D,2,FALSE)</f>
        <v>Superior School District</v>
      </c>
      <c r="D2468">
        <v>2024</v>
      </c>
      <c r="E2468">
        <v>1</v>
      </c>
      <c r="F2468" t="str">
        <f>VLOOKUP(E2468,AgencyCodeKey!H:I,2,FALSE)</f>
        <v>10R 211</v>
      </c>
      <c r="G2468" s="6">
        <v>11625327</v>
      </c>
      <c r="H2468" t="b">
        <v>0</v>
      </c>
      <c r="I2468">
        <v>5762</v>
      </c>
      <c r="J2468" s="1">
        <v>45231.537986111114</v>
      </c>
    </row>
    <row r="2469" spans="1:10" x14ac:dyDescent="0.25">
      <c r="A2469">
        <v>10945</v>
      </c>
      <c r="B2469">
        <v>5670</v>
      </c>
      <c r="C2469" t="str">
        <f>VLOOKUP(B2469,AgencyCodeKey!C:D,2,FALSE)</f>
        <v>Suring Public School District</v>
      </c>
      <c r="D2469">
        <v>2024</v>
      </c>
      <c r="E2469">
        <v>1</v>
      </c>
      <c r="F2469" t="str">
        <f>VLOOKUP(E2469,AgencyCodeKey!H:I,2,FALSE)</f>
        <v>10R 211</v>
      </c>
      <c r="G2469" s="6">
        <v>4821255</v>
      </c>
      <c r="H2469" t="b">
        <v>0</v>
      </c>
      <c r="I2469">
        <v>8456</v>
      </c>
      <c r="J2469" s="1">
        <v>45223.526493055557</v>
      </c>
    </row>
    <row r="2470" spans="1:10" x14ac:dyDescent="0.25">
      <c r="A2470">
        <v>13521</v>
      </c>
      <c r="B2470">
        <v>5726</v>
      </c>
      <c r="C2470" t="str">
        <f>VLOOKUP(B2470,AgencyCodeKey!C:D,2,FALSE)</f>
        <v>Thorp School District</v>
      </c>
      <c r="D2470">
        <v>2024</v>
      </c>
      <c r="E2470">
        <v>1</v>
      </c>
      <c r="F2470" t="str">
        <f>VLOOKUP(E2470,AgencyCodeKey!H:I,2,FALSE)</f>
        <v>10R 211</v>
      </c>
      <c r="G2470" s="6">
        <v>1746647</v>
      </c>
      <c r="H2470" t="b">
        <v>0</v>
      </c>
      <c r="I2470">
        <v>8567</v>
      </c>
      <c r="J2470" s="1">
        <v>45226.44363425926</v>
      </c>
    </row>
    <row r="2471" spans="1:10" x14ac:dyDescent="0.25">
      <c r="A2471">
        <v>13417</v>
      </c>
      <c r="B2471">
        <v>5733</v>
      </c>
      <c r="C2471" t="str">
        <f>VLOOKUP(B2471,AgencyCodeKey!C:D,2,FALSE)</f>
        <v>Three Lakes School District</v>
      </c>
      <c r="D2471">
        <v>2024</v>
      </c>
      <c r="E2471">
        <v>1</v>
      </c>
      <c r="F2471" t="str">
        <f>VLOOKUP(E2471,AgencyCodeKey!H:I,2,FALSE)</f>
        <v>10R 211</v>
      </c>
      <c r="G2471" s="6">
        <v>9757144</v>
      </c>
      <c r="H2471" t="b">
        <v>0</v>
      </c>
      <c r="I2471">
        <v>680</v>
      </c>
      <c r="J2471" s="1">
        <v>45225.614282407405</v>
      </c>
    </row>
    <row r="2472" spans="1:10" x14ac:dyDescent="0.25">
      <c r="A2472">
        <v>10273</v>
      </c>
      <c r="B2472">
        <v>5740</v>
      </c>
      <c r="C2472" t="str">
        <f>VLOOKUP(B2472,AgencyCodeKey!C:D,2,FALSE)</f>
        <v>Tigerton School District</v>
      </c>
      <c r="D2472">
        <v>2024</v>
      </c>
      <c r="E2472">
        <v>1</v>
      </c>
      <c r="F2472" t="str">
        <f>VLOOKUP(E2472,AgencyCodeKey!H:I,2,FALSE)</f>
        <v>10R 211</v>
      </c>
      <c r="G2472" s="6">
        <v>1329321</v>
      </c>
      <c r="H2472" t="b">
        <v>0</v>
      </c>
      <c r="I2472">
        <v>6101</v>
      </c>
      <c r="J2472" s="1">
        <v>45223.296979166669</v>
      </c>
    </row>
    <row r="2473" spans="1:10" x14ac:dyDescent="0.25">
      <c r="A2473">
        <v>13720</v>
      </c>
      <c r="B2473">
        <v>5747</v>
      </c>
      <c r="C2473" t="str">
        <f>VLOOKUP(B2473,AgencyCodeKey!C:D,2,FALSE)</f>
        <v>Tomah Area School District</v>
      </c>
      <c r="D2473">
        <v>2024</v>
      </c>
      <c r="E2473">
        <v>1</v>
      </c>
      <c r="F2473" t="str">
        <f>VLOOKUP(E2473,AgencyCodeKey!H:I,2,FALSE)</f>
        <v>10R 211</v>
      </c>
      <c r="G2473" s="6">
        <v>14326330</v>
      </c>
      <c r="H2473" t="b">
        <v>0</v>
      </c>
      <c r="I2473">
        <v>8602</v>
      </c>
      <c r="J2473" s="1">
        <v>45251.309490740743</v>
      </c>
    </row>
    <row r="2474" spans="1:10" x14ac:dyDescent="0.25">
      <c r="A2474">
        <v>10376</v>
      </c>
      <c r="B2474">
        <v>5754</v>
      </c>
      <c r="C2474" t="str">
        <f>VLOOKUP(B2474,AgencyCodeKey!C:D,2,FALSE)</f>
        <v>Tomahawk School District</v>
      </c>
      <c r="D2474">
        <v>2024</v>
      </c>
      <c r="E2474">
        <v>1</v>
      </c>
      <c r="F2474" t="str">
        <f>VLOOKUP(E2474,AgencyCodeKey!H:I,2,FALSE)</f>
        <v>10R 211</v>
      </c>
      <c r="G2474" s="6">
        <v>13773099</v>
      </c>
      <c r="H2474" t="b">
        <v>0</v>
      </c>
      <c r="I2474">
        <v>308</v>
      </c>
      <c r="J2474" s="1">
        <v>45217.388101851851</v>
      </c>
    </row>
    <row r="2475" spans="1:10" x14ac:dyDescent="0.25">
      <c r="A2475">
        <v>14490</v>
      </c>
      <c r="B2475">
        <v>5757</v>
      </c>
      <c r="C2475" t="str">
        <f>VLOOKUP(B2475,AgencyCodeKey!C:D,2,FALSE)</f>
        <v>Flambeau School District</v>
      </c>
      <c r="D2475">
        <v>2024</v>
      </c>
      <c r="E2475">
        <v>1</v>
      </c>
      <c r="F2475" t="str">
        <f>VLOOKUP(E2475,AgencyCodeKey!H:I,2,FALSE)</f>
        <v>10R 211</v>
      </c>
      <c r="G2475" s="6">
        <v>1967864</v>
      </c>
      <c r="H2475" t="b">
        <v>0</v>
      </c>
      <c r="I2475">
        <v>386</v>
      </c>
      <c r="J2475" s="1">
        <v>45233.580555555556</v>
      </c>
    </row>
    <row r="2476" spans="1:10" x14ac:dyDescent="0.25">
      <c r="A2476">
        <v>12569</v>
      </c>
      <c r="B2476">
        <v>5780</v>
      </c>
      <c r="C2476" t="str">
        <f>VLOOKUP(B2476,AgencyCodeKey!C:D,2,FALSE)</f>
        <v>Trevor-Wilmot Consolidated School District</v>
      </c>
      <c r="D2476">
        <v>2024</v>
      </c>
      <c r="E2476">
        <v>1</v>
      </c>
      <c r="F2476" t="str">
        <f>VLOOKUP(E2476,AgencyCodeKey!H:I,2,FALSE)</f>
        <v>10R 211</v>
      </c>
      <c r="G2476" s="6">
        <v>2689270</v>
      </c>
      <c r="H2476" t="b">
        <v>0</v>
      </c>
      <c r="I2476">
        <v>696</v>
      </c>
      <c r="J2476" s="1">
        <v>45244.662326388891</v>
      </c>
    </row>
    <row r="2477" spans="1:10" x14ac:dyDescent="0.25">
      <c r="A2477">
        <v>13398</v>
      </c>
      <c r="B2477">
        <v>5810</v>
      </c>
      <c r="C2477" t="str">
        <f>VLOOKUP(B2477,AgencyCodeKey!C:D,2,FALSE)</f>
        <v>Turtle Lake School District</v>
      </c>
      <c r="D2477">
        <v>2024</v>
      </c>
      <c r="E2477">
        <v>1</v>
      </c>
      <c r="F2477" t="str">
        <f>VLOOKUP(E2477,AgencyCodeKey!H:I,2,FALSE)</f>
        <v>10R 211</v>
      </c>
      <c r="G2477" s="6">
        <v>4664478</v>
      </c>
      <c r="H2477" t="b">
        <v>0</v>
      </c>
      <c r="I2477">
        <v>480</v>
      </c>
      <c r="J2477" s="1">
        <v>45225.58829861111</v>
      </c>
    </row>
    <row r="2478" spans="1:10" x14ac:dyDescent="0.25">
      <c r="A2478">
        <v>11808</v>
      </c>
      <c r="B2478">
        <v>5817</v>
      </c>
      <c r="C2478" t="str">
        <f>VLOOKUP(B2478,AgencyCodeKey!C:D,2,FALSE)</f>
        <v>Twin Lakes #4 School District</v>
      </c>
      <c r="D2478">
        <v>2024</v>
      </c>
      <c r="E2478">
        <v>1</v>
      </c>
      <c r="F2478" t="str">
        <f>VLOOKUP(E2478,AgencyCodeKey!H:I,2,FALSE)</f>
        <v>10R 211</v>
      </c>
      <c r="G2478" s="6">
        <v>3427337</v>
      </c>
      <c r="H2478" t="b">
        <v>0</v>
      </c>
      <c r="I2478">
        <v>623</v>
      </c>
      <c r="J2478" s="1">
        <v>45222.617372685185</v>
      </c>
    </row>
    <row r="2479" spans="1:10" x14ac:dyDescent="0.25">
      <c r="A2479">
        <v>13231</v>
      </c>
      <c r="B2479">
        <v>5824</v>
      </c>
      <c r="C2479" t="str">
        <f>VLOOKUP(B2479,AgencyCodeKey!C:D,2,FALSE)</f>
        <v>Two Rivers Public School District</v>
      </c>
      <c r="D2479">
        <v>2024</v>
      </c>
      <c r="E2479">
        <v>1</v>
      </c>
      <c r="F2479" t="str">
        <f>VLOOKUP(E2479,AgencyCodeKey!H:I,2,FALSE)</f>
        <v>10R 211</v>
      </c>
      <c r="G2479" s="6">
        <v>3891078</v>
      </c>
      <c r="H2479" t="b">
        <v>0</v>
      </c>
      <c r="I2479">
        <v>316</v>
      </c>
      <c r="J2479" s="1">
        <v>45230.614675925928</v>
      </c>
    </row>
    <row r="2480" spans="1:10" x14ac:dyDescent="0.25">
      <c r="A2480">
        <v>12299</v>
      </c>
      <c r="B2480">
        <v>5852</v>
      </c>
      <c r="C2480" t="str">
        <f>VLOOKUP(B2480,AgencyCodeKey!C:D,2,FALSE)</f>
        <v>Union Grove UHS School District</v>
      </c>
      <c r="D2480">
        <v>2024</v>
      </c>
      <c r="E2480">
        <v>1</v>
      </c>
      <c r="F2480" t="str">
        <f>VLOOKUP(E2480,AgencyCodeKey!H:I,2,FALSE)</f>
        <v>10R 211</v>
      </c>
      <c r="G2480" s="6">
        <v>4479209</v>
      </c>
      <c r="H2480" t="b">
        <v>0</v>
      </c>
      <c r="I2480">
        <v>8457</v>
      </c>
      <c r="J2480" s="1">
        <v>45223.595381944448</v>
      </c>
    </row>
    <row r="2481" spans="1:10" x14ac:dyDescent="0.25">
      <c r="A2481">
        <v>10503</v>
      </c>
      <c r="B2481">
        <v>5859</v>
      </c>
      <c r="C2481" t="str">
        <f>VLOOKUP(B2481,AgencyCodeKey!C:D,2,FALSE)</f>
        <v>Union Grove J1 School District</v>
      </c>
      <c r="D2481">
        <v>2024</v>
      </c>
      <c r="E2481">
        <v>1</v>
      </c>
      <c r="F2481" t="str">
        <f>VLOOKUP(E2481,AgencyCodeKey!H:I,2,FALSE)</f>
        <v>10R 211</v>
      </c>
      <c r="G2481" s="6">
        <v>1423354</v>
      </c>
      <c r="H2481" t="b">
        <v>0</v>
      </c>
      <c r="I2481">
        <v>1015</v>
      </c>
      <c r="J2481" s="1">
        <v>45223.453958333332</v>
      </c>
    </row>
    <row r="2482" spans="1:10" x14ac:dyDescent="0.25">
      <c r="A2482">
        <v>12461</v>
      </c>
      <c r="B2482">
        <v>5866</v>
      </c>
      <c r="C2482" t="str">
        <f>VLOOKUP(B2482,AgencyCodeKey!C:D,2,FALSE)</f>
        <v>Valders Area School District</v>
      </c>
      <c r="D2482">
        <v>2024</v>
      </c>
      <c r="E2482">
        <v>1</v>
      </c>
      <c r="F2482" t="str">
        <f>VLOOKUP(E2482,AgencyCodeKey!H:I,2,FALSE)</f>
        <v>10R 211</v>
      </c>
      <c r="G2482" s="6">
        <v>4707488</v>
      </c>
      <c r="H2482" t="b">
        <v>0</v>
      </c>
      <c r="I2482">
        <v>971</v>
      </c>
      <c r="J2482" s="1">
        <v>45238.554837962962</v>
      </c>
    </row>
    <row r="2483" spans="1:10" x14ac:dyDescent="0.25">
      <c r="A2483">
        <v>11084</v>
      </c>
      <c r="B2483">
        <v>5901</v>
      </c>
      <c r="C2483" t="str">
        <f>VLOOKUP(B2483,AgencyCodeKey!C:D,2,FALSE)</f>
        <v>Verona Area School District</v>
      </c>
      <c r="D2483">
        <v>2024</v>
      </c>
      <c r="E2483">
        <v>1</v>
      </c>
      <c r="F2483" t="str">
        <f>VLOOKUP(E2483,AgencyCodeKey!H:I,2,FALSE)</f>
        <v>10R 211</v>
      </c>
      <c r="G2483" s="6">
        <v>60574273</v>
      </c>
      <c r="H2483" t="b">
        <v>0</v>
      </c>
      <c r="I2483">
        <v>982</v>
      </c>
      <c r="J2483" s="1">
        <v>45223.391631944447</v>
      </c>
    </row>
    <row r="2484" spans="1:10" x14ac:dyDescent="0.25">
      <c r="A2484">
        <v>11628</v>
      </c>
      <c r="B2484">
        <v>5960</v>
      </c>
      <c r="C2484" t="str">
        <f>VLOOKUP(B2484,AgencyCodeKey!C:D,2,FALSE)</f>
        <v>Kickapoo Area School District</v>
      </c>
      <c r="D2484">
        <v>2024</v>
      </c>
      <c r="E2484">
        <v>1</v>
      </c>
      <c r="F2484" t="str">
        <f>VLOOKUP(E2484,AgencyCodeKey!H:I,2,FALSE)</f>
        <v>10R 211</v>
      </c>
      <c r="G2484" s="6">
        <v>1368494</v>
      </c>
      <c r="H2484" t="b">
        <v>0</v>
      </c>
      <c r="I2484">
        <v>5375</v>
      </c>
      <c r="J2484" s="1">
        <v>45222.445543981485</v>
      </c>
    </row>
    <row r="2485" spans="1:10" x14ac:dyDescent="0.25">
      <c r="A2485">
        <v>12721</v>
      </c>
      <c r="B2485">
        <v>5985</v>
      </c>
      <c r="C2485" t="str">
        <f>VLOOKUP(B2485,AgencyCodeKey!C:D,2,FALSE)</f>
        <v>Viroqua Area School District</v>
      </c>
      <c r="D2485">
        <v>2024</v>
      </c>
      <c r="E2485">
        <v>1</v>
      </c>
      <c r="F2485" t="str">
        <f>VLOOKUP(E2485,AgencyCodeKey!H:I,2,FALSE)</f>
        <v>10R 211</v>
      </c>
      <c r="G2485" s="6">
        <v>4722995</v>
      </c>
      <c r="H2485" t="b">
        <v>0</v>
      </c>
      <c r="I2485">
        <v>240</v>
      </c>
      <c r="J2485" s="1">
        <v>45224.419178240743</v>
      </c>
    </row>
    <row r="2486" spans="1:10" x14ac:dyDescent="0.25">
      <c r="A2486">
        <v>12112</v>
      </c>
      <c r="B2486">
        <v>5992</v>
      </c>
      <c r="C2486" t="str">
        <f>VLOOKUP(B2486,AgencyCodeKey!C:D,2,FALSE)</f>
        <v>Wabeno Area School District</v>
      </c>
      <c r="D2486">
        <v>2024</v>
      </c>
      <c r="E2486">
        <v>1</v>
      </c>
      <c r="F2486" t="str">
        <f>VLOOKUP(E2486,AgencyCodeKey!H:I,2,FALSE)</f>
        <v>10R 211</v>
      </c>
      <c r="G2486" s="6">
        <v>6863711</v>
      </c>
      <c r="H2486" t="b">
        <v>0</v>
      </c>
      <c r="I2486">
        <v>129</v>
      </c>
      <c r="J2486" s="1">
        <v>45224.490312499998</v>
      </c>
    </row>
    <row r="2487" spans="1:10" x14ac:dyDescent="0.25">
      <c r="A2487">
        <v>10407</v>
      </c>
      <c r="B2487">
        <v>6013</v>
      </c>
      <c r="C2487" t="str">
        <f>VLOOKUP(B2487,AgencyCodeKey!C:D,2,FALSE)</f>
        <v>Big Foot UHS School District</v>
      </c>
      <c r="D2487">
        <v>2024</v>
      </c>
      <c r="E2487">
        <v>1</v>
      </c>
      <c r="F2487" t="str">
        <f>VLOOKUP(E2487,AgencyCodeKey!H:I,2,FALSE)</f>
        <v>10R 211</v>
      </c>
      <c r="G2487" s="6">
        <v>6781152</v>
      </c>
      <c r="H2487" t="b">
        <v>0</v>
      </c>
      <c r="I2487">
        <v>404</v>
      </c>
      <c r="J2487" s="1">
        <v>45226.469467592593</v>
      </c>
    </row>
    <row r="2488" spans="1:10" x14ac:dyDescent="0.25">
      <c r="A2488">
        <v>13310</v>
      </c>
      <c r="B2488">
        <v>6022</v>
      </c>
      <c r="C2488" t="str">
        <f>VLOOKUP(B2488,AgencyCodeKey!C:D,2,FALSE)</f>
        <v>Walworth J1 School District</v>
      </c>
      <c r="D2488">
        <v>2024</v>
      </c>
      <c r="E2488">
        <v>1</v>
      </c>
      <c r="F2488" t="str">
        <f>VLOOKUP(E2488,AgencyCodeKey!H:I,2,FALSE)</f>
        <v>10R 211</v>
      </c>
      <c r="G2488" s="6">
        <v>1896405</v>
      </c>
      <c r="H2488" t="b">
        <v>0</v>
      </c>
      <c r="I2488">
        <v>520</v>
      </c>
      <c r="J2488" s="1">
        <v>45225.504363425927</v>
      </c>
    </row>
    <row r="2489" spans="1:10" x14ac:dyDescent="0.25">
      <c r="A2489">
        <v>13868</v>
      </c>
      <c r="B2489">
        <v>6027</v>
      </c>
      <c r="C2489" t="str">
        <f>VLOOKUP(B2489,AgencyCodeKey!C:D,2,FALSE)</f>
        <v>Washburn School District</v>
      </c>
      <c r="D2489">
        <v>2024</v>
      </c>
      <c r="E2489">
        <v>1</v>
      </c>
      <c r="F2489" t="str">
        <f>VLOOKUP(E2489,AgencyCodeKey!H:I,2,FALSE)</f>
        <v>10R 211</v>
      </c>
      <c r="G2489" s="6">
        <v>2492673</v>
      </c>
      <c r="H2489" t="b">
        <v>0</v>
      </c>
      <c r="I2489">
        <v>378</v>
      </c>
      <c r="J2489" s="1">
        <v>45230.335162037038</v>
      </c>
    </row>
    <row r="2490" spans="1:10" x14ac:dyDescent="0.25">
      <c r="A2490">
        <v>13590</v>
      </c>
      <c r="B2490">
        <v>6069</v>
      </c>
      <c r="C2490" t="str">
        <f>VLOOKUP(B2490,AgencyCodeKey!C:D,2,FALSE)</f>
        <v>Washington Island School District</v>
      </c>
      <c r="D2490">
        <v>2024</v>
      </c>
      <c r="E2490">
        <v>1</v>
      </c>
      <c r="F2490" t="str">
        <f>VLOOKUP(E2490,AgencyCodeKey!H:I,2,FALSE)</f>
        <v>10R 211</v>
      </c>
      <c r="G2490" s="6">
        <v>1577325</v>
      </c>
      <c r="H2490" t="b">
        <v>0</v>
      </c>
      <c r="I2490">
        <v>387</v>
      </c>
      <c r="J2490" s="1">
        <v>45226.718738425923</v>
      </c>
    </row>
    <row r="2491" spans="1:10" x14ac:dyDescent="0.25">
      <c r="A2491">
        <v>13845</v>
      </c>
      <c r="B2491">
        <v>6083</v>
      </c>
      <c r="C2491" t="str">
        <f>VLOOKUP(B2491,AgencyCodeKey!C:D,2,FALSE)</f>
        <v>Waterford UHS School District</v>
      </c>
      <c r="D2491">
        <v>2024</v>
      </c>
      <c r="E2491">
        <v>1</v>
      </c>
      <c r="F2491" t="str">
        <f>VLOOKUP(E2491,AgencyCodeKey!H:I,2,FALSE)</f>
        <v>10R 211</v>
      </c>
      <c r="G2491" s="6">
        <v>7652375</v>
      </c>
      <c r="H2491" t="b">
        <v>0</v>
      </c>
      <c r="I2491">
        <v>304</v>
      </c>
      <c r="J2491" s="1">
        <v>45231.60833333333</v>
      </c>
    </row>
    <row r="2492" spans="1:10" x14ac:dyDescent="0.25">
      <c r="A2492">
        <v>12701</v>
      </c>
      <c r="B2492">
        <v>6104</v>
      </c>
      <c r="C2492" t="str">
        <f>VLOOKUP(B2492,AgencyCodeKey!C:D,2,FALSE)</f>
        <v>Washington-Caldwell School District</v>
      </c>
      <c r="D2492">
        <v>2024</v>
      </c>
      <c r="E2492">
        <v>1</v>
      </c>
      <c r="F2492" t="str">
        <f>VLOOKUP(E2492,AgencyCodeKey!H:I,2,FALSE)</f>
        <v>10R 211</v>
      </c>
      <c r="G2492" s="6">
        <v>1066042</v>
      </c>
      <c r="H2492" t="b">
        <v>0</v>
      </c>
      <c r="I2492">
        <v>511</v>
      </c>
      <c r="J2492" s="1">
        <v>45224.385706018518</v>
      </c>
    </row>
    <row r="2493" spans="1:10" x14ac:dyDescent="0.25">
      <c r="A2493">
        <v>13910</v>
      </c>
      <c r="B2493">
        <v>6113</v>
      </c>
      <c r="C2493" t="str">
        <f>VLOOKUP(B2493,AgencyCodeKey!C:D,2,FALSE)</f>
        <v>Waterford Graded J1 School District</v>
      </c>
      <c r="D2493">
        <v>2024</v>
      </c>
      <c r="E2493">
        <v>1</v>
      </c>
      <c r="F2493" t="str">
        <f>VLOOKUP(E2493,AgencyCodeKey!H:I,2,FALSE)</f>
        <v>10R 211</v>
      </c>
      <c r="G2493" s="6">
        <v>6645710</v>
      </c>
      <c r="H2493" t="b">
        <v>0</v>
      </c>
      <c r="I2493">
        <v>978</v>
      </c>
      <c r="J2493" s="1">
        <v>45230.384872685187</v>
      </c>
    </row>
    <row r="2494" spans="1:10" x14ac:dyDescent="0.25">
      <c r="A2494">
        <v>10910</v>
      </c>
      <c r="B2494">
        <v>6118</v>
      </c>
      <c r="C2494" t="str">
        <f>VLOOKUP(B2494,AgencyCodeKey!C:D,2,FALSE)</f>
        <v>Waterloo School District</v>
      </c>
      <c r="D2494">
        <v>2024</v>
      </c>
      <c r="E2494">
        <v>1</v>
      </c>
      <c r="F2494" t="str">
        <f>VLOOKUP(E2494,AgencyCodeKey!H:I,2,FALSE)</f>
        <v>10R 211</v>
      </c>
      <c r="G2494" s="6">
        <v>3729385</v>
      </c>
      <c r="H2494" t="b">
        <v>0</v>
      </c>
      <c r="I2494">
        <v>770</v>
      </c>
      <c r="J2494" s="1">
        <v>45218.366909722223</v>
      </c>
    </row>
    <row r="2495" spans="1:10" x14ac:dyDescent="0.25">
      <c r="A2495">
        <v>12524</v>
      </c>
      <c r="B2495">
        <v>6125</v>
      </c>
      <c r="C2495" t="str">
        <f>VLOOKUP(B2495,AgencyCodeKey!C:D,2,FALSE)</f>
        <v>Watertown Unified School District</v>
      </c>
      <c r="D2495">
        <v>2024</v>
      </c>
      <c r="E2495">
        <v>1</v>
      </c>
      <c r="F2495" t="str">
        <f>VLOOKUP(E2495,AgencyCodeKey!H:I,2,FALSE)</f>
        <v>10R 211</v>
      </c>
      <c r="G2495" s="6">
        <v>15515320</v>
      </c>
      <c r="H2495" t="b">
        <v>0</v>
      </c>
      <c r="I2495">
        <v>588</v>
      </c>
      <c r="J2495" s="1">
        <v>45223.610567129632</v>
      </c>
    </row>
    <row r="2496" spans="1:10" x14ac:dyDescent="0.25">
      <c r="A2496">
        <v>14341</v>
      </c>
      <c r="B2496">
        <v>6174</v>
      </c>
      <c r="C2496" t="str">
        <f>VLOOKUP(B2496,AgencyCodeKey!C:D,2,FALSE)</f>
        <v>Waukesha School District</v>
      </c>
      <c r="D2496">
        <v>2024</v>
      </c>
      <c r="E2496">
        <v>1</v>
      </c>
      <c r="F2496" t="str">
        <f>VLOOKUP(E2496,AgencyCodeKey!H:I,2,FALSE)</f>
        <v>10R 211</v>
      </c>
      <c r="G2496" s="6">
        <v>66593980</v>
      </c>
      <c r="H2496" t="b">
        <v>0</v>
      </c>
      <c r="I2496">
        <v>5244</v>
      </c>
      <c r="J2496" s="1">
        <v>45232.346273148149</v>
      </c>
    </row>
    <row r="2497" spans="1:10" x14ac:dyDescent="0.25">
      <c r="A2497">
        <v>11101</v>
      </c>
      <c r="B2497">
        <v>6181</v>
      </c>
      <c r="C2497" t="str">
        <f>VLOOKUP(B2497,AgencyCodeKey!C:D,2,FALSE)</f>
        <v>Waunakee Community School District</v>
      </c>
      <c r="D2497">
        <v>2024</v>
      </c>
      <c r="E2497">
        <v>1</v>
      </c>
      <c r="F2497" t="str">
        <f>VLOOKUP(E2497,AgencyCodeKey!H:I,2,FALSE)</f>
        <v>10R 211</v>
      </c>
      <c r="G2497" s="6">
        <v>28460117</v>
      </c>
      <c r="H2497" t="b">
        <v>0</v>
      </c>
      <c r="I2497">
        <v>997</v>
      </c>
      <c r="J2497" s="1">
        <v>45218.452175925922</v>
      </c>
    </row>
    <row r="2498" spans="1:10" x14ac:dyDescent="0.25">
      <c r="A2498">
        <v>12632</v>
      </c>
      <c r="B2498">
        <v>6195</v>
      </c>
      <c r="C2498" t="str">
        <f>VLOOKUP(B2498,AgencyCodeKey!C:D,2,FALSE)</f>
        <v>Waupaca School District</v>
      </c>
      <c r="D2498">
        <v>2024</v>
      </c>
      <c r="E2498">
        <v>1</v>
      </c>
      <c r="F2498" t="str">
        <f>VLOOKUP(E2498,AgencyCodeKey!H:I,2,FALSE)</f>
        <v>10R 211</v>
      </c>
      <c r="G2498" s="6">
        <v>11384837</v>
      </c>
      <c r="H2498" t="b">
        <v>0</v>
      </c>
      <c r="I2498">
        <v>744</v>
      </c>
      <c r="J2498" s="1">
        <v>45224.363541666666</v>
      </c>
    </row>
    <row r="2499" spans="1:10" x14ac:dyDescent="0.25">
      <c r="A2499">
        <v>13467</v>
      </c>
      <c r="B2499">
        <v>6216</v>
      </c>
      <c r="C2499" t="str">
        <f>VLOOKUP(B2499,AgencyCodeKey!C:D,2,FALSE)</f>
        <v>Waupun School District</v>
      </c>
      <c r="D2499">
        <v>2024</v>
      </c>
      <c r="E2499">
        <v>1</v>
      </c>
      <c r="F2499" t="str">
        <f>VLOOKUP(E2499,AgencyCodeKey!H:I,2,FALSE)</f>
        <v>10R 211</v>
      </c>
      <c r="G2499" s="6">
        <v>7793988</v>
      </c>
      <c r="H2499" t="b">
        <v>0</v>
      </c>
      <c r="I2499">
        <v>454</v>
      </c>
      <c r="J2499" s="1">
        <v>45226.358831018515</v>
      </c>
    </row>
    <row r="2500" spans="1:10" x14ac:dyDescent="0.25">
      <c r="A2500">
        <v>13478</v>
      </c>
      <c r="B2500">
        <v>6223</v>
      </c>
      <c r="C2500" t="str">
        <f>VLOOKUP(B2500,AgencyCodeKey!C:D,2,FALSE)</f>
        <v>Wausau School District</v>
      </c>
      <c r="D2500">
        <v>2024</v>
      </c>
      <c r="E2500">
        <v>1</v>
      </c>
      <c r="F2500" t="str">
        <f>VLOOKUP(E2500,AgencyCodeKey!H:I,2,FALSE)</f>
        <v>10R 211</v>
      </c>
      <c r="G2500" s="6">
        <v>24541622</v>
      </c>
      <c r="H2500" t="b">
        <v>0</v>
      </c>
      <c r="I2500">
        <v>704</v>
      </c>
      <c r="J2500" s="1">
        <v>45226.452962962961</v>
      </c>
    </row>
    <row r="2501" spans="1:10" x14ac:dyDescent="0.25">
      <c r="A2501">
        <v>12863</v>
      </c>
      <c r="B2501">
        <v>6230</v>
      </c>
      <c r="C2501" t="str">
        <f>VLOOKUP(B2501,AgencyCodeKey!C:D,2,FALSE)</f>
        <v>Wausaukee School District</v>
      </c>
      <c r="D2501">
        <v>2024</v>
      </c>
      <c r="E2501">
        <v>1</v>
      </c>
      <c r="F2501" t="str">
        <f>VLOOKUP(E2501,AgencyCodeKey!H:I,2,FALSE)</f>
        <v>10R 211</v>
      </c>
      <c r="G2501" s="6">
        <v>4404880</v>
      </c>
      <c r="H2501" t="b">
        <v>0</v>
      </c>
      <c r="I2501">
        <v>415</v>
      </c>
      <c r="J2501" s="1">
        <v>45230.433657407404</v>
      </c>
    </row>
    <row r="2502" spans="1:10" x14ac:dyDescent="0.25">
      <c r="A2502">
        <v>14276</v>
      </c>
      <c r="B2502">
        <v>6237</v>
      </c>
      <c r="C2502" t="str">
        <f>VLOOKUP(B2502,AgencyCodeKey!C:D,2,FALSE)</f>
        <v>Wautoma Area School District</v>
      </c>
      <c r="D2502">
        <v>2024</v>
      </c>
      <c r="E2502">
        <v>1</v>
      </c>
      <c r="F2502" t="str">
        <f>VLOOKUP(E2502,AgencyCodeKey!H:I,2,FALSE)</f>
        <v>10R 211</v>
      </c>
      <c r="G2502" s="6">
        <v>8391080</v>
      </c>
      <c r="H2502" t="b">
        <v>0</v>
      </c>
      <c r="I2502">
        <v>463</v>
      </c>
      <c r="J2502" s="1">
        <v>45231.46806712963</v>
      </c>
    </row>
    <row r="2503" spans="1:10" x14ac:dyDescent="0.25">
      <c r="A2503">
        <v>11285</v>
      </c>
      <c r="B2503">
        <v>6244</v>
      </c>
      <c r="C2503" t="str">
        <f>VLOOKUP(B2503,AgencyCodeKey!C:D,2,FALSE)</f>
        <v>Wauwatosa School District</v>
      </c>
      <c r="D2503">
        <v>2024</v>
      </c>
      <c r="E2503">
        <v>1</v>
      </c>
      <c r="F2503" t="str">
        <f>VLOOKUP(E2503,AgencyCodeKey!H:I,2,FALSE)</f>
        <v>10R 211</v>
      </c>
      <c r="G2503" s="6">
        <v>50794955</v>
      </c>
      <c r="H2503" t="b">
        <v>0</v>
      </c>
      <c r="I2503">
        <v>8185</v>
      </c>
      <c r="J2503" s="1">
        <v>45218.616724537038</v>
      </c>
    </row>
    <row r="2504" spans="1:10" x14ac:dyDescent="0.25">
      <c r="A2504">
        <v>12004</v>
      </c>
      <c r="B2504">
        <v>6251</v>
      </c>
      <c r="C2504" t="str">
        <f>VLOOKUP(B2504,AgencyCodeKey!C:D,2,FALSE)</f>
        <v>Wauzeka-Steuben School District</v>
      </c>
      <c r="D2504">
        <v>2024</v>
      </c>
      <c r="E2504">
        <v>1</v>
      </c>
      <c r="F2504" t="str">
        <f>VLOOKUP(E2504,AgencyCodeKey!H:I,2,FALSE)</f>
        <v>10R 211</v>
      </c>
      <c r="G2504" s="6">
        <v>1334084</v>
      </c>
      <c r="H2504" t="b">
        <v>0</v>
      </c>
      <c r="I2504">
        <v>279</v>
      </c>
      <c r="J2504" s="1">
        <v>45223.33085648148</v>
      </c>
    </row>
    <row r="2505" spans="1:10" x14ac:dyDescent="0.25">
      <c r="A2505">
        <v>10368</v>
      </c>
      <c r="B2505">
        <v>6293</v>
      </c>
      <c r="C2505" t="str">
        <f>VLOOKUP(B2505,AgencyCodeKey!C:D,2,FALSE)</f>
        <v>Webster School District</v>
      </c>
      <c r="D2505">
        <v>2024</v>
      </c>
      <c r="E2505">
        <v>1</v>
      </c>
      <c r="F2505" t="str">
        <f>VLOOKUP(E2505,AgencyCodeKey!H:I,2,FALSE)</f>
        <v>10R 211</v>
      </c>
      <c r="G2505" s="6">
        <v>6717037</v>
      </c>
      <c r="H2505" t="b">
        <v>0</v>
      </c>
      <c r="I2505">
        <v>585</v>
      </c>
      <c r="J2505" s="1">
        <v>45233.367442129631</v>
      </c>
    </row>
    <row r="2506" spans="1:10" x14ac:dyDescent="0.25">
      <c r="A2506">
        <v>11740</v>
      </c>
      <c r="B2506">
        <v>6300</v>
      </c>
      <c r="C2506" t="str">
        <f>VLOOKUP(B2506,AgencyCodeKey!C:D,2,FALSE)</f>
        <v>West Allis-West Milwaukee School District</v>
      </c>
      <c r="D2506">
        <v>2024</v>
      </c>
      <c r="E2506">
        <v>1</v>
      </c>
      <c r="F2506" t="str">
        <f>VLOOKUP(E2506,AgencyCodeKey!H:I,2,FALSE)</f>
        <v>10R 211</v>
      </c>
      <c r="G2506" s="6">
        <v>35230280</v>
      </c>
      <c r="H2506" t="b">
        <v>0</v>
      </c>
      <c r="I2506">
        <v>2317</v>
      </c>
      <c r="J2506" s="1">
        <v>45222.562164351853</v>
      </c>
    </row>
    <row r="2507" spans="1:10" x14ac:dyDescent="0.25">
      <c r="A2507">
        <v>12222</v>
      </c>
      <c r="B2507">
        <v>6307</v>
      </c>
      <c r="C2507" t="str">
        <f>VLOOKUP(B2507,AgencyCodeKey!C:D,2,FALSE)</f>
        <v>West Bend School District</v>
      </c>
      <c r="D2507">
        <v>2024</v>
      </c>
      <c r="E2507">
        <v>1</v>
      </c>
      <c r="F2507" t="str">
        <f>VLOOKUP(E2507,AgencyCodeKey!H:I,2,FALSE)</f>
        <v>10R 211</v>
      </c>
      <c r="G2507" s="6">
        <v>37494655</v>
      </c>
      <c r="H2507" t="b">
        <v>0</v>
      </c>
      <c r="I2507">
        <v>625</v>
      </c>
      <c r="J2507" s="1">
        <v>45223.418854166666</v>
      </c>
    </row>
    <row r="2508" spans="1:10" x14ac:dyDescent="0.25">
      <c r="A2508">
        <v>13448</v>
      </c>
      <c r="B2508">
        <v>6321</v>
      </c>
      <c r="C2508" t="str">
        <f>VLOOKUP(B2508,AgencyCodeKey!C:D,2,FALSE)</f>
        <v>Westby Area School District</v>
      </c>
      <c r="D2508">
        <v>2024</v>
      </c>
      <c r="E2508">
        <v>1</v>
      </c>
      <c r="F2508" t="str">
        <f>VLOOKUP(E2508,AgencyCodeKey!H:I,2,FALSE)</f>
        <v>10R 211</v>
      </c>
      <c r="G2508" s="6">
        <v>3457885</v>
      </c>
      <c r="H2508" t="b">
        <v>0</v>
      </c>
      <c r="I2508">
        <v>471</v>
      </c>
      <c r="J2508" s="1">
        <v>45226.330983796295</v>
      </c>
    </row>
    <row r="2509" spans="1:10" x14ac:dyDescent="0.25">
      <c r="A2509">
        <v>10863</v>
      </c>
      <c r="B2509">
        <v>6328</v>
      </c>
      <c r="C2509" t="str">
        <f>VLOOKUP(B2509,AgencyCodeKey!C:D,2,FALSE)</f>
        <v>West De Pere School District</v>
      </c>
      <c r="D2509">
        <v>2024</v>
      </c>
      <c r="E2509">
        <v>1</v>
      </c>
      <c r="F2509" t="str">
        <f>VLOOKUP(E2509,AgencyCodeKey!H:I,2,FALSE)</f>
        <v>10R 211</v>
      </c>
      <c r="G2509" s="6">
        <v>12974555</v>
      </c>
      <c r="H2509" t="b">
        <v>0</v>
      </c>
      <c r="I2509">
        <v>8790</v>
      </c>
      <c r="J2509" s="1">
        <v>45250.489004629628</v>
      </c>
    </row>
    <row r="2510" spans="1:10" x14ac:dyDescent="0.25">
      <c r="A2510">
        <v>10922</v>
      </c>
      <c r="B2510">
        <v>6335</v>
      </c>
      <c r="C2510" t="str">
        <f>VLOOKUP(B2510,AgencyCodeKey!C:D,2,FALSE)</f>
        <v>Westfield School District</v>
      </c>
      <c r="D2510">
        <v>2024</v>
      </c>
      <c r="E2510">
        <v>1</v>
      </c>
      <c r="F2510" t="str">
        <f>VLOOKUP(E2510,AgencyCodeKey!H:I,2,FALSE)</f>
        <v>10R 211</v>
      </c>
      <c r="G2510" s="6">
        <v>8596456</v>
      </c>
      <c r="H2510" t="b">
        <v>0</v>
      </c>
      <c r="I2510">
        <v>87</v>
      </c>
      <c r="J2510" s="1">
        <v>45217.47215277778</v>
      </c>
    </row>
    <row r="2511" spans="1:10" x14ac:dyDescent="0.25">
      <c r="A2511">
        <v>13986</v>
      </c>
      <c r="B2511">
        <v>6354</v>
      </c>
      <c r="C2511" t="str">
        <f>VLOOKUP(B2511,AgencyCodeKey!C:D,2,FALSE)</f>
        <v>Weston School District</v>
      </c>
      <c r="D2511">
        <v>2024</v>
      </c>
      <c r="E2511">
        <v>1</v>
      </c>
      <c r="F2511" t="str">
        <f>VLOOKUP(E2511,AgencyCodeKey!H:I,2,FALSE)</f>
        <v>10R 211</v>
      </c>
      <c r="G2511" s="6">
        <v>2322029</v>
      </c>
      <c r="H2511" t="b">
        <v>0</v>
      </c>
      <c r="I2511">
        <v>721</v>
      </c>
      <c r="J2511" s="1">
        <v>45232.343449074076</v>
      </c>
    </row>
    <row r="2512" spans="1:10" x14ac:dyDescent="0.25">
      <c r="A2512">
        <v>12185</v>
      </c>
      <c r="B2512">
        <v>6370</v>
      </c>
      <c r="C2512" t="str">
        <f>VLOOKUP(B2512,AgencyCodeKey!C:D,2,FALSE)</f>
        <v>West Salem School District</v>
      </c>
      <c r="D2512">
        <v>2024</v>
      </c>
      <c r="E2512">
        <v>1</v>
      </c>
      <c r="F2512" t="str">
        <f>VLOOKUP(E2512,AgencyCodeKey!H:I,2,FALSE)</f>
        <v>10R 211</v>
      </c>
      <c r="G2512" s="6">
        <v>8004267</v>
      </c>
      <c r="H2512" t="b">
        <v>0</v>
      </c>
      <c r="I2512">
        <v>496</v>
      </c>
      <c r="J2512" s="1">
        <v>45230.391793981478</v>
      </c>
    </row>
    <row r="2513" spans="1:10" x14ac:dyDescent="0.25">
      <c r="A2513">
        <v>14328</v>
      </c>
      <c r="B2513">
        <v>6384</v>
      </c>
      <c r="C2513" t="str">
        <f>VLOOKUP(B2513,AgencyCodeKey!C:D,2,FALSE)</f>
        <v>Weyauwega-Fremont School District</v>
      </c>
      <c r="D2513">
        <v>2024</v>
      </c>
      <c r="E2513">
        <v>1</v>
      </c>
      <c r="F2513" t="str">
        <f>VLOOKUP(E2513,AgencyCodeKey!H:I,2,FALSE)</f>
        <v>10R 211</v>
      </c>
      <c r="G2513" s="6">
        <v>4510569</v>
      </c>
      <c r="H2513" t="b">
        <v>0</v>
      </c>
      <c r="I2513">
        <v>174</v>
      </c>
      <c r="J2513" s="1">
        <v>45243.357523148145</v>
      </c>
    </row>
    <row r="2514" spans="1:10" x14ac:dyDescent="0.25">
      <c r="A2514">
        <v>13029</v>
      </c>
      <c r="B2514">
        <v>6412</v>
      </c>
      <c r="C2514" t="str">
        <f>VLOOKUP(B2514,AgencyCodeKey!C:D,2,FALSE)</f>
        <v>Wheatland J1 School District</v>
      </c>
      <c r="D2514">
        <v>2024</v>
      </c>
      <c r="E2514">
        <v>1</v>
      </c>
      <c r="F2514" t="str">
        <f>VLOOKUP(E2514,AgencyCodeKey!H:I,2,FALSE)</f>
        <v>10R 211</v>
      </c>
      <c r="G2514" s="6">
        <v>2557306</v>
      </c>
      <c r="H2514" t="b">
        <v>0</v>
      </c>
      <c r="I2514">
        <v>195</v>
      </c>
      <c r="J2514" s="1">
        <v>45225.326180555552</v>
      </c>
    </row>
    <row r="2515" spans="1:10" x14ac:dyDescent="0.25">
      <c r="A2515">
        <v>11502</v>
      </c>
      <c r="B2515">
        <v>6419</v>
      </c>
      <c r="C2515" t="str">
        <f>VLOOKUP(B2515,AgencyCodeKey!C:D,2,FALSE)</f>
        <v>Whitefish Bay School District</v>
      </c>
      <c r="D2515">
        <v>2024</v>
      </c>
      <c r="E2515">
        <v>1</v>
      </c>
      <c r="F2515" t="str">
        <f>VLOOKUP(E2515,AgencyCodeKey!H:I,2,FALSE)</f>
        <v>10R 211</v>
      </c>
      <c r="G2515" s="6">
        <v>17931404</v>
      </c>
      <c r="H2515" t="b">
        <v>0</v>
      </c>
      <c r="I2515">
        <v>887</v>
      </c>
      <c r="J2515" s="1">
        <v>45219.528645833336</v>
      </c>
    </row>
    <row r="2516" spans="1:10" x14ac:dyDescent="0.25">
      <c r="A2516">
        <v>10580</v>
      </c>
      <c r="B2516">
        <v>6426</v>
      </c>
      <c r="C2516" t="str">
        <f>VLOOKUP(B2516,AgencyCodeKey!C:D,2,FALSE)</f>
        <v>Whitehall School District</v>
      </c>
      <c r="D2516">
        <v>2024</v>
      </c>
      <c r="E2516">
        <v>1</v>
      </c>
      <c r="F2516" t="str">
        <f>VLOOKUP(E2516,AgencyCodeKey!H:I,2,FALSE)</f>
        <v>10R 211</v>
      </c>
      <c r="G2516" s="6">
        <v>2086583</v>
      </c>
      <c r="H2516" t="b">
        <v>0</v>
      </c>
      <c r="I2516">
        <v>587</v>
      </c>
      <c r="J2516" s="1">
        <v>45216.437800925924</v>
      </c>
    </row>
    <row r="2517" spans="1:10" x14ac:dyDescent="0.25">
      <c r="A2517">
        <v>13168</v>
      </c>
      <c r="B2517">
        <v>6440</v>
      </c>
      <c r="C2517" t="str">
        <f>VLOOKUP(B2517,AgencyCodeKey!C:D,2,FALSE)</f>
        <v>White Lake School District</v>
      </c>
      <c r="D2517">
        <v>2024</v>
      </c>
      <c r="E2517">
        <v>1</v>
      </c>
      <c r="F2517" t="str">
        <f>VLOOKUP(E2517,AgencyCodeKey!H:I,2,FALSE)</f>
        <v>10R 211</v>
      </c>
      <c r="G2517" s="6">
        <v>2247722</v>
      </c>
      <c r="H2517" t="b">
        <v>0</v>
      </c>
      <c r="I2517">
        <v>545</v>
      </c>
      <c r="J2517" s="1">
        <v>45225.412766203706</v>
      </c>
    </row>
    <row r="2518" spans="1:10" x14ac:dyDescent="0.25">
      <c r="A2518">
        <v>10998</v>
      </c>
      <c r="B2518">
        <v>6461</v>
      </c>
      <c r="C2518" t="str">
        <f>VLOOKUP(B2518,AgencyCodeKey!C:D,2,FALSE)</f>
        <v>Whitewater Unified School District</v>
      </c>
      <c r="D2518">
        <v>2024</v>
      </c>
      <c r="E2518">
        <v>1</v>
      </c>
      <c r="F2518" t="str">
        <f>VLOOKUP(E2518,AgencyCodeKey!H:I,2,FALSE)</f>
        <v>10R 211</v>
      </c>
      <c r="G2518" s="6">
        <v>14404952</v>
      </c>
      <c r="H2518" t="b">
        <v>0</v>
      </c>
      <c r="I2518">
        <v>996</v>
      </c>
      <c r="J2518" s="1">
        <v>45224.427627314813</v>
      </c>
    </row>
    <row r="2519" spans="1:10" x14ac:dyDescent="0.25">
      <c r="A2519">
        <v>10471</v>
      </c>
      <c r="B2519">
        <v>6470</v>
      </c>
      <c r="C2519" t="str">
        <f>VLOOKUP(B2519,AgencyCodeKey!C:D,2,FALSE)</f>
        <v>Whitnall School District</v>
      </c>
      <c r="D2519">
        <v>2024</v>
      </c>
      <c r="E2519">
        <v>1</v>
      </c>
      <c r="F2519" t="str">
        <f>VLOOKUP(E2519,AgencyCodeKey!H:I,2,FALSE)</f>
        <v>10R 211</v>
      </c>
      <c r="G2519" s="6">
        <v>12600546</v>
      </c>
      <c r="H2519" t="b">
        <v>0</v>
      </c>
      <c r="I2519">
        <v>977</v>
      </c>
      <c r="J2519" s="1">
        <v>45225.42627314815</v>
      </c>
    </row>
    <row r="2520" spans="1:10" x14ac:dyDescent="0.25">
      <c r="A2520">
        <v>10634</v>
      </c>
      <c r="B2520">
        <v>6475</v>
      </c>
      <c r="C2520" t="str">
        <f>VLOOKUP(B2520,AgencyCodeKey!C:D,2,FALSE)</f>
        <v>Wild Rose School District</v>
      </c>
      <c r="D2520">
        <v>2024</v>
      </c>
      <c r="E2520">
        <v>1</v>
      </c>
      <c r="F2520" t="str">
        <f>VLOOKUP(E2520,AgencyCodeKey!H:I,2,FALSE)</f>
        <v>10R 211</v>
      </c>
      <c r="G2520" s="6">
        <v>5702662</v>
      </c>
      <c r="H2520" t="b">
        <v>0</v>
      </c>
      <c r="I2520">
        <v>964</v>
      </c>
      <c r="J2520" s="1">
        <v>45223.548449074071</v>
      </c>
    </row>
    <row r="2521" spans="1:10" x14ac:dyDescent="0.25">
      <c r="A2521">
        <v>11399</v>
      </c>
      <c r="B2521">
        <v>6482</v>
      </c>
      <c r="C2521" t="str">
        <f>VLOOKUP(B2521,AgencyCodeKey!C:D,2,FALSE)</f>
        <v>Williams Bay School District</v>
      </c>
      <c r="D2521">
        <v>2024</v>
      </c>
      <c r="E2521">
        <v>1</v>
      </c>
      <c r="F2521" t="str">
        <f>VLOOKUP(E2521,AgencyCodeKey!H:I,2,FALSE)</f>
        <v>10R 211</v>
      </c>
      <c r="G2521" s="6">
        <v>7858177</v>
      </c>
      <c r="H2521" t="b">
        <v>0</v>
      </c>
      <c r="I2521">
        <v>695</v>
      </c>
      <c r="J2521" s="1">
        <v>45219.392777777779</v>
      </c>
    </row>
    <row r="2522" spans="1:10" x14ac:dyDescent="0.25">
      <c r="A2522">
        <v>11256</v>
      </c>
      <c r="B2522">
        <v>6545</v>
      </c>
      <c r="C2522" t="str">
        <f>VLOOKUP(B2522,AgencyCodeKey!C:D,2,FALSE)</f>
        <v>Wilmot UHS School District</v>
      </c>
      <c r="D2522">
        <v>2024</v>
      </c>
      <c r="E2522">
        <v>1</v>
      </c>
      <c r="F2522" t="str">
        <f>VLOOKUP(E2522,AgencyCodeKey!H:I,2,FALSE)</f>
        <v>10R 211</v>
      </c>
      <c r="G2522" s="6">
        <v>8716992</v>
      </c>
      <c r="H2522" t="b">
        <v>0</v>
      </c>
      <c r="I2522">
        <v>549</v>
      </c>
      <c r="J2522" s="1">
        <v>45224.424305555556</v>
      </c>
    </row>
    <row r="2523" spans="1:10" x14ac:dyDescent="0.25">
      <c r="A2523">
        <v>10611</v>
      </c>
      <c r="B2523">
        <v>6608</v>
      </c>
      <c r="C2523" t="str">
        <f>VLOOKUP(B2523,AgencyCodeKey!C:D,2,FALSE)</f>
        <v>Winneconne Community School District</v>
      </c>
      <c r="D2523">
        <v>2024</v>
      </c>
      <c r="E2523">
        <v>1</v>
      </c>
      <c r="F2523" t="str">
        <f>VLOOKUP(E2523,AgencyCodeKey!H:I,2,FALSE)</f>
        <v>10R 211</v>
      </c>
      <c r="G2523" s="6">
        <v>8962670</v>
      </c>
      <c r="H2523" t="b">
        <v>0</v>
      </c>
      <c r="I2523">
        <v>321</v>
      </c>
      <c r="J2523" s="1">
        <v>45216.439259259256</v>
      </c>
    </row>
    <row r="2524" spans="1:10" x14ac:dyDescent="0.25">
      <c r="A2524">
        <v>12244</v>
      </c>
      <c r="B2524">
        <v>6615</v>
      </c>
      <c r="C2524" t="str">
        <f>VLOOKUP(B2524,AgencyCodeKey!C:D,2,FALSE)</f>
        <v>Winter School District</v>
      </c>
      <c r="D2524">
        <v>2024</v>
      </c>
      <c r="E2524">
        <v>1</v>
      </c>
      <c r="F2524" t="str">
        <f>VLOOKUP(E2524,AgencyCodeKey!H:I,2,FALSE)</f>
        <v>10R 211</v>
      </c>
      <c r="G2524" s="6">
        <v>3049713</v>
      </c>
      <c r="H2524" t="b">
        <v>0</v>
      </c>
      <c r="I2524">
        <v>7246</v>
      </c>
      <c r="J2524" s="1">
        <v>45224.529756944445</v>
      </c>
    </row>
    <row r="2525" spans="1:10" x14ac:dyDescent="0.25">
      <c r="A2525">
        <v>11591</v>
      </c>
      <c r="B2525">
        <v>6678</v>
      </c>
      <c r="C2525" t="str">
        <f>VLOOKUP(B2525,AgencyCodeKey!C:D,2,FALSE)</f>
        <v>Wisconsin Dells School District</v>
      </c>
      <c r="D2525">
        <v>2024</v>
      </c>
      <c r="E2525">
        <v>1</v>
      </c>
      <c r="F2525" t="str">
        <f>VLOOKUP(E2525,AgencyCodeKey!H:I,2,FALSE)</f>
        <v>10R 211</v>
      </c>
      <c r="G2525" s="6">
        <v>19204644</v>
      </c>
      <c r="H2525" t="b">
        <v>0</v>
      </c>
      <c r="I2525">
        <v>419</v>
      </c>
      <c r="J2525" s="1">
        <v>45223.70548611111</v>
      </c>
    </row>
    <row r="2526" spans="1:10" x14ac:dyDescent="0.25">
      <c r="A2526">
        <v>10601</v>
      </c>
      <c r="B2526">
        <v>6685</v>
      </c>
      <c r="C2526" t="str">
        <f>VLOOKUP(B2526,AgencyCodeKey!C:D,2,FALSE)</f>
        <v>Wisconsin Rapids School District</v>
      </c>
      <c r="D2526">
        <v>2024</v>
      </c>
      <c r="E2526">
        <v>1</v>
      </c>
      <c r="F2526" t="str">
        <f>VLOOKUP(E2526,AgencyCodeKey!H:I,2,FALSE)</f>
        <v>10R 211</v>
      </c>
      <c r="G2526" s="6">
        <v>15867958</v>
      </c>
      <c r="H2526" t="b">
        <v>0</v>
      </c>
      <c r="I2526">
        <v>774</v>
      </c>
      <c r="J2526" s="1">
        <v>45223.461921296293</v>
      </c>
    </row>
    <row r="2527" spans="1:10" x14ac:dyDescent="0.25">
      <c r="A2527">
        <v>14086</v>
      </c>
      <c r="B2527">
        <v>6692</v>
      </c>
      <c r="C2527" t="str">
        <f>VLOOKUP(B2527,AgencyCodeKey!C:D,2,FALSE)</f>
        <v>Wittenberg-Birnamwood School District</v>
      </c>
      <c r="D2527">
        <v>2024</v>
      </c>
      <c r="E2527">
        <v>1</v>
      </c>
      <c r="F2527" t="str">
        <f>VLOOKUP(E2527,AgencyCodeKey!H:I,2,FALSE)</f>
        <v>10R 211</v>
      </c>
      <c r="G2527" s="6">
        <v>3338592</v>
      </c>
      <c r="H2527" t="b">
        <v>0</v>
      </c>
      <c r="I2527">
        <v>132</v>
      </c>
      <c r="J2527" s="1">
        <v>45230.47314814815</v>
      </c>
    </row>
    <row r="2528" spans="1:10" x14ac:dyDescent="0.25">
      <c r="A2528">
        <v>10253</v>
      </c>
      <c r="B2528">
        <v>6713</v>
      </c>
      <c r="C2528" t="str">
        <f>VLOOKUP(B2528,AgencyCodeKey!C:D,2,FALSE)</f>
        <v>Wonewoc-Union Center School District</v>
      </c>
      <c r="D2528">
        <v>2024</v>
      </c>
      <c r="E2528">
        <v>1</v>
      </c>
      <c r="F2528" t="str">
        <f>VLOOKUP(E2528,AgencyCodeKey!H:I,2,FALSE)</f>
        <v>10R 211</v>
      </c>
      <c r="G2528" s="6">
        <v>2355843</v>
      </c>
      <c r="H2528" t="b">
        <v>0</v>
      </c>
      <c r="I2528">
        <v>401</v>
      </c>
      <c r="J2528" s="1">
        <v>45212.609814814816</v>
      </c>
    </row>
    <row r="2529" spans="1:10" x14ac:dyDescent="0.25">
      <c r="A2529">
        <v>13692</v>
      </c>
      <c r="B2529">
        <v>6720</v>
      </c>
      <c r="C2529" t="str">
        <f>VLOOKUP(B2529,AgencyCodeKey!C:D,2,FALSE)</f>
        <v>Woodruff J1 School District</v>
      </c>
      <c r="D2529">
        <v>2024</v>
      </c>
      <c r="E2529">
        <v>1</v>
      </c>
      <c r="F2529" t="str">
        <f>VLOOKUP(E2529,AgencyCodeKey!H:I,2,FALSE)</f>
        <v>10R 211</v>
      </c>
      <c r="G2529" s="6">
        <v>6306706</v>
      </c>
      <c r="H2529" t="b">
        <v>0</v>
      </c>
      <c r="I2529">
        <v>276</v>
      </c>
      <c r="J2529" s="1">
        <v>45229.395069444443</v>
      </c>
    </row>
    <row r="2530" spans="1:10" x14ac:dyDescent="0.25">
      <c r="A2530">
        <v>10674</v>
      </c>
      <c r="B2530">
        <v>6734</v>
      </c>
      <c r="C2530" t="str">
        <f>VLOOKUP(B2530,AgencyCodeKey!C:D,2,FALSE)</f>
        <v>Wrightstown Community School District</v>
      </c>
      <c r="D2530">
        <v>2024</v>
      </c>
      <c r="E2530">
        <v>1</v>
      </c>
      <c r="F2530" t="str">
        <f>VLOOKUP(E2530,AgencyCodeKey!H:I,2,FALSE)</f>
        <v>10R 211</v>
      </c>
      <c r="G2530" s="6">
        <v>4565618</v>
      </c>
      <c r="H2530" t="b">
        <v>0</v>
      </c>
      <c r="I2530">
        <v>220</v>
      </c>
      <c r="J2530" s="1">
        <v>45218.479398148149</v>
      </c>
    </row>
    <row r="2531" spans="1:10" x14ac:dyDescent="0.25">
      <c r="A2531">
        <v>11337</v>
      </c>
      <c r="B2531">
        <v>6748</v>
      </c>
      <c r="C2531" t="str">
        <f>VLOOKUP(B2531,AgencyCodeKey!C:D,2,FALSE)</f>
        <v>Yorkville J2 School District</v>
      </c>
      <c r="D2531">
        <v>2024</v>
      </c>
      <c r="E2531">
        <v>1</v>
      </c>
      <c r="F2531" t="str">
        <f>VLOOKUP(E2531,AgencyCodeKey!H:I,2,FALSE)</f>
        <v>10R 211</v>
      </c>
      <c r="G2531" s="6">
        <v>3580943</v>
      </c>
      <c r="H2531" t="b">
        <v>0</v>
      </c>
      <c r="I2531">
        <v>1063</v>
      </c>
      <c r="J2531" s="1">
        <v>45219.383113425924</v>
      </c>
    </row>
    <row r="2532" spans="1:10" x14ac:dyDescent="0.25">
      <c r="B2532">
        <v>7</v>
      </c>
      <c r="C2532" t="str">
        <f>VLOOKUP(B2532,AgencyCodeKey!C:D,2,FALSE)</f>
        <v>Abbotsford School District</v>
      </c>
      <c r="D2532">
        <v>2024</v>
      </c>
      <c r="E2532">
        <v>7</v>
      </c>
      <c r="F2532" t="str">
        <f>VLOOKUP(E2532,AgencyCodeKey!H:I,2,FALSE)</f>
        <v>TIFOut Value Fall 2023</v>
      </c>
      <c r="G2532" s="6">
        <v>277206780</v>
      </c>
    </row>
    <row r="2533" spans="1:10" x14ac:dyDescent="0.25">
      <c r="B2533">
        <v>14</v>
      </c>
      <c r="C2533" t="str">
        <f>VLOOKUP(B2533,AgencyCodeKey!C:D,2,FALSE)</f>
        <v>Adams-Friendship Area School District</v>
      </c>
      <c r="D2533">
        <v>2024</v>
      </c>
      <c r="E2533">
        <v>7</v>
      </c>
      <c r="F2533" t="str">
        <f>VLOOKUP(E2533,AgencyCodeKey!H:I,2,FALSE)</f>
        <v>TIFOut Value Fall 2023</v>
      </c>
      <c r="G2533" s="6">
        <v>2236057148</v>
      </c>
    </row>
    <row r="2534" spans="1:10" x14ac:dyDescent="0.25">
      <c r="B2534">
        <v>63</v>
      </c>
      <c r="C2534" t="str">
        <f>VLOOKUP(B2534,AgencyCodeKey!C:D,2,FALSE)</f>
        <v>Albany School District</v>
      </c>
      <c r="D2534">
        <v>2024</v>
      </c>
      <c r="E2534">
        <v>7</v>
      </c>
      <c r="F2534" t="str">
        <f>VLOOKUP(E2534,AgencyCodeKey!H:I,2,FALSE)</f>
        <v>TIFOut Value Fall 2023</v>
      </c>
      <c r="G2534" s="6">
        <v>370605430</v>
      </c>
    </row>
    <row r="2535" spans="1:10" x14ac:dyDescent="0.25">
      <c r="B2535">
        <v>70</v>
      </c>
      <c r="C2535" t="str">
        <f>VLOOKUP(B2535,AgencyCodeKey!C:D,2,FALSE)</f>
        <v>Algoma School District</v>
      </c>
      <c r="D2535">
        <v>2024</v>
      </c>
      <c r="E2535">
        <v>7</v>
      </c>
      <c r="F2535" t="str">
        <f>VLOOKUP(E2535,AgencyCodeKey!H:I,2,FALSE)</f>
        <v>TIFOut Value Fall 2023</v>
      </c>
      <c r="G2535" s="6">
        <v>586634394</v>
      </c>
    </row>
    <row r="2536" spans="1:10" x14ac:dyDescent="0.25">
      <c r="B2536">
        <v>84</v>
      </c>
      <c r="C2536" t="str">
        <f>VLOOKUP(B2536,AgencyCodeKey!C:D,2,FALSE)</f>
        <v>Alma School District</v>
      </c>
      <c r="D2536">
        <v>2024</v>
      </c>
      <c r="E2536">
        <v>7</v>
      </c>
      <c r="F2536" t="str">
        <f>VLOOKUP(E2536,AgencyCodeKey!H:I,2,FALSE)</f>
        <v>TIFOut Value Fall 2023</v>
      </c>
      <c r="G2536" s="6">
        <v>240989999</v>
      </c>
    </row>
    <row r="2537" spans="1:10" x14ac:dyDescent="0.25">
      <c r="B2537">
        <v>91</v>
      </c>
      <c r="C2537" t="str">
        <f>VLOOKUP(B2537,AgencyCodeKey!C:D,2,FALSE)</f>
        <v>Alma Center School District</v>
      </c>
      <c r="D2537">
        <v>2024</v>
      </c>
      <c r="E2537">
        <v>7</v>
      </c>
      <c r="F2537" t="str">
        <f>VLOOKUP(E2537,AgencyCodeKey!H:I,2,FALSE)</f>
        <v>TIFOut Value Fall 2023</v>
      </c>
      <c r="G2537" s="6">
        <v>303351526</v>
      </c>
    </row>
    <row r="2538" spans="1:10" x14ac:dyDescent="0.25">
      <c r="B2538">
        <v>105</v>
      </c>
      <c r="C2538" t="str">
        <f>VLOOKUP(B2538,AgencyCodeKey!C:D,2,FALSE)</f>
        <v>Almond-Bancroft School District</v>
      </c>
      <c r="D2538">
        <v>2024</v>
      </c>
      <c r="E2538">
        <v>7</v>
      </c>
      <c r="F2538" t="str">
        <f>VLOOKUP(E2538,AgencyCodeKey!H:I,2,FALSE)</f>
        <v>TIFOut Value Fall 2023</v>
      </c>
      <c r="G2538" s="6">
        <v>276589134</v>
      </c>
    </row>
    <row r="2539" spans="1:10" x14ac:dyDescent="0.25">
      <c r="B2539">
        <v>112</v>
      </c>
      <c r="C2539" t="str">
        <f>VLOOKUP(B2539,AgencyCodeKey!C:D,2,FALSE)</f>
        <v>Altoona School District</v>
      </c>
      <c r="D2539">
        <v>2024</v>
      </c>
      <c r="E2539">
        <v>7</v>
      </c>
      <c r="F2539" t="str">
        <f>VLOOKUP(E2539,AgencyCodeKey!H:I,2,FALSE)</f>
        <v>TIFOut Value Fall 2023</v>
      </c>
      <c r="G2539" s="6">
        <v>1100758305</v>
      </c>
    </row>
    <row r="2540" spans="1:10" x14ac:dyDescent="0.25">
      <c r="B2540">
        <v>119</v>
      </c>
      <c r="C2540" t="str">
        <f>VLOOKUP(B2540,AgencyCodeKey!C:D,2,FALSE)</f>
        <v>Amery School District</v>
      </c>
      <c r="D2540">
        <v>2024</v>
      </c>
      <c r="E2540">
        <v>7</v>
      </c>
      <c r="F2540" t="str">
        <f>VLOOKUP(E2540,AgencyCodeKey!H:I,2,FALSE)</f>
        <v>TIFOut Value Fall 2023</v>
      </c>
      <c r="G2540" s="6">
        <v>1622551244</v>
      </c>
    </row>
    <row r="2541" spans="1:10" x14ac:dyDescent="0.25">
      <c r="B2541">
        <v>126</v>
      </c>
      <c r="C2541" t="str">
        <f>VLOOKUP(B2541,AgencyCodeKey!C:D,2,FALSE)</f>
        <v>Tomorrow River School District</v>
      </c>
      <c r="D2541">
        <v>2024</v>
      </c>
      <c r="E2541">
        <v>7</v>
      </c>
      <c r="F2541" t="str">
        <f>VLOOKUP(E2541,AgencyCodeKey!H:I,2,FALSE)</f>
        <v>TIFOut Value Fall 2023</v>
      </c>
      <c r="G2541" s="6">
        <v>684315616</v>
      </c>
    </row>
    <row r="2542" spans="1:10" x14ac:dyDescent="0.25">
      <c r="B2542">
        <v>140</v>
      </c>
      <c r="C2542" t="str">
        <f>VLOOKUP(B2542,AgencyCodeKey!C:D,2,FALSE)</f>
        <v>Antigo Unified School District</v>
      </c>
      <c r="D2542">
        <v>2024</v>
      </c>
      <c r="E2542">
        <v>7</v>
      </c>
      <c r="F2542" t="str">
        <f>VLOOKUP(E2542,AgencyCodeKey!H:I,2,FALSE)</f>
        <v>TIFOut Value Fall 2023</v>
      </c>
      <c r="G2542" s="6">
        <v>1508363917</v>
      </c>
    </row>
    <row r="2543" spans="1:10" x14ac:dyDescent="0.25">
      <c r="B2543">
        <v>147</v>
      </c>
      <c r="C2543" t="str">
        <f>VLOOKUP(B2543,AgencyCodeKey!C:D,2,FALSE)</f>
        <v>Appleton Area School District</v>
      </c>
      <c r="D2543">
        <v>2024</v>
      </c>
      <c r="E2543">
        <v>7</v>
      </c>
      <c r="F2543" t="str">
        <f>VLOOKUP(E2543,AgencyCodeKey!H:I,2,FALSE)</f>
        <v>TIFOut Value Fall 2023</v>
      </c>
      <c r="G2543" s="6">
        <v>11972391961</v>
      </c>
    </row>
    <row r="2544" spans="1:10" x14ac:dyDescent="0.25">
      <c r="B2544">
        <v>154</v>
      </c>
      <c r="C2544" t="str">
        <f>VLOOKUP(B2544,AgencyCodeKey!C:D,2,FALSE)</f>
        <v>Arcadia School District</v>
      </c>
      <c r="D2544">
        <v>2024</v>
      </c>
      <c r="E2544">
        <v>7</v>
      </c>
      <c r="F2544" t="str">
        <f>VLOOKUP(E2544,AgencyCodeKey!H:I,2,FALSE)</f>
        <v>TIFOut Value Fall 2023</v>
      </c>
      <c r="G2544" s="6">
        <v>575628939</v>
      </c>
    </row>
    <row r="2545" spans="2:7" x14ac:dyDescent="0.25">
      <c r="B2545">
        <v>161</v>
      </c>
      <c r="C2545" t="str">
        <f>VLOOKUP(B2545,AgencyCodeKey!C:D,2,FALSE)</f>
        <v>Argyle School District</v>
      </c>
      <c r="D2545">
        <v>2024</v>
      </c>
      <c r="E2545">
        <v>7</v>
      </c>
      <c r="F2545" t="str">
        <f>VLOOKUP(E2545,AgencyCodeKey!H:I,2,FALSE)</f>
        <v>TIFOut Value Fall 2023</v>
      </c>
      <c r="G2545" s="6">
        <v>214045666</v>
      </c>
    </row>
    <row r="2546" spans="2:7" x14ac:dyDescent="0.25">
      <c r="B2546">
        <v>168</v>
      </c>
      <c r="C2546" t="e">
        <f>VLOOKUP(B2546,AgencyCodeKey!C:D,2,FALSE)</f>
        <v>#N/A</v>
      </c>
      <c r="D2546">
        <v>2024</v>
      </c>
      <c r="E2546">
        <v>7</v>
      </c>
      <c r="F2546" t="str">
        <f>VLOOKUP(E2546,AgencyCodeKey!H:I,2,FALSE)</f>
        <v>TIFOut Value Fall 2023</v>
      </c>
    </row>
    <row r="2547" spans="2:7" x14ac:dyDescent="0.25">
      <c r="B2547">
        <v>170</v>
      </c>
      <c r="C2547" t="str">
        <f>VLOOKUP(B2547,AgencyCodeKey!C:D,2,FALSE)</f>
        <v>Ashland School District</v>
      </c>
      <c r="D2547">
        <v>2024</v>
      </c>
      <c r="E2547">
        <v>7</v>
      </c>
      <c r="F2547" t="str">
        <f>VLOOKUP(E2547,AgencyCodeKey!H:I,2,FALSE)</f>
        <v>TIFOut Value Fall 2023</v>
      </c>
      <c r="G2547" s="6">
        <v>990475605</v>
      </c>
    </row>
    <row r="2548" spans="2:7" x14ac:dyDescent="0.25">
      <c r="B2548">
        <v>182</v>
      </c>
      <c r="C2548" t="str">
        <f>VLOOKUP(B2548,AgencyCodeKey!C:D,2,FALSE)</f>
        <v>Ashwaubenon School District</v>
      </c>
      <c r="D2548">
        <v>2024</v>
      </c>
      <c r="E2548">
        <v>7</v>
      </c>
      <c r="F2548" t="str">
        <f>VLOOKUP(E2548,AgencyCodeKey!H:I,2,FALSE)</f>
        <v>TIFOut Value Fall 2023</v>
      </c>
      <c r="G2548" s="6">
        <v>2645114374</v>
      </c>
    </row>
    <row r="2549" spans="2:7" x14ac:dyDescent="0.25">
      <c r="B2549">
        <v>196</v>
      </c>
      <c r="C2549" t="str">
        <f>VLOOKUP(B2549,AgencyCodeKey!C:D,2,FALSE)</f>
        <v>Athens School District</v>
      </c>
      <c r="D2549">
        <v>2024</v>
      </c>
      <c r="E2549">
        <v>7</v>
      </c>
      <c r="F2549" t="str">
        <f>VLOOKUP(E2549,AgencyCodeKey!H:I,2,FALSE)</f>
        <v>TIFOut Value Fall 2023</v>
      </c>
      <c r="G2549" s="6">
        <v>392846206</v>
      </c>
    </row>
    <row r="2550" spans="2:7" x14ac:dyDescent="0.25">
      <c r="B2550">
        <v>203</v>
      </c>
      <c r="C2550" t="str">
        <f>VLOOKUP(B2550,AgencyCodeKey!C:D,2,FALSE)</f>
        <v>Auburndale School District</v>
      </c>
      <c r="D2550">
        <v>2024</v>
      </c>
      <c r="E2550">
        <v>7</v>
      </c>
      <c r="F2550" t="str">
        <f>VLOOKUP(E2550,AgencyCodeKey!H:I,2,FALSE)</f>
        <v>TIFOut Value Fall 2023</v>
      </c>
      <c r="G2550" s="6">
        <v>454896077</v>
      </c>
    </row>
    <row r="2551" spans="2:7" x14ac:dyDescent="0.25">
      <c r="B2551">
        <v>217</v>
      </c>
      <c r="C2551" t="str">
        <f>VLOOKUP(B2551,AgencyCodeKey!C:D,2,FALSE)</f>
        <v>Augusta School District</v>
      </c>
      <c r="D2551">
        <v>2024</v>
      </c>
      <c r="E2551">
        <v>7</v>
      </c>
      <c r="F2551" t="str">
        <f>VLOOKUP(E2551,AgencyCodeKey!H:I,2,FALSE)</f>
        <v>TIFOut Value Fall 2023</v>
      </c>
      <c r="G2551" s="6">
        <v>431656975</v>
      </c>
    </row>
    <row r="2552" spans="2:7" x14ac:dyDescent="0.25">
      <c r="B2552">
        <v>231</v>
      </c>
      <c r="C2552" t="str">
        <f>VLOOKUP(B2552,AgencyCodeKey!C:D,2,FALSE)</f>
        <v>Baldwin-Woodville Area School District</v>
      </c>
      <c r="D2552">
        <v>2024</v>
      </c>
      <c r="E2552">
        <v>7</v>
      </c>
      <c r="F2552" t="str">
        <f>VLOOKUP(E2552,AgencyCodeKey!H:I,2,FALSE)</f>
        <v>TIFOut Value Fall 2023</v>
      </c>
      <c r="G2552" s="6">
        <v>1176783271</v>
      </c>
    </row>
    <row r="2553" spans="2:7" x14ac:dyDescent="0.25">
      <c r="B2553">
        <v>238</v>
      </c>
      <c r="C2553" t="str">
        <f>VLOOKUP(B2553,AgencyCodeKey!C:D,2,FALSE)</f>
        <v>Unity School District</v>
      </c>
      <c r="D2553">
        <v>2024</v>
      </c>
      <c r="E2553">
        <v>7</v>
      </c>
      <c r="F2553" t="str">
        <f>VLOOKUP(E2553,AgencyCodeKey!H:I,2,FALSE)</f>
        <v>TIFOut Value Fall 2023</v>
      </c>
      <c r="G2553" s="6">
        <v>1782677643</v>
      </c>
    </row>
    <row r="2554" spans="2:7" x14ac:dyDescent="0.25">
      <c r="B2554">
        <v>245</v>
      </c>
      <c r="C2554" t="str">
        <f>VLOOKUP(B2554,AgencyCodeKey!C:D,2,FALSE)</f>
        <v>Bangor School District</v>
      </c>
      <c r="D2554">
        <v>2024</v>
      </c>
      <c r="E2554">
        <v>7</v>
      </c>
      <c r="F2554" t="str">
        <f>VLOOKUP(E2554,AgencyCodeKey!H:I,2,FALSE)</f>
        <v>TIFOut Value Fall 2023</v>
      </c>
      <c r="G2554" s="6">
        <v>451764744</v>
      </c>
    </row>
    <row r="2555" spans="2:7" x14ac:dyDescent="0.25">
      <c r="B2555">
        <v>280</v>
      </c>
      <c r="C2555" t="str">
        <f>VLOOKUP(B2555,AgencyCodeKey!C:D,2,FALSE)</f>
        <v>Baraboo School District</v>
      </c>
      <c r="D2555">
        <v>2024</v>
      </c>
      <c r="E2555">
        <v>7</v>
      </c>
      <c r="F2555" t="str">
        <f>VLOOKUP(E2555,AgencyCodeKey!H:I,2,FALSE)</f>
        <v>TIFOut Value Fall 2023</v>
      </c>
      <c r="G2555" s="6">
        <v>2589648529</v>
      </c>
    </row>
    <row r="2556" spans="2:7" x14ac:dyDescent="0.25">
      <c r="B2556">
        <v>287</v>
      </c>
      <c r="C2556" t="str">
        <f>VLOOKUP(B2556,AgencyCodeKey!C:D,2,FALSE)</f>
        <v>Barneveld School District</v>
      </c>
      <c r="D2556">
        <v>2024</v>
      </c>
      <c r="E2556">
        <v>7</v>
      </c>
      <c r="F2556" t="str">
        <f>VLOOKUP(E2556,AgencyCodeKey!H:I,2,FALSE)</f>
        <v>TIFOut Value Fall 2023</v>
      </c>
      <c r="G2556" s="6">
        <v>352009664</v>
      </c>
    </row>
    <row r="2557" spans="2:7" x14ac:dyDescent="0.25">
      <c r="B2557">
        <v>308</v>
      </c>
      <c r="C2557" t="str">
        <f>VLOOKUP(B2557,AgencyCodeKey!C:D,2,FALSE)</f>
        <v>Barron Area School District</v>
      </c>
      <c r="D2557">
        <v>2024</v>
      </c>
      <c r="E2557">
        <v>7</v>
      </c>
      <c r="F2557" t="str">
        <f>VLOOKUP(E2557,AgencyCodeKey!H:I,2,FALSE)</f>
        <v>TIFOut Value Fall 2023</v>
      </c>
      <c r="G2557" s="6">
        <v>699346576</v>
      </c>
    </row>
    <row r="2558" spans="2:7" x14ac:dyDescent="0.25">
      <c r="B2558">
        <v>315</v>
      </c>
      <c r="C2558" t="str">
        <f>VLOOKUP(B2558,AgencyCodeKey!C:D,2,FALSE)</f>
        <v>Bayfield School District</v>
      </c>
      <c r="D2558">
        <v>2024</v>
      </c>
      <c r="E2558">
        <v>7</v>
      </c>
      <c r="F2558" t="str">
        <f>VLOOKUP(E2558,AgencyCodeKey!H:I,2,FALSE)</f>
        <v>TIFOut Value Fall 2023</v>
      </c>
      <c r="G2558" s="6">
        <v>776106400</v>
      </c>
    </row>
    <row r="2559" spans="2:7" x14ac:dyDescent="0.25">
      <c r="B2559">
        <v>336</v>
      </c>
      <c r="C2559" t="str">
        <f>VLOOKUP(B2559,AgencyCodeKey!C:D,2,FALSE)</f>
        <v>Beaver Dam Unified School District</v>
      </c>
      <c r="D2559">
        <v>2024</v>
      </c>
      <c r="E2559">
        <v>7</v>
      </c>
      <c r="F2559" t="str">
        <f>VLOOKUP(E2559,AgencyCodeKey!H:I,2,FALSE)</f>
        <v>TIFOut Value Fall 2023</v>
      </c>
      <c r="G2559" s="6">
        <v>2533649985</v>
      </c>
    </row>
    <row r="2560" spans="2:7" x14ac:dyDescent="0.25">
      <c r="B2560">
        <v>350</v>
      </c>
      <c r="C2560" t="str">
        <f>VLOOKUP(B2560,AgencyCodeKey!C:D,2,FALSE)</f>
        <v>Belleville School District</v>
      </c>
      <c r="D2560">
        <v>2024</v>
      </c>
      <c r="E2560">
        <v>7</v>
      </c>
      <c r="F2560" t="str">
        <f>VLOOKUP(E2560,AgencyCodeKey!H:I,2,FALSE)</f>
        <v>TIFOut Value Fall 2023</v>
      </c>
      <c r="G2560" s="6">
        <v>909537811</v>
      </c>
    </row>
    <row r="2561" spans="2:7" x14ac:dyDescent="0.25">
      <c r="B2561">
        <v>364</v>
      </c>
      <c r="C2561" t="str">
        <f>VLOOKUP(B2561,AgencyCodeKey!C:D,2,FALSE)</f>
        <v>Belmont Community School District</v>
      </c>
      <c r="D2561">
        <v>2024</v>
      </c>
      <c r="E2561">
        <v>7</v>
      </c>
      <c r="F2561" t="str">
        <f>VLOOKUP(E2561,AgencyCodeKey!H:I,2,FALSE)</f>
        <v>TIFOut Value Fall 2023</v>
      </c>
      <c r="G2561" s="6">
        <v>246007687</v>
      </c>
    </row>
    <row r="2562" spans="2:7" x14ac:dyDescent="0.25">
      <c r="B2562">
        <v>413</v>
      </c>
      <c r="C2562" t="str">
        <f>VLOOKUP(B2562,AgencyCodeKey!C:D,2,FALSE)</f>
        <v>Beloit School District</v>
      </c>
      <c r="D2562">
        <v>2024</v>
      </c>
      <c r="E2562">
        <v>7</v>
      </c>
      <c r="F2562" t="str">
        <f>VLOOKUP(E2562,AgencyCodeKey!H:I,2,FALSE)</f>
        <v>TIFOut Value Fall 2023</v>
      </c>
      <c r="G2562" s="6">
        <v>2715060134</v>
      </c>
    </row>
    <row r="2563" spans="2:7" x14ac:dyDescent="0.25">
      <c r="B2563">
        <v>422</v>
      </c>
      <c r="C2563" t="str">
        <f>VLOOKUP(B2563,AgencyCodeKey!C:D,2,FALSE)</f>
        <v>Beloit Turner School District</v>
      </c>
      <c r="D2563">
        <v>2024</v>
      </c>
      <c r="E2563">
        <v>7</v>
      </c>
      <c r="F2563" t="str">
        <f>VLOOKUP(E2563,AgencyCodeKey!H:I,2,FALSE)</f>
        <v>TIFOut Value Fall 2023</v>
      </c>
      <c r="G2563" s="6">
        <v>867337472</v>
      </c>
    </row>
    <row r="2564" spans="2:7" x14ac:dyDescent="0.25">
      <c r="B2564">
        <v>427</v>
      </c>
      <c r="C2564" t="str">
        <f>VLOOKUP(B2564,AgencyCodeKey!C:D,2,FALSE)</f>
        <v>Benton School District</v>
      </c>
      <c r="D2564">
        <v>2024</v>
      </c>
      <c r="E2564">
        <v>7</v>
      </c>
      <c r="F2564" t="str">
        <f>VLOOKUP(E2564,AgencyCodeKey!H:I,2,FALSE)</f>
        <v>TIFOut Value Fall 2023</v>
      </c>
      <c r="G2564" s="6">
        <v>139834155</v>
      </c>
    </row>
    <row r="2565" spans="2:7" x14ac:dyDescent="0.25">
      <c r="B2565">
        <v>434</v>
      </c>
      <c r="C2565" t="str">
        <f>VLOOKUP(B2565,AgencyCodeKey!C:D,2,FALSE)</f>
        <v>Berlin Area School District</v>
      </c>
      <c r="D2565">
        <v>2024</v>
      </c>
      <c r="E2565">
        <v>7</v>
      </c>
      <c r="F2565" t="str">
        <f>VLOOKUP(E2565,AgencyCodeKey!H:I,2,FALSE)</f>
        <v>TIFOut Value Fall 2023</v>
      </c>
      <c r="G2565" s="6">
        <v>1025714103</v>
      </c>
    </row>
    <row r="2566" spans="2:7" x14ac:dyDescent="0.25">
      <c r="B2566">
        <v>441</v>
      </c>
      <c r="C2566" t="str">
        <f>VLOOKUP(B2566,AgencyCodeKey!C:D,2,FALSE)</f>
        <v>Birchwood School District</v>
      </c>
      <c r="D2566">
        <v>2024</v>
      </c>
      <c r="E2566">
        <v>7</v>
      </c>
      <c r="F2566" t="str">
        <f>VLOOKUP(E2566,AgencyCodeKey!H:I,2,FALSE)</f>
        <v>TIFOut Value Fall 2023</v>
      </c>
      <c r="G2566" s="6">
        <v>931569581</v>
      </c>
    </row>
    <row r="2567" spans="2:7" x14ac:dyDescent="0.25">
      <c r="B2567">
        <v>469</v>
      </c>
      <c r="C2567" t="str">
        <f>VLOOKUP(B2567,AgencyCodeKey!C:D,2,FALSE)</f>
        <v>Wisconsin Heights School District</v>
      </c>
      <c r="D2567">
        <v>2024</v>
      </c>
      <c r="E2567">
        <v>7</v>
      </c>
      <c r="F2567" t="str">
        <f>VLOOKUP(E2567,AgencyCodeKey!H:I,2,FALSE)</f>
        <v>TIFOut Value Fall 2023</v>
      </c>
      <c r="G2567" s="6">
        <v>1057274108</v>
      </c>
    </row>
    <row r="2568" spans="2:7" x14ac:dyDescent="0.25">
      <c r="B2568">
        <v>476</v>
      </c>
      <c r="C2568" t="str">
        <f>VLOOKUP(B2568,AgencyCodeKey!C:D,2,FALSE)</f>
        <v>Black River Falls School District</v>
      </c>
      <c r="D2568">
        <v>2024</v>
      </c>
      <c r="E2568">
        <v>7</v>
      </c>
      <c r="F2568" t="str">
        <f>VLOOKUP(E2568,AgencyCodeKey!H:I,2,FALSE)</f>
        <v>TIFOut Value Fall 2023</v>
      </c>
      <c r="G2568" s="6">
        <v>1276144966</v>
      </c>
    </row>
    <row r="2569" spans="2:7" x14ac:dyDescent="0.25">
      <c r="B2569">
        <v>485</v>
      </c>
      <c r="C2569" t="str">
        <f>VLOOKUP(B2569,AgencyCodeKey!C:D,2,FALSE)</f>
        <v>Blair-Taylor School District</v>
      </c>
      <c r="D2569">
        <v>2024</v>
      </c>
      <c r="E2569">
        <v>7</v>
      </c>
      <c r="F2569" t="str">
        <f>VLOOKUP(E2569,AgencyCodeKey!H:I,2,FALSE)</f>
        <v>TIFOut Value Fall 2023</v>
      </c>
      <c r="G2569" s="6">
        <v>528966269</v>
      </c>
    </row>
    <row r="2570" spans="2:7" x14ac:dyDescent="0.25">
      <c r="B2570">
        <v>490</v>
      </c>
      <c r="C2570" t="str">
        <f>VLOOKUP(B2570,AgencyCodeKey!C:D,2,FALSE)</f>
        <v>Pecatonica Area School District</v>
      </c>
      <c r="D2570">
        <v>2024</v>
      </c>
      <c r="E2570">
        <v>7</v>
      </c>
      <c r="F2570" t="str">
        <f>VLOOKUP(E2570,AgencyCodeKey!H:I,2,FALSE)</f>
        <v>TIFOut Value Fall 2023</v>
      </c>
      <c r="G2570" s="6">
        <v>382871451</v>
      </c>
    </row>
    <row r="2571" spans="2:7" x14ac:dyDescent="0.25">
      <c r="B2571">
        <v>497</v>
      </c>
      <c r="C2571" t="str">
        <f>VLOOKUP(B2571,AgencyCodeKey!C:D,2,FALSE)</f>
        <v>Bloomer School District</v>
      </c>
      <c r="D2571">
        <v>2024</v>
      </c>
      <c r="E2571">
        <v>7</v>
      </c>
      <c r="F2571" t="str">
        <f>VLOOKUP(E2571,AgencyCodeKey!H:I,2,FALSE)</f>
        <v>TIFOut Value Fall 2023</v>
      </c>
      <c r="G2571" s="6">
        <v>917637122</v>
      </c>
    </row>
    <row r="2572" spans="2:7" x14ac:dyDescent="0.25">
      <c r="B2572">
        <v>539</v>
      </c>
      <c r="C2572" t="e">
        <f>VLOOKUP(B2572,AgencyCodeKey!C:D,2,FALSE)</f>
        <v>#N/A</v>
      </c>
      <c r="D2572">
        <v>2024</v>
      </c>
      <c r="E2572">
        <v>7</v>
      </c>
      <c r="F2572" t="str">
        <f>VLOOKUP(E2572,AgencyCodeKey!H:I,2,FALSE)</f>
        <v>TIFOut Value Fall 2023</v>
      </c>
    </row>
    <row r="2573" spans="2:7" x14ac:dyDescent="0.25">
      <c r="B2573">
        <v>602</v>
      </c>
      <c r="C2573" t="str">
        <f>VLOOKUP(B2573,AgencyCodeKey!C:D,2,FALSE)</f>
        <v>Bonduel School District</v>
      </c>
      <c r="D2573">
        <v>2024</v>
      </c>
      <c r="E2573">
        <v>7</v>
      </c>
      <c r="F2573" t="str">
        <f>VLOOKUP(E2573,AgencyCodeKey!H:I,2,FALSE)</f>
        <v>TIFOut Value Fall 2023</v>
      </c>
      <c r="G2573" s="6">
        <v>746435066</v>
      </c>
    </row>
    <row r="2574" spans="2:7" x14ac:dyDescent="0.25">
      <c r="B2574">
        <v>609</v>
      </c>
      <c r="C2574" t="str">
        <f>VLOOKUP(B2574,AgencyCodeKey!C:D,2,FALSE)</f>
        <v>Boscobel Area School District</v>
      </c>
      <c r="D2574">
        <v>2024</v>
      </c>
      <c r="E2574">
        <v>7</v>
      </c>
      <c r="F2574" t="str">
        <f>VLOOKUP(E2574,AgencyCodeKey!H:I,2,FALSE)</f>
        <v>TIFOut Value Fall 2023</v>
      </c>
      <c r="G2574" s="6">
        <v>483113930</v>
      </c>
    </row>
    <row r="2575" spans="2:7" x14ac:dyDescent="0.25">
      <c r="B2575">
        <v>616</v>
      </c>
      <c r="C2575" t="str">
        <f>VLOOKUP(B2575,AgencyCodeKey!C:D,2,FALSE)</f>
        <v>North Lakeland School District</v>
      </c>
      <c r="D2575">
        <v>2024</v>
      </c>
      <c r="E2575">
        <v>7</v>
      </c>
      <c r="F2575" t="str">
        <f>VLOOKUP(E2575,AgencyCodeKey!H:I,2,FALSE)</f>
        <v>TIFOut Value Fall 2023</v>
      </c>
      <c r="G2575" s="6">
        <v>2883452250</v>
      </c>
    </row>
    <row r="2576" spans="2:7" x14ac:dyDescent="0.25">
      <c r="B2576">
        <v>623</v>
      </c>
      <c r="C2576" t="str">
        <f>VLOOKUP(B2576,AgencyCodeKey!C:D,2,FALSE)</f>
        <v>Bowler School District</v>
      </c>
      <c r="D2576">
        <v>2024</v>
      </c>
      <c r="E2576">
        <v>7</v>
      </c>
      <c r="F2576" t="str">
        <f>VLOOKUP(E2576,AgencyCodeKey!H:I,2,FALSE)</f>
        <v>TIFOut Value Fall 2023</v>
      </c>
      <c r="G2576" s="6">
        <v>213711401</v>
      </c>
    </row>
    <row r="2577" spans="2:7" x14ac:dyDescent="0.25">
      <c r="B2577">
        <v>637</v>
      </c>
      <c r="C2577" t="str">
        <f>VLOOKUP(B2577,AgencyCodeKey!C:D,2,FALSE)</f>
        <v>Boyceville Community School District</v>
      </c>
      <c r="D2577">
        <v>2024</v>
      </c>
      <c r="E2577">
        <v>7</v>
      </c>
      <c r="F2577" t="str">
        <f>VLOOKUP(E2577,AgencyCodeKey!H:I,2,FALSE)</f>
        <v>TIFOut Value Fall 2023</v>
      </c>
      <c r="G2577" s="6">
        <v>517481603</v>
      </c>
    </row>
    <row r="2578" spans="2:7" x14ac:dyDescent="0.25">
      <c r="B2578">
        <v>657</v>
      </c>
      <c r="C2578" t="str">
        <f>VLOOKUP(B2578,AgencyCodeKey!C:D,2,FALSE)</f>
        <v>Brighton #1 School District</v>
      </c>
      <c r="D2578">
        <v>2024</v>
      </c>
      <c r="E2578">
        <v>7</v>
      </c>
      <c r="F2578" t="str">
        <f>VLOOKUP(E2578,AgencyCodeKey!H:I,2,FALSE)</f>
        <v>TIFOut Value Fall 2023</v>
      </c>
      <c r="G2578" s="6">
        <v>287098296</v>
      </c>
    </row>
    <row r="2579" spans="2:7" x14ac:dyDescent="0.25">
      <c r="B2579">
        <v>658</v>
      </c>
      <c r="C2579" t="str">
        <f>VLOOKUP(B2579,AgencyCodeKey!C:D,2,FALSE)</f>
        <v>Brillion School District</v>
      </c>
      <c r="D2579">
        <v>2024</v>
      </c>
      <c r="E2579">
        <v>7</v>
      </c>
      <c r="F2579" t="str">
        <f>VLOOKUP(E2579,AgencyCodeKey!H:I,2,FALSE)</f>
        <v>TIFOut Value Fall 2023</v>
      </c>
      <c r="G2579" s="6">
        <v>604190960</v>
      </c>
    </row>
    <row r="2580" spans="2:7" x14ac:dyDescent="0.25">
      <c r="B2580">
        <v>665</v>
      </c>
      <c r="C2580" t="str">
        <f>VLOOKUP(B2580,AgencyCodeKey!C:D,2,FALSE)</f>
        <v>Bristol #1 School District</v>
      </c>
      <c r="D2580">
        <v>2024</v>
      </c>
      <c r="E2580">
        <v>7</v>
      </c>
      <c r="F2580" t="str">
        <f>VLOOKUP(E2580,AgencyCodeKey!H:I,2,FALSE)</f>
        <v>TIFOut Value Fall 2023</v>
      </c>
      <c r="G2580" s="6">
        <v>1371859098</v>
      </c>
    </row>
    <row r="2581" spans="2:7" x14ac:dyDescent="0.25">
      <c r="B2581">
        <v>700</v>
      </c>
      <c r="C2581" t="str">
        <f>VLOOKUP(B2581,AgencyCodeKey!C:D,2,FALSE)</f>
        <v>Brodhead School District</v>
      </c>
      <c r="D2581">
        <v>2024</v>
      </c>
      <c r="E2581">
        <v>7</v>
      </c>
      <c r="F2581" t="str">
        <f>VLOOKUP(E2581,AgencyCodeKey!H:I,2,FALSE)</f>
        <v>TIFOut Value Fall 2023</v>
      </c>
      <c r="G2581" s="6">
        <v>733809980</v>
      </c>
    </row>
    <row r="2582" spans="2:7" x14ac:dyDescent="0.25">
      <c r="B2582">
        <v>714</v>
      </c>
      <c r="C2582" t="str">
        <f>VLOOKUP(B2582,AgencyCodeKey!C:D,2,FALSE)</f>
        <v>Elmbrook School District</v>
      </c>
      <c r="D2582">
        <v>2024</v>
      </c>
      <c r="E2582">
        <v>7</v>
      </c>
      <c r="F2582" t="str">
        <f>VLOOKUP(E2582,AgencyCodeKey!H:I,2,FALSE)</f>
        <v>TIFOut Value Fall 2023</v>
      </c>
      <c r="G2582" s="6">
        <v>11472239239</v>
      </c>
    </row>
    <row r="2583" spans="2:7" x14ac:dyDescent="0.25">
      <c r="B2583">
        <v>721</v>
      </c>
      <c r="C2583" t="str">
        <f>VLOOKUP(B2583,AgencyCodeKey!C:D,2,FALSE)</f>
        <v>Brown Deer School District</v>
      </c>
      <c r="D2583">
        <v>2024</v>
      </c>
      <c r="E2583">
        <v>7</v>
      </c>
      <c r="F2583" t="str">
        <f>VLOOKUP(E2583,AgencyCodeKey!H:I,2,FALSE)</f>
        <v>TIFOut Value Fall 2023</v>
      </c>
      <c r="G2583" s="6">
        <v>1293859700</v>
      </c>
    </row>
    <row r="2584" spans="2:7" x14ac:dyDescent="0.25">
      <c r="B2584">
        <v>735</v>
      </c>
      <c r="C2584" t="str">
        <f>VLOOKUP(B2584,AgencyCodeKey!C:D,2,FALSE)</f>
        <v>Bruce School District</v>
      </c>
      <c r="D2584">
        <v>2024</v>
      </c>
      <c r="E2584">
        <v>7</v>
      </c>
      <c r="F2584" t="str">
        <f>VLOOKUP(E2584,AgencyCodeKey!H:I,2,FALSE)</f>
        <v>TIFOut Value Fall 2023</v>
      </c>
      <c r="G2584" s="6">
        <v>480462286</v>
      </c>
    </row>
    <row r="2585" spans="2:7" x14ac:dyDescent="0.25">
      <c r="B2585">
        <v>777</v>
      </c>
      <c r="C2585" t="str">
        <f>VLOOKUP(B2585,AgencyCodeKey!C:D,2,FALSE)</f>
        <v>Burlington Area School District</v>
      </c>
      <c r="D2585">
        <v>2024</v>
      </c>
      <c r="E2585">
        <v>7</v>
      </c>
      <c r="F2585" t="str">
        <f>VLOOKUP(E2585,AgencyCodeKey!H:I,2,FALSE)</f>
        <v>TIFOut Value Fall 2023</v>
      </c>
      <c r="G2585" s="6">
        <v>3565476651</v>
      </c>
    </row>
    <row r="2586" spans="2:7" x14ac:dyDescent="0.25">
      <c r="B2586">
        <v>840</v>
      </c>
      <c r="C2586" t="str">
        <f>VLOOKUP(B2586,AgencyCodeKey!C:D,2,FALSE)</f>
        <v>Butternut School District</v>
      </c>
      <c r="D2586">
        <v>2024</v>
      </c>
      <c r="E2586">
        <v>7</v>
      </c>
      <c r="F2586" t="str">
        <f>VLOOKUP(E2586,AgencyCodeKey!H:I,2,FALSE)</f>
        <v>TIFOut Value Fall 2023</v>
      </c>
      <c r="G2586" s="6">
        <v>147376418</v>
      </c>
    </row>
    <row r="2587" spans="2:7" x14ac:dyDescent="0.25">
      <c r="B2587">
        <v>870</v>
      </c>
      <c r="C2587" t="str">
        <f>VLOOKUP(B2587,AgencyCodeKey!C:D,2,FALSE)</f>
        <v>Cadott Community School District</v>
      </c>
      <c r="D2587">
        <v>2024</v>
      </c>
      <c r="E2587">
        <v>7</v>
      </c>
      <c r="F2587" t="str">
        <f>VLOOKUP(E2587,AgencyCodeKey!H:I,2,FALSE)</f>
        <v>TIFOut Value Fall 2023</v>
      </c>
      <c r="G2587" s="6">
        <v>595712600</v>
      </c>
    </row>
    <row r="2588" spans="2:7" x14ac:dyDescent="0.25">
      <c r="B2588">
        <v>882</v>
      </c>
      <c r="C2588" t="str">
        <f>VLOOKUP(B2588,AgencyCodeKey!C:D,2,FALSE)</f>
        <v>Cambria-Friesland School District</v>
      </c>
      <c r="D2588">
        <v>2024</v>
      </c>
      <c r="E2588">
        <v>7</v>
      </c>
      <c r="F2588" t="str">
        <f>VLOOKUP(E2588,AgencyCodeKey!H:I,2,FALSE)</f>
        <v>TIFOut Value Fall 2023</v>
      </c>
      <c r="G2588" s="6">
        <v>303729376</v>
      </c>
    </row>
    <row r="2589" spans="2:7" x14ac:dyDescent="0.25">
      <c r="B2589">
        <v>896</v>
      </c>
      <c r="C2589" t="str">
        <f>VLOOKUP(B2589,AgencyCodeKey!C:D,2,FALSE)</f>
        <v>Cambridge School District</v>
      </c>
      <c r="D2589">
        <v>2024</v>
      </c>
      <c r="E2589">
        <v>7</v>
      </c>
      <c r="F2589" t="str">
        <f>VLOOKUP(E2589,AgencyCodeKey!H:I,2,FALSE)</f>
        <v>TIFOut Value Fall 2023</v>
      </c>
      <c r="G2589" s="6">
        <v>1028561803</v>
      </c>
    </row>
    <row r="2590" spans="2:7" x14ac:dyDescent="0.25">
      <c r="B2590">
        <v>903</v>
      </c>
      <c r="C2590" t="str">
        <f>VLOOKUP(B2590,AgencyCodeKey!C:D,2,FALSE)</f>
        <v>Cameron School District</v>
      </c>
      <c r="D2590">
        <v>2024</v>
      </c>
      <c r="E2590">
        <v>7</v>
      </c>
      <c r="F2590" t="str">
        <f>VLOOKUP(E2590,AgencyCodeKey!H:I,2,FALSE)</f>
        <v>TIFOut Value Fall 2023</v>
      </c>
      <c r="G2590" s="6">
        <v>577568158</v>
      </c>
    </row>
    <row r="2591" spans="2:7" x14ac:dyDescent="0.25">
      <c r="B2591">
        <v>910</v>
      </c>
      <c r="C2591" t="str">
        <f>VLOOKUP(B2591,AgencyCodeKey!C:D,2,FALSE)</f>
        <v>Campbellsport School District</v>
      </c>
      <c r="D2591">
        <v>2024</v>
      </c>
      <c r="E2591">
        <v>7</v>
      </c>
      <c r="F2591" t="str">
        <f>VLOOKUP(E2591,AgencyCodeKey!H:I,2,FALSE)</f>
        <v>TIFOut Value Fall 2023</v>
      </c>
      <c r="G2591" s="6">
        <v>1388670071</v>
      </c>
    </row>
    <row r="2592" spans="2:7" x14ac:dyDescent="0.25">
      <c r="B2592">
        <v>980</v>
      </c>
      <c r="C2592" t="str">
        <f>VLOOKUP(B2592,AgencyCodeKey!C:D,2,FALSE)</f>
        <v>Cashton School District</v>
      </c>
      <c r="D2592">
        <v>2024</v>
      </c>
      <c r="E2592">
        <v>7</v>
      </c>
      <c r="F2592" t="str">
        <f>VLOOKUP(E2592,AgencyCodeKey!H:I,2,FALSE)</f>
        <v>TIFOut Value Fall 2023</v>
      </c>
      <c r="G2592" s="6">
        <v>331469199</v>
      </c>
    </row>
    <row r="2593" spans="2:7" x14ac:dyDescent="0.25">
      <c r="B2593">
        <v>994</v>
      </c>
      <c r="C2593" t="str">
        <f>VLOOKUP(B2593,AgencyCodeKey!C:D,2,FALSE)</f>
        <v>Cassville School District</v>
      </c>
      <c r="D2593">
        <v>2024</v>
      </c>
      <c r="E2593">
        <v>7</v>
      </c>
      <c r="F2593" t="str">
        <f>VLOOKUP(E2593,AgencyCodeKey!H:I,2,FALSE)</f>
        <v>TIFOut Value Fall 2023</v>
      </c>
      <c r="G2593" s="6">
        <v>200700297</v>
      </c>
    </row>
    <row r="2594" spans="2:7" x14ac:dyDescent="0.25">
      <c r="B2594">
        <v>1015</v>
      </c>
      <c r="C2594" t="str">
        <f>VLOOKUP(B2594,AgencyCodeKey!C:D,2,FALSE)</f>
        <v>Cedarburg School District</v>
      </c>
      <c r="D2594">
        <v>2024</v>
      </c>
      <c r="E2594">
        <v>7</v>
      </c>
      <c r="F2594" t="str">
        <f>VLOOKUP(E2594,AgencyCodeKey!H:I,2,FALSE)</f>
        <v>TIFOut Value Fall 2023</v>
      </c>
      <c r="G2594" s="6">
        <v>3785893043</v>
      </c>
    </row>
    <row r="2595" spans="2:7" x14ac:dyDescent="0.25">
      <c r="B2595">
        <v>1029</v>
      </c>
      <c r="C2595" t="str">
        <f>VLOOKUP(B2595,AgencyCodeKey!C:D,2,FALSE)</f>
        <v>Cedar Grove-Belgium Area School District</v>
      </c>
      <c r="D2595">
        <v>2024</v>
      </c>
      <c r="E2595">
        <v>7</v>
      </c>
      <c r="F2595" t="str">
        <f>VLOOKUP(E2595,AgencyCodeKey!H:I,2,FALSE)</f>
        <v>TIFOut Value Fall 2023</v>
      </c>
      <c r="G2595" s="6">
        <v>916437688</v>
      </c>
    </row>
    <row r="2596" spans="2:7" x14ac:dyDescent="0.25">
      <c r="B2596">
        <v>1071</v>
      </c>
      <c r="C2596" t="str">
        <f>VLOOKUP(B2596,AgencyCodeKey!C:D,2,FALSE)</f>
        <v>Chequamegon School District</v>
      </c>
      <c r="D2596">
        <v>2024</v>
      </c>
      <c r="E2596">
        <v>7</v>
      </c>
      <c r="F2596" t="str">
        <f>VLOOKUP(E2596,AgencyCodeKey!H:I,2,FALSE)</f>
        <v>TIFOut Value Fall 2023</v>
      </c>
      <c r="G2596" s="6">
        <v>1095231405</v>
      </c>
    </row>
    <row r="2597" spans="2:7" x14ac:dyDescent="0.25">
      <c r="B2597">
        <v>1078</v>
      </c>
      <c r="C2597" t="e">
        <f>VLOOKUP(B2597,AgencyCodeKey!C:D,2,FALSE)</f>
        <v>#N/A</v>
      </c>
      <c r="D2597">
        <v>2024</v>
      </c>
      <c r="E2597">
        <v>7</v>
      </c>
      <c r="F2597" t="str">
        <f>VLOOKUP(E2597,AgencyCodeKey!H:I,2,FALSE)</f>
        <v>TIFOut Value Fall 2023</v>
      </c>
    </row>
    <row r="2598" spans="2:7" x14ac:dyDescent="0.25">
      <c r="B2598">
        <v>1080</v>
      </c>
      <c r="C2598" t="str">
        <f>VLOOKUP(B2598,AgencyCodeKey!C:D,2,FALSE)</f>
        <v>Chetek-Weyerhaeuser Area School District</v>
      </c>
      <c r="D2598">
        <v>2024</v>
      </c>
      <c r="E2598">
        <v>7</v>
      </c>
      <c r="F2598" t="str">
        <f>VLOOKUP(E2598,AgencyCodeKey!H:I,2,FALSE)</f>
        <v>TIFOut Value Fall 2023</v>
      </c>
      <c r="G2598" s="6">
        <v>1512274178</v>
      </c>
    </row>
    <row r="2599" spans="2:7" x14ac:dyDescent="0.25">
      <c r="B2599">
        <v>1085</v>
      </c>
      <c r="C2599" t="str">
        <f>VLOOKUP(B2599,AgencyCodeKey!C:D,2,FALSE)</f>
        <v>Chilton School District</v>
      </c>
      <c r="D2599">
        <v>2024</v>
      </c>
      <c r="E2599">
        <v>7</v>
      </c>
      <c r="F2599" t="str">
        <f>VLOOKUP(E2599,AgencyCodeKey!H:I,2,FALSE)</f>
        <v>TIFOut Value Fall 2023</v>
      </c>
      <c r="G2599" s="6">
        <v>826115390</v>
      </c>
    </row>
    <row r="2600" spans="2:7" x14ac:dyDescent="0.25">
      <c r="B2600">
        <v>1092</v>
      </c>
      <c r="C2600" t="str">
        <f>VLOOKUP(B2600,AgencyCodeKey!C:D,2,FALSE)</f>
        <v>Chippewa Falls Area Unified School District</v>
      </c>
      <c r="D2600">
        <v>2024</v>
      </c>
      <c r="E2600">
        <v>7</v>
      </c>
      <c r="F2600" t="str">
        <f>VLOOKUP(E2600,AgencyCodeKey!H:I,2,FALSE)</f>
        <v>TIFOut Value Fall 2023</v>
      </c>
      <c r="G2600" s="6">
        <v>4861854844</v>
      </c>
    </row>
    <row r="2601" spans="2:7" x14ac:dyDescent="0.25">
      <c r="B2601">
        <v>1120</v>
      </c>
      <c r="C2601" t="str">
        <f>VLOOKUP(B2601,AgencyCodeKey!C:D,2,FALSE)</f>
        <v>Clayton School District</v>
      </c>
      <c r="D2601">
        <v>2024</v>
      </c>
      <c r="E2601">
        <v>7</v>
      </c>
      <c r="F2601" t="str">
        <f>VLOOKUP(E2601,AgencyCodeKey!H:I,2,FALSE)</f>
        <v>TIFOut Value Fall 2023</v>
      </c>
      <c r="G2601" s="6">
        <v>197779103</v>
      </c>
    </row>
    <row r="2602" spans="2:7" x14ac:dyDescent="0.25">
      <c r="B2602">
        <v>1127</v>
      </c>
      <c r="C2602" t="str">
        <f>VLOOKUP(B2602,AgencyCodeKey!C:D,2,FALSE)</f>
        <v>Clear Lake School District</v>
      </c>
      <c r="D2602">
        <v>2024</v>
      </c>
      <c r="E2602">
        <v>7</v>
      </c>
      <c r="F2602" t="str">
        <f>VLOOKUP(E2602,AgencyCodeKey!H:I,2,FALSE)</f>
        <v>TIFOut Value Fall 2023</v>
      </c>
      <c r="G2602" s="6">
        <v>393065887</v>
      </c>
    </row>
    <row r="2603" spans="2:7" x14ac:dyDescent="0.25">
      <c r="B2603">
        <v>1134</v>
      </c>
      <c r="C2603" t="str">
        <f>VLOOKUP(B2603,AgencyCodeKey!C:D,2,FALSE)</f>
        <v>Clinton Community School District</v>
      </c>
      <c r="D2603">
        <v>2024</v>
      </c>
      <c r="E2603">
        <v>7</v>
      </c>
      <c r="F2603" t="str">
        <f>VLOOKUP(E2603,AgencyCodeKey!H:I,2,FALSE)</f>
        <v>TIFOut Value Fall 2023</v>
      </c>
      <c r="G2603" s="6">
        <v>1043971797</v>
      </c>
    </row>
    <row r="2604" spans="2:7" x14ac:dyDescent="0.25">
      <c r="B2604">
        <v>1141</v>
      </c>
      <c r="C2604" t="str">
        <f>VLOOKUP(B2604,AgencyCodeKey!C:D,2,FALSE)</f>
        <v>Clintonville School District</v>
      </c>
      <c r="D2604">
        <v>2024</v>
      </c>
      <c r="E2604">
        <v>7</v>
      </c>
      <c r="F2604" t="str">
        <f>VLOOKUP(E2604,AgencyCodeKey!H:I,2,FALSE)</f>
        <v>TIFOut Value Fall 2023</v>
      </c>
      <c r="G2604" s="6">
        <v>896508201</v>
      </c>
    </row>
    <row r="2605" spans="2:7" x14ac:dyDescent="0.25">
      <c r="B2605">
        <v>1155</v>
      </c>
      <c r="C2605" t="str">
        <f>VLOOKUP(B2605,AgencyCodeKey!C:D,2,FALSE)</f>
        <v>Cochrane-Fountain City School District</v>
      </c>
      <c r="D2605">
        <v>2024</v>
      </c>
      <c r="E2605">
        <v>7</v>
      </c>
      <c r="F2605" t="str">
        <f>VLOOKUP(E2605,AgencyCodeKey!H:I,2,FALSE)</f>
        <v>TIFOut Value Fall 2023</v>
      </c>
      <c r="G2605" s="6">
        <v>558968160</v>
      </c>
    </row>
    <row r="2606" spans="2:7" x14ac:dyDescent="0.25">
      <c r="B2606">
        <v>1162</v>
      </c>
      <c r="C2606" t="str">
        <f>VLOOKUP(B2606,AgencyCodeKey!C:D,2,FALSE)</f>
        <v>Colby School District</v>
      </c>
      <c r="D2606">
        <v>2024</v>
      </c>
      <c r="E2606">
        <v>7</v>
      </c>
      <c r="F2606" t="str">
        <f>VLOOKUP(E2606,AgencyCodeKey!H:I,2,FALSE)</f>
        <v>TIFOut Value Fall 2023</v>
      </c>
      <c r="G2606" s="6">
        <v>555045202</v>
      </c>
    </row>
    <row r="2607" spans="2:7" x14ac:dyDescent="0.25">
      <c r="B2607">
        <v>1169</v>
      </c>
      <c r="C2607" t="str">
        <f>VLOOKUP(B2607,AgencyCodeKey!C:D,2,FALSE)</f>
        <v>Coleman School District</v>
      </c>
      <c r="D2607">
        <v>2024</v>
      </c>
      <c r="E2607">
        <v>7</v>
      </c>
      <c r="F2607" t="str">
        <f>VLOOKUP(E2607,AgencyCodeKey!H:I,2,FALSE)</f>
        <v>TIFOut Value Fall 2023</v>
      </c>
      <c r="G2607" s="6">
        <v>762948042</v>
      </c>
    </row>
    <row r="2608" spans="2:7" x14ac:dyDescent="0.25">
      <c r="B2608">
        <v>1176</v>
      </c>
      <c r="C2608" t="str">
        <f>VLOOKUP(B2608,AgencyCodeKey!C:D,2,FALSE)</f>
        <v>Colfax School District</v>
      </c>
      <c r="D2608">
        <v>2024</v>
      </c>
      <c r="E2608">
        <v>7</v>
      </c>
      <c r="F2608" t="str">
        <f>VLOOKUP(E2608,AgencyCodeKey!H:I,2,FALSE)</f>
        <v>TIFOut Value Fall 2023</v>
      </c>
      <c r="G2608" s="6">
        <v>571858944</v>
      </c>
    </row>
    <row r="2609" spans="2:7" x14ac:dyDescent="0.25">
      <c r="B2609">
        <v>1183</v>
      </c>
      <c r="C2609" t="str">
        <f>VLOOKUP(B2609,AgencyCodeKey!C:D,2,FALSE)</f>
        <v>Columbus School District</v>
      </c>
      <c r="D2609">
        <v>2024</v>
      </c>
      <c r="E2609">
        <v>7</v>
      </c>
      <c r="F2609" t="str">
        <f>VLOOKUP(E2609,AgencyCodeKey!H:I,2,FALSE)</f>
        <v>TIFOut Value Fall 2023</v>
      </c>
      <c r="G2609" s="6">
        <v>1142830599</v>
      </c>
    </row>
    <row r="2610" spans="2:7" x14ac:dyDescent="0.25">
      <c r="B2610">
        <v>1204</v>
      </c>
      <c r="C2610" t="str">
        <f>VLOOKUP(B2610,AgencyCodeKey!C:D,2,FALSE)</f>
        <v>Cornell School District</v>
      </c>
      <c r="D2610">
        <v>2024</v>
      </c>
      <c r="E2610">
        <v>7</v>
      </c>
      <c r="F2610" t="str">
        <f>VLOOKUP(E2610,AgencyCodeKey!H:I,2,FALSE)</f>
        <v>TIFOut Value Fall 2023</v>
      </c>
      <c r="G2610" s="6">
        <v>282537214</v>
      </c>
    </row>
    <row r="2611" spans="2:7" x14ac:dyDescent="0.25">
      <c r="B2611">
        <v>1218</v>
      </c>
      <c r="C2611" t="str">
        <f>VLOOKUP(B2611,AgencyCodeKey!C:D,2,FALSE)</f>
        <v>Crandon School District</v>
      </c>
      <c r="D2611">
        <v>2024</v>
      </c>
      <c r="E2611">
        <v>7</v>
      </c>
      <c r="F2611" t="str">
        <f>VLOOKUP(E2611,AgencyCodeKey!H:I,2,FALSE)</f>
        <v>TIFOut Value Fall 2023</v>
      </c>
      <c r="G2611" s="6">
        <v>1132271515</v>
      </c>
    </row>
    <row r="2612" spans="2:7" x14ac:dyDescent="0.25">
      <c r="B2612">
        <v>1232</v>
      </c>
      <c r="C2612" t="str">
        <f>VLOOKUP(B2612,AgencyCodeKey!C:D,2,FALSE)</f>
        <v>Crivitz School District</v>
      </c>
      <c r="D2612">
        <v>2024</v>
      </c>
      <c r="E2612">
        <v>7</v>
      </c>
      <c r="F2612" t="str">
        <f>VLOOKUP(E2612,AgencyCodeKey!H:I,2,FALSE)</f>
        <v>TIFOut Value Fall 2023</v>
      </c>
      <c r="G2612" s="6">
        <v>1399321480</v>
      </c>
    </row>
    <row r="2613" spans="2:7" x14ac:dyDescent="0.25">
      <c r="B2613">
        <v>1246</v>
      </c>
      <c r="C2613" t="str">
        <f>VLOOKUP(B2613,AgencyCodeKey!C:D,2,FALSE)</f>
        <v>Cuba City School District</v>
      </c>
      <c r="D2613">
        <v>2024</v>
      </c>
      <c r="E2613">
        <v>7</v>
      </c>
      <c r="F2613" t="str">
        <f>VLOOKUP(E2613,AgencyCodeKey!H:I,2,FALSE)</f>
        <v>TIFOut Value Fall 2023</v>
      </c>
      <c r="G2613" s="6">
        <v>479934905</v>
      </c>
    </row>
    <row r="2614" spans="2:7" x14ac:dyDescent="0.25">
      <c r="B2614">
        <v>1253</v>
      </c>
      <c r="C2614" t="str">
        <f>VLOOKUP(B2614,AgencyCodeKey!C:D,2,FALSE)</f>
        <v>Cudahy School District</v>
      </c>
      <c r="D2614">
        <v>2024</v>
      </c>
      <c r="E2614">
        <v>7</v>
      </c>
      <c r="F2614" t="str">
        <f>VLOOKUP(E2614,AgencyCodeKey!H:I,2,FALSE)</f>
        <v>TIFOut Value Fall 2023</v>
      </c>
      <c r="G2614" s="6">
        <v>1709290800</v>
      </c>
    </row>
    <row r="2615" spans="2:7" x14ac:dyDescent="0.25">
      <c r="B2615">
        <v>1260</v>
      </c>
      <c r="C2615" t="str">
        <f>VLOOKUP(B2615,AgencyCodeKey!C:D,2,FALSE)</f>
        <v>Cumberland School District</v>
      </c>
      <c r="D2615">
        <v>2024</v>
      </c>
      <c r="E2615">
        <v>7</v>
      </c>
      <c r="F2615" t="str">
        <f>VLOOKUP(E2615,AgencyCodeKey!H:I,2,FALSE)</f>
        <v>TIFOut Value Fall 2023</v>
      </c>
      <c r="G2615" s="6">
        <v>1139776147</v>
      </c>
    </row>
    <row r="2616" spans="2:7" x14ac:dyDescent="0.25">
      <c r="B2616">
        <v>1295</v>
      </c>
      <c r="C2616" t="str">
        <f>VLOOKUP(B2616,AgencyCodeKey!C:D,2,FALSE)</f>
        <v>Darlington Community School District</v>
      </c>
      <c r="D2616">
        <v>2024</v>
      </c>
      <c r="E2616">
        <v>7</v>
      </c>
      <c r="F2616" t="str">
        <f>VLOOKUP(E2616,AgencyCodeKey!H:I,2,FALSE)</f>
        <v>TIFOut Value Fall 2023</v>
      </c>
      <c r="G2616" s="6">
        <v>477373434</v>
      </c>
    </row>
    <row r="2617" spans="2:7" x14ac:dyDescent="0.25">
      <c r="B2617">
        <v>1309</v>
      </c>
      <c r="C2617" t="str">
        <f>VLOOKUP(B2617,AgencyCodeKey!C:D,2,FALSE)</f>
        <v>Deerfield Community School District</v>
      </c>
      <c r="D2617">
        <v>2024</v>
      </c>
      <c r="E2617">
        <v>7</v>
      </c>
      <c r="F2617" t="str">
        <f>VLOOKUP(E2617,AgencyCodeKey!H:I,2,FALSE)</f>
        <v>TIFOut Value Fall 2023</v>
      </c>
      <c r="G2617" s="6">
        <v>656863472</v>
      </c>
    </row>
    <row r="2618" spans="2:7" x14ac:dyDescent="0.25">
      <c r="B2618">
        <v>1316</v>
      </c>
      <c r="C2618" t="str">
        <f>VLOOKUP(B2618,AgencyCodeKey!C:D,2,FALSE)</f>
        <v>De Forest Area School District</v>
      </c>
      <c r="D2618">
        <v>2024</v>
      </c>
      <c r="E2618">
        <v>7</v>
      </c>
      <c r="F2618" t="str">
        <f>VLOOKUP(E2618,AgencyCodeKey!H:I,2,FALSE)</f>
        <v>TIFOut Value Fall 2023</v>
      </c>
      <c r="G2618" s="6">
        <v>4214665960</v>
      </c>
    </row>
    <row r="2619" spans="2:7" x14ac:dyDescent="0.25">
      <c r="B2619">
        <v>1376</v>
      </c>
      <c r="C2619" t="str">
        <f>VLOOKUP(B2619,AgencyCodeKey!C:D,2,FALSE)</f>
        <v>Kettle Moraine School District</v>
      </c>
      <c r="D2619">
        <v>2024</v>
      </c>
      <c r="E2619">
        <v>7</v>
      </c>
      <c r="F2619" t="str">
        <f>VLOOKUP(E2619,AgencyCodeKey!H:I,2,FALSE)</f>
        <v>TIFOut Value Fall 2023</v>
      </c>
      <c r="G2619" s="6">
        <v>5585881716</v>
      </c>
    </row>
    <row r="2620" spans="2:7" x14ac:dyDescent="0.25">
      <c r="B2620">
        <v>1380</v>
      </c>
      <c r="C2620" t="str">
        <f>VLOOKUP(B2620,AgencyCodeKey!C:D,2,FALSE)</f>
        <v>Delavan-Darien School District</v>
      </c>
      <c r="D2620">
        <v>2024</v>
      </c>
      <c r="E2620">
        <v>7</v>
      </c>
      <c r="F2620" t="str">
        <f>VLOOKUP(E2620,AgencyCodeKey!H:I,2,FALSE)</f>
        <v>TIFOut Value Fall 2023</v>
      </c>
      <c r="G2620" s="6">
        <v>2849326140</v>
      </c>
    </row>
    <row r="2621" spans="2:7" x14ac:dyDescent="0.25">
      <c r="B2621">
        <v>1407</v>
      </c>
      <c r="C2621" t="str">
        <f>VLOOKUP(B2621,AgencyCodeKey!C:D,2,FALSE)</f>
        <v>Denmark School District</v>
      </c>
      <c r="D2621">
        <v>2024</v>
      </c>
      <c r="E2621">
        <v>7</v>
      </c>
      <c r="F2621" t="str">
        <f>VLOOKUP(E2621,AgencyCodeKey!H:I,2,FALSE)</f>
        <v>TIFOut Value Fall 2023</v>
      </c>
      <c r="G2621" s="6">
        <v>1194276297</v>
      </c>
    </row>
    <row r="2622" spans="2:7" x14ac:dyDescent="0.25">
      <c r="B2622">
        <v>1414</v>
      </c>
      <c r="C2622" t="str">
        <f>VLOOKUP(B2622,AgencyCodeKey!C:D,2,FALSE)</f>
        <v>De Pere School District</v>
      </c>
      <c r="D2622">
        <v>2024</v>
      </c>
      <c r="E2622">
        <v>7</v>
      </c>
      <c r="F2622" t="str">
        <f>VLOOKUP(E2622,AgencyCodeKey!H:I,2,FALSE)</f>
        <v>TIFOut Value Fall 2023</v>
      </c>
      <c r="G2622" s="6">
        <v>3471671452</v>
      </c>
    </row>
    <row r="2623" spans="2:7" x14ac:dyDescent="0.25">
      <c r="B2623">
        <v>1421</v>
      </c>
      <c r="C2623" t="str">
        <f>VLOOKUP(B2623,AgencyCodeKey!C:D,2,FALSE)</f>
        <v>De Soto Area School District</v>
      </c>
      <c r="D2623">
        <v>2024</v>
      </c>
      <c r="E2623">
        <v>7</v>
      </c>
      <c r="F2623" t="str">
        <f>VLOOKUP(E2623,AgencyCodeKey!H:I,2,FALSE)</f>
        <v>TIFOut Value Fall 2023</v>
      </c>
      <c r="G2623" s="6">
        <v>587156415</v>
      </c>
    </row>
    <row r="2624" spans="2:7" x14ac:dyDescent="0.25">
      <c r="B2624">
        <v>1428</v>
      </c>
      <c r="C2624" t="str">
        <f>VLOOKUP(B2624,AgencyCodeKey!C:D,2,FALSE)</f>
        <v>Dodgeville School District</v>
      </c>
      <c r="D2624">
        <v>2024</v>
      </c>
      <c r="E2624">
        <v>7</v>
      </c>
      <c r="F2624" t="str">
        <f>VLOOKUP(E2624,AgencyCodeKey!H:I,2,FALSE)</f>
        <v>TIFOut Value Fall 2023</v>
      </c>
      <c r="G2624" s="6">
        <v>1096640111</v>
      </c>
    </row>
    <row r="2625" spans="2:7" x14ac:dyDescent="0.25">
      <c r="B2625">
        <v>1449</v>
      </c>
      <c r="C2625" t="str">
        <f>VLOOKUP(B2625,AgencyCodeKey!C:D,2,FALSE)</f>
        <v>Dover #1 School District</v>
      </c>
      <c r="D2625">
        <v>2024</v>
      </c>
      <c r="E2625">
        <v>7</v>
      </c>
      <c r="F2625" t="str">
        <f>VLOOKUP(E2625,AgencyCodeKey!H:I,2,FALSE)</f>
        <v>TIFOut Value Fall 2023</v>
      </c>
      <c r="G2625" s="6">
        <v>144972107</v>
      </c>
    </row>
    <row r="2626" spans="2:7" x14ac:dyDescent="0.25">
      <c r="B2626">
        <v>1491</v>
      </c>
      <c r="C2626" t="str">
        <f>VLOOKUP(B2626,AgencyCodeKey!C:D,2,FALSE)</f>
        <v>Drummond Area School District</v>
      </c>
      <c r="D2626">
        <v>2024</v>
      </c>
      <c r="E2626">
        <v>7</v>
      </c>
      <c r="F2626" t="str">
        <f>VLOOKUP(E2626,AgencyCodeKey!H:I,2,FALSE)</f>
        <v>TIFOut Value Fall 2023</v>
      </c>
      <c r="G2626" s="6">
        <v>1849810629</v>
      </c>
    </row>
    <row r="2627" spans="2:7" x14ac:dyDescent="0.25">
      <c r="B2627">
        <v>1498</v>
      </c>
      <c r="C2627" t="e">
        <f>VLOOKUP(B2627,AgencyCodeKey!C:D,2,FALSE)</f>
        <v>#N/A</v>
      </c>
      <c r="D2627">
        <v>2024</v>
      </c>
      <c r="E2627">
        <v>7</v>
      </c>
      <c r="F2627" t="str">
        <f>VLOOKUP(E2627,AgencyCodeKey!H:I,2,FALSE)</f>
        <v>TIFOut Value Fall 2023</v>
      </c>
    </row>
    <row r="2628" spans="2:7" x14ac:dyDescent="0.25">
      <c r="B2628">
        <v>1499</v>
      </c>
      <c r="C2628" t="str">
        <f>VLOOKUP(B2628,AgencyCodeKey!C:D,2,FALSE)</f>
        <v>Durand-Arkansaw School District</v>
      </c>
      <c r="D2628">
        <v>2024</v>
      </c>
      <c r="E2628">
        <v>7</v>
      </c>
      <c r="F2628" t="str">
        <f>VLOOKUP(E2628,AgencyCodeKey!H:I,2,FALSE)</f>
        <v>TIFOut Value Fall 2023</v>
      </c>
      <c r="G2628" s="6">
        <v>798593516</v>
      </c>
    </row>
    <row r="2629" spans="2:7" x14ac:dyDescent="0.25">
      <c r="B2629">
        <v>1526</v>
      </c>
      <c r="C2629" t="str">
        <f>VLOOKUP(B2629,AgencyCodeKey!C:D,2,FALSE)</f>
        <v>Northland Pines School District</v>
      </c>
      <c r="D2629">
        <v>2024</v>
      </c>
      <c r="E2629">
        <v>7</v>
      </c>
      <c r="F2629" t="str">
        <f>VLOOKUP(E2629,AgencyCodeKey!H:I,2,FALSE)</f>
        <v>TIFOut Value Fall 2023</v>
      </c>
      <c r="G2629" s="6">
        <v>5285886702</v>
      </c>
    </row>
    <row r="2630" spans="2:7" x14ac:dyDescent="0.25">
      <c r="B2630">
        <v>1540</v>
      </c>
      <c r="C2630" t="str">
        <f>VLOOKUP(B2630,AgencyCodeKey!C:D,2,FALSE)</f>
        <v>East Troy Community School District</v>
      </c>
      <c r="D2630">
        <v>2024</v>
      </c>
      <c r="E2630">
        <v>7</v>
      </c>
      <c r="F2630" t="str">
        <f>VLOOKUP(E2630,AgencyCodeKey!H:I,2,FALSE)</f>
        <v>TIFOut Value Fall 2023</v>
      </c>
      <c r="G2630" s="6">
        <v>2591158234</v>
      </c>
    </row>
    <row r="2631" spans="2:7" x14ac:dyDescent="0.25">
      <c r="B2631">
        <v>1554</v>
      </c>
      <c r="C2631" t="str">
        <f>VLOOKUP(B2631,AgencyCodeKey!C:D,2,FALSE)</f>
        <v>Eau Claire Area School District</v>
      </c>
      <c r="D2631">
        <v>2024</v>
      </c>
      <c r="E2631">
        <v>7</v>
      </c>
      <c r="F2631" t="str">
        <f>VLOOKUP(E2631,AgencyCodeKey!H:I,2,FALSE)</f>
        <v>TIFOut Value Fall 2023</v>
      </c>
      <c r="G2631" s="6">
        <v>10863940710</v>
      </c>
    </row>
    <row r="2632" spans="2:7" x14ac:dyDescent="0.25">
      <c r="B2632">
        <v>1561</v>
      </c>
      <c r="C2632" t="str">
        <f>VLOOKUP(B2632,AgencyCodeKey!C:D,2,FALSE)</f>
        <v>Edgar School District</v>
      </c>
      <c r="D2632">
        <v>2024</v>
      </c>
      <c r="E2632">
        <v>7</v>
      </c>
      <c r="F2632" t="str">
        <f>VLOOKUP(E2632,AgencyCodeKey!H:I,2,FALSE)</f>
        <v>TIFOut Value Fall 2023</v>
      </c>
      <c r="G2632" s="6">
        <v>312801318</v>
      </c>
    </row>
    <row r="2633" spans="2:7" x14ac:dyDescent="0.25">
      <c r="B2633">
        <v>1568</v>
      </c>
      <c r="C2633" t="str">
        <f>VLOOKUP(B2633,AgencyCodeKey!C:D,2,FALSE)</f>
        <v>Edgerton School District</v>
      </c>
      <c r="D2633">
        <v>2024</v>
      </c>
      <c r="E2633">
        <v>7</v>
      </c>
      <c r="F2633" t="str">
        <f>VLOOKUP(E2633,AgencyCodeKey!H:I,2,FALSE)</f>
        <v>TIFOut Value Fall 2023</v>
      </c>
      <c r="G2633" s="6">
        <v>1902943429</v>
      </c>
    </row>
    <row r="2634" spans="2:7" x14ac:dyDescent="0.25">
      <c r="B2634">
        <v>1582</v>
      </c>
      <c r="C2634" t="str">
        <f>VLOOKUP(B2634,AgencyCodeKey!C:D,2,FALSE)</f>
        <v>Elcho School District</v>
      </c>
      <c r="D2634">
        <v>2024</v>
      </c>
      <c r="E2634">
        <v>7</v>
      </c>
      <c r="F2634" t="str">
        <f>VLOOKUP(E2634,AgencyCodeKey!H:I,2,FALSE)</f>
        <v>TIFOut Value Fall 2023</v>
      </c>
      <c r="G2634" s="6">
        <v>1102872411</v>
      </c>
    </row>
    <row r="2635" spans="2:7" x14ac:dyDescent="0.25">
      <c r="B2635">
        <v>1600</v>
      </c>
      <c r="C2635" t="str">
        <f>VLOOKUP(B2635,AgencyCodeKey!C:D,2,FALSE)</f>
        <v>Eleva-Strum School District</v>
      </c>
      <c r="D2635">
        <v>2024</v>
      </c>
      <c r="E2635">
        <v>7</v>
      </c>
      <c r="F2635" t="str">
        <f>VLOOKUP(E2635,AgencyCodeKey!H:I,2,FALSE)</f>
        <v>TIFOut Value Fall 2023</v>
      </c>
      <c r="G2635" s="6">
        <v>410213145</v>
      </c>
    </row>
    <row r="2636" spans="2:7" x14ac:dyDescent="0.25">
      <c r="B2636">
        <v>1631</v>
      </c>
      <c r="C2636" t="str">
        <f>VLOOKUP(B2636,AgencyCodeKey!C:D,2,FALSE)</f>
        <v>Elkhart Lake-Glenbeulah School District</v>
      </c>
      <c r="D2636">
        <v>2024</v>
      </c>
      <c r="E2636">
        <v>7</v>
      </c>
      <c r="F2636" t="str">
        <f>VLOOKUP(E2636,AgencyCodeKey!H:I,2,FALSE)</f>
        <v>TIFOut Value Fall 2023</v>
      </c>
      <c r="G2636" s="6">
        <v>1029197460</v>
      </c>
    </row>
    <row r="2637" spans="2:7" x14ac:dyDescent="0.25">
      <c r="B2637">
        <v>1638</v>
      </c>
      <c r="C2637" t="str">
        <f>VLOOKUP(B2637,AgencyCodeKey!C:D,2,FALSE)</f>
        <v>Elkhorn Area School District</v>
      </c>
      <c r="D2637">
        <v>2024</v>
      </c>
      <c r="E2637">
        <v>7</v>
      </c>
      <c r="F2637" t="str">
        <f>VLOOKUP(E2637,AgencyCodeKey!H:I,2,FALSE)</f>
        <v>TIFOut Value Fall 2023</v>
      </c>
      <c r="G2637" s="6">
        <v>3286520889</v>
      </c>
    </row>
    <row r="2638" spans="2:7" x14ac:dyDescent="0.25">
      <c r="B2638">
        <v>1645</v>
      </c>
      <c r="C2638" t="str">
        <f>VLOOKUP(B2638,AgencyCodeKey!C:D,2,FALSE)</f>
        <v>Elk Mound Area School District</v>
      </c>
      <c r="D2638">
        <v>2024</v>
      </c>
      <c r="E2638">
        <v>7</v>
      </c>
      <c r="F2638" t="str">
        <f>VLOOKUP(E2638,AgencyCodeKey!H:I,2,FALSE)</f>
        <v>TIFOut Value Fall 2023</v>
      </c>
      <c r="G2638" s="6">
        <v>581549468</v>
      </c>
    </row>
    <row r="2639" spans="2:7" x14ac:dyDescent="0.25">
      <c r="B2639">
        <v>1659</v>
      </c>
      <c r="C2639" t="str">
        <f>VLOOKUP(B2639,AgencyCodeKey!C:D,2,FALSE)</f>
        <v>Ellsworth Community School District</v>
      </c>
      <c r="D2639">
        <v>2024</v>
      </c>
      <c r="E2639">
        <v>7</v>
      </c>
      <c r="F2639" t="str">
        <f>VLOOKUP(E2639,AgencyCodeKey!H:I,2,FALSE)</f>
        <v>TIFOut Value Fall 2023</v>
      </c>
      <c r="G2639" s="6">
        <v>1513104588</v>
      </c>
    </row>
    <row r="2640" spans="2:7" x14ac:dyDescent="0.25">
      <c r="B2640">
        <v>1666</v>
      </c>
      <c r="C2640" t="str">
        <f>VLOOKUP(B2640,AgencyCodeKey!C:D,2,FALSE)</f>
        <v>Elmwood School District</v>
      </c>
      <c r="D2640">
        <v>2024</v>
      </c>
      <c r="E2640">
        <v>7</v>
      </c>
      <c r="F2640" t="str">
        <f>VLOOKUP(E2640,AgencyCodeKey!H:I,2,FALSE)</f>
        <v>TIFOut Value Fall 2023</v>
      </c>
      <c r="G2640" s="6">
        <v>219854577</v>
      </c>
    </row>
    <row r="2641" spans="2:7" x14ac:dyDescent="0.25">
      <c r="B2641">
        <v>1673</v>
      </c>
      <c r="C2641" t="str">
        <f>VLOOKUP(B2641,AgencyCodeKey!C:D,2,FALSE)</f>
        <v>Royall School District</v>
      </c>
      <c r="D2641">
        <v>2024</v>
      </c>
      <c r="E2641">
        <v>7</v>
      </c>
      <c r="F2641" t="str">
        <f>VLOOKUP(E2641,AgencyCodeKey!H:I,2,FALSE)</f>
        <v>TIFOut Value Fall 2023</v>
      </c>
      <c r="G2641" s="6">
        <v>354268401</v>
      </c>
    </row>
    <row r="2642" spans="2:7" x14ac:dyDescent="0.25">
      <c r="B2642">
        <v>1687</v>
      </c>
      <c r="C2642" t="str">
        <f>VLOOKUP(B2642,AgencyCodeKey!C:D,2,FALSE)</f>
        <v>Erin School District</v>
      </c>
      <c r="D2642">
        <v>2024</v>
      </c>
      <c r="E2642">
        <v>7</v>
      </c>
      <c r="F2642" t="str">
        <f>VLOOKUP(E2642,AgencyCodeKey!H:I,2,FALSE)</f>
        <v>TIFOut Value Fall 2023</v>
      </c>
      <c r="G2642" s="6">
        <v>664501811</v>
      </c>
    </row>
    <row r="2643" spans="2:7" x14ac:dyDescent="0.25">
      <c r="B2643">
        <v>1694</v>
      </c>
      <c r="C2643" t="str">
        <f>VLOOKUP(B2643,AgencyCodeKey!C:D,2,FALSE)</f>
        <v>Evansville Community School District</v>
      </c>
      <c r="D2643">
        <v>2024</v>
      </c>
      <c r="E2643">
        <v>7</v>
      </c>
      <c r="F2643" t="str">
        <f>VLOOKUP(E2643,AgencyCodeKey!H:I,2,FALSE)</f>
        <v>TIFOut Value Fall 2023</v>
      </c>
      <c r="G2643" s="6">
        <v>1273218060</v>
      </c>
    </row>
    <row r="2644" spans="2:7" x14ac:dyDescent="0.25">
      <c r="B2644">
        <v>1729</v>
      </c>
      <c r="C2644" t="str">
        <f>VLOOKUP(B2644,AgencyCodeKey!C:D,2,FALSE)</f>
        <v>Fall Creek School District</v>
      </c>
      <c r="D2644">
        <v>2024</v>
      </c>
      <c r="E2644">
        <v>7</v>
      </c>
      <c r="F2644" t="str">
        <f>VLOOKUP(E2644,AgencyCodeKey!H:I,2,FALSE)</f>
        <v>TIFOut Value Fall 2023</v>
      </c>
      <c r="G2644" s="6">
        <v>517166421</v>
      </c>
    </row>
    <row r="2645" spans="2:7" x14ac:dyDescent="0.25">
      <c r="B2645">
        <v>1736</v>
      </c>
      <c r="C2645" t="str">
        <f>VLOOKUP(B2645,AgencyCodeKey!C:D,2,FALSE)</f>
        <v>Fall River School District</v>
      </c>
      <c r="D2645">
        <v>2024</v>
      </c>
      <c r="E2645">
        <v>7</v>
      </c>
      <c r="F2645" t="str">
        <f>VLOOKUP(E2645,AgencyCodeKey!H:I,2,FALSE)</f>
        <v>TIFOut Value Fall 2023</v>
      </c>
      <c r="G2645" s="6">
        <v>410154118</v>
      </c>
    </row>
    <row r="2646" spans="2:7" x14ac:dyDescent="0.25">
      <c r="B2646">
        <v>1813</v>
      </c>
      <c r="C2646" t="str">
        <f>VLOOKUP(B2646,AgencyCodeKey!C:D,2,FALSE)</f>
        <v>Fennimore Community School District</v>
      </c>
      <c r="D2646">
        <v>2024</v>
      </c>
      <c r="E2646">
        <v>7</v>
      </c>
      <c r="F2646" t="str">
        <f>VLOOKUP(E2646,AgencyCodeKey!H:I,2,FALSE)</f>
        <v>TIFOut Value Fall 2023</v>
      </c>
      <c r="G2646" s="6">
        <v>360079500</v>
      </c>
    </row>
    <row r="2647" spans="2:7" x14ac:dyDescent="0.25">
      <c r="B2647">
        <v>1848</v>
      </c>
      <c r="C2647" t="str">
        <f>VLOOKUP(B2647,AgencyCodeKey!C:D,2,FALSE)</f>
        <v>Lac du Flambeau #1 School District</v>
      </c>
      <c r="D2647">
        <v>2024</v>
      </c>
      <c r="E2647">
        <v>7</v>
      </c>
      <c r="F2647" t="str">
        <f>VLOOKUP(E2647,AgencyCodeKey!H:I,2,FALSE)</f>
        <v>TIFOut Value Fall 2023</v>
      </c>
      <c r="G2647" s="6">
        <v>1297750900</v>
      </c>
    </row>
    <row r="2648" spans="2:7" x14ac:dyDescent="0.25">
      <c r="B2648">
        <v>1855</v>
      </c>
      <c r="C2648" t="str">
        <f>VLOOKUP(B2648,AgencyCodeKey!C:D,2,FALSE)</f>
        <v>Florence County School District</v>
      </c>
      <c r="D2648">
        <v>2024</v>
      </c>
      <c r="E2648">
        <v>7</v>
      </c>
      <c r="F2648" t="str">
        <f>VLOOKUP(E2648,AgencyCodeKey!H:I,2,FALSE)</f>
        <v>TIFOut Value Fall 2023</v>
      </c>
      <c r="G2648" s="6">
        <v>946989500</v>
      </c>
    </row>
    <row r="2649" spans="2:7" x14ac:dyDescent="0.25">
      <c r="B2649">
        <v>1862</v>
      </c>
      <c r="C2649" t="str">
        <f>VLOOKUP(B2649,AgencyCodeKey!C:D,2,FALSE)</f>
        <v>Fond du Lac School District</v>
      </c>
      <c r="D2649">
        <v>2024</v>
      </c>
      <c r="E2649">
        <v>7</v>
      </c>
      <c r="F2649" t="str">
        <f>VLOOKUP(E2649,AgencyCodeKey!H:I,2,FALSE)</f>
        <v>TIFOut Value Fall 2023</v>
      </c>
      <c r="G2649" s="6">
        <v>5457743498</v>
      </c>
    </row>
    <row r="2650" spans="2:7" x14ac:dyDescent="0.25">
      <c r="B2650">
        <v>1870</v>
      </c>
      <c r="C2650" t="str">
        <f>VLOOKUP(B2650,AgencyCodeKey!C:D,2,FALSE)</f>
        <v>Fontana J8 School District</v>
      </c>
      <c r="D2650">
        <v>2024</v>
      </c>
      <c r="E2650">
        <v>7</v>
      </c>
      <c r="F2650" t="str">
        <f>VLOOKUP(E2650,AgencyCodeKey!H:I,2,FALSE)</f>
        <v>TIFOut Value Fall 2023</v>
      </c>
      <c r="G2650" s="6">
        <v>2169765843</v>
      </c>
    </row>
    <row r="2651" spans="2:7" x14ac:dyDescent="0.25">
      <c r="B2651">
        <v>1883</v>
      </c>
      <c r="C2651" t="str">
        <f>VLOOKUP(B2651,AgencyCodeKey!C:D,2,FALSE)</f>
        <v>Fort Atkinson School District</v>
      </c>
      <c r="D2651">
        <v>2024</v>
      </c>
      <c r="E2651">
        <v>7</v>
      </c>
      <c r="F2651" t="str">
        <f>VLOOKUP(E2651,AgencyCodeKey!H:I,2,FALSE)</f>
        <v>TIFOut Value Fall 2023</v>
      </c>
      <c r="G2651" s="6">
        <v>2228668107</v>
      </c>
    </row>
    <row r="2652" spans="2:7" x14ac:dyDescent="0.25">
      <c r="B2652">
        <v>1890</v>
      </c>
      <c r="C2652" t="str">
        <f>VLOOKUP(B2652,AgencyCodeKey!C:D,2,FALSE)</f>
        <v>Fox Point J2 School District</v>
      </c>
      <c r="D2652">
        <v>2024</v>
      </c>
      <c r="E2652">
        <v>7</v>
      </c>
      <c r="F2652" t="str">
        <f>VLOOKUP(E2652,AgencyCodeKey!H:I,2,FALSE)</f>
        <v>TIFOut Value Fall 2023</v>
      </c>
      <c r="G2652" s="6">
        <v>1789051861</v>
      </c>
    </row>
    <row r="2653" spans="2:7" x14ac:dyDescent="0.25">
      <c r="B2653">
        <v>1897</v>
      </c>
      <c r="C2653" t="str">
        <f>VLOOKUP(B2653,AgencyCodeKey!C:D,2,FALSE)</f>
        <v>Maple Dale-Indian Hill School District</v>
      </c>
      <c r="D2653">
        <v>2024</v>
      </c>
      <c r="E2653">
        <v>7</v>
      </c>
      <c r="F2653" t="str">
        <f>VLOOKUP(E2653,AgencyCodeKey!H:I,2,FALSE)</f>
        <v>TIFOut Value Fall 2023</v>
      </c>
      <c r="G2653" s="6">
        <v>1242352744</v>
      </c>
    </row>
    <row r="2654" spans="2:7" x14ac:dyDescent="0.25">
      <c r="B2654">
        <v>1900</v>
      </c>
      <c r="C2654" t="str">
        <f>VLOOKUP(B2654,AgencyCodeKey!C:D,2,FALSE)</f>
        <v>Franklin Public School District</v>
      </c>
      <c r="D2654">
        <v>2024</v>
      </c>
      <c r="E2654">
        <v>7</v>
      </c>
      <c r="F2654" t="str">
        <f>VLOOKUP(E2654,AgencyCodeKey!H:I,2,FALSE)</f>
        <v>TIFOut Value Fall 2023</v>
      </c>
      <c r="G2654" s="6">
        <v>4593746771</v>
      </c>
    </row>
    <row r="2655" spans="2:7" x14ac:dyDescent="0.25">
      <c r="B2655">
        <v>1939</v>
      </c>
      <c r="C2655" t="str">
        <f>VLOOKUP(B2655,AgencyCodeKey!C:D,2,FALSE)</f>
        <v>Frederic School District</v>
      </c>
      <c r="D2655">
        <v>2024</v>
      </c>
      <c r="E2655">
        <v>7</v>
      </c>
      <c r="F2655" t="str">
        <f>VLOOKUP(E2655,AgencyCodeKey!H:I,2,FALSE)</f>
        <v>TIFOut Value Fall 2023</v>
      </c>
      <c r="G2655" s="6">
        <v>518825372</v>
      </c>
    </row>
    <row r="2656" spans="2:7" x14ac:dyDescent="0.25">
      <c r="B2656">
        <v>1945</v>
      </c>
      <c r="C2656" t="str">
        <f>VLOOKUP(B2656,AgencyCodeKey!C:D,2,FALSE)</f>
        <v>Northern Ozaukee School District</v>
      </c>
      <c r="D2656">
        <v>2024</v>
      </c>
      <c r="E2656">
        <v>7</v>
      </c>
      <c r="F2656" t="str">
        <f>VLOOKUP(E2656,AgencyCodeKey!H:I,2,FALSE)</f>
        <v>TIFOut Value Fall 2023</v>
      </c>
      <c r="G2656" s="6">
        <v>906220084</v>
      </c>
    </row>
    <row r="2657" spans="2:7" x14ac:dyDescent="0.25">
      <c r="B2657">
        <v>1953</v>
      </c>
      <c r="C2657" t="str">
        <f>VLOOKUP(B2657,AgencyCodeKey!C:D,2,FALSE)</f>
        <v>Freedom Area School District</v>
      </c>
      <c r="D2657">
        <v>2024</v>
      </c>
      <c r="E2657">
        <v>7</v>
      </c>
      <c r="F2657" t="str">
        <f>VLOOKUP(E2657,AgencyCodeKey!H:I,2,FALSE)</f>
        <v>TIFOut Value Fall 2023</v>
      </c>
      <c r="G2657" s="6">
        <v>1454686526</v>
      </c>
    </row>
    <row r="2658" spans="2:7" x14ac:dyDescent="0.25">
      <c r="B2658">
        <v>2009</v>
      </c>
      <c r="C2658" t="str">
        <f>VLOOKUP(B2658,AgencyCodeKey!C:D,2,FALSE)</f>
        <v>Galesville-Ettrick-Trempealeau School District</v>
      </c>
      <c r="D2658">
        <v>2024</v>
      </c>
      <c r="E2658">
        <v>7</v>
      </c>
      <c r="F2658" t="str">
        <f>VLOOKUP(E2658,AgencyCodeKey!H:I,2,FALSE)</f>
        <v>TIFOut Value Fall 2023</v>
      </c>
      <c r="G2658" s="6">
        <v>1136149275</v>
      </c>
    </row>
    <row r="2659" spans="2:7" x14ac:dyDescent="0.25">
      <c r="B2659">
        <v>2016</v>
      </c>
      <c r="C2659" t="str">
        <f>VLOOKUP(B2659,AgencyCodeKey!C:D,2,FALSE)</f>
        <v>North Crawford School District</v>
      </c>
      <c r="D2659">
        <v>2024</v>
      </c>
      <c r="E2659">
        <v>7</v>
      </c>
      <c r="F2659" t="str">
        <f>VLOOKUP(E2659,AgencyCodeKey!H:I,2,FALSE)</f>
        <v>TIFOut Value Fall 2023</v>
      </c>
      <c r="G2659" s="6">
        <v>310219485</v>
      </c>
    </row>
    <row r="2660" spans="2:7" x14ac:dyDescent="0.25">
      <c r="B2660">
        <v>2044</v>
      </c>
      <c r="C2660" t="str">
        <f>VLOOKUP(B2660,AgencyCodeKey!C:D,2,FALSE)</f>
        <v>Geneva J4 School District</v>
      </c>
      <c r="D2660">
        <v>2024</v>
      </c>
      <c r="E2660">
        <v>7</v>
      </c>
      <c r="F2660" t="str">
        <f>VLOOKUP(E2660,AgencyCodeKey!H:I,2,FALSE)</f>
        <v>TIFOut Value Fall 2023</v>
      </c>
      <c r="G2660" s="6">
        <v>940370576</v>
      </c>
    </row>
    <row r="2661" spans="2:7" x14ac:dyDescent="0.25">
      <c r="B2661">
        <v>2051</v>
      </c>
      <c r="C2661" t="str">
        <f>VLOOKUP(B2661,AgencyCodeKey!C:D,2,FALSE)</f>
        <v>Genoa City J2 School District</v>
      </c>
      <c r="D2661">
        <v>2024</v>
      </c>
      <c r="E2661">
        <v>7</v>
      </c>
      <c r="F2661" t="str">
        <f>VLOOKUP(E2661,AgencyCodeKey!H:I,2,FALSE)</f>
        <v>TIFOut Value Fall 2023</v>
      </c>
      <c r="G2661" s="6">
        <v>630891914</v>
      </c>
    </row>
    <row r="2662" spans="2:7" x14ac:dyDescent="0.25">
      <c r="B2662">
        <v>2058</v>
      </c>
      <c r="C2662" t="str">
        <f>VLOOKUP(B2662,AgencyCodeKey!C:D,2,FALSE)</f>
        <v>Germantown School District</v>
      </c>
      <c r="D2662">
        <v>2024</v>
      </c>
      <c r="E2662">
        <v>7</v>
      </c>
      <c r="F2662" t="str">
        <f>VLOOKUP(E2662,AgencyCodeKey!H:I,2,FALSE)</f>
        <v>TIFOut Value Fall 2023</v>
      </c>
      <c r="G2662" s="6">
        <v>5051468487</v>
      </c>
    </row>
    <row r="2663" spans="2:7" x14ac:dyDescent="0.25">
      <c r="B2663">
        <v>2114</v>
      </c>
      <c r="C2663" t="str">
        <f>VLOOKUP(B2663,AgencyCodeKey!C:D,2,FALSE)</f>
        <v>Gibraltar Area School District</v>
      </c>
      <c r="D2663">
        <v>2024</v>
      </c>
      <c r="E2663">
        <v>7</v>
      </c>
      <c r="F2663" t="str">
        <f>VLOOKUP(E2663,AgencyCodeKey!H:I,2,FALSE)</f>
        <v>TIFOut Value Fall 2023</v>
      </c>
      <c r="G2663" s="6">
        <v>5972068123</v>
      </c>
    </row>
    <row r="2664" spans="2:7" x14ac:dyDescent="0.25">
      <c r="B2664">
        <v>2128</v>
      </c>
      <c r="C2664" t="str">
        <f>VLOOKUP(B2664,AgencyCodeKey!C:D,2,FALSE)</f>
        <v>Gillett School District</v>
      </c>
      <c r="D2664">
        <v>2024</v>
      </c>
      <c r="E2664">
        <v>7</v>
      </c>
      <c r="F2664" t="str">
        <f>VLOOKUP(E2664,AgencyCodeKey!H:I,2,FALSE)</f>
        <v>TIFOut Value Fall 2023</v>
      </c>
      <c r="G2664" s="6">
        <v>449735456</v>
      </c>
    </row>
    <row r="2665" spans="2:7" x14ac:dyDescent="0.25">
      <c r="B2665">
        <v>2135</v>
      </c>
      <c r="C2665" t="str">
        <f>VLOOKUP(B2665,AgencyCodeKey!C:D,2,FALSE)</f>
        <v>Gilman School District</v>
      </c>
      <c r="D2665">
        <v>2024</v>
      </c>
      <c r="E2665">
        <v>7</v>
      </c>
      <c r="F2665" t="str">
        <f>VLOOKUP(E2665,AgencyCodeKey!H:I,2,FALSE)</f>
        <v>TIFOut Value Fall 2023</v>
      </c>
      <c r="G2665" s="6">
        <v>357232217</v>
      </c>
    </row>
    <row r="2666" spans="2:7" x14ac:dyDescent="0.25">
      <c r="B2666">
        <v>2142</v>
      </c>
      <c r="C2666" t="str">
        <f>VLOOKUP(B2666,AgencyCodeKey!C:D,2,FALSE)</f>
        <v>Gilmanton School District</v>
      </c>
      <c r="D2666">
        <v>2024</v>
      </c>
      <c r="E2666">
        <v>7</v>
      </c>
      <c r="F2666" t="str">
        <f>VLOOKUP(E2666,AgencyCodeKey!H:I,2,FALSE)</f>
        <v>TIFOut Value Fall 2023</v>
      </c>
      <c r="G2666" s="6">
        <v>131717601</v>
      </c>
    </row>
    <row r="2667" spans="2:7" x14ac:dyDescent="0.25">
      <c r="B2667">
        <v>2177</v>
      </c>
      <c r="C2667" t="str">
        <f>VLOOKUP(B2667,AgencyCodeKey!C:D,2,FALSE)</f>
        <v>Nicolet Union High School School District</v>
      </c>
      <c r="D2667">
        <v>2024</v>
      </c>
      <c r="E2667">
        <v>7</v>
      </c>
      <c r="F2667" t="str">
        <f>VLOOKUP(E2667,AgencyCodeKey!H:I,2,FALSE)</f>
        <v>TIFOut Value Fall 2023</v>
      </c>
      <c r="G2667" s="6">
        <v>5478530800</v>
      </c>
    </row>
    <row r="2668" spans="2:7" x14ac:dyDescent="0.25">
      <c r="B2668">
        <v>2184</v>
      </c>
      <c r="C2668" t="str">
        <f>VLOOKUP(B2668,AgencyCodeKey!C:D,2,FALSE)</f>
        <v>Glendale-River Hills School District</v>
      </c>
      <c r="D2668">
        <v>2024</v>
      </c>
      <c r="E2668">
        <v>7</v>
      </c>
      <c r="F2668" t="str">
        <f>VLOOKUP(E2668,AgencyCodeKey!H:I,2,FALSE)</f>
        <v>TIFOut Value Fall 2023</v>
      </c>
      <c r="G2668" s="6">
        <v>2447126195</v>
      </c>
    </row>
    <row r="2669" spans="2:7" x14ac:dyDescent="0.25">
      <c r="B2669">
        <v>2198</v>
      </c>
      <c r="C2669" t="str">
        <f>VLOOKUP(B2669,AgencyCodeKey!C:D,2,FALSE)</f>
        <v>Glenwood City School District</v>
      </c>
      <c r="D2669">
        <v>2024</v>
      </c>
      <c r="E2669">
        <v>7</v>
      </c>
      <c r="F2669" t="str">
        <f>VLOOKUP(E2669,AgencyCodeKey!H:I,2,FALSE)</f>
        <v>TIFOut Value Fall 2023</v>
      </c>
      <c r="G2669" s="6">
        <v>432283038</v>
      </c>
    </row>
    <row r="2670" spans="2:7" x14ac:dyDescent="0.25">
      <c r="B2670">
        <v>2205</v>
      </c>
      <c r="C2670" t="e">
        <f>VLOOKUP(B2670,AgencyCodeKey!C:D,2,FALSE)</f>
        <v>#N/A</v>
      </c>
      <c r="D2670">
        <v>2024</v>
      </c>
      <c r="E2670">
        <v>7</v>
      </c>
      <c r="F2670" t="str">
        <f>VLOOKUP(E2670,AgencyCodeKey!H:I,2,FALSE)</f>
        <v>TIFOut Value Fall 2023</v>
      </c>
    </row>
    <row r="2671" spans="2:7" x14ac:dyDescent="0.25">
      <c r="B2671">
        <v>2212</v>
      </c>
      <c r="C2671" t="str">
        <f>VLOOKUP(B2671,AgencyCodeKey!C:D,2,FALSE)</f>
        <v>Goodman-Armstrong Creek School District</v>
      </c>
      <c r="D2671">
        <v>2024</v>
      </c>
      <c r="E2671">
        <v>7</v>
      </c>
      <c r="F2671" t="str">
        <f>VLOOKUP(E2671,AgencyCodeKey!H:I,2,FALSE)</f>
        <v>TIFOut Value Fall 2023</v>
      </c>
      <c r="G2671" s="6">
        <v>175693300</v>
      </c>
    </row>
    <row r="2672" spans="2:7" x14ac:dyDescent="0.25">
      <c r="B2672">
        <v>2217</v>
      </c>
      <c r="C2672" t="str">
        <f>VLOOKUP(B2672,AgencyCodeKey!C:D,2,FALSE)</f>
        <v>Grafton School District</v>
      </c>
      <c r="D2672">
        <v>2024</v>
      </c>
      <c r="E2672">
        <v>7</v>
      </c>
      <c r="F2672" t="str">
        <f>VLOOKUP(E2672,AgencyCodeKey!H:I,2,FALSE)</f>
        <v>TIFOut Value Fall 2023</v>
      </c>
      <c r="G2672" s="6">
        <v>2522780428</v>
      </c>
    </row>
    <row r="2673" spans="2:7" x14ac:dyDescent="0.25">
      <c r="B2673">
        <v>2226</v>
      </c>
      <c r="C2673" t="str">
        <f>VLOOKUP(B2673,AgencyCodeKey!C:D,2,FALSE)</f>
        <v>Granton Area School District</v>
      </c>
      <c r="D2673">
        <v>2024</v>
      </c>
      <c r="E2673">
        <v>7</v>
      </c>
      <c r="F2673" t="str">
        <f>VLOOKUP(E2673,AgencyCodeKey!H:I,2,FALSE)</f>
        <v>TIFOut Value Fall 2023</v>
      </c>
      <c r="G2673" s="6">
        <v>153740314</v>
      </c>
    </row>
    <row r="2674" spans="2:7" x14ac:dyDescent="0.25">
      <c r="B2674">
        <v>2233</v>
      </c>
      <c r="C2674" t="str">
        <f>VLOOKUP(B2674,AgencyCodeKey!C:D,2,FALSE)</f>
        <v>Grantsburg School District</v>
      </c>
      <c r="D2674">
        <v>2024</v>
      </c>
      <c r="E2674">
        <v>7</v>
      </c>
      <c r="F2674" t="str">
        <f>VLOOKUP(E2674,AgencyCodeKey!H:I,2,FALSE)</f>
        <v>TIFOut Value Fall 2023</v>
      </c>
      <c r="G2674" s="6">
        <v>694367325</v>
      </c>
    </row>
    <row r="2675" spans="2:7" x14ac:dyDescent="0.25">
      <c r="B2675">
        <v>2240</v>
      </c>
      <c r="C2675" t="str">
        <f>VLOOKUP(B2675,AgencyCodeKey!C:D,2,FALSE)</f>
        <v>Black Hawk School District</v>
      </c>
      <c r="D2675">
        <v>2024</v>
      </c>
      <c r="E2675">
        <v>7</v>
      </c>
      <c r="F2675" t="str">
        <f>VLOOKUP(E2675,AgencyCodeKey!H:I,2,FALSE)</f>
        <v>TIFOut Value Fall 2023</v>
      </c>
      <c r="G2675" s="6">
        <v>260055489</v>
      </c>
    </row>
    <row r="2676" spans="2:7" x14ac:dyDescent="0.25">
      <c r="B2676">
        <v>2289</v>
      </c>
      <c r="C2676" t="str">
        <f>VLOOKUP(B2676,AgencyCodeKey!C:D,2,FALSE)</f>
        <v>Green Bay Area Public School District</v>
      </c>
      <c r="D2676">
        <v>2024</v>
      </c>
      <c r="E2676">
        <v>7</v>
      </c>
      <c r="F2676" t="str">
        <f>VLOOKUP(E2676,AgencyCodeKey!H:I,2,FALSE)</f>
        <v>TIFOut Value Fall 2023</v>
      </c>
      <c r="G2676" s="6">
        <v>13240500164</v>
      </c>
    </row>
    <row r="2677" spans="2:7" x14ac:dyDescent="0.25">
      <c r="B2677">
        <v>2296</v>
      </c>
      <c r="C2677" t="str">
        <f>VLOOKUP(B2677,AgencyCodeKey!C:D,2,FALSE)</f>
        <v>Greendale School District</v>
      </c>
      <c r="D2677">
        <v>2024</v>
      </c>
      <c r="E2677">
        <v>7</v>
      </c>
      <c r="F2677" t="str">
        <f>VLOOKUP(E2677,AgencyCodeKey!H:I,2,FALSE)</f>
        <v>TIFOut Value Fall 2023</v>
      </c>
      <c r="G2677" s="6">
        <v>1860349200</v>
      </c>
    </row>
    <row r="2678" spans="2:7" x14ac:dyDescent="0.25">
      <c r="B2678">
        <v>2303</v>
      </c>
      <c r="C2678" t="str">
        <f>VLOOKUP(B2678,AgencyCodeKey!C:D,2,FALSE)</f>
        <v>Greenfield School District</v>
      </c>
      <c r="D2678">
        <v>2024</v>
      </c>
      <c r="E2678">
        <v>7</v>
      </c>
      <c r="F2678" t="str">
        <f>VLOOKUP(E2678,AgencyCodeKey!H:I,2,FALSE)</f>
        <v>TIFOut Value Fall 2023</v>
      </c>
      <c r="G2678" s="6">
        <v>2908143369</v>
      </c>
    </row>
    <row r="2679" spans="2:7" x14ac:dyDescent="0.25">
      <c r="B2679">
        <v>2310</v>
      </c>
      <c r="C2679" t="str">
        <f>VLOOKUP(B2679,AgencyCodeKey!C:D,2,FALSE)</f>
        <v>Green Lake School District</v>
      </c>
      <c r="D2679">
        <v>2024</v>
      </c>
      <c r="E2679">
        <v>7</v>
      </c>
      <c r="F2679" t="str">
        <f>VLOOKUP(E2679,AgencyCodeKey!H:I,2,FALSE)</f>
        <v>TIFOut Value Fall 2023</v>
      </c>
      <c r="G2679" s="6">
        <v>1325429231</v>
      </c>
    </row>
    <row r="2680" spans="2:7" x14ac:dyDescent="0.25">
      <c r="B2680">
        <v>2394</v>
      </c>
      <c r="C2680" t="str">
        <f>VLOOKUP(B2680,AgencyCodeKey!C:D,2,FALSE)</f>
        <v>Greenwood School District</v>
      </c>
      <c r="D2680">
        <v>2024</v>
      </c>
      <c r="E2680">
        <v>7</v>
      </c>
      <c r="F2680" t="str">
        <f>VLOOKUP(E2680,AgencyCodeKey!H:I,2,FALSE)</f>
        <v>TIFOut Value Fall 2023</v>
      </c>
      <c r="G2680" s="6">
        <v>332669039</v>
      </c>
    </row>
    <row r="2681" spans="2:7" x14ac:dyDescent="0.25">
      <c r="B2681">
        <v>2415</v>
      </c>
      <c r="C2681" t="str">
        <f>VLOOKUP(B2681,AgencyCodeKey!C:D,2,FALSE)</f>
        <v>Gresham School District</v>
      </c>
      <c r="D2681">
        <v>2024</v>
      </c>
      <c r="E2681">
        <v>7</v>
      </c>
      <c r="F2681" t="str">
        <f>VLOOKUP(E2681,AgencyCodeKey!H:I,2,FALSE)</f>
        <v>TIFOut Value Fall 2023</v>
      </c>
      <c r="G2681" s="6">
        <v>186786647</v>
      </c>
    </row>
    <row r="2682" spans="2:7" x14ac:dyDescent="0.25">
      <c r="B2682">
        <v>2420</v>
      </c>
      <c r="C2682" t="str">
        <f>VLOOKUP(B2682,AgencyCodeKey!C:D,2,FALSE)</f>
        <v>Hamilton School District</v>
      </c>
      <c r="D2682">
        <v>2024</v>
      </c>
      <c r="E2682">
        <v>7</v>
      </c>
      <c r="F2682" t="str">
        <f>VLOOKUP(E2682,AgencyCodeKey!H:I,2,FALSE)</f>
        <v>TIFOut Value Fall 2023</v>
      </c>
      <c r="G2682" s="6">
        <v>5551908817</v>
      </c>
    </row>
    <row r="2683" spans="2:7" x14ac:dyDescent="0.25">
      <c r="B2683">
        <v>2422</v>
      </c>
      <c r="C2683" t="str">
        <f>VLOOKUP(B2683,AgencyCodeKey!C:D,2,FALSE)</f>
        <v>Saint Croix Central School District</v>
      </c>
      <c r="D2683">
        <v>2024</v>
      </c>
      <c r="E2683">
        <v>7</v>
      </c>
      <c r="F2683" t="str">
        <f>VLOOKUP(E2683,AgencyCodeKey!H:I,2,FALSE)</f>
        <v>TIFOut Value Fall 2023</v>
      </c>
      <c r="G2683" s="6">
        <v>1231309714</v>
      </c>
    </row>
    <row r="2684" spans="2:7" x14ac:dyDescent="0.25">
      <c r="B2684">
        <v>2436</v>
      </c>
      <c r="C2684" t="str">
        <f>VLOOKUP(B2684,AgencyCodeKey!C:D,2,FALSE)</f>
        <v>Hartford UHS School District</v>
      </c>
      <c r="D2684">
        <v>2024</v>
      </c>
      <c r="E2684">
        <v>7</v>
      </c>
      <c r="F2684" t="str">
        <f>VLOOKUP(E2684,AgencyCodeKey!H:I,2,FALSE)</f>
        <v>TIFOut Value Fall 2023</v>
      </c>
      <c r="G2684" s="6">
        <v>5439469112</v>
      </c>
    </row>
    <row r="2685" spans="2:7" x14ac:dyDescent="0.25">
      <c r="B2685">
        <v>2443</v>
      </c>
      <c r="C2685" t="str">
        <f>VLOOKUP(B2685,AgencyCodeKey!C:D,2,FALSE)</f>
        <v>Hartford J1 School District</v>
      </c>
      <c r="D2685">
        <v>2024</v>
      </c>
      <c r="E2685">
        <v>7</v>
      </c>
      <c r="F2685" t="str">
        <f>VLOOKUP(E2685,AgencyCodeKey!H:I,2,FALSE)</f>
        <v>TIFOut Value Fall 2023</v>
      </c>
      <c r="G2685" s="6">
        <v>2582104591</v>
      </c>
    </row>
    <row r="2686" spans="2:7" x14ac:dyDescent="0.25">
      <c r="B2686">
        <v>2450</v>
      </c>
      <c r="C2686" t="str">
        <f>VLOOKUP(B2686,AgencyCodeKey!C:D,2,FALSE)</f>
        <v>Arrowhead UHS School District</v>
      </c>
      <c r="D2686">
        <v>2024</v>
      </c>
      <c r="E2686">
        <v>7</v>
      </c>
      <c r="F2686" t="str">
        <f>VLOOKUP(E2686,AgencyCodeKey!H:I,2,FALSE)</f>
        <v>TIFOut Value Fall 2023</v>
      </c>
      <c r="G2686" s="6">
        <v>9505023027</v>
      </c>
    </row>
    <row r="2687" spans="2:7" x14ac:dyDescent="0.25">
      <c r="B2687">
        <v>2460</v>
      </c>
      <c r="C2687" t="str">
        <f>VLOOKUP(B2687,AgencyCodeKey!C:D,2,FALSE)</f>
        <v>Hartland-Lakeside J3 School District</v>
      </c>
      <c r="D2687">
        <v>2024</v>
      </c>
      <c r="E2687">
        <v>7</v>
      </c>
      <c r="F2687" t="str">
        <f>VLOOKUP(E2687,AgencyCodeKey!H:I,2,FALSE)</f>
        <v>TIFOut Value Fall 2023</v>
      </c>
      <c r="G2687" s="6">
        <v>2470668205</v>
      </c>
    </row>
    <row r="2688" spans="2:7" x14ac:dyDescent="0.25">
      <c r="B2688">
        <v>2478</v>
      </c>
      <c r="C2688" t="str">
        <f>VLOOKUP(B2688,AgencyCodeKey!C:D,2,FALSE)</f>
        <v>Hayward Community School District</v>
      </c>
      <c r="D2688">
        <v>2024</v>
      </c>
      <c r="E2688">
        <v>7</v>
      </c>
      <c r="F2688" t="str">
        <f>VLOOKUP(E2688,AgencyCodeKey!H:I,2,FALSE)</f>
        <v>TIFOut Value Fall 2023</v>
      </c>
      <c r="G2688" s="6">
        <v>4413116850</v>
      </c>
    </row>
    <row r="2689" spans="2:7" x14ac:dyDescent="0.25">
      <c r="B2689">
        <v>2485</v>
      </c>
      <c r="C2689" t="str">
        <f>VLOOKUP(B2689,AgencyCodeKey!C:D,2,FALSE)</f>
        <v>Southwestern Wisconsin School District</v>
      </c>
      <c r="D2689">
        <v>2024</v>
      </c>
      <c r="E2689">
        <v>7</v>
      </c>
      <c r="F2689" t="str">
        <f>VLOOKUP(E2689,AgencyCodeKey!H:I,2,FALSE)</f>
        <v>TIFOut Value Fall 2023</v>
      </c>
      <c r="G2689" s="6">
        <v>400298076</v>
      </c>
    </row>
    <row r="2690" spans="2:7" x14ac:dyDescent="0.25">
      <c r="B2690">
        <v>2523</v>
      </c>
      <c r="C2690" t="e">
        <f>VLOOKUP(B2690,AgencyCodeKey!C:D,2,FALSE)</f>
        <v>#N/A</v>
      </c>
      <c r="D2690">
        <v>2024</v>
      </c>
      <c r="E2690">
        <v>7</v>
      </c>
      <c r="F2690" t="str">
        <f>VLOOKUP(E2690,AgencyCodeKey!H:I,2,FALSE)</f>
        <v>TIFOut Value Fall 2023</v>
      </c>
    </row>
    <row r="2691" spans="2:7" x14ac:dyDescent="0.25">
      <c r="B2691">
        <v>2525</v>
      </c>
      <c r="C2691" t="str">
        <f>VLOOKUP(B2691,AgencyCodeKey!C:D,2,FALSE)</f>
        <v>Herman-Neosho-Rubicon School District</v>
      </c>
      <c r="D2691">
        <v>2024</v>
      </c>
      <c r="E2691">
        <v>7</v>
      </c>
      <c r="F2691" t="str">
        <f>VLOOKUP(E2691,AgencyCodeKey!H:I,2,FALSE)</f>
        <v>TIFOut Value Fall 2023</v>
      </c>
      <c r="G2691" s="6">
        <v>658340948</v>
      </c>
    </row>
    <row r="2692" spans="2:7" x14ac:dyDescent="0.25">
      <c r="B2692">
        <v>2527</v>
      </c>
      <c r="C2692" t="str">
        <f>VLOOKUP(B2692,AgencyCodeKey!C:D,2,FALSE)</f>
        <v>Highland School District</v>
      </c>
      <c r="D2692">
        <v>2024</v>
      </c>
      <c r="E2692">
        <v>7</v>
      </c>
      <c r="F2692" t="str">
        <f>VLOOKUP(E2692,AgencyCodeKey!H:I,2,FALSE)</f>
        <v>TIFOut Value Fall 2023</v>
      </c>
      <c r="G2692" s="6">
        <v>166820975</v>
      </c>
    </row>
    <row r="2693" spans="2:7" x14ac:dyDescent="0.25">
      <c r="B2693">
        <v>2534</v>
      </c>
      <c r="C2693" t="str">
        <f>VLOOKUP(B2693,AgencyCodeKey!C:D,2,FALSE)</f>
        <v>Hilbert School District</v>
      </c>
      <c r="D2693">
        <v>2024</v>
      </c>
      <c r="E2693">
        <v>7</v>
      </c>
      <c r="F2693" t="str">
        <f>VLOOKUP(E2693,AgencyCodeKey!H:I,2,FALSE)</f>
        <v>TIFOut Value Fall 2023</v>
      </c>
      <c r="G2693" s="6">
        <v>373282638</v>
      </c>
    </row>
    <row r="2694" spans="2:7" x14ac:dyDescent="0.25">
      <c r="B2694">
        <v>2541</v>
      </c>
      <c r="C2694" t="str">
        <f>VLOOKUP(B2694,AgencyCodeKey!C:D,2,FALSE)</f>
        <v>Hillsboro School District</v>
      </c>
      <c r="D2694">
        <v>2024</v>
      </c>
      <c r="E2694">
        <v>7</v>
      </c>
      <c r="F2694" t="str">
        <f>VLOOKUP(E2694,AgencyCodeKey!H:I,2,FALSE)</f>
        <v>TIFOut Value Fall 2023</v>
      </c>
      <c r="G2694" s="6">
        <v>372103152</v>
      </c>
    </row>
    <row r="2695" spans="2:7" x14ac:dyDescent="0.25">
      <c r="B2695">
        <v>2562</v>
      </c>
      <c r="C2695" t="str">
        <f>VLOOKUP(B2695,AgencyCodeKey!C:D,2,FALSE)</f>
        <v>Holmen School District</v>
      </c>
      <c r="D2695">
        <v>2024</v>
      </c>
      <c r="E2695">
        <v>7</v>
      </c>
      <c r="F2695" t="str">
        <f>VLOOKUP(E2695,AgencyCodeKey!H:I,2,FALSE)</f>
        <v>TIFOut Value Fall 2023</v>
      </c>
      <c r="G2695" s="6">
        <v>2879196130</v>
      </c>
    </row>
    <row r="2696" spans="2:7" x14ac:dyDescent="0.25">
      <c r="B2696">
        <v>2570</v>
      </c>
      <c r="C2696" t="str">
        <f>VLOOKUP(B2696,AgencyCodeKey!C:D,2,FALSE)</f>
        <v>Holy Hill Area School District</v>
      </c>
      <c r="D2696">
        <v>2024</v>
      </c>
      <c r="E2696">
        <v>7</v>
      </c>
      <c r="F2696" t="str">
        <f>VLOOKUP(E2696,AgencyCodeKey!H:I,2,FALSE)</f>
        <v>TIFOut Value Fall 2023</v>
      </c>
      <c r="G2696" s="6">
        <v>1534521763</v>
      </c>
    </row>
    <row r="2697" spans="2:7" x14ac:dyDescent="0.25">
      <c r="B2697">
        <v>2576</v>
      </c>
      <c r="C2697" t="str">
        <f>VLOOKUP(B2697,AgencyCodeKey!C:D,2,FALSE)</f>
        <v>Horicon School District</v>
      </c>
      <c r="D2697">
        <v>2024</v>
      </c>
      <c r="E2697">
        <v>7</v>
      </c>
      <c r="F2697" t="str">
        <f>VLOOKUP(E2697,AgencyCodeKey!H:I,2,FALSE)</f>
        <v>TIFOut Value Fall 2023</v>
      </c>
      <c r="G2697" s="6">
        <v>608347257</v>
      </c>
    </row>
    <row r="2698" spans="2:7" x14ac:dyDescent="0.25">
      <c r="B2698">
        <v>2583</v>
      </c>
      <c r="C2698" t="str">
        <f>VLOOKUP(B2698,AgencyCodeKey!C:D,2,FALSE)</f>
        <v>Hortonville Area School District</v>
      </c>
      <c r="D2698">
        <v>2024</v>
      </c>
      <c r="E2698">
        <v>7</v>
      </c>
      <c r="F2698" t="str">
        <f>VLOOKUP(E2698,AgencyCodeKey!H:I,2,FALSE)</f>
        <v>TIFOut Value Fall 2023</v>
      </c>
      <c r="G2698" s="6">
        <v>3546807813</v>
      </c>
    </row>
    <row r="2699" spans="2:7" x14ac:dyDescent="0.25">
      <c r="B2699">
        <v>2604</v>
      </c>
      <c r="C2699" t="str">
        <f>VLOOKUP(B2699,AgencyCodeKey!C:D,2,FALSE)</f>
        <v>Howard-Suamico School District</v>
      </c>
      <c r="D2699">
        <v>2024</v>
      </c>
      <c r="E2699">
        <v>7</v>
      </c>
      <c r="F2699" t="str">
        <f>VLOOKUP(E2699,AgencyCodeKey!H:I,2,FALSE)</f>
        <v>TIFOut Value Fall 2023</v>
      </c>
      <c r="G2699" s="6">
        <v>4558822952</v>
      </c>
    </row>
    <row r="2700" spans="2:7" x14ac:dyDescent="0.25">
      <c r="B2700">
        <v>2605</v>
      </c>
      <c r="C2700" t="str">
        <f>VLOOKUP(B2700,AgencyCodeKey!C:D,2,FALSE)</f>
        <v>Howards Grove School District</v>
      </c>
      <c r="D2700">
        <v>2024</v>
      </c>
      <c r="E2700">
        <v>7</v>
      </c>
      <c r="F2700" t="str">
        <f>VLOOKUP(E2700,AgencyCodeKey!H:I,2,FALSE)</f>
        <v>TIFOut Value Fall 2023</v>
      </c>
      <c r="G2700" s="6">
        <v>720016543</v>
      </c>
    </row>
    <row r="2701" spans="2:7" x14ac:dyDescent="0.25">
      <c r="B2701">
        <v>2611</v>
      </c>
      <c r="C2701" t="str">
        <f>VLOOKUP(B2701,AgencyCodeKey!C:D,2,FALSE)</f>
        <v>Hudson School District</v>
      </c>
      <c r="D2701">
        <v>2024</v>
      </c>
      <c r="E2701">
        <v>7</v>
      </c>
      <c r="F2701" t="str">
        <f>VLOOKUP(E2701,AgencyCodeKey!H:I,2,FALSE)</f>
        <v>TIFOut Value Fall 2023</v>
      </c>
      <c r="G2701" s="6">
        <v>6797138702</v>
      </c>
    </row>
    <row r="2702" spans="2:7" x14ac:dyDescent="0.25">
      <c r="B2702">
        <v>2618</v>
      </c>
      <c r="C2702" t="str">
        <f>VLOOKUP(B2702,AgencyCodeKey!C:D,2,FALSE)</f>
        <v>Hurley School District</v>
      </c>
      <c r="D2702">
        <v>2024</v>
      </c>
      <c r="E2702">
        <v>7</v>
      </c>
      <c r="F2702" t="str">
        <f>VLOOKUP(E2702,AgencyCodeKey!H:I,2,FALSE)</f>
        <v>TIFOut Value Fall 2023</v>
      </c>
      <c r="G2702" s="6">
        <v>511774537</v>
      </c>
    </row>
    <row r="2703" spans="2:7" x14ac:dyDescent="0.25">
      <c r="B2703">
        <v>2625</v>
      </c>
      <c r="C2703" t="str">
        <f>VLOOKUP(B2703,AgencyCodeKey!C:D,2,FALSE)</f>
        <v>Hustisford School District</v>
      </c>
      <c r="D2703">
        <v>2024</v>
      </c>
      <c r="E2703">
        <v>7</v>
      </c>
      <c r="F2703" t="str">
        <f>VLOOKUP(E2703,AgencyCodeKey!H:I,2,FALSE)</f>
        <v>TIFOut Value Fall 2023</v>
      </c>
      <c r="G2703" s="6">
        <v>486675667</v>
      </c>
    </row>
    <row r="2704" spans="2:7" x14ac:dyDescent="0.25">
      <c r="B2704">
        <v>2632</v>
      </c>
      <c r="C2704" t="str">
        <f>VLOOKUP(B2704,AgencyCodeKey!C:D,2,FALSE)</f>
        <v>Independence School District</v>
      </c>
      <c r="D2704">
        <v>2024</v>
      </c>
      <c r="E2704">
        <v>7</v>
      </c>
      <c r="F2704" t="str">
        <f>VLOOKUP(E2704,AgencyCodeKey!H:I,2,FALSE)</f>
        <v>TIFOut Value Fall 2023</v>
      </c>
      <c r="G2704" s="6">
        <v>239033280</v>
      </c>
    </row>
    <row r="2705" spans="2:7" x14ac:dyDescent="0.25">
      <c r="B2705">
        <v>2639</v>
      </c>
      <c r="C2705" t="str">
        <f>VLOOKUP(B2705,AgencyCodeKey!C:D,2,FALSE)</f>
        <v>Iola-Scandinavia School District</v>
      </c>
      <c r="D2705">
        <v>2024</v>
      </c>
      <c r="E2705">
        <v>7</v>
      </c>
      <c r="F2705" t="str">
        <f>VLOOKUP(E2705,AgencyCodeKey!H:I,2,FALSE)</f>
        <v>TIFOut Value Fall 2023</v>
      </c>
      <c r="G2705" s="6">
        <v>582535825</v>
      </c>
    </row>
    <row r="2706" spans="2:7" x14ac:dyDescent="0.25">
      <c r="B2706">
        <v>2646</v>
      </c>
      <c r="C2706" t="str">
        <f>VLOOKUP(B2706,AgencyCodeKey!C:D,2,FALSE)</f>
        <v>Iowa-Grant School District</v>
      </c>
      <c r="D2706">
        <v>2024</v>
      </c>
      <c r="E2706">
        <v>7</v>
      </c>
      <c r="F2706" t="str">
        <f>VLOOKUP(E2706,AgencyCodeKey!H:I,2,FALSE)</f>
        <v>TIFOut Value Fall 2023</v>
      </c>
      <c r="G2706" s="6">
        <v>425228587</v>
      </c>
    </row>
    <row r="2707" spans="2:7" x14ac:dyDescent="0.25">
      <c r="B2707">
        <v>2660</v>
      </c>
      <c r="C2707" t="str">
        <f>VLOOKUP(B2707,AgencyCodeKey!C:D,2,FALSE)</f>
        <v>Ithaca School District</v>
      </c>
      <c r="D2707">
        <v>2024</v>
      </c>
      <c r="E2707">
        <v>7</v>
      </c>
      <c r="F2707" t="str">
        <f>VLOOKUP(E2707,AgencyCodeKey!H:I,2,FALSE)</f>
        <v>TIFOut Value Fall 2023</v>
      </c>
      <c r="G2707" s="6">
        <v>196011575</v>
      </c>
    </row>
    <row r="2708" spans="2:7" x14ac:dyDescent="0.25">
      <c r="B2708">
        <v>2695</v>
      </c>
      <c r="C2708" t="str">
        <f>VLOOKUP(B2708,AgencyCodeKey!C:D,2,FALSE)</f>
        <v>Janesville School District</v>
      </c>
      <c r="D2708">
        <v>2024</v>
      </c>
      <c r="E2708">
        <v>7</v>
      </c>
      <c r="F2708" t="str">
        <f>VLOOKUP(E2708,AgencyCodeKey!H:I,2,FALSE)</f>
        <v>TIFOut Value Fall 2023</v>
      </c>
      <c r="G2708" s="6">
        <v>7124508982</v>
      </c>
    </row>
    <row r="2709" spans="2:7" x14ac:dyDescent="0.25">
      <c r="B2709">
        <v>2702</v>
      </c>
      <c r="C2709" t="str">
        <f>VLOOKUP(B2709,AgencyCodeKey!C:D,2,FALSE)</f>
        <v>Jefferson School District</v>
      </c>
      <c r="D2709">
        <v>2024</v>
      </c>
      <c r="E2709">
        <v>7</v>
      </c>
      <c r="F2709" t="str">
        <f>VLOOKUP(E2709,AgencyCodeKey!H:I,2,FALSE)</f>
        <v>TIFOut Value Fall 2023</v>
      </c>
      <c r="G2709" s="6">
        <v>1537234559</v>
      </c>
    </row>
    <row r="2710" spans="2:7" x14ac:dyDescent="0.25">
      <c r="B2710">
        <v>2730</v>
      </c>
      <c r="C2710" t="str">
        <f>VLOOKUP(B2710,AgencyCodeKey!C:D,2,FALSE)</f>
        <v>Johnson Creek School District</v>
      </c>
      <c r="D2710">
        <v>2024</v>
      </c>
      <c r="E2710">
        <v>7</v>
      </c>
      <c r="F2710" t="str">
        <f>VLOOKUP(E2710,AgencyCodeKey!H:I,2,FALSE)</f>
        <v>TIFOut Value Fall 2023</v>
      </c>
      <c r="G2710" s="6">
        <v>816741423</v>
      </c>
    </row>
    <row r="2711" spans="2:7" x14ac:dyDescent="0.25">
      <c r="B2711">
        <v>2737</v>
      </c>
      <c r="C2711" t="str">
        <f>VLOOKUP(B2711,AgencyCodeKey!C:D,2,FALSE)</f>
        <v>Juda School District</v>
      </c>
      <c r="D2711">
        <v>2024</v>
      </c>
      <c r="E2711">
        <v>7</v>
      </c>
      <c r="F2711" t="str">
        <f>VLOOKUP(E2711,AgencyCodeKey!H:I,2,FALSE)</f>
        <v>TIFOut Value Fall 2023</v>
      </c>
      <c r="G2711" s="6">
        <v>174939004</v>
      </c>
    </row>
    <row r="2712" spans="2:7" x14ac:dyDescent="0.25">
      <c r="B2712">
        <v>2744</v>
      </c>
      <c r="C2712" t="str">
        <f>VLOOKUP(B2712,AgencyCodeKey!C:D,2,FALSE)</f>
        <v>Dodgeland School District</v>
      </c>
      <c r="D2712">
        <v>2024</v>
      </c>
      <c r="E2712">
        <v>7</v>
      </c>
      <c r="F2712" t="str">
        <f>VLOOKUP(E2712,AgencyCodeKey!H:I,2,FALSE)</f>
        <v>TIFOut Value Fall 2023</v>
      </c>
      <c r="G2712" s="6">
        <v>526021720</v>
      </c>
    </row>
    <row r="2713" spans="2:7" x14ac:dyDescent="0.25">
      <c r="B2713">
        <v>2758</v>
      </c>
      <c r="C2713" t="str">
        <f>VLOOKUP(B2713,AgencyCodeKey!C:D,2,FALSE)</f>
        <v>Kaukauna Area School District</v>
      </c>
      <c r="D2713">
        <v>2024</v>
      </c>
      <c r="E2713">
        <v>7</v>
      </c>
      <c r="F2713" t="str">
        <f>VLOOKUP(E2713,AgencyCodeKey!H:I,2,FALSE)</f>
        <v>TIFOut Value Fall 2023</v>
      </c>
      <c r="G2713" s="6">
        <v>3533908549</v>
      </c>
    </row>
    <row r="2714" spans="2:7" x14ac:dyDescent="0.25">
      <c r="B2714">
        <v>2793</v>
      </c>
      <c r="C2714" t="str">
        <f>VLOOKUP(B2714,AgencyCodeKey!C:D,2,FALSE)</f>
        <v>Kenosha School District</v>
      </c>
      <c r="D2714">
        <v>2024</v>
      </c>
      <c r="E2714">
        <v>7</v>
      </c>
      <c r="F2714" t="str">
        <f>VLOOKUP(E2714,AgencyCodeKey!H:I,2,FALSE)</f>
        <v>TIFOut Value Fall 2023</v>
      </c>
      <c r="G2714" s="6">
        <v>14711896140</v>
      </c>
    </row>
    <row r="2715" spans="2:7" x14ac:dyDescent="0.25">
      <c r="B2715">
        <v>2800</v>
      </c>
      <c r="C2715" t="str">
        <f>VLOOKUP(B2715,AgencyCodeKey!C:D,2,FALSE)</f>
        <v>Kewaskum School District</v>
      </c>
      <c r="D2715">
        <v>2024</v>
      </c>
      <c r="E2715">
        <v>7</v>
      </c>
      <c r="F2715" t="str">
        <f>VLOOKUP(E2715,AgencyCodeKey!H:I,2,FALSE)</f>
        <v>TIFOut Value Fall 2023</v>
      </c>
      <c r="G2715" s="6">
        <v>2093361035</v>
      </c>
    </row>
    <row r="2716" spans="2:7" x14ac:dyDescent="0.25">
      <c r="B2716">
        <v>2814</v>
      </c>
      <c r="C2716" t="str">
        <f>VLOOKUP(B2716,AgencyCodeKey!C:D,2,FALSE)</f>
        <v>Kewaunee School District</v>
      </c>
      <c r="D2716">
        <v>2024</v>
      </c>
      <c r="E2716">
        <v>7</v>
      </c>
      <c r="F2716" t="str">
        <f>VLOOKUP(E2716,AgencyCodeKey!H:I,2,FALSE)</f>
        <v>TIFOut Value Fall 2023</v>
      </c>
      <c r="G2716" s="6">
        <v>839617897</v>
      </c>
    </row>
    <row r="2717" spans="2:7" x14ac:dyDescent="0.25">
      <c r="B2717">
        <v>2828</v>
      </c>
      <c r="C2717" t="str">
        <f>VLOOKUP(B2717,AgencyCodeKey!C:D,2,FALSE)</f>
        <v>Kiel Area School District</v>
      </c>
      <c r="D2717">
        <v>2024</v>
      </c>
      <c r="E2717">
        <v>7</v>
      </c>
      <c r="F2717" t="str">
        <f>VLOOKUP(E2717,AgencyCodeKey!H:I,2,FALSE)</f>
        <v>TIFOut Value Fall 2023</v>
      </c>
      <c r="G2717" s="6">
        <v>1135746292</v>
      </c>
    </row>
    <row r="2718" spans="2:7" x14ac:dyDescent="0.25">
      <c r="B2718">
        <v>2835</v>
      </c>
      <c r="C2718" t="str">
        <f>VLOOKUP(B2718,AgencyCodeKey!C:D,2,FALSE)</f>
        <v>Kimberly Area School District</v>
      </c>
      <c r="D2718">
        <v>2024</v>
      </c>
      <c r="E2718">
        <v>7</v>
      </c>
      <c r="F2718" t="str">
        <f>VLOOKUP(E2718,AgencyCodeKey!H:I,2,FALSE)</f>
        <v>TIFOut Value Fall 2023</v>
      </c>
      <c r="G2718" s="6">
        <v>3206760040</v>
      </c>
    </row>
    <row r="2719" spans="2:7" x14ac:dyDescent="0.25">
      <c r="B2719">
        <v>2842</v>
      </c>
      <c r="C2719" t="str">
        <f>VLOOKUP(B2719,AgencyCodeKey!C:D,2,FALSE)</f>
        <v>Kohler School District</v>
      </c>
      <c r="D2719">
        <v>2024</v>
      </c>
      <c r="E2719">
        <v>7</v>
      </c>
      <c r="F2719" t="str">
        <f>VLOOKUP(E2719,AgencyCodeKey!H:I,2,FALSE)</f>
        <v>TIFOut Value Fall 2023</v>
      </c>
      <c r="G2719" s="6">
        <v>975347204</v>
      </c>
    </row>
    <row r="2720" spans="2:7" x14ac:dyDescent="0.25">
      <c r="B2720">
        <v>2849</v>
      </c>
      <c r="C2720" t="str">
        <f>VLOOKUP(B2720,AgencyCodeKey!C:D,2,FALSE)</f>
        <v>La Crosse School District</v>
      </c>
      <c r="D2720">
        <v>2024</v>
      </c>
      <c r="E2720">
        <v>7</v>
      </c>
      <c r="F2720" t="str">
        <f>VLOOKUP(E2720,AgencyCodeKey!H:I,2,FALSE)</f>
        <v>TIFOut Value Fall 2023</v>
      </c>
      <c r="G2720" s="6">
        <v>6256442518</v>
      </c>
    </row>
    <row r="2721" spans="2:7" x14ac:dyDescent="0.25">
      <c r="B2721">
        <v>2856</v>
      </c>
      <c r="C2721" t="str">
        <f>VLOOKUP(B2721,AgencyCodeKey!C:D,2,FALSE)</f>
        <v>Ladysmith School District</v>
      </c>
      <c r="D2721">
        <v>2024</v>
      </c>
      <c r="E2721">
        <v>7</v>
      </c>
      <c r="F2721" t="str">
        <f>VLOOKUP(E2721,AgencyCodeKey!H:I,2,FALSE)</f>
        <v>TIFOut Value Fall 2023</v>
      </c>
      <c r="G2721" s="6">
        <v>366365897</v>
      </c>
    </row>
    <row r="2722" spans="2:7" x14ac:dyDescent="0.25">
      <c r="B2722">
        <v>2863</v>
      </c>
      <c r="C2722" t="str">
        <f>VLOOKUP(B2722,AgencyCodeKey!C:D,2,FALSE)</f>
        <v>La Farge School District</v>
      </c>
      <c r="D2722">
        <v>2024</v>
      </c>
      <c r="E2722">
        <v>7</v>
      </c>
      <c r="F2722" t="str">
        <f>VLOOKUP(E2722,AgencyCodeKey!H:I,2,FALSE)</f>
        <v>TIFOut Value Fall 2023</v>
      </c>
      <c r="G2722" s="6">
        <v>169262719</v>
      </c>
    </row>
    <row r="2723" spans="2:7" x14ac:dyDescent="0.25">
      <c r="B2723">
        <v>2884</v>
      </c>
      <c r="C2723" t="str">
        <f>VLOOKUP(B2723,AgencyCodeKey!C:D,2,FALSE)</f>
        <v>Lake Geneva-Genoa City UHS School District</v>
      </c>
      <c r="D2723">
        <v>2024</v>
      </c>
      <c r="E2723">
        <v>7</v>
      </c>
      <c r="F2723" t="str">
        <f>VLOOKUP(E2723,AgencyCodeKey!H:I,2,FALSE)</f>
        <v>TIFOut Value Fall 2023</v>
      </c>
      <c r="G2723" s="6">
        <v>6803119425</v>
      </c>
    </row>
    <row r="2724" spans="2:7" x14ac:dyDescent="0.25">
      <c r="B2724">
        <v>2885</v>
      </c>
      <c r="C2724" t="str">
        <f>VLOOKUP(B2724,AgencyCodeKey!C:D,2,FALSE)</f>
        <v>Lake Geneva J1 School District</v>
      </c>
      <c r="D2724">
        <v>2024</v>
      </c>
      <c r="E2724">
        <v>7</v>
      </c>
      <c r="F2724" t="str">
        <f>VLOOKUP(E2724,AgencyCodeKey!H:I,2,FALSE)</f>
        <v>TIFOut Value Fall 2023</v>
      </c>
      <c r="G2724" s="6">
        <v>4393159525</v>
      </c>
    </row>
    <row r="2725" spans="2:7" x14ac:dyDescent="0.25">
      <c r="B2725">
        <v>2891</v>
      </c>
      <c r="C2725" t="str">
        <f>VLOOKUP(B2725,AgencyCodeKey!C:D,2,FALSE)</f>
        <v>Lake Holcombe School District</v>
      </c>
      <c r="D2725">
        <v>2024</v>
      </c>
      <c r="E2725">
        <v>7</v>
      </c>
      <c r="F2725" t="str">
        <f>VLOOKUP(E2725,AgencyCodeKey!H:I,2,FALSE)</f>
        <v>TIFOut Value Fall 2023</v>
      </c>
      <c r="G2725" s="6">
        <v>693061140</v>
      </c>
    </row>
    <row r="2726" spans="2:7" x14ac:dyDescent="0.25">
      <c r="B2726">
        <v>2898</v>
      </c>
      <c r="C2726" t="str">
        <f>VLOOKUP(B2726,AgencyCodeKey!C:D,2,FALSE)</f>
        <v>Lake Mills Area School District</v>
      </c>
      <c r="D2726">
        <v>2024</v>
      </c>
      <c r="E2726">
        <v>7</v>
      </c>
      <c r="F2726" t="str">
        <f>VLOOKUP(E2726,AgencyCodeKey!H:I,2,FALSE)</f>
        <v>TIFOut Value Fall 2023</v>
      </c>
      <c r="G2726" s="6">
        <v>1648453605</v>
      </c>
    </row>
    <row r="2727" spans="2:7" x14ac:dyDescent="0.25">
      <c r="B2727">
        <v>2912</v>
      </c>
      <c r="C2727" t="str">
        <f>VLOOKUP(B2727,AgencyCodeKey!C:D,2,FALSE)</f>
        <v>Lancaster Community School District</v>
      </c>
      <c r="D2727">
        <v>2024</v>
      </c>
      <c r="E2727">
        <v>7</v>
      </c>
      <c r="F2727" t="str">
        <f>VLOOKUP(E2727,AgencyCodeKey!H:I,2,FALSE)</f>
        <v>TIFOut Value Fall 2023</v>
      </c>
      <c r="G2727" s="6">
        <v>576281585</v>
      </c>
    </row>
    <row r="2728" spans="2:7" x14ac:dyDescent="0.25">
      <c r="B2728">
        <v>2940</v>
      </c>
      <c r="C2728" t="str">
        <f>VLOOKUP(B2728,AgencyCodeKey!C:D,2,FALSE)</f>
        <v>Laona School District</v>
      </c>
      <c r="D2728">
        <v>2024</v>
      </c>
      <c r="E2728">
        <v>7</v>
      </c>
      <c r="F2728" t="str">
        <f>VLOOKUP(E2728,AgencyCodeKey!H:I,2,FALSE)</f>
        <v>TIFOut Value Fall 2023</v>
      </c>
      <c r="G2728" s="6">
        <v>215974210</v>
      </c>
    </row>
    <row r="2729" spans="2:7" x14ac:dyDescent="0.25">
      <c r="B2729">
        <v>2961</v>
      </c>
      <c r="C2729" t="str">
        <f>VLOOKUP(B2729,AgencyCodeKey!C:D,2,FALSE)</f>
        <v>Lena School District</v>
      </c>
      <c r="D2729">
        <v>2024</v>
      </c>
      <c r="E2729">
        <v>7</v>
      </c>
      <c r="F2729" t="str">
        <f>VLOOKUP(E2729,AgencyCodeKey!H:I,2,FALSE)</f>
        <v>TIFOut Value Fall 2023</v>
      </c>
      <c r="G2729" s="6">
        <v>283711342</v>
      </c>
    </row>
    <row r="2730" spans="2:7" x14ac:dyDescent="0.25">
      <c r="B2730">
        <v>3087</v>
      </c>
      <c r="C2730" t="str">
        <f>VLOOKUP(B2730,AgencyCodeKey!C:D,2,FALSE)</f>
        <v>Linn J4 School District</v>
      </c>
      <c r="D2730">
        <v>2024</v>
      </c>
      <c r="E2730">
        <v>7</v>
      </c>
      <c r="F2730" t="str">
        <f>VLOOKUP(E2730,AgencyCodeKey!H:I,2,FALSE)</f>
        <v>TIFOut Value Fall 2023</v>
      </c>
      <c r="G2730" s="6">
        <v>838697410</v>
      </c>
    </row>
    <row r="2731" spans="2:7" x14ac:dyDescent="0.25">
      <c r="B2731">
        <v>3094</v>
      </c>
      <c r="C2731" t="str">
        <f>VLOOKUP(B2731,AgencyCodeKey!C:D,2,FALSE)</f>
        <v>Linn J6 School District</v>
      </c>
      <c r="D2731">
        <v>2024</v>
      </c>
      <c r="E2731">
        <v>7</v>
      </c>
      <c r="F2731" t="str">
        <f>VLOOKUP(E2731,AgencyCodeKey!H:I,2,FALSE)</f>
        <v>TIFOut Value Fall 2023</v>
      </c>
      <c r="G2731" s="6">
        <v>1342923940</v>
      </c>
    </row>
    <row r="2732" spans="2:7" x14ac:dyDescent="0.25">
      <c r="B2732">
        <v>3122</v>
      </c>
      <c r="C2732" t="str">
        <f>VLOOKUP(B2732,AgencyCodeKey!C:D,2,FALSE)</f>
        <v>Richmond School District</v>
      </c>
      <c r="D2732">
        <v>2024</v>
      </c>
      <c r="E2732">
        <v>7</v>
      </c>
      <c r="F2732" t="str">
        <f>VLOOKUP(E2732,AgencyCodeKey!H:I,2,FALSE)</f>
        <v>TIFOut Value Fall 2023</v>
      </c>
      <c r="G2732" s="6">
        <v>631735123</v>
      </c>
    </row>
    <row r="2733" spans="2:7" x14ac:dyDescent="0.25">
      <c r="B2733">
        <v>3129</v>
      </c>
      <c r="C2733" t="str">
        <f>VLOOKUP(B2733,AgencyCodeKey!C:D,2,FALSE)</f>
        <v>Little Chute Area School District</v>
      </c>
      <c r="D2733">
        <v>2024</v>
      </c>
      <c r="E2733">
        <v>7</v>
      </c>
      <c r="F2733" t="str">
        <f>VLOOKUP(E2733,AgencyCodeKey!H:I,2,FALSE)</f>
        <v>TIFOut Value Fall 2023</v>
      </c>
      <c r="G2733" s="6">
        <v>793948137</v>
      </c>
    </row>
    <row r="2734" spans="2:7" x14ac:dyDescent="0.25">
      <c r="B2734">
        <v>3150</v>
      </c>
      <c r="C2734" t="str">
        <f>VLOOKUP(B2734,AgencyCodeKey!C:D,2,FALSE)</f>
        <v>Lodi School District</v>
      </c>
      <c r="D2734">
        <v>2024</v>
      </c>
      <c r="E2734">
        <v>7</v>
      </c>
      <c r="F2734" t="str">
        <f>VLOOKUP(E2734,AgencyCodeKey!H:I,2,FALSE)</f>
        <v>TIFOut Value Fall 2023</v>
      </c>
      <c r="G2734" s="6">
        <v>1932395496</v>
      </c>
    </row>
    <row r="2735" spans="2:7" x14ac:dyDescent="0.25">
      <c r="B2735">
        <v>3171</v>
      </c>
      <c r="C2735" t="str">
        <f>VLOOKUP(B2735,AgencyCodeKey!C:D,2,FALSE)</f>
        <v>Lomira School District</v>
      </c>
      <c r="D2735">
        <v>2024</v>
      </c>
      <c r="E2735">
        <v>7</v>
      </c>
      <c r="F2735" t="str">
        <f>VLOOKUP(E2735,AgencyCodeKey!H:I,2,FALSE)</f>
        <v>TIFOut Value Fall 2023</v>
      </c>
      <c r="G2735" s="6">
        <v>770410827</v>
      </c>
    </row>
    <row r="2736" spans="2:7" x14ac:dyDescent="0.25">
      <c r="B2736">
        <v>3206</v>
      </c>
      <c r="C2736" t="str">
        <f>VLOOKUP(B2736,AgencyCodeKey!C:D,2,FALSE)</f>
        <v>Loyal School District</v>
      </c>
      <c r="D2736">
        <v>2024</v>
      </c>
      <c r="E2736">
        <v>7</v>
      </c>
      <c r="F2736" t="str">
        <f>VLOOKUP(E2736,AgencyCodeKey!H:I,2,FALSE)</f>
        <v>TIFOut Value Fall 2023</v>
      </c>
      <c r="G2736" s="6">
        <v>301220897</v>
      </c>
    </row>
    <row r="2737" spans="2:7" x14ac:dyDescent="0.25">
      <c r="B2737">
        <v>3213</v>
      </c>
      <c r="C2737" t="str">
        <f>VLOOKUP(B2737,AgencyCodeKey!C:D,2,FALSE)</f>
        <v>Luck School District</v>
      </c>
      <c r="D2737">
        <v>2024</v>
      </c>
      <c r="E2737">
        <v>7</v>
      </c>
      <c r="F2737" t="str">
        <f>VLOOKUP(E2737,AgencyCodeKey!H:I,2,FALSE)</f>
        <v>TIFOut Value Fall 2023</v>
      </c>
      <c r="G2737" s="6">
        <v>536929667</v>
      </c>
    </row>
    <row r="2738" spans="2:7" x14ac:dyDescent="0.25">
      <c r="B2738">
        <v>3220</v>
      </c>
      <c r="C2738" t="str">
        <f>VLOOKUP(B2738,AgencyCodeKey!C:D,2,FALSE)</f>
        <v>Luxemburg-Casco School District</v>
      </c>
      <c r="D2738">
        <v>2024</v>
      </c>
      <c r="E2738">
        <v>7</v>
      </c>
      <c r="F2738" t="str">
        <f>VLOOKUP(E2738,AgencyCodeKey!H:I,2,FALSE)</f>
        <v>TIFOut Value Fall 2023</v>
      </c>
      <c r="G2738" s="6">
        <v>1639666940</v>
      </c>
    </row>
    <row r="2739" spans="2:7" x14ac:dyDescent="0.25">
      <c r="B2739">
        <v>3269</v>
      </c>
      <c r="C2739" t="str">
        <f>VLOOKUP(B2739,AgencyCodeKey!C:D,2,FALSE)</f>
        <v>Madison Metropolitan School District</v>
      </c>
      <c r="D2739">
        <v>2024</v>
      </c>
      <c r="E2739">
        <v>7</v>
      </c>
      <c r="F2739" t="str">
        <f>VLOOKUP(E2739,AgencyCodeKey!H:I,2,FALSE)</f>
        <v>TIFOut Value Fall 2023</v>
      </c>
      <c r="G2739" s="6">
        <v>39987660925</v>
      </c>
    </row>
    <row r="2740" spans="2:7" x14ac:dyDescent="0.25">
      <c r="B2740">
        <v>3276</v>
      </c>
      <c r="C2740" t="str">
        <f>VLOOKUP(B2740,AgencyCodeKey!C:D,2,FALSE)</f>
        <v>Manawa School District</v>
      </c>
      <c r="D2740">
        <v>2024</v>
      </c>
      <c r="E2740">
        <v>7</v>
      </c>
      <c r="F2740" t="str">
        <f>VLOOKUP(E2740,AgencyCodeKey!H:I,2,FALSE)</f>
        <v>TIFOut Value Fall 2023</v>
      </c>
      <c r="G2740" s="6">
        <v>508980812</v>
      </c>
    </row>
    <row r="2741" spans="2:7" x14ac:dyDescent="0.25">
      <c r="B2741">
        <v>3290</v>
      </c>
      <c r="C2741" t="str">
        <f>VLOOKUP(B2741,AgencyCodeKey!C:D,2,FALSE)</f>
        <v>Manitowoc School District</v>
      </c>
      <c r="D2741">
        <v>2024</v>
      </c>
      <c r="E2741">
        <v>7</v>
      </c>
      <c r="F2741" t="str">
        <f>VLOOKUP(E2741,AgencyCodeKey!H:I,2,FALSE)</f>
        <v>TIFOut Value Fall 2023</v>
      </c>
      <c r="G2741" s="6">
        <v>3796172650</v>
      </c>
    </row>
    <row r="2742" spans="2:7" x14ac:dyDescent="0.25">
      <c r="B2742">
        <v>3297</v>
      </c>
      <c r="C2742" t="str">
        <f>VLOOKUP(B2742,AgencyCodeKey!C:D,2,FALSE)</f>
        <v>Maple School District</v>
      </c>
      <c r="D2742">
        <v>2024</v>
      </c>
      <c r="E2742">
        <v>7</v>
      </c>
      <c r="F2742" t="str">
        <f>VLOOKUP(E2742,AgencyCodeKey!H:I,2,FALSE)</f>
        <v>TIFOut Value Fall 2023</v>
      </c>
      <c r="G2742" s="6">
        <v>1350845710</v>
      </c>
    </row>
    <row r="2743" spans="2:7" x14ac:dyDescent="0.25">
      <c r="B2743">
        <v>3304</v>
      </c>
      <c r="C2743" t="str">
        <f>VLOOKUP(B2743,AgencyCodeKey!C:D,2,FALSE)</f>
        <v>Marathon City School District</v>
      </c>
      <c r="D2743">
        <v>2024</v>
      </c>
      <c r="E2743">
        <v>7</v>
      </c>
      <c r="F2743" t="str">
        <f>VLOOKUP(E2743,AgencyCodeKey!H:I,2,FALSE)</f>
        <v>TIFOut Value Fall 2023</v>
      </c>
      <c r="G2743" s="6">
        <v>573280765</v>
      </c>
    </row>
    <row r="2744" spans="2:7" x14ac:dyDescent="0.25">
      <c r="B2744">
        <v>3311</v>
      </c>
      <c r="C2744" t="str">
        <f>VLOOKUP(B2744,AgencyCodeKey!C:D,2,FALSE)</f>
        <v>Marinette School District</v>
      </c>
      <c r="D2744">
        <v>2024</v>
      </c>
      <c r="E2744">
        <v>7</v>
      </c>
      <c r="F2744" t="str">
        <f>VLOOKUP(E2744,AgencyCodeKey!H:I,2,FALSE)</f>
        <v>TIFOut Value Fall 2023</v>
      </c>
      <c r="G2744" s="6">
        <v>1441941702</v>
      </c>
    </row>
    <row r="2745" spans="2:7" x14ac:dyDescent="0.25">
      <c r="B2745">
        <v>3318</v>
      </c>
      <c r="C2745" t="str">
        <f>VLOOKUP(B2745,AgencyCodeKey!C:D,2,FALSE)</f>
        <v>Marion School District</v>
      </c>
      <c r="D2745">
        <v>2024</v>
      </c>
      <c r="E2745">
        <v>7</v>
      </c>
      <c r="F2745" t="str">
        <f>VLOOKUP(E2745,AgencyCodeKey!H:I,2,FALSE)</f>
        <v>TIFOut Value Fall 2023</v>
      </c>
      <c r="G2745" s="6">
        <v>391745971</v>
      </c>
    </row>
    <row r="2746" spans="2:7" x14ac:dyDescent="0.25">
      <c r="B2746">
        <v>3325</v>
      </c>
      <c r="C2746" t="str">
        <f>VLOOKUP(B2746,AgencyCodeKey!C:D,2,FALSE)</f>
        <v>Markesan School District</v>
      </c>
      <c r="D2746">
        <v>2024</v>
      </c>
      <c r="E2746">
        <v>7</v>
      </c>
      <c r="F2746" t="str">
        <f>VLOOKUP(E2746,AgencyCodeKey!H:I,2,FALSE)</f>
        <v>TIFOut Value Fall 2023</v>
      </c>
      <c r="G2746" s="6">
        <v>953703030</v>
      </c>
    </row>
    <row r="2747" spans="2:7" x14ac:dyDescent="0.25">
      <c r="B2747">
        <v>3332</v>
      </c>
      <c r="C2747" t="str">
        <f>VLOOKUP(B2747,AgencyCodeKey!C:D,2,FALSE)</f>
        <v>Marshall School District</v>
      </c>
      <c r="D2747">
        <v>2024</v>
      </c>
      <c r="E2747">
        <v>7</v>
      </c>
      <c r="F2747" t="str">
        <f>VLOOKUP(E2747,AgencyCodeKey!H:I,2,FALSE)</f>
        <v>TIFOut Value Fall 2023</v>
      </c>
      <c r="G2747" s="6">
        <v>703967309</v>
      </c>
    </row>
    <row r="2748" spans="2:7" x14ac:dyDescent="0.25">
      <c r="B2748">
        <v>3339</v>
      </c>
      <c r="C2748" t="str">
        <f>VLOOKUP(B2748,AgencyCodeKey!C:D,2,FALSE)</f>
        <v>Marshfield Unified School District</v>
      </c>
      <c r="D2748">
        <v>2024</v>
      </c>
      <c r="E2748">
        <v>7</v>
      </c>
      <c r="F2748" t="str">
        <f>VLOOKUP(E2748,AgencyCodeKey!H:I,2,FALSE)</f>
        <v>TIFOut Value Fall 2023</v>
      </c>
      <c r="G2748" s="6">
        <v>3050548848</v>
      </c>
    </row>
    <row r="2749" spans="2:7" x14ac:dyDescent="0.25">
      <c r="B2749">
        <v>3360</v>
      </c>
      <c r="C2749" t="str">
        <f>VLOOKUP(B2749,AgencyCodeKey!C:D,2,FALSE)</f>
        <v>Mauston School District</v>
      </c>
      <c r="D2749">
        <v>2024</v>
      </c>
      <c r="E2749">
        <v>7</v>
      </c>
      <c r="F2749" t="str">
        <f>VLOOKUP(E2749,AgencyCodeKey!H:I,2,FALSE)</f>
        <v>TIFOut Value Fall 2023</v>
      </c>
      <c r="G2749" s="6">
        <v>1159096809</v>
      </c>
    </row>
    <row r="2750" spans="2:7" x14ac:dyDescent="0.25">
      <c r="B2750">
        <v>3367</v>
      </c>
      <c r="C2750" t="str">
        <f>VLOOKUP(B2750,AgencyCodeKey!C:D,2,FALSE)</f>
        <v>Mayville School District</v>
      </c>
      <c r="D2750">
        <v>2024</v>
      </c>
      <c r="E2750">
        <v>7</v>
      </c>
      <c r="F2750" t="str">
        <f>VLOOKUP(E2750,AgencyCodeKey!H:I,2,FALSE)</f>
        <v>TIFOut Value Fall 2023</v>
      </c>
      <c r="G2750" s="6">
        <v>920646486</v>
      </c>
    </row>
    <row r="2751" spans="2:7" x14ac:dyDescent="0.25">
      <c r="B2751">
        <v>3381</v>
      </c>
      <c r="C2751" t="str">
        <f>VLOOKUP(B2751,AgencyCodeKey!C:D,2,FALSE)</f>
        <v>McFarland School District</v>
      </c>
      <c r="D2751">
        <v>2024</v>
      </c>
      <c r="E2751">
        <v>7</v>
      </c>
      <c r="F2751" t="str">
        <f>VLOOKUP(E2751,AgencyCodeKey!H:I,2,FALSE)</f>
        <v>TIFOut Value Fall 2023</v>
      </c>
      <c r="G2751" s="6">
        <v>2303592273</v>
      </c>
    </row>
    <row r="2752" spans="2:7" x14ac:dyDescent="0.25">
      <c r="B2752">
        <v>3409</v>
      </c>
      <c r="C2752" t="str">
        <f>VLOOKUP(B2752,AgencyCodeKey!C:D,2,FALSE)</f>
        <v>Medford Area Public School District</v>
      </c>
      <c r="D2752">
        <v>2024</v>
      </c>
      <c r="E2752">
        <v>7</v>
      </c>
      <c r="F2752" t="str">
        <f>VLOOKUP(E2752,AgencyCodeKey!H:I,2,FALSE)</f>
        <v>TIFOut Value Fall 2023</v>
      </c>
      <c r="G2752" s="6">
        <v>1370569486</v>
      </c>
    </row>
    <row r="2753" spans="2:7" x14ac:dyDescent="0.25">
      <c r="B2753">
        <v>3427</v>
      </c>
      <c r="C2753" t="str">
        <f>VLOOKUP(B2753,AgencyCodeKey!C:D,2,FALSE)</f>
        <v>Mellen School District</v>
      </c>
      <c r="D2753">
        <v>2024</v>
      </c>
      <c r="E2753">
        <v>7</v>
      </c>
      <c r="F2753" t="str">
        <f>VLOOKUP(E2753,AgencyCodeKey!H:I,2,FALSE)</f>
        <v>TIFOut Value Fall 2023</v>
      </c>
      <c r="G2753" s="6">
        <v>177598680</v>
      </c>
    </row>
    <row r="2754" spans="2:7" x14ac:dyDescent="0.25">
      <c r="B2754">
        <v>3428</v>
      </c>
      <c r="C2754" t="str">
        <f>VLOOKUP(B2754,AgencyCodeKey!C:D,2,FALSE)</f>
        <v>Melrose-Mindoro School District</v>
      </c>
      <c r="D2754">
        <v>2024</v>
      </c>
      <c r="E2754">
        <v>7</v>
      </c>
      <c r="F2754" t="str">
        <f>VLOOKUP(E2754,AgencyCodeKey!H:I,2,FALSE)</f>
        <v>TIFOut Value Fall 2023</v>
      </c>
      <c r="G2754" s="6">
        <v>518392326</v>
      </c>
    </row>
    <row r="2755" spans="2:7" x14ac:dyDescent="0.25">
      <c r="B2755">
        <v>3430</v>
      </c>
      <c r="C2755" t="str">
        <f>VLOOKUP(B2755,AgencyCodeKey!C:D,2,FALSE)</f>
        <v>Menasha Joint School District</v>
      </c>
      <c r="D2755">
        <v>2024</v>
      </c>
      <c r="E2755">
        <v>7</v>
      </c>
      <c r="F2755" t="str">
        <f>VLOOKUP(E2755,AgencyCodeKey!H:I,2,FALSE)</f>
        <v>TIFOut Value Fall 2023</v>
      </c>
      <c r="G2755" s="6">
        <v>2070295701</v>
      </c>
    </row>
    <row r="2756" spans="2:7" x14ac:dyDescent="0.25">
      <c r="B2756">
        <v>3434</v>
      </c>
      <c r="C2756" t="str">
        <f>VLOOKUP(B2756,AgencyCodeKey!C:D,2,FALSE)</f>
        <v>Menominee Indian School District</v>
      </c>
      <c r="D2756">
        <v>2024</v>
      </c>
      <c r="E2756">
        <v>7</v>
      </c>
      <c r="F2756" t="str">
        <f>VLOOKUP(E2756,AgencyCodeKey!H:I,2,FALSE)</f>
        <v>TIFOut Value Fall 2023</v>
      </c>
      <c r="G2756" s="6">
        <v>644232500</v>
      </c>
    </row>
    <row r="2757" spans="2:7" x14ac:dyDescent="0.25">
      <c r="B2757">
        <v>3437</v>
      </c>
      <c r="C2757" t="str">
        <f>VLOOKUP(B2757,AgencyCodeKey!C:D,2,FALSE)</f>
        <v>Menomonee Falls School District</v>
      </c>
      <c r="D2757">
        <v>2024</v>
      </c>
      <c r="E2757">
        <v>7</v>
      </c>
      <c r="F2757" t="str">
        <f>VLOOKUP(E2757,AgencyCodeKey!H:I,2,FALSE)</f>
        <v>TIFOut Value Fall 2023</v>
      </c>
      <c r="G2757" s="6">
        <v>5565167837</v>
      </c>
    </row>
    <row r="2758" spans="2:7" x14ac:dyDescent="0.25">
      <c r="B2758">
        <v>3444</v>
      </c>
      <c r="C2758" t="str">
        <f>VLOOKUP(B2758,AgencyCodeKey!C:D,2,FALSE)</f>
        <v>Menomonie Area School District</v>
      </c>
      <c r="D2758">
        <v>2024</v>
      </c>
      <c r="E2758">
        <v>7</v>
      </c>
      <c r="F2758" t="str">
        <f>VLOOKUP(E2758,AgencyCodeKey!H:I,2,FALSE)</f>
        <v>TIFOut Value Fall 2023</v>
      </c>
      <c r="G2758" s="6">
        <v>2963012872</v>
      </c>
    </row>
    <row r="2759" spans="2:7" x14ac:dyDescent="0.25">
      <c r="B2759">
        <v>3479</v>
      </c>
      <c r="C2759" t="str">
        <f>VLOOKUP(B2759,AgencyCodeKey!C:D,2,FALSE)</f>
        <v>Mequon-Thiensville School District</v>
      </c>
      <c r="D2759">
        <v>2024</v>
      </c>
      <c r="E2759">
        <v>7</v>
      </c>
      <c r="F2759" t="str">
        <f>VLOOKUP(E2759,AgencyCodeKey!H:I,2,FALSE)</f>
        <v>TIFOut Value Fall 2023</v>
      </c>
      <c r="G2759" s="6">
        <v>6752042089</v>
      </c>
    </row>
    <row r="2760" spans="2:7" x14ac:dyDescent="0.25">
      <c r="B2760">
        <v>3484</v>
      </c>
      <c r="C2760" t="str">
        <f>VLOOKUP(B2760,AgencyCodeKey!C:D,2,FALSE)</f>
        <v>Mercer School District</v>
      </c>
      <c r="D2760">
        <v>2024</v>
      </c>
      <c r="E2760">
        <v>7</v>
      </c>
      <c r="F2760" t="str">
        <f>VLOOKUP(E2760,AgencyCodeKey!H:I,2,FALSE)</f>
        <v>TIFOut Value Fall 2023</v>
      </c>
      <c r="G2760" s="6">
        <v>632103900</v>
      </c>
    </row>
    <row r="2761" spans="2:7" x14ac:dyDescent="0.25">
      <c r="B2761">
        <v>3500</v>
      </c>
      <c r="C2761" t="str">
        <f>VLOOKUP(B2761,AgencyCodeKey!C:D,2,FALSE)</f>
        <v>Merrill Area School District</v>
      </c>
      <c r="D2761">
        <v>2024</v>
      </c>
      <c r="E2761">
        <v>7</v>
      </c>
      <c r="F2761" t="str">
        <f>VLOOKUP(E2761,AgencyCodeKey!H:I,2,FALSE)</f>
        <v>TIFOut Value Fall 2023</v>
      </c>
      <c r="G2761" s="6">
        <v>1681189879</v>
      </c>
    </row>
    <row r="2762" spans="2:7" x14ac:dyDescent="0.25">
      <c r="B2762">
        <v>3510</v>
      </c>
      <c r="C2762" t="str">
        <f>VLOOKUP(B2762,AgencyCodeKey!C:D,2,FALSE)</f>
        <v>Swallow School District</v>
      </c>
      <c r="D2762">
        <v>2024</v>
      </c>
      <c r="E2762">
        <v>7</v>
      </c>
      <c r="F2762" t="str">
        <f>VLOOKUP(E2762,AgencyCodeKey!H:I,2,FALSE)</f>
        <v>TIFOut Value Fall 2023</v>
      </c>
      <c r="G2762" s="6">
        <v>1333789016</v>
      </c>
    </row>
    <row r="2763" spans="2:7" x14ac:dyDescent="0.25">
      <c r="B2763">
        <v>3514</v>
      </c>
      <c r="C2763" t="str">
        <f>VLOOKUP(B2763,AgencyCodeKey!C:D,2,FALSE)</f>
        <v>North Lake School District</v>
      </c>
      <c r="D2763">
        <v>2024</v>
      </c>
      <c r="E2763">
        <v>7</v>
      </c>
      <c r="F2763" t="str">
        <f>VLOOKUP(E2763,AgencyCodeKey!H:I,2,FALSE)</f>
        <v>TIFOut Value Fall 2023</v>
      </c>
      <c r="G2763" s="6">
        <v>751562083</v>
      </c>
    </row>
    <row r="2764" spans="2:7" x14ac:dyDescent="0.25">
      <c r="B2764">
        <v>3528</v>
      </c>
      <c r="C2764" t="str">
        <f>VLOOKUP(B2764,AgencyCodeKey!C:D,2,FALSE)</f>
        <v>Merton Community School District</v>
      </c>
      <c r="D2764">
        <v>2024</v>
      </c>
      <c r="E2764">
        <v>7</v>
      </c>
      <c r="F2764" t="str">
        <f>VLOOKUP(E2764,AgencyCodeKey!H:I,2,FALSE)</f>
        <v>TIFOut Value Fall 2023</v>
      </c>
      <c r="G2764" s="6">
        <v>1580778485</v>
      </c>
    </row>
    <row r="2765" spans="2:7" x14ac:dyDescent="0.25">
      <c r="B2765">
        <v>3542</v>
      </c>
      <c r="C2765" t="str">
        <f>VLOOKUP(B2765,AgencyCodeKey!C:D,2,FALSE)</f>
        <v>Stone Bank School District</v>
      </c>
      <c r="D2765">
        <v>2024</v>
      </c>
      <c r="E2765">
        <v>7</v>
      </c>
      <c r="F2765" t="str">
        <f>VLOOKUP(E2765,AgencyCodeKey!H:I,2,FALSE)</f>
        <v>TIFOut Value Fall 2023</v>
      </c>
      <c r="G2765" s="6">
        <v>1126546626</v>
      </c>
    </row>
    <row r="2766" spans="2:7" x14ac:dyDescent="0.25">
      <c r="B2766">
        <v>3549</v>
      </c>
      <c r="C2766" t="str">
        <f>VLOOKUP(B2766,AgencyCodeKey!C:D,2,FALSE)</f>
        <v>Middleton-Cross Plains Area School District</v>
      </c>
      <c r="D2766">
        <v>2024</v>
      </c>
      <c r="E2766">
        <v>7</v>
      </c>
      <c r="F2766" t="str">
        <f>VLOOKUP(E2766,AgencyCodeKey!H:I,2,FALSE)</f>
        <v>TIFOut Value Fall 2023</v>
      </c>
      <c r="G2766" s="6">
        <v>9997047300</v>
      </c>
    </row>
    <row r="2767" spans="2:7" x14ac:dyDescent="0.25">
      <c r="B2767">
        <v>3612</v>
      </c>
      <c r="C2767" t="str">
        <f>VLOOKUP(B2767,AgencyCodeKey!C:D,2,FALSE)</f>
        <v>Milton School District</v>
      </c>
      <c r="D2767">
        <v>2024</v>
      </c>
      <c r="E2767">
        <v>7</v>
      </c>
      <c r="F2767" t="str">
        <f>VLOOKUP(E2767,AgencyCodeKey!H:I,2,FALSE)</f>
        <v>TIFOut Value Fall 2023</v>
      </c>
      <c r="G2767" s="6">
        <v>3027675630</v>
      </c>
    </row>
    <row r="2768" spans="2:7" x14ac:dyDescent="0.25">
      <c r="B2768">
        <v>3619</v>
      </c>
      <c r="C2768" t="str">
        <f>VLOOKUP(B2768,AgencyCodeKey!C:D,2,FALSE)</f>
        <v>Milwaukee School District</v>
      </c>
      <c r="D2768">
        <v>2024</v>
      </c>
      <c r="E2768">
        <v>7</v>
      </c>
      <c r="F2768" t="str">
        <f>VLOOKUP(E2768,AgencyCodeKey!H:I,2,FALSE)</f>
        <v>TIFOut Value Fall 2023</v>
      </c>
      <c r="G2768" s="6">
        <v>40321706100</v>
      </c>
    </row>
    <row r="2769" spans="2:7" x14ac:dyDescent="0.25">
      <c r="B2769">
        <v>3633</v>
      </c>
      <c r="C2769" t="str">
        <f>VLOOKUP(B2769,AgencyCodeKey!C:D,2,FALSE)</f>
        <v>Mineral Point Unified School District</v>
      </c>
      <c r="D2769">
        <v>2024</v>
      </c>
      <c r="E2769">
        <v>7</v>
      </c>
      <c r="F2769" t="str">
        <f>VLOOKUP(E2769,AgencyCodeKey!H:I,2,FALSE)</f>
        <v>TIFOut Value Fall 2023</v>
      </c>
      <c r="G2769" s="6">
        <v>570737765</v>
      </c>
    </row>
    <row r="2770" spans="2:7" x14ac:dyDescent="0.25">
      <c r="B2770">
        <v>3640</v>
      </c>
      <c r="C2770" t="str">
        <f>VLOOKUP(B2770,AgencyCodeKey!C:D,2,FALSE)</f>
        <v>Minocqua J1 School District</v>
      </c>
      <c r="D2770">
        <v>2024</v>
      </c>
      <c r="E2770">
        <v>7</v>
      </c>
      <c r="F2770" t="str">
        <f>VLOOKUP(E2770,AgencyCodeKey!H:I,2,FALSE)</f>
        <v>TIFOut Value Fall 2023</v>
      </c>
      <c r="G2770" s="6">
        <v>3904166031</v>
      </c>
    </row>
    <row r="2771" spans="2:7" x14ac:dyDescent="0.25">
      <c r="B2771">
        <v>3647</v>
      </c>
      <c r="C2771" t="str">
        <f>VLOOKUP(B2771,AgencyCodeKey!C:D,2,FALSE)</f>
        <v>Lakeland UHS School District</v>
      </c>
      <c r="D2771">
        <v>2024</v>
      </c>
      <c r="E2771">
        <v>7</v>
      </c>
      <c r="F2771" t="str">
        <f>VLOOKUP(E2771,AgencyCodeKey!H:I,2,FALSE)</f>
        <v>TIFOut Value Fall 2023</v>
      </c>
      <c r="G2771" s="6">
        <v>9551775181</v>
      </c>
    </row>
    <row r="2772" spans="2:7" x14ac:dyDescent="0.25">
      <c r="B2772">
        <v>3654</v>
      </c>
      <c r="C2772" t="str">
        <f>VLOOKUP(B2772,AgencyCodeKey!C:D,2,FALSE)</f>
        <v>Northwood School District</v>
      </c>
      <c r="D2772">
        <v>2024</v>
      </c>
      <c r="E2772">
        <v>7</v>
      </c>
      <c r="F2772" t="str">
        <f>VLOOKUP(E2772,AgencyCodeKey!H:I,2,FALSE)</f>
        <v>TIFOut Value Fall 2023</v>
      </c>
      <c r="G2772" s="6">
        <v>1243915280</v>
      </c>
    </row>
    <row r="2773" spans="2:7" x14ac:dyDescent="0.25">
      <c r="B2773">
        <v>3661</v>
      </c>
      <c r="C2773" t="str">
        <f>VLOOKUP(B2773,AgencyCodeKey!C:D,2,FALSE)</f>
        <v>Mishicot School District</v>
      </c>
      <c r="D2773">
        <v>2024</v>
      </c>
      <c r="E2773">
        <v>7</v>
      </c>
      <c r="F2773" t="str">
        <f>VLOOKUP(E2773,AgencyCodeKey!H:I,2,FALSE)</f>
        <v>TIFOut Value Fall 2023</v>
      </c>
      <c r="G2773" s="6">
        <v>699049986</v>
      </c>
    </row>
    <row r="2774" spans="2:7" x14ac:dyDescent="0.25">
      <c r="B2774">
        <v>3668</v>
      </c>
      <c r="C2774" t="str">
        <f>VLOOKUP(B2774,AgencyCodeKey!C:D,2,FALSE)</f>
        <v>Mondovi School District</v>
      </c>
      <c r="D2774">
        <v>2024</v>
      </c>
      <c r="E2774">
        <v>7</v>
      </c>
      <c r="F2774" t="str">
        <f>VLOOKUP(E2774,AgencyCodeKey!H:I,2,FALSE)</f>
        <v>TIFOut Value Fall 2023</v>
      </c>
      <c r="G2774" s="6">
        <v>582717410</v>
      </c>
    </row>
    <row r="2775" spans="2:7" x14ac:dyDescent="0.25">
      <c r="B2775">
        <v>3675</v>
      </c>
      <c r="C2775" t="str">
        <f>VLOOKUP(B2775,AgencyCodeKey!C:D,2,FALSE)</f>
        <v>Monona Grove School District</v>
      </c>
      <c r="D2775">
        <v>2024</v>
      </c>
      <c r="E2775">
        <v>7</v>
      </c>
      <c r="F2775" t="str">
        <f>VLOOKUP(E2775,AgencyCodeKey!H:I,2,FALSE)</f>
        <v>TIFOut Value Fall 2023</v>
      </c>
      <c r="G2775" s="6">
        <v>3102351680</v>
      </c>
    </row>
    <row r="2776" spans="2:7" x14ac:dyDescent="0.25">
      <c r="B2776">
        <v>3682</v>
      </c>
      <c r="C2776" t="str">
        <f>VLOOKUP(B2776,AgencyCodeKey!C:D,2,FALSE)</f>
        <v>Monroe School District</v>
      </c>
      <c r="D2776">
        <v>2024</v>
      </c>
      <c r="E2776">
        <v>7</v>
      </c>
      <c r="F2776" t="str">
        <f>VLOOKUP(E2776,AgencyCodeKey!H:I,2,FALSE)</f>
        <v>TIFOut Value Fall 2023</v>
      </c>
      <c r="G2776" s="6">
        <v>1782899757</v>
      </c>
    </row>
    <row r="2777" spans="2:7" x14ac:dyDescent="0.25">
      <c r="B2777">
        <v>3689</v>
      </c>
      <c r="C2777" t="str">
        <f>VLOOKUP(B2777,AgencyCodeKey!C:D,2,FALSE)</f>
        <v>Montello School District</v>
      </c>
      <c r="D2777">
        <v>2024</v>
      </c>
      <c r="E2777">
        <v>7</v>
      </c>
      <c r="F2777" t="str">
        <f>VLOOKUP(E2777,AgencyCodeKey!H:I,2,FALSE)</f>
        <v>TIFOut Value Fall 2023</v>
      </c>
      <c r="G2777" s="6">
        <v>1034682981</v>
      </c>
    </row>
    <row r="2778" spans="2:7" x14ac:dyDescent="0.25">
      <c r="B2778">
        <v>3696</v>
      </c>
      <c r="C2778" t="str">
        <f>VLOOKUP(B2778,AgencyCodeKey!C:D,2,FALSE)</f>
        <v>Monticello School District</v>
      </c>
      <c r="D2778">
        <v>2024</v>
      </c>
      <c r="E2778">
        <v>7</v>
      </c>
      <c r="F2778" t="str">
        <f>VLOOKUP(E2778,AgencyCodeKey!H:I,2,FALSE)</f>
        <v>TIFOut Value Fall 2023</v>
      </c>
      <c r="G2778" s="6">
        <v>342101798</v>
      </c>
    </row>
    <row r="2779" spans="2:7" x14ac:dyDescent="0.25">
      <c r="B2779">
        <v>3787</v>
      </c>
      <c r="C2779" t="str">
        <f>VLOOKUP(B2779,AgencyCodeKey!C:D,2,FALSE)</f>
        <v>Mosinee School District</v>
      </c>
      <c r="D2779">
        <v>2024</v>
      </c>
      <c r="E2779">
        <v>7</v>
      </c>
      <c r="F2779" t="str">
        <f>VLOOKUP(E2779,AgencyCodeKey!H:I,2,FALSE)</f>
        <v>TIFOut Value Fall 2023</v>
      </c>
      <c r="G2779" s="6">
        <v>1609054203</v>
      </c>
    </row>
    <row r="2780" spans="2:7" x14ac:dyDescent="0.25">
      <c r="B2780">
        <v>3794</v>
      </c>
      <c r="C2780" t="str">
        <f>VLOOKUP(B2780,AgencyCodeKey!C:D,2,FALSE)</f>
        <v>Mount Horeb Area School District</v>
      </c>
      <c r="D2780">
        <v>2024</v>
      </c>
      <c r="E2780">
        <v>7</v>
      </c>
      <c r="F2780" t="str">
        <f>VLOOKUP(E2780,AgencyCodeKey!H:I,2,FALSE)</f>
        <v>TIFOut Value Fall 2023</v>
      </c>
      <c r="G2780" s="6">
        <v>2248230022</v>
      </c>
    </row>
    <row r="2781" spans="2:7" x14ac:dyDescent="0.25">
      <c r="B2781">
        <v>3822</v>
      </c>
      <c r="C2781" t="str">
        <f>VLOOKUP(B2781,AgencyCodeKey!C:D,2,FALSE)</f>
        <v>Mukwonago School District</v>
      </c>
      <c r="D2781">
        <v>2024</v>
      </c>
      <c r="E2781">
        <v>7</v>
      </c>
      <c r="F2781" t="str">
        <f>VLOOKUP(E2781,AgencyCodeKey!H:I,2,FALSE)</f>
        <v>TIFOut Value Fall 2023</v>
      </c>
      <c r="G2781" s="6">
        <v>5236165760</v>
      </c>
    </row>
    <row r="2782" spans="2:7" x14ac:dyDescent="0.25">
      <c r="B2782">
        <v>3850</v>
      </c>
      <c r="C2782" t="str">
        <f>VLOOKUP(B2782,AgencyCodeKey!C:D,2,FALSE)</f>
        <v>Riverdale School District</v>
      </c>
      <c r="D2782">
        <v>2024</v>
      </c>
      <c r="E2782">
        <v>7</v>
      </c>
      <c r="F2782" t="str">
        <f>VLOOKUP(E2782,AgencyCodeKey!H:I,2,FALSE)</f>
        <v>TIFOut Value Fall 2023</v>
      </c>
      <c r="G2782" s="6">
        <v>508348304</v>
      </c>
    </row>
    <row r="2783" spans="2:7" x14ac:dyDescent="0.25">
      <c r="B2783">
        <v>3857</v>
      </c>
      <c r="C2783" t="str">
        <f>VLOOKUP(B2783,AgencyCodeKey!C:D,2,FALSE)</f>
        <v>Muskego-Norway School District</v>
      </c>
      <c r="D2783">
        <v>2024</v>
      </c>
      <c r="E2783">
        <v>7</v>
      </c>
      <c r="F2783" t="str">
        <f>VLOOKUP(E2783,AgencyCodeKey!H:I,2,FALSE)</f>
        <v>TIFOut Value Fall 2023</v>
      </c>
      <c r="G2783" s="6">
        <v>5481795364</v>
      </c>
    </row>
    <row r="2784" spans="2:7" x14ac:dyDescent="0.25">
      <c r="B2784">
        <v>3862</v>
      </c>
      <c r="C2784" t="str">
        <f>VLOOKUP(B2784,AgencyCodeKey!C:D,2,FALSE)</f>
        <v>Lake Country School District</v>
      </c>
      <c r="D2784">
        <v>2024</v>
      </c>
      <c r="E2784">
        <v>7</v>
      </c>
      <c r="F2784" t="str">
        <f>VLOOKUP(E2784,AgencyCodeKey!H:I,2,FALSE)</f>
        <v>TIFOut Value Fall 2023</v>
      </c>
      <c r="G2784" s="6">
        <v>1609943488</v>
      </c>
    </row>
    <row r="2785" spans="2:7" x14ac:dyDescent="0.25">
      <c r="B2785">
        <v>3871</v>
      </c>
      <c r="C2785" t="str">
        <f>VLOOKUP(B2785,AgencyCodeKey!C:D,2,FALSE)</f>
        <v>Necedah Area School District</v>
      </c>
      <c r="D2785">
        <v>2024</v>
      </c>
      <c r="E2785">
        <v>7</v>
      </c>
      <c r="F2785" t="str">
        <f>VLOOKUP(E2785,AgencyCodeKey!H:I,2,FALSE)</f>
        <v>TIFOut Value Fall 2023</v>
      </c>
      <c r="G2785" s="6">
        <v>990921763</v>
      </c>
    </row>
    <row r="2786" spans="2:7" x14ac:dyDescent="0.25">
      <c r="B2786">
        <v>3892</v>
      </c>
      <c r="C2786" t="str">
        <f>VLOOKUP(B2786,AgencyCodeKey!C:D,2,FALSE)</f>
        <v>Neenah Joint School District</v>
      </c>
      <c r="D2786">
        <v>2024</v>
      </c>
      <c r="E2786">
        <v>7</v>
      </c>
      <c r="F2786" t="str">
        <f>VLOOKUP(E2786,AgencyCodeKey!H:I,2,FALSE)</f>
        <v>TIFOut Value Fall 2023</v>
      </c>
      <c r="G2786" s="6">
        <v>6077402539</v>
      </c>
    </row>
    <row r="2787" spans="2:7" x14ac:dyDescent="0.25">
      <c r="B2787">
        <v>3899</v>
      </c>
      <c r="C2787" t="str">
        <f>VLOOKUP(B2787,AgencyCodeKey!C:D,2,FALSE)</f>
        <v>Neillsville School District</v>
      </c>
      <c r="D2787">
        <v>2024</v>
      </c>
      <c r="E2787">
        <v>7</v>
      </c>
      <c r="F2787" t="str">
        <f>VLOOKUP(E2787,AgencyCodeKey!H:I,2,FALSE)</f>
        <v>TIFOut Value Fall 2023</v>
      </c>
      <c r="G2787" s="6">
        <v>729771496</v>
      </c>
    </row>
    <row r="2788" spans="2:7" x14ac:dyDescent="0.25">
      <c r="B2788">
        <v>3906</v>
      </c>
      <c r="C2788" t="str">
        <f>VLOOKUP(B2788,AgencyCodeKey!C:D,2,FALSE)</f>
        <v>Nekoosa School District</v>
      </c>
      <c r="D2788">
        <v>2024</v>
      </c>
      <c r="E2788">
        <v>7</v>
      </c>
      <c r="F2788" t="str">
        <f>VLOOKUP(E2788,AgencyCodeKey!H:I,2,FALSE)</f>
        <v>TIFOut Value Fall 2023</v>
      </c>
      <c r="G2788" s="6">
        <v>1890273822</v>
      </c>
    </row>
    <row r="2789" spans="2:7" x14ac:dyDescent="0.25">
      <c r="B2789">
        <v>3913</v>
      </c>
      <c r="C2789" t="e">
        <f>VLOOKUP(B2789,AgencyCodeKey!C:D,2,FALSE)</f>
        <v>#N/A</v>
      </c>
      <c r="D2789">
        <v>2024</v>
      </c>
      <c r="E2789">
        <v>7</v>
      </c>
      <c r="F2789" t="str">
        <f>VLOOKUP(E2789,AgencyCodeKey!H:I,2,FALSE)</f>
        <v>TIFOut Value Fall 2023</v>
      </c>
    </row>
    <row r="2790" spans="2:7" x14ac:dyDescent="0.25">
      <c r="B2790">
        <v>3920</v>
      </c>
      <c r="C2790" t="str">
        <f>VLOOKUP(B2790,AgencyCodeKey!C:D,2,FALSE)</f>
        <v>New Auburn School District</v>
      </c>
      <c r="D2790">
        <v>2024</v>
      </c>
      <c r="E2790">
        <v>7</v>
      </c>
      <c r="F2790" t="str">
        <f>VLOOKUP(E2790,AgencyCodeKey!H:I,2,FALSE)</f>
        <v>TIFOut Value Fall 2023</v>
      </c>
      <c r="G2790" s="6">
        <v>463521675</v>
      </c>
    </row>
    <row r="2791" spans="2:7" x14ac:dyDescent="0.25">
      <c r="B2791">
        <v>3925</v>
      </c>
      <c r="C2791" t="str">
        <f>VLOOKUP(B2791,AgencyCodeKey!C:D,2,FALSE)</f>
        <v>New Berlin School District</v>
      </c>
      <c r="D2791">
        <v>2024</v>
      </c>
      <c r="E2791">
        <v>7</v>
      </c>
      <c r="F2791" t="str">
        <f>VLOOKUP(E2791,AgencyCodeKey!H:I,2,FALSE)</f>
        <v>TIFOut Value Fall 2023</v>
      </c>
      <c r="G2791" s="6">
        <v>7262867814</v>
      </c>
    </row>
    <row r="2792" spans="2:7" x14ac:dyDescent="0.25">
      <c r="B2792">
        <v>3934</v>
      </c>
      <c r="C2792" t="str">
        <f>VLOOKUP(B2792,AgencyCodeKey!C:D,2,FALSE)</f>
        <v>New Glarus School District</v>
      </c>
      <c r="D2792">
        <v>2024</v>
      </c>
      <c r="E2792">
        <v>7</v>
      </c>
      <c r="F2792" t="str">
        <f>VLOOKUP(E2792,AgencyCodeKey!H:I,2,FALSE)</f>
        <v>TIFOut Value Fall 2023</v>
      </c>
      <c r="G2792" s="6">
        <v>782585373</v>
      </c>
    </row>
    <row r="2793" spans="2:7" x14ac:dyDescent="0.25">
      <c r="B2793">
        <v>3941</v>
      </c>
      <c r="C2793" t="str">
        <f>VLOOKUP(B2793,AgencyCodeKey!C:D,2,FALSE)</f>
        <v>New Holstein School District</v>
      </c>
      <c r="D2793">
        <v>2024</v>
      </c>
      <c r="E2793">
        <v>7</v>
      </c>
      <c r="F2793" t="str">
        <f>VLOOKUP(E2793,AgencyCodeKey!H:I,2,FALSE)</f>
        <v>TIFOut Value Fall 2023</v>
      </c>
      <c r="G2793" s="6">
        <v>1091576191</v>
      </c>
    </row>
    <row r="2794" spans="2:7" x14ac:dyDescent="0.25">
      <c r="B2794">
        <v>3948</v>
      </c>
      <c r="C2794" t="str">
        <f>VLOOKUP(B2794,AgencyCodeKey!C:D,2,FALSE)</f>
        <v>New Lisbon School District</v>
      </c>
      <c r="D2794">
        <v>2024</v>
      </c>
      <c r="E2794">
        <v>7</v>
      </c>
      <c r="F2794" t="str">
        <f>VLOOKUP(E2794,AgencyCodeKey!H:I,2,FALSE)</f>
        <v>TIFOut Value Fall 2023</v>
      </c>
      <c r="G2794" s="6">
        <v>645954887</v>
      </c>
    </row>
    <row r="2795" spans="2:7" x14ac:dyDescent="0.25">
      <c r="B2795">
        <v>3955</v>
      </c>
      <c r="C2795" t="str">
        <f>VLOOKUP(B2795,AgencyCodeKey!C:D,2,FALSE)</f>
        <v>New London School District</v>
      </c>
      <c r="D2795">
        <v>2024</v>
      </c>
      <c r="E2795">
        <v>7</v>
      </c>
      <c r="F2795" t="str">
        <f>VLOOKUP(E2795,AgencyCodeKey!H:I,2,FALSE)</f>
        <v>TIFOut Value Fall 2023</v>
      </c>
      <c r="G2795" s="6">
        <v>1614355643</v>
      </c>
    </row>
    <row r="2796" spans="2:7" x14ac:dyDescent="0.25">
      <c r="B2796">
        <v>3962</v>
      </c>
      <c r="C2796" t="str">
        <f>VLOOKUP(B2796,AgencyCodeKey!C:D,2,FALSE)</f>
        <v>New Richmond School District</v>
      </c>
      <c r="D2796">
        <v>2024</v>
      </c>
      <c r="E2796">
        <v>7</v>
      </c>
      <c r="F2796" t="str">
        <f>VLOOKUP(E2796,AgencyCodeKey!H:I,2,FALSE)</f>
        <v>TIFOut Value Fall 2023</v>
      </c>
      <c r="G2796" s="6">
        <v>2832274255</v>
      </c>
    </row>
    <row r="2797" spans="2:7" x14ac:dyDescent="0.25">
      <c r="B2797">
        <v>3969</v>
      </c>
      <c r="C2797" t="str">
        <f>VLOOKUP(B2797,AgencyCodeKey!C:D,2,FALSE)</f>
        <v>Niagara School District</v>
      </c>
      <c r="D2797">
        <v>2024</v>
      </c>
      <c r="E2797">
        <v>7</v>
      </c>
      <c r="F2797" t="str">
        <f>VLOOKUP(E2797,AgencyCodeKey!H:I,2,FALSE)</f>
        <v>TIFOut Value Fall 2023</v>
      </c>
      <c r="G2797" s="6">
        <v>202899900</v>
      </c>
    </row>
    <row r="2798" spans="2:7" x14ac:dyDescent="0.25">
      <c r="B2798">
        <v>3976</v>
      </c>
      <c r="C2798" t="str">
        <f>VLOOKUP(B2798,AgencyCodeKey!C:D,2,FALSE)</f>
        <v>Norris School District</v>
      </c>
      <c r="D2798">
        <v>2024</v>
      </c>
      <c r="E2798">
        <v>7</v>
      </c>
      <c r="F2798" t="str">
        <f>VLOOKUP(E2798,AgencyCodeKey!H:I,2,FALSE)</f>
        <v>TIFOut Value Fall 2023</v>
      </c>
      <c r="G2798" s="6">
        <v>119611</v>
      </c>
    </row>
    <row r="2799" spans="2:7" x14ac:dyDescent="0.25">
      <c r="B2799">
        <v>3983</v>
      </c>
      <c r="C2799" t="str">
        <f>VLOOKUP(B2799,AgencyCodeKey!C:D,2,FALSE)</f>
        <v>North Fond du Lac School District</v>
      </c>
      <c r="D2799">
        <v>2024</v>
      </c>
      <c r="E2799">
        <v>7</v>
      </c>
      <c r="F2799" t="str">
        <f>VLOOKUP(E2799,AgencyCodeKey!H:I,2,FALSE)</f>
        <v>TIFOut Value Fall 2023</v>
      </c>
      <c r="G2799" s="6">
        <v>806137505</v>
      </c>
    </row>
    <row r="2800" spans="2:7" x14ac:dyDescent="0.25">
      <c r="B2800">
        <v>3990</v>
      </c>
      <c r="C2800" t="str">
        <f>VLOOKUP(B2800,AgencyCodeKey!C:D,2,FALSE)</f>
        <v>Norwalk-Ontario-Wilton School District</v>
      </c>
      <c r="D2800">
        <v>2024</v>
      </c>
      <c r="E2800">
        <v>7</v>
      </c>
      <c r="F2800" t="str">
        <f>VLOOKUP(E2800,AgencyCodeKey!H:I,2,FALSE)</f>
        <v>TIFOut Value Fall 2023</v>
      </c>
      <c r="G2800" s="6">
        <v>319960891</v>
      </c>
    </row>
    <row r="2801" spans="2:7" x14ac:dyDescent="0.25">
      <c r="B2801">
        <v>4011</v>
      </c>
      <c r="C2801" t="str">
        <f>VLOOKUP(B2801,AgencyCodeKey!C:D,2,FALSE)</f>
        <v>Norway J7 School District</v>
      </c>
      <c r="D2801">
        <v>2024</v>
      </c>
      <c r="E2801">
        <v>7</v>
      </c>
      <c r="F2801" t="str">
        <f>VLOOKUP(E2801,AgencyCodeKey!H:I,2,FALSE)</f>
        <v>TIFOut Value Fall 2023</v>
      </c>
      <c r="G2801" s="6">
        <v>176402022</v>
      </c>
    </row>
    <row r="2802" spans="2:7" x14ac:dyDescent="0.25">
      <c r="B2802">
        <v>4018</v>
      </c>
      <c r="C2802" t="str">
        <f>VLOOKUP(B2802,AgencyCodeKey!C:D,2,FALSE)</f>
        <v>Oak Creek-Franklin Joint School District</v>
      </c>
      <c r="D2802">
        <v>2024</v>
      </c>
      <c r="E2802">
        <v>7</v>
      </c>
      <c r="F2802" t="str">
        <f>VLOOKUP(E2802,AgencyCodeKey!H:I,2,FALSE)</f>
        <v>TIFOut Value Fall 2023</v>
      </c>
      <c r="G2802" s="6">
        <v>5586899391</v>
      </c>
    </row>
    <row r="2803" spans="2:7" x14ac:dyDescent="0.25">
      <c r="B2803">
        <v>4025</v>
      </c>
      <c r="C2803" t="str">
        <f>VLOOKUP(B2803,AgencyCodeKey!C:D,2,FALSE)</f>
        <v>Oakfield School District</v>
      </c>
      <c r="D2803">
        <v>2024</v>
      </c>
      <c r="E2803">
        <v>7</v>
      </c>
      <c r="F2803" t="str">
        <f>VLOOKUP(E2803,AgencyCodeKey!H:I,2,FALSE)</f>
        <v>TIFOut Value Fall 2023</v>
      </c>
      <c r="G2803" s="6">
        <v>345588958</v>
      </c>
    </row>
    <row r="2804" spans="2:7" x14ac:dyDescent="0.25">
      <c r="B2804">
        <v>4060</v>
      </c>
      <c r="C2804" t="str">
        <f>VLOOKUP(B2804,AgencyCodeKey!C:D,2,FALSE)</f>
        <v>Oconomowoc Area School District</v>
      </c>
      <c r="D2804">
        <v>2024</v>
      </c>
      <c r="E2804">
        <v>7</v>
      </c>
      <c r="F2804" t="str">
        <f>VLOOKUP(E2804,AgencyCodeKey!H:I,2,FALSE)</f>
        <v>TIFOut Value Fall 2023</v>
      </c>
      <c r="G2804" s="6">
        <v>9295942261</v>
      </c>
    </row>
    <row r="2805" spans="2:7" x14ac:dyDescent="0.25">
      <c r="B2805">
        <v>4067</v>
      </c>
      <c r="C2805" t="str">
        <f>VLOOKUP(B2805,AgencyCodeKey!C:D,2,FALSE)</f>
        <v>Oconto Unified School District</v>
      </c>
      <c r="D2805">
        <v>2024</v>
      </c>
      <c r="E2805">
        <v>7</v>
      </c>
      <c r="F2805" t="str">
        <f>VLOOKUP(E2805,AgencyCodeKey!H:I,2,FALSE)</f>
        <v>TIFOut Value Fall 2023</v>
      </c>
      <c r="G2805" s="6">
        <v>755005884</v>
      </c>
    </row>
    <row r="2806" spans="2:7" x14ac:dyDescent="0.25">
      <c r="B2806">
        <v>4074</v>
      </c>
      <c r="C2806" t="str">
        <f>VLOOKUP(B2806,AgencyCodeKey!C:D,2,FALSE)</f>
        <v>Oconto Falls Public School District</v>
      </c>
      <c r="D2806">
        <v>2024</v>
      </c>
      <c r="E2806">
        <v>7</v>
      </c>
      <c r="F2806" t="str">
        <f>VLOOKUP(E2806,AgencyCodeKey!H:I,2,FALSE)</f>
        <v>TIFOut Value Fall 2023</v>
      </c>
      <c r="G2806" s="6">
        <v>1522328066</v>
      </c>
    </row>
    <row r="2807" spans="2:7" x14ac:dyDescent="0.25">
      <c r="B2807">
        <v>4088</v>
      </c>
      <c r="C2807" t="str">
        <f>VLOOKUP(B2807,AgencyCodeKey!C:D,2,FALSE)</f>
        <v>Omro School District</v>
      </c>
      <c r="D2807">
        <v>2024</v>
      </c>
      <c r="E2807">
        <v>7</v>
      </c>
      <c r="F2807" t="str">
        <f>VLOOKUP(E2807,AgencyCodeKey!H:I,2,FALSE)</f>
        <v>TIFOut Value Fall 2023</v>
      </c>
      <c r="G2807" s="6">
        <v>985517200</v>
      </c>
    </row>
    <row r="2808" spans="2:7" x14ac:dyDescent="0.25">
      <c r="B2808">
        <v>4095</v>
      </c>
      <c r="C2808" t="str">
        <f>VLOOKUP(B2808,AgencyCodeKey!C:D,2,FALSE)</f>
        <v>Onalaska School District</v>
      </c>
      <c r="D2808">
        <v>2024</v>
      </c>
      <c r="E2808">
        <v>7</v>
      </c>
      <c r="F2808" t="str">
        <f>VLOOKUP(E2808,AgencyCodeKey!H:I,2,FALSE)</f>
        <v>TIFOut Value Fall 2023</v>
      </c>
      <c r="G2808" s="6">
        <v>2906401455</v>
      </c>
    </row>
    <row r="2809" spans="2:7" x14ac:dyDescent="0.25">
      <c r="B2809">
        <v>4137</v>
      </c>
      <c r="C2809" t="str">
        <f>VLOOKUP(B2809,AgencyCodeKey!C:D,2,FALSE)</f>
        <v>Oostburg School District</v>
      </c>
      <c r="D2809">
        <v>2024</v>
      </c>
      <c r="E2809">
        <v>7</v>
      </c>
      <c r="F2809" t="str">
        <f>VLOOKUP(E2809,AgencyCodeKey!H:I,2,FALSE)</f>
        <v>TIFOut Value Fall 2023</v>
      </c>
      <c r="G2809" s="6">
        <v>876024020</v>
      </c>
    </row>
    <row r="2810" spans="2:7" x14ac:dyDescent="0.25">
      <c r="B2810">
        <v>4144</v>
      </c>
      <c r="C2810" t="str">
        <f>VLOOKUP(B2810,AgencyCodeKey!C:D,2,FALSE)</f>
        <v>Oregon School District</v>
      </c>
      <c r="D2810">
        <v>2024</v>
      </c>
      <c r="E2810">
        <v>7</v>
      </c>
      <c r="F2810" t="str">
        <f>VLOOKUP(E2810,AgencyCodeKey!H:I,2,FALSE)</f>
        <v>TIFOut Value Fall 2023</v>
      </c>
      <c r="G2810" s="6">
        <v>4234280940</v>
      </c>
    </row>
    <row r="2811" spans="2:7" x14ac:dyDescent="0.25">
      <c r="B2811">
        <v>4151</v>
      </c>
      <c r="C2811" t="str">
        <f>VLOOKUP(B2811,AgencyCodeKey!C:D,2,FALSE)</f>
        <v>Parkview School District</v>
      </c>
      <c r="D2811">
        <v>2024</v>
      </c>
      <c r="E2811">
        <v>7</v>
      </c>
      <c r="F2811" t="str">
        <f>VLOOKUP(E2811,AgencyCodeKey!H:I,2,FALSE)</f>
        <v>TIFOut Value Fall 2023</v>
      </c>
      <c r="G2811" s="6">
        <v>721365225</v>
      </c>
    </row>
    <row r="2812" spans="2:7" x14ac:dyDescent="0.25">
      <c r="B2812">
        <v>4165</v>
      </c>
      <c r="C2812" t="str">
        <f>VLOOKUP(B2812,AgencyCodeKey!C:D,2,FALSE)</f>
        <v>Osceola School District</v>
      </c>
      <c r="D2812">
        <v>2024</v>
      </c>
      <c r="E2812">
        <v>7</v>
      </c>
      <c r="F2812" t="str">
        <f>VLOOKUP(E2812,AgencyCodeKey!H:I,2,FALSE)</f>
        <v>TIFOut Value Fall 2023</v>
      </c>
      <c r="G2812" s="6">
        <v>1587530385</v>
      </c>
    </row>
    <row r="2813" spans="2:7" x14ac:dyDescent="0.25">
      <c r="B2813">
        <v>4179</v>
      </c>
      <c r="C2813" t="str">
        <f>VLOOKUP(B2813,AgencyCodeKey!C:D,2,FALSE)</f>
        <v>Oshkosh Area School District</v>
      </c>
      <c r="D2813">
        <v>2024</v>
      </c>
      <c r="E2813">
        <v>7</v>
      </c>
      <c r="F2813" t="str">
        <f>VLOOKUP(E2813,AgencyCodeKey!H:I,2,FALSE)</f>
        <v>TIFOut Value Fall 2023</v>
      </c>
      <c r="G2813" s="6">
        <v>7653980910</v>
      </c>
    </row>
    <row r="2814" spans="2:7" x14ac:dyDescent="0.25">
      <c r="B2814">
        <v>4186</v>
      </c>
      <c r="C2814" t="str">
        <f>VLOOKUP(B2814,AgencyCodeKey!C:D,2,FALSE)</f>
        <v>Osseo-Fairchild School District</v>
      </c>
      <c r="D2814">
        <v>2024</v>
      </c>
      <c r="E2814">
        <v>7</v>
      </c>
      <c r="F2814" t="str">
        <f>VLOOKUP(E2814,AgencyCodeKey!H:I,2,FALSE)</f>
        <v>TIFOut Value Fall 2023</v>
      </c>
      <c r="G2814" s="6">
        <v>656977091</v>
      </c>
    </row>
    <row r="2815" spans="2:7" x14ac:dyDescent="0.25">
      <c r="B2815">
        <v>4207</v>
      </c>
      <c r="C2815" t="str">
        <f>VLOOKUP(B2815,AgencyCodeKey!C:D,2,FALSE)</f>
        <v>Owen-Withee School District</v>
      </c>
      <c r="D2815">
        <v>2024</v>
      </c>
      <c r="E2815">
        <v>7</v>
      </c>
      <c r="F2815" t="str">
        <f>VLOOKUP(E2815,AgencyCodeKey!H:I,2,FALSE)</f>
        <v>TIFOut Value Fall 2023</v>
      </c>
      <c r="G2815" s="6">
        <v>359549225</v>
      </c>
    </row>
    <row r="2816" spans="2:7" x14ac:dyDescent="0.25">
      <c r="B2816">
        <v>4221</v>
      </c>
      <c r="C2816" t="str">
        <f>VLOOKUP(B2816,AgencyCodeKey!C:D,2,FALSE)</f>
        <v>Palmyra-Eagle Area School District</v>
      </c>
      <c r="D2816">
        <v>2024</v>
      </c>
      <c r="E2816">
        <v>7</v>
      </c>
      <c r="F2816" t="str">
        <f>VLOOKUP(E2816,AgencyCodeKey!H:I,2,FALSE)</f>
        <v>TIFOut Value Fall 2023</v>
      </c>
      <c r="G2816" s="6">
        <v>1342552280</v>
      </c>
    </row>
    <row r="2817" spans="2:7" x14ac:dyDescent="0.25">
      <c r="B2817">
        <v>4228</v>
      </c>
      <c r="C2817" t="str">
        <f>VLOOKUP(B2817,AgencyCodeKey!C:D,2,FALSE)</f>
        <v>Pardeeville Area School District</v>
      </c>
      <c r="D2817">
        <v>2024</v>
      </c>
      <c r="E2817">
        <v>7</v>
      </c>
      <c r="F2817" t="str">
        <f>VLOOKUP(E2817,AgencyCodeKey!H:I,2,FALSE)</f>
        <v>TIFOut Value Fall 2023</v>
      </c>
      <c r="G2817" s="6">
        <v>853447335</v>
      </c>
    </row>
    <row r="2818" spans="2:7" x14ac:dyDescent="0.25">
      <c r="B2818">
        <v>4235</v>
      </c>
      <c r="C2818" t="str">
        <f>VLOOKUP(B2818,AgencyCodeKey!C:D,2,FALSE)</f>
        <v>Paris J1 School District</v>
      </c>
      <c r="D2818">
        <v>2024</v>
      </c>
      <c r="E2818">
        <v>7</v>
      </c>
      <c r="F2818" t="str">
        <f>VLOOKUP(E2818,AgencyCodeKey!H:I,2,FALSE)</f>
        <v>TIFOut Value Fall 2023</v>
      </c>
      <c r="G2818" s="6">
        <v>880410741</v>
      </c>
    </row>
    <row r="2819" spans="2:7" x14ac:dyDescent="0.25">
      <c r="B2819">
        <v>4242</v>
      </c>
      <c r="C2819" t="e">
        <f>VLOOKUP(B2819,AgencyCodeKey!C:D,2,FALSE)</f>
        <v>#N/A</v>
      </c>
      <c r="D2819">
        <v>2024</v>
      </c>
      <c r="E2819">
        <v>7</v>
      </c>
      <c r="F2819" t="str">
        <f>VLOOKUP(E2819,AgencyCodeKey!H:I,2,FALSE)</f>
        <v>TIFOut Value Fall 2023</v>
      </c>
    </row>
    <row r="2820" spans="2:7" x14ac:dyDescent="0.25">
      <c r="B2820">
        <v>4249</v>
      </c>
      <c r="C2820" t="e">
        <f>VLOOKUP(B2820,AgencyCodeKey!C:D,2,FALSE)</f>
        <v>#N/A</v>
      </c>
      <c r="D2820">
        <v>2024</v>
      </c>
      <c r="E2820">
        <v>7</v>
      </c>
      <c r="F2820" t="str">
        <f>VLOOKUP(E2820,AgencyCodeKey!H:I,2,FALSE)</f>
        <v>TIFOut Value Fall 2023</v>
      </c>
    </row>
    <row r="2821" spans="2:7" x14ac:dyDescent="0.25">
      <c r="B2821">
        <v>4263</v>
      </c>
      <c r="C2821" t="str">
        <f>VLOOKUP(B2821,AgencyCodeKey!C:D,2,FALSE)</f>
        <v>Beecher-Dunbar-Pembine School District</v>
      </c>
      <c r="D2821">
        <v>2024</v>
      </c>
      <c r="E2821">
        <v>7</v>
      </c>
      <c r="F2821" t="str">
        <f>VLOOKUP(E2821,AgencyCodeKey!H:I,2,FALSE)</f>
        <v>TIFOut Value Fall 2023</v>
      </c>
      <c r="G2821" s="6">
        <v>409525100</v>
      </c>
    </row>
    <row r="2822" spans="2:7" x14ac:dyDescent="0.25">
      <c r="B2822">
        <v>4270</v>
      </c>
      <c r="C2822" t="str">
        <f>VLOOKUP(B2822,AgencyCodeKey!C:D,2,FALSE)</f>
        <v>Pepin Area School District</v>
      </c>
      <c r="D2822">
        <v>2024</v>
      </c>
      <c r="E2822">
        <v>7</v>
      </c>
      <c r="F2822" t="str">
        <f>VLOOKUP(E2822,AgencyCodeKey!H:I,2,FALSE)</f>
        <v>TIFOut Value Fall 2023</v>
      </c>
      <c r="G2822" s="6">
        <v>349314396</v>
      </c>
    </row>
    <row r="2823" spans="2:7" x14ac:dyDescent="0.25">
      <c r="B2823">
        <v>4305</v>
      </c>
      <c r="C2823" t="str">
        <f>VLOOKUP(B2823,AgencyCodeKey!C:D,2,FALSE)</f>
        <v>Peshtigo School District</v>
      </c>
      <c r="D2823">
        <v>2024</v>
      </c>
      <c r="E2823">
        <v>7</v>
      </c>
      <c r="F2823" t="str">
        <f>VLOOKUP(E2823,AgencyCodeKey!H:I,2,FALSE)</f>
        <v>TIFOut Value Fall 2023</v>
      </c>
      <c r="G2823" s="6">
        <v>606451147</v>
      </c>
    </row>
    <row r="2824" spans="2:7" x14ac:dyDescent="0.25">
      <c r="B2824">
        <v>4312</v>
      </c>
      <c r="C2824" t="str">
        <f>VLOOKUP(B2824,AgencyCodeKey!C:D,2,FALSE)</f>
        <v>Pewaukee School District</v>
      </c>
      <c r="D2824">
        <v>2024</v>
      </c>
      <c r="E2824">
        <v>7</v>
      </c>
      <c r="F2824" t="str">
        <f>VLOOKUP(E2824,AgencyCodeKey!H:I,2,FALSE)</f>
        <v>TIFOut Value Fall 2023</v>
      </c>
      <c r="G2824" s="6">
        <v>4050422086</v>
      </c>
    </row>
    <row r="2825" spans="2:7" x14ac:dyDescent="0.25">
      <c r="B2825">
        <v>4330</v>
      </c>
      <c r="C2825" t="str">
        <f>VLOOKUP(B2825,AgencyCodeKey!C:D,2,FALSE)</f>
        <v>Phelps School District</v>
      </c>
      <c r="D2825">
        <v>2024</v>
      </c>
      <c r="E2825">
        <v>7</v>
      </c>
      <c r="F2825" t="str">
        <f>VLOOKUP(E2825,AgencyCodeKey!H:I,2,FALSE)</f>
        <v>TIFOut Value Fall 2023</v>
      </c>
      <c r="G2825" s="6">
        <v>617942362</v>
      </c>
    </row>
    <row r="2826" spans="2:7" x14ac:dyDescent="0.25">
      <c r="B2826">
        <v>4347</v>
      </c>
      <c r="C2826" t="str">
        <f>VLOOKUP(B2826,AgencyCodeKey!C:D,2,FALSE)</f>
        <v>Phillips School District</v>
      </c>
      <c r="D2826">
        <v>2024</v>
      </c>
      <c r="E2826">
        <v>7</v>
      </c>
      <c r="F2826" t="str">
        <f>VLOOKUP(E2826,AgencyCodeKey!H:I,2,FALSE)</f>
        <v>TIFOut Value Fall 2023</v>
      </c>
      <c r="G2826" s="6">
        <v>940883748</v>
      </c>
    </row>
    <row r="2827" spans="2:7" x14ac:dyDescent="0.25">
      <c r="B2827">
        <v>4368</v>
      </c>
      <c r="C2827" t="str">
        <f>VLOOKUP(B2827,AgencyCodeKey!C:D,2,FALSE)</f>
        <v>Pittsville School District</v>
      </c>
      <c r="D2827">
        <v>2024</v>
      </c>
      <c r="E2827">
        <v>7</v>
      </c>
      <c r="F2827" t="str">
        <f>VLOOKUP(E2827,AgencyCodeKey!H:I,2,FALSE)</f>
        <v>TIFOut Value Fall 2023</v>
      </c>
      <c r="G2827" s="6">
        <v>530626104</v>
      </c>
    </row>
    <row r="2828" spans="2:7" x14ac:dyDescent="0.25">
      <c r="B2828">
        <v>4375</v>
      </c>
      <c r="C2828" t="str">
        <f>VLOOKUP(B2828,AgencyCodeKey!C:D,2,FALSE)</f>
        <v>Tri-County Area School District</v>
      </c>
      <c r="D2828">
        <v>2024</v>
      </c>
      <c r="E2828">
        <v>7</v>
      </c>
      <c r="F2828" t="str">
        <f>VLOOKUP(E2828,AgencyCodeKey!H:I,2,FALSE)</f>
        <v>TIFOut Value Fall 2023</v>
      </c>
      <c r="G2828" s="6">
        <v>567790392</v>
      </c>
    </row>
    <row r="2829" spans="2:7" x14ac:dyDescent="0.25">
      <c r="B2829">
        <v>4389</v>
      </c>
      <c r="C2829" t="str">
        <f>VLOOKUP(B2829,AgencyCodeKey!C:D,2,FALSE)</f>
        <v>Platteville School District</v>
      </c>
      <c r="D2829">
        <v>2024</v>
      </c>
      <c r="E2829">
        <v>7</v>
      </c>
      <c r="F2829" t="str">
        <f>VLOOKUP(E2829,AgencyCodeKey!H:I,2,FALSE)</f>
        <v>TIFOut Value Fall 2023</v>
      </c>
      <c r="G2829" s="6">
        <v>1263360355</v>
      </c>
    </row>
    <row r="2830" spans="2:7" x14ac:dyDescent="0.25">
      <c r="B2830">
        <v>4459</v>
      </c>
      <c r="C2830" t="str">
        <f>VLOOKUP(B2830,AgencyCodeKey!C:D,2,FALSE)</f>
        <v>Plum City School District</v>
      </c>
      <c r="D2830">
        <v>2024</v>
      </c>
      <c r="E2830">
        <v>7</v>
      </c>
      <c r="F2830" t="str">
        <f>VLOOKUP(E2830,AgencyCodeKey!H:I,2,FALSE)</f>
        <v>TIFOut Value Fall 2023</v>
      </c>
      <c r="G2830" s="6">
        <v>219122888</v>
      </c>
    </row>
    <row r="2831" spans="2:7" x14ac:dyDescent="0.25">
      <c r="B2831">
        <v>4473</v>
      </c>
      <c r="C2831" t="str">
        <f>VLOOKUP(B2831,AgencyCodeKey!C:D,2,FALSE)</f>
        <v>Plymouth Joint School District</v>
      </c>
      <c r="D2831">
        <v>2024</v>
      </c>
      <c r="E2831">
        <v>7</v>
      </c>
      <c r="F2831" t="str">
        <f>VLOOKUP(E2831,AgencyCodeKey!H:I,2,FALSE)</f>
        <v>TIFOut Value Fall 2023</v>
      </c>
      <c r="G2831" s="6">
        <v>2100961186</v>
      </c>
    </row>
    <row r="2832" spans="2:7" x14ac:dyDescent="0.25">
      <c r="B2832">
        <v>4501</v>
      </c>
      <c r="C2832" t="str">
        <f>VLOOKUP(B2832,AgencyCodeKey!C:D,2,FALSE)</f>
        <v>Portage Community School District</v>
      </c>
      <c r="D2832">
        <v>2024</v>
      </c>
      <c r="E2832">
        <v>7</v>
      </c>
      <c r="F2832" t="str">
        <f>VLOOKUP(E2832,AgencyCodeKey!H:I,2,FALSE)</f>
        <v>TIFOut Value Fall 2023</v>
      </c>
      <c r="G2832" s="6">
        <v>1988884239</v>
      </c>
    </row>
    <row r="2833" spans="2:7" x14ac:dyDescent="0.25">
      <c r="B2833">
        <v>4508</v>
      </c>
      <c r="C2833" t="str">
        <f>VLOOKUP(B2833,AgencyCodeKey!C:D,2,FALSE)</f>
        <v>Port Edwards School District</v>
      </c>
      <c r="D2833">
        <v>2024</v>
      </c>
      <c r="E2833">
        <v>7</v>
      </c>
      <c r="F2833" t="str">
        <f>VLOOKUP(E2833,AgencyCodeKey!H:I,2,FALSE)</f>
        <v>TIFOut Value Fall 2023</v>
      </c>
      <c r="G2833" s="6">
        <v>275150050</v>
      </c>
    </row>
    <row r="2834" spans="2:7" x14ac:dyDescent="0.25">
      <c r="B2834">
        <v>4515</v>
      </c>
      <c r="C2834" t="str">
        <f>VLOOKUP(B2834,AgencyCodeKey!C:D,2,FALSE)</f>
        <v>Port Washington-Saukville School District</v>
      </c>
      <c r="D2834">
        <v>2024</v>
      </c>
      <c r="E2834">
        <v>7</v>
      </c>
      <c r="F2834" t="str">
        <f>VLOOKUP(E2834,AgencyCodeKey!H:I,2,FALSE)</f>
        <v>TIFOut Value Fall 2023</v>
      </c>
      <c r="G2834" s="6">
        <v>2511621868</v>
      </c>
    </row>
    <row r="2835" spans="2:7" x14ac:dyDescent="0.25">
      <c r="B2835">
        <v>4522</v>
      </c>
      <c r="C2835" t="str">
        <f>VLOOKUP(B2835,AgencyCodeKey!C:D,2,FALSE)</f>
        <v>South Shore School District</v>
      </c>
      <c r="D2835">
        <v>2024</v>
      </c>
      <c r="E2835">
        <v>7</v>
      </c>
      <c r="F2835" t="str">
        <f>VLOOKUP(E2835,AgencyCodeKey!H:I,2,FALSE)</f>
        <v>TIFOut Value Fall 2023</v>
      </c>
      <c r="G2835" s="6">
        <v>466838129</v>
      </c>
    </row>
    <row r="2836" spans="2:7" x14ac:dyDescent="0.25">
      <c r="B2836">
        <v>4529</v>
      </c>
      <c r="C2836" t="str">
        <f>VLOOKUP(B2836,AgencyCodeKey!C:D,2,FALSE)</f>
        <v>Potosi School District</v>
      </c>
      <c r="D2836">
        <v>2024</v>
      </c>
      <c r="E2836">
        <v>7</v>
      </c>
      <c r="F2836" t="str">
        <f>VLOOKUP(E2836,AgencyCodeKey!H:I,2,FALSE)</f>
        <v>TIFOut Value Fall 2023</v>
      </c>
      <c r="G2836" s="6">
        <v>228232602</v>
      </c>
    </row>
    <row r="2837" spans="2:7" x14ac:dyDescent="0.25">
      <c r="B2837">
        <v>4536</v>
      </c>
      <c r="C2837" t="str">
        <f>VLOOKUP(B2837,AgencyCodeKey!C:D,2,FALSE)</f>
        <v>Poynette School District</v>
      </c>
      <c r="D2837">
        <v>2024</v>
      </c>
      <c r="E2837">
        <v>7</v>
      </c>
      <c r="F2837" t="str">
        <f>VLOOKUP(E2837,AgencyCodeKey!H:I,2,FALSE)</f>
        <v>TIFOut Value Fall 2023</v>
      </c>
      <c r="G2837" s="6">
        <v>1082994407</v>
      </c>
    </row>
    <row r="2838" spans="2:7" x14ac:dyDescent="0.25">
      <c r="B2838">
        <v>4543</v>
      </c>
      <c r="C2838" t="str">
        <f>VLOOKUP(B2838,AgencyCodeKey!C:D,2,FALSE)</f>
        <v>Prairie du Chien Area School District</v>
      </c>
      <c r="D2838">
        <v>2024</v>
      </c>
      <c r="E2838">
        <v>7</v>
      </c>
      <c r="F2838" t="str">
        <f>VLOOKUP(E2838,AgencyCodeKey!H:I,2,FALSE)</f>
        <v>TIFOut Value Fall 2023</v>
      </c>
      <c r="G2838" s="6">
        <v>850550328</v>
      </c>
    </row>
    <row r="2839" spans="2:7" x14ac:dyDescent="0.25">
      <c r="B2839">
        <v>4557</v>
      </c>
      <c r="C2839" t="str">
        <f>VLOOKUP(B2839,AgencyCodeKey!C:D,2,FALSE)</f>
        <v>Prairie Farm Public School District</v>
      </c>
      <c r="D2839">
        <v>2024</v>
      </c>
      <c r="E2839">
        <v>7</v>
      </c>
      <c r="F2839" t="str">
        <f>VLOOKUP(E2839,AgencyCodeKey!H:I,2,FALSE)</f>
        <v>TIFOut Value Fall 2023</v>
      </c>
      <c r="G2839" s="6">
        <v>187104465</v>
      </c>
    </row>
    <row r="2840" spans="2:7" x14ac:dyDescent="0.25">
      <c r="B2840">
        <v>4571</v>
      </c>
      <c r="C2840" t="str">
        <f>VLOOKUP(B2840,AgencyCodeKey!C:D,2,FALSE)</f>
        <v>Prentice School District</v>
      </c>
      <c r="D2840">
        <v>2024</v>
      </c>
      <c r="E2840">
        <v>7</v>
      </c>
      <c r="F2840" t="str">
        <f>VLOOKUP(E2840,AgencyCodeKey!H:I,2,FALSE)</f>
        <v>TIFOut Value Fall 2023</v>
      </c>
      <c r="G2840" s="6">
        <v>438305328</v>
      </c>
    </row>
    <row r="2841" spans="2:7" x14ac:dyDescent="0.25">
      <c r="B2841">
        <v>4578</v>
      </c>
      <c r="C2841" t="str">
        <f>VLOOKUP(B2841,AgencyCodeKey!C:D,2,FALSE)</f>
        <v>Prescott School District</v>
      </c>
      <c r="D2841">
        <v>2024</v>
      </c>
      <c r="E2841">
        <v>7</v>
      </c>
      <c r="F2841" t="str">
        <f>VLOOKUP(E2841,AgencyCodeKey!H:I,2,FALSE)</f>
        <v>TIFOut Value Fall 2023</v>
      </c>
      <c r="G2841" s="6">
        <v>1344233228</v>
      </c>
    </row>
    <row r="2842" spans="2:7" x14ac:dyDescent="0.25">
      <c r="B2842">
        <v>4606</v>
      </c>
      <c r="C2842" t="str">
        <f>VLOOKUP(B2842,AgencyCodeKey!C:D,2,FALSE)</f>
        <v>Princeton School District</v>
      </c>
      <c r="D2842">
        <v>2024</v>
      </c>
      <c r="E2842">
        <v>7</v>
      </c>
      <c r="F2842" t="str">
        <f>VLOOKUP(E2842,AgencyCodeKey!H:I,2,FALSE)</f>
        <v>TIFOut Value Fall 2023</v>
      </c>
      <c r="G2842" s="6">
        <v>642791751</v>
      </c>
    </row>
    <row r="2843" spans="2:7" x14ac:dyDescent="0.25">
      <c r="B2843">
        <v>4613</v>
      </c>
      <c r="C2843" t="str">
        <f>VLOOKUP(B2843,AgencyCodeKey!C:D,2,FALSE)</f>
        <v>Pulaski Community School District</v>
      </c>
      <c r="D2843">
        <v>2024</v>
      </c>
      <c r="E2843">
        <v>7</v>
      </c>
      <c r="F2843" t="str">
        <f>VLOOKUP(E2843,AgencyCodeKey!H:I,2,FALSE)</f>
        <v>TIFOut Value Fall 2023</v>
      </c>
      <c r="G2843" s="6">
        <v>2825825777</v>
      </c>
    </row>
    <row r="2844" spans="2:7" x14ac:dyDescent="0.25">
      <c r="B2844">
        <v>4620</v>
      </c>
      <c r="C2844" t="str">
        <f>VLOOKUP(B2844,AgencyCodeKey!C:D,2,FALSE)</f>
        <v>Racine Unified School District</v>
      </c>
      <c r="D2844">
        <v>2024</v>
      </c>
      <c r="E2844">
        <v>7</v>
      </c>
      <c r="F2844" t="str">
        <f>VLOOKUP(E2844,AgencyCodeKey!H:I,2,FALSE)</f>
        <v>TIFOut Value Fall 2023</v>
      </c>
      <c r="G2844" s="6">
        <v>13529418700</v>
      </c>
    </row>
    <row r="2845" spans="2:7" x14ac:dyDescent="0.25">
      <c r="B2845">
        <v>4627</v>
      </c>
      <c r="C2845" t="str">
        <f>VLOOKUP(B2845,AgencyCodeKey!C:D,2,FALSE)</f>
        <v>Randall J1 School District</v>
      </c>
      <c r="D2845">
        <v>2024</v>
      </c>
      <c r="E2845">
        <v>7</v>
      </c>
      <c r="F2845" t="str">
        <f>VLOOKUP(E2845,AgencyCodeKey!H:I,2,FALSE)</f>
        <v>TIFOut Value Fall 2023</v>
      </c>
      <c r="G2845" s="6">
        <v>1295555627</v>
      </c>
    </row>
    <row r="2846" spans="2:7" x14ac:dyDescent="0.25">
      <c r="B2846">
        <v>4634</v>
      </c>
      <c r="C2846" t="str">
        <f>VLOOKUP(B2846,AgencyCodeKey!C:D,2,FALSE)</f>
        <v>Randolph School District</v>
      </c>
      <c r="D2846">
        <v>2024</v>
      </c>
      <c r="E2846">
        <v>7</v>
      </c>
      <c r="F2846" t="str">
        <f>VLOOKUP(E2846,AgencyCodeKey!H:I,2,FALSE)</f>
        <v>TIFOut Value Fall 2023</v>
      </c>
      <c r="G2846" s="6">
        <v>382562919</v>
      </c>
    </row>
    <row r="2847" spans="2:7" x14ac:dyDescent="0.25">
      <c r="B2847">
        <v>4641</v>
      </c>
      <c r="C2847" t="str">
        <f>VLOOKUP(B2847,AgencyCodeKey!C:D,2,FALSE)</f>
        <v>Random Lake School District</v>
      </c>
      <c r="D2847">
        <v>2024</v>
      </c>
      <c r="E2847">
        <v>7</v>
      </c>
      <c r="F2847" t="str">
        <f>VLOOKUP(E2847,AgencyCodeKey!H:I,2,FALSE)</f>
        <v>TIFOut Value Fall 2023</v>
      </c>
      <c r="G2847" s="6">
        <v>866467712</v>
      </c>
    </row>
    <row r="2848" spans="2:7" x14ac:dyDescent="0.25">
      <c r="B2848">
        <v>4686</v>
      </c>
      <c r="C2848" t="str">
        <f>VLOOKUP(B2848,AgencyCodeKey!C:D,2,FALSE)</f>
        <v>Raymond #14 School District</v>
      </c>
      <c r="D2848">
        <v>2024</v>
      </c>
      <c r="E2848">
        <v>7</v>
      </c>
      <c r="F2848" t="str">
        <f>VLOOKUP(E2848,AgencyCodeKey!H:I,2,FALSE)</f>
        <v>TIFOut Value Fall 2023</v>
      </c>
      <c r="G2848" s="6">
        <v>655912245</v>
      </c>
    </row>
    <row r="2849" spans="2:7" x14ac:dyDescent="0.25">
      <c r="B2849">
        <v>4690</v>
      </c>
      <c r="C2849" t="str">
        <f>VLOOKUP(B2849,AgencyCodeKey!C:D,2,FALSE)</f>
        <v>North Cape School District</v>
      </c>
      <c r="D2849">
        <v>2024</v>
      </c>
      <c r="E2849">
        <v>7</v>
      </c>
      <c r="F2849" t="str">
        <f>VLOOKUP(E2849,AgencyCodeKey!H:I,2,FALSE)</f>
        <v>TIFOut Value Fall 2023</v>
      </c>
      <c r="G2849" s="6">
        <v>378366385</v>
      </c>
    </row>
    <row r="2850" spans="2:7" x14ac:dyDescent="0.25">
      <c r="B2850">
        <v>4753</v>
      </c>
      <c r="C2850" t="str">
        <f>VLOOKUP(B2850,AgencyCodeKey!C:D,2,FALSE)</f>
        <v>Reedsburg School District</v>
      </c>
      <c r="D2850">
        <v>2024</v>
      </c>
      <c r="E2850">
        <v>7</v>
      </c>
      <c r="F2850" t="str">
        <f>VLOOKUP(E2850,AgencyCodeKey!H:I,2,FALSE)</f>
        <v>TIFOut Value Fall 2023</v>
      </c>
      <c r="G2850" s="6">
        <v>2171384307</v>
      </c>
    </row>
    <row r="2851" spans="2:7" x14ac:dyDescent="0.25">
      <c r="B2851">
        <v>4760</v>
      </c>
      <c r="C2851" t="str">
        <f>VLOOKUP(B2851,AgencyCodeKey!C:D,2,FALSE)</f>
        <v>Reedsville School District</v>
      </c>
      <c r="D2851">
        <v>2024</v>
      </c>
      <c r="E2851">
        <v>7</v>
      </c>
      <c r="F2851" t="str">
        <f>VLOOKUP(E2851,AgencyCodeKey!H:I,2,FALSE)</f>
        <v>TIFOut Value Fall 2023</v>
      </c>
      <c r="G2851" s="6">
        <v>529323914</v>
      </c>
    </row>
    <row r="2852" spans="2:7" x14ac:dyDescent="0.25">
      <c r="B2852">
        <v>4781</v>
      </c>
      <c r="C2852" t="str">
        <f>VLOOKUP(B2852,AgencyCodeKey!C:D,2,FALSE)</f>
        <v>Rhinelander School District</v>
      </c>
      <c r="D2852">
        <v>2024</v>
      </c>
      <c r="E2852">
        <v>7</v>
      </c>
      <c r="F2852" t="str">
        <f>VLOOKUP(E2852,AgencyCodeKey!H:I,2,FALSE)</f>
        <v>TIFOut Value Fall 2023</v>
      </c>
      <c r="G2852" s="6">
        <v>3309510142</v>
      </c>
    </row>
    <row r="2853" spans="2:7" x14ac:dyDescent="0.25">
      <c r="B2853">
        <v>4795</v>
      </c>
      <c r="C2853" t="str">
        <f>VLOOKUP(B2853,AgencyCodeKey!C:D,2,FALSE)</f>
        <v>Rib Lake School District</v>
      </c>
      <c r="D2853">
        <v>2024</v>
      </c>
      <c r="E2853">
        <v>7</v>
      </c>
      <c r="F2853" t="str">
        <f>VLOOKUP(E2853,AgencyCodeKey!H:I,2,FALSE)</f>
        <v>TIFOut Value Fall 2023</v>
      </c>
      <c r="G2853" s="6">
        <v>382111402</v>
      </c>
    </row>
    <row r="2854" spans="2:7" x14ac:dyDescent="0.25">
      <c r="B2854">
        <v>4802</v>
      </c>
      <c r="C2854" t="str">
        <f>VLOOKUP(B2854,AgencyCodeKey!C:D,2,FALSE)</f>
        <v>Rice Lake Area School District</v>
      </c>
      <c r="D2854">
        <v>2024</v>
      </c>
      <c r="E2854">
        <v>7</v>
      </c>
      <c r="F2854" t="str">
        <f>VLOOKUP(E2854,AgencyCodeKey!H:I,2,FALSE)</f>
        <v>TIFOut Value Fall 2023</v>
      </c>
      <c r="G2854" s="6">
        <v>2332450748</v>
      </c>
    </row>
    <row r="2855" spans="2:7" x14ac:dyDescent="0.25">
      <c r="B2855">
        <v>4820</v>
      </c>
      <c r="C2855" t="e">
        <f>VLOOKUP(B2855,AgencyCodeKey!C:D,2,FALSE)</f>
        <v>#N/A</v>
      </c>
      <c r="D2855">
        <v>2024</v>
      </c>
      <c r="E2855">
        <v>7</v>
      </c>
      <c r="F2855" t="str">
        <f>VLOOKUP(E2855,AgencyCodeKey!H:I,2,FALSE)</f>
        <v>TIFOut Value Fall 2023</v>
      </c>
    </row>
    <row r="2856" spans="2:7" x14ac:dyDescent="0.25">
      <c r="B2856">
        <v>4843</v>
      </c>
      <c r="C2856" t="e">
        <f>VLOOKUP(B2856,AgencyCodeKey!C:D,2,FALSE)</f>
        <v>#N/A</v>
      </c>
      <c r="D2856">
        <v>2024</v>
      </c>
      <c r="E2856">
        <v>7</v>
      </c>
      <c r="F2856" t="str">
        <f>VLOOKUP(E2856,AgencyCodeKey!H:I,2,FALSE)</f>
        <v>TIFOut Value Fall 2023</v>
      </c>
    </row>
    <row r="2857" spans="2:7" x14ac:dyDescent="0.25">
      <c r="B2857">
        <v>4851</v>
      </c>
      <c r="C2857" t="str">
        <f>VLOOKUP(B2857,AgencyCodeKey!C:D,2,FALSE)</f>
        <v>Richland School District</v>
      </c>
      <c r="D2857">
        <v>2024</v>
      </c>
      <c r="E2857">
        <v>7</v>
      </c>
      <c r="F2857" t="str">
        <f>VLOOKUP(E2857,AgencyCodeKey!H:I,2,FALSE)</f>
        <v>TIFOut Value Fall 2023</v>
      </c>
      <c r="G2857" s="6">
        <v>1064710758</v>
      </c>
    </row>
    <row r="2858" spans="2:7" x14ac:dyDescent="0.25">
      <c r="B2858">
        <v>4865</v>
      </c>
      <c r="C2858" t="str">
        <f>VLOOKUP(B2858,AgencyCodeKey!C:D,2,FALSE)</f>
        <v>Rio Community School District</v>
      </c>
      <c r="D2858">
        <v>2024</v>
      </c>
      <c r="E2858">
        <v>7</v>
      </c>
      <c r="F2858" t="str">
        <f>VLOOKUP(E2858,AgencyCodeKey!H:I,2,FALSE)</f>
        <v>TIFOut Value Fall 2023</v>
      </c>
      <c r="G2858" s="6">
        <v>366697376</v>
      </c>
    </row>
    <row r="2859" spans="2:7" x14ac:dyDescent="0.25">
      <c r="B2859">
        <v>4872</v>
      </c>
      <c r="C2859" t="str">
        <f>VLOOKUP(B2859,AgencyCodeKey!C:D,2,FALSE)</f>
        <v>Ripon Area School District</v>
      </c>
      <c r="D2859">
        <v>2024</v>
      </c>
      <c r="E2859">
        <v>7</v>
      </c>
      <c r="F2859" t="str">
        <f>VLOOKUP(E2859,AgencyCodeKey!H:I,2,FALSE)</f>
        <v>TIFOut Value Fall 2023</v>
      </c>
      <c r="G2859" s="6">
        <v>889696525</v>
      </c>
    </row>
    <row r="2860" spans="2:7" x14ac:dyDescent="0.25">
      <c r="B2860">
        <v>4893</v>
      </c>
      <c r="C2860" t="str">
        <f>VLOOKUP(B2860,AgencyCodeKey!C:D,2,FALSE)</f>
        <v>River Falls School District</v>
      </c>
      <c r="D2860">
        <v>2024</v>
      </c>
      <c r="E2860">
        <v>7</v>
      </c>
      <c r="F2860" t="str">
        <f>VLOOKUP(E2860,AgencyCodeKey!H:I,2,FALSE)</f>
        <v>TIFOut Value Fall 2023</v>
      </c>
      <c r="G2860" s="6">
        <v>3461097090</v>
      </c>
    </row>
    <row r="2861" spans="2:7" x14ac:dyDescent="0.25">
      <c r="B2861">
        <v>4904</v>
      </c>
      <c r="C2861" t="str">
        <f>VLOOKUP(B2861,AgencyCodeKey!C:D,2,FALSE)</f>
        <v>River Ridge School District</v>
      </c>
      <c r="D2861">
        <v>2024</v>
      </c>
      <c r="E2861">
        <v>7</v>
      </c>
      <c r="F2861" t="str">
        <f>VLOOKUP(E2861,AgencyCodeKey!H:I,2,FALSE)</f>
        <v>TIFOut Value Fall 2023</v>
      </c>
      <c r="G2861" s="6">
        <v>351098017</v>
      </c>
    </row>
    <row r="2862" spans="2:7" x14ac:dyDescent="0.25">
      <c r="B2862">
        <v>4956</v>
      </c>
      <c r="C2862" t="str">
        <f>VLOOKUP(B2862,AgencyCodeKey!C:D,2,FALSE)</f>
        <v>Rosendale-Brandon School District</v>
      </c>
      <c r="D2862">
        <v>2024</v>
      </c>
      <c r="E2862">
        <v>7</v>
      </c>
      <c r="F2862" t="str">
        <f>VLOOKUP(E2862,AgencyCodeKey!H:I,2,FALSE)</f>
        <v>TIFOut Value Fall 2023</v>
      </c>
      <c r="G2862" s="6">
        <v>581703610</v>
      </c>
    </row>
    <row r="2863" spans="2:7" x14ac:dyDescent="0.25">
      <c r="B2863">
        <v>4963</v>
      </c>
      <c r="C2863" t="str">
        <f>VLOOKUP(B2863,AgencyCodeKey!C:D,2,FALSE)</f>
        <v>Rosholt School District</v>
      </c>
      <c r="D2863">
        <v>2024</v>
      </c>
      <c r="E2863">
        <v>7</v>
      </c>
      <c r="F2863" t="str">
        <f>VLOOKUP(E2863,AgencyCodeKey!H:I,2,FALSE)</f>
        <v>TIFOut Value Fall 2023</v>
      </c>
      <c r="G2863" s="6">
        <v>529934183</v>
      </c>
    </row>
    <row r="2864" spans="2:7" x14ac:dyDescent="0.25">
      <c r="B2864">
        <v>4970</v>
      </c>
      <c r="C2864" t="str">
        <f>VLOOKUP(B2864,AgencyCodeKey!C:D,2,FALSE)</f>
        <v>D C Everest Area School District</v>
      </c>
      <c r="D2864">
        <v>2024</v>
      </c>
      <c r="E2864">
        <v>7</v>
      </c>
      <c r="F2864" t="str">
        <f>VLOOKUP(E2864,AgencyCodeKey!H:I,2,FALSE)</f>
        <v>TIFOut Value Fall 2023</v>
      </c>
      <c r="G2864" s="6">
        <v>3620531673</v>
      </c>
    </row>
    <row r="2865" spans="2:7" x14ac:dyDescent="0.25">
      <c r="B2865">
        <v>4998</v>
      </c>
      <c r="C2865" t="e">
        <f>VLOOKUP(B2865,AgencyCodeKey!C:D,2,FALSE)</f>
        <v>#N/A</v>
      </c>
      <c r="D2865">
        <v>2024</v>
      </c>
      <c r="E2865">
        <v>7</v>
      </c>
      <c r="F2865" t="str">
        <f>VLOOKUP(E2865,AgencyCodeKey!H:I,2,FALSE)</f>
        <v>TIFOut Value Fall 2023</v>
      </c>
    </row>
    <row r="2866" spans="2:7" x14ac:dyDescent="0.25">
      <c r="B2866">
        <v>5019</v>
      </c>
      <c r="C2866" t="str">
        <f>VLOOKUP(B2866,AgencyCodeKey!C:D,2,FALSE)</f>
        <v>Saint Croix Falls School District</v>
      </c>
      <c r="D2866">
        <v>2024</v>
      </c>
      <c r="E2866">
        <v>7</v>
      </c>
      <c r="F2866" t="str">
        <f>VLOOKUP(E2866,AgencyCodeKey!H:I,2,FALSE)</f>
        <v>TIFOut Value Fall 2023</v>
      </c>
      <c r="G2866" s="6">
        <v>1254917898</v>
      </c>
    </row>
    <row r="2867" spans="2:7" x14ac:dyDescent="0.25">
      <c r="B2867">
        <v>5026</v>
      </c>
      <c r="C2867" t="str">
        <f>VLOOKUP(B2867,AgencyCodeKey!C:D,2,FALSE)</f>
        <v>Saint Francis School District</v>
      </c>
      <c r="D2867">
        <v>2024</v>
      </c>
      <c r="E2867">
        <v>7</v>
      </c>
      <c r="F2867" t="str">
        <f>VLOOKUP(E2867,AgencyCodeKey!H:I,2,FALSE)</f>
        <v>TIFOut Value Fall 2023</v>
      </c>
      <c r="G2867" s="6">
        <v>794208600</v>
      </c>
    </row>
    <row r="2868" spans="2:7" x14ac:dyDescent="0.25">
      <c r="B2868">
        <v>5054</v>
      </c>
      <c r="C2868" t="str">
        <f>VLOOKUP(B2868,AgencyCodeKey!C:D,2,FALSE)</f>
        <v>Westosha Central UHS School District</v>
      </c>
      <c r="D2868">
        <v>2024</v>
      </c>
      <c r="E2868">
        <v>7</v>
      </c>
      <c r="F2868" t="str">
        <f>VLOOKUP(E2868,AgencyCodeKey!H:I,2,FALSE)</f>
        <v>TIFOut Value Fall 2023</v>
      </c>
      <c r="G2868" s="6">
        <v>4311238017</v>
      </c>
    </row>
    <row r="2869" spans="2:7" x14ac:dyDescent="0.25">
      <c r="B2869">
        <v>5061</v>
      </c>
      <c r="C2869" t="e">
        <f>VLOOKUP(B2869,AgencyCodeKey!C:D,2,FALSE)</f>
        <v>#N/A</v>
      </c>
      <c r="D2869">
        <v>2024</v>
      </c>
      <c r="E2869">
        <v>7</v>
      </c>
      <c r="F2869" t="str">
        <f>VLOOKUP(E2869,AgencyCodeKey!H:I,2,FALSE)</f>
        <v>TIFOut Value Fall 2023</v>
      </c>
    </row>
    <row r="2870" spans="2:7" x14ac:dyDescent="0.25">
      <c r="B2870">
        <v>5068</v>
      </c>
      <c r="C2870" t="str">
        <f>VLOOKUP(B2870,AgencyCodeKey!C:D,2,FALSE)</f>
        <v>Salem School District</v>
      </c>
      <c r="D2870">
        <v>2024</v>
      </c>
      <c r="E2870">
        <v>7</v>
      </c>
      <c r="F2870" t="str">
        <f>VLOOKUP(E2870,AgencyCodeKey!H:I,2,FALSE)</f>
        <v>TIFOut Value Fall 2023</v>
      </c>
      <c r="G2870" s="6">
        <v>1338605175</v>
      </c>
    </row>
    <row r="2871" spans="2:7" x14ac:dyDescent="0.25">
      <c r="B2871">
        <v>5075</v>
      </c>
      <c r="C2871" t="e">
        <f>VLOOKUP(B2871,AgencyCodeKey!C:D,2,FALSE)</f>
        <v>#N/A</v>
      </c>
      <c r="D2871">
        <v>2024</v>
      </c>
      <c r="E2871">
        <v>7</v>
      </c>
      <c r="F2871" t="str">
        <f>VLOOKUP(E2871,AgencyCodeKey!H:I,2,FALSE)</f>
        <v>TIFOut Value Fall 2023</v>
      </c>
    </row>
    <row r="2872" spans="2:7" x14ac:dyDescent="0.25">
      <c r="B2872">
        <v>5100</v>
      </c>
      <c r="C2872" t="str">
        <f>VLOOKUP(B2872,AgencyCodeKey!C:D,2,FALSE)</f>
        <v>Sauk Prairie School District</v>
      </c>
      <c r="D2872">
        <v>2024</v>
      </c>
      <c r="E2872">
        <v>7</v>
      </c>
      <c r="F2872" t="str">
        <f>VLOOKUP(E2872,AgencyCodeKey!H:I,2,FALSE)</f>
        <v>TIFOut Value Fall 2023</v>
      </c>
      <c r="G2872" s="6">
        <v>3139511090</v>
      </c>
    </row>
    <row r="2873" spans="2:7" x14ac:dyDescent="0.25">
      <c r="B2873">
        <v>5124</v>
      </c>
      <c r="C2873" t="str">
        <f>VLOOKUP(B2873,AgencyCodeKey!C:D,2,FALSE)</f>
        <v>Seneca Area School District</v>
      </c>
      <c r="D2873">
        <v>2024</v>
      </c>
      <c r="E2873">
        <v>7</v>
      </c>
      <c r="F2873" t="str">
        <f>VLOOKUP(E2873,AgencyCodeKey!H:I,2,FALSE)</f>
        <v>TIFOut Value Fall 2023</v>
      </c>
      <c r="G2873" s="6">
        <v>238984283</v>
      </c>
    </row>
    <row r="2874" spans="2:7" x14ac:dyDescent="0.25">
      <c r="B2874">
        <v>5130</v>
      </c>
      <c r="C2874" t="str">
        <f>VLOOKUP(B2874,AgencyCodeKey!C:D,2,FALSE)</f>
        <v>Sevastopol School District</v>
      </c>
      <c r="D2874">
        <v>2024</v>
      </c>
      <c r="E2874">
        <v>7</v>
      </c>
      <c r="F2874" t="str">
        <f>VLOOKUP(E2874,AgencyCodeKey!H:I,2,FALSE)</f>
        <v>TIFOut Value Fall 2023</v>
      </c>
      <c r="G2874" s="6">
        <v>2392996663</v>
      </c>
    </row>
    <row r="2875" spans="2:7" x14ac:dyDescent="0.25">
      <c r="B2875">
        <v>5138</v>
      </c>
      <c r="C2875" t="str">
        <f>VLOOKUP(B2875,AgencyCodeKey!C:D,2,FALSE)</f>
        <v>Seymour Community School District</v>
      </c>
      <c r="D2875">
        <v>2024</v>
      </c>
      <c r="E2875">
        <v>7</v>
      </c>
      <c r="F2875" t="str">
        <f>VLOOKUP(E2875,AgencyCodeKey!H:I,2,FALSE)</f>
        <v>TIFOut Value Fall 2023</v>
      </c>
      <c r="G2875" s="6">
        <v>1260893549</v>
      </c>
    </row>
    <row r="2876" spans="2:7" x14ac:dyDescent="0.25">
      <c r="B2876">
        <v>5258</v>
      </c>
      <c r="C2876" t="str">
        <f>VLOOKUP(B2876,AgencyCodeKey!C:D,2,FALSE)</f>
        <v>Sharon J11 School District</v>
      </c>
      <c r="D2876">
        <v>2024</v>
      </c>
      <c r="E2876">
        <v>7</v>
      </c>
      <c r="F2876" t="str">
        <f>VLOOKUP(E2876,AgencyCodeKey!H:I,2,FALSE)</f>
        <v>TIFOut Value Fall 2023</v>
      </c>
      <c r="G2876" s="6">
        <v>158421810</v>
      </c>
    </row>
    <row r="2877" spans="2:7" x14ac:dyDescent="0.25">
      <c r="B2877">
        <v>5264</v>
      </c>
      <c r="C2877" t="str">
        <f>VLOOKUP(B2877,AgencyCodeKey!C:D,2,FALSE)</f>
        <v>Shawano School District</v>
      </c>
      <c r="D2877">
        <v>2024</v>
      </c>
      <c r="E2877">
        <v>7</v>
      </c>
      <c r="F2877" t="str">
        <f>VLOOKUP(E2877,AgencyCodeKey!H:I,2,FALSE)</f>
        <v>TIFOut Value Fall 2023</v>
      </c>
      <c r="G2877" s="6">
        <v>2059446751</v>
      </c>
    </row>
    <row r="2878" spans="2:7" x14ac:dyDescent="0.25">
      <c r="B2878">
        <v>5271</v>
      </c>
      <c r="C2878" t="str">
        <f>VLOOKUP(B2878,AgencyCodeKey!C:D,2,FALSE)</f>
        <v>Sheboygan Area School District</v>
      </c>
      <c r="D2878">
        <v>2024</v>
      </c>
      <c r="E2878">
        <v>7</v>
      </c>
      <c r="F2878" t="str">
        <f>VLOOKUP(E2878,AgencyCodeKey!H:I,2,FALSE)</f>
        <v>TIFOut Value Fall 2023</v>
      </c>
      <c r="G2878" s="6">
        <v>5635267369</v>
      </c>
    </row>
    <row r="2879" spans="2:7" x14ac:dyDescent="0.25">
      <c r="B2879">
        <v>5278</v>
      </c>
      <c r="C2879" t="str">
        <f>VLOOKUP(B2879,AgencyCodeKey!C:D,2,FALSE)</f>
        <v>Sheboygan Falls School District</v>
      </c>
      <c r="D2879">
        <v>2024</v>
      </c>
      <c r="E2879">
        <v>7</v>
      </c>
      <c r="F2879" t="str">
        <f>VLOOKUP(E2879,AgencyCodeKey!H:I,2,FALSE)</f>
        <v>TIFOut Value Fall 2023</v>
      </c>
      <c r="G2879" s="6">
        <v>1327805629</v>
      </c>
    </row>
    <row r="2880" spans="2:7" x14ac:dyDescent="0.25">
      <c r="B2880">
        <v>5306</v>
      </c>
      <c r="C2880" t="str">
        <f>VLOOKUP(B2880,AgencyCodeKey!C:D,2,FALSE)</f>
        <v>Shell Lake School District</v>
      </c>
      <c r="D2880">
        <v>2024</v>
      </c>
      <c r="E2880">
        <v>7</v>
      </c>
      <c r="F2880" t="str">
        <f>VLOOKUP(E2880,AgencyCodeKey!H:I,2,FALSE)</f>
        <v>TIFOut Value Fall 2023</v>
      </c>
      <c r="G2880" s="6">
        <v>707512118</v>
      </c>
    </row>
    <row r="2881" spans="2:7" x14ac:dyDescent="0.25">
      <c r="B2881">
        <v>5348</v>
      </c>
      <c r="C2881" t="str">
        <f>VLOOKUP(B2881,AgencyCodeKey!C:D,2,FALSE)</f>
        <v>Shiocton School District</v>
      </c>
      <c r="D2881">
        <v>2024</v>
      </c>
      <c r="E2881">
        <v>7</v>
      </c>
      <c r="F2881" t="str">
        <f>VLOOKUP(E2881,AgencyCodeKey!H:I,2,FALSE)</f>
        <v>TIFOut Value Fall 2023</v>
      </c>
      <c r="G2881" s="6">
        <v>508901921</v>
      </c>
    </row>
    <row r="2882" spans="2:7" x14ac:dyDescent="0.25">
      <c r="B2882">
        <v>5355</v>
      </c>
      <c r="C2882" t="str">
        <f>VLOOKUP(B2882,AgencyCodeKey!C:D,2,FALSE)</f>
        <v>Shorewood School District</v>
      </c>
      <c r="D2882">
        <v>2024</v>
      </c>
      <c r="E2882">
        <v>7</v>
      </c>
      <c r="F2882" t="str">
        <f>VLOOKUP(E2882,AgencyCodeKey!H:I,2,FALSE)</f>
        <v>TIFOut Value Fall 2023</v>
      </c>
      <c r="G2882" s="6">
        <v>2123144374</v>
      </c>
    </row>
    <row r="2883" spans="2:7" x14ac:dyDescent="0.25">
      <c r="B2883">
        <v>5362</v>
      </c>
      <c r="C2883" t="str">
        <f>VLOOKUP(B2883,AgencyCodeKey!C:D,2,FALSE)</f>
        <v>Shullsburg School District</v>
      </c>
      <c r="D2883">
        <v>2024</v>
      </c>
      <c r="E2883">
        <v>7</v>
      </c>
      <c r="F2883" t="str">
        <f>VLOOKUP(E2883,AgencyCodeKey!H:I,2,FALSE)</f>
        <v>TIFOut Value Fall 2023</v>
      </c>
      <c r="G2883" s="6">
        <v>191725241</v>
      </c>
    </row>
    <row r="2884" spans="2:7" x14ac:dyDescent="0.25">
      <c r="B2884">
        <v>5369</v>
      </c>
      <c r="C2884" t="str">
        <f>VLOOKUP(B2884,AgencyCodeKey!C:D,2,FALSE)</f>
        <v>Silver Lake J1 School District</v>
      </c>
      <c r="D2884">
        <v>2024</v>
      </c>
      <c r="E2884">
        <v>7</v>
      </c>
      <c r="F2884" t="str">
        <f>VLOOKUP(E2884,AgencyCodeKey!H:I,2,FALSE)</f>
        <v>TIFOut Value Fall 2023</v>
      </c>
      <c r="G2884" s="6">
        <v>611472739</v>
      </c>
    </row>
    <row r="2885" spans="2:7" x14ac:dyDescent="0.25">
      <c r="B2885">
        <v>5376</v>
      </c>
      <c r="C2885" t="str">
        <f>VLOOKUP(B2885,AgencyCodeKey!C:D,2,FALSE)</f>
        <v>Siren School District</v>
      </c>
      <c r="D2885">
        <v>2024</v>
      </c>
      <c r="E2885">
        <v>7</v>
      </c>
      <c r="F2885" t="str">
        <f>VLOOKUP(E2885,AgencyCodeKey!H:I,2,FALSE)</f>
        <v>TIFOut Value Fall 2023</v>
      </c>
      <c r="G2885" s="6">
        <v>668280176</v>
      </c>
    </row>
    <row r="2886" spans="2:7" x14ac:dyDescent="0.25">
      <c r="B2886">
        <v>5390</v>
      </c>
      <c r="C2886" t="str">
        <f>VLOOKUP(B2886,AgencyCodeKey!C:D,2,FALSE)</f>
        <v>Slinger School District</v>
      </c>
      <c r="D2886">
        <v>2024</v>
      </c>
      <c r="E2886">
        <v>7</v>
      </c>
      <c r="F2886" t="str">
        <f>VLOOKUP(E2886,AgencyCodeKey!H:I,2,FALSE)</f>
        <v>TIFOut Value Fall 2023</v>
      </c>
      <c r="G2886" s="6">
        <v>3274394207</v>
      </c>
    </row>
    <row r="2887" spans="2:7" x14ac:dyDescent="0.25">
      <c r="B2887">
        <v>5397</v>
      </c>
      <c r="C2887" t="str">
        <f>VLOOKUP(B2887,AgencyCodeKey!C:D,2,FALSE)</f>
        <v>Solon Springs School District</v>
      </c>
      <c r="D2887">
        <v>2024</v>
      </c>
      <c r="E2887">
        <v>7</v>
      </c>
      <c r="F2887" t="str">
        <f>VLOOKUP(E2887,AgencyCodeKey!H:I,2,FALSE)</f>
        <v>TIFOut Value Fall 2023</v>
      </c>
      <c r="G2887" s="6">
        <v>410673385</v>
      </c>
    </row>
    <row r="2888" spans="2:7" x14ac:dyDescent="0.25">
      <c r="B2888">
        <v>5432</v>
      </c>
      <c r="C2888" t="str">
        <f>VLOOKUP(B2888,AgencyCodeKey!C:D,2,FALSE)</f>
        <v>Somerset School District</v>
      </c>
      <c r="D2888">
        <v>2024</v>
      </c>
      <c r="E2888">
        <v>7</v>
      </c>
      <c r="F2888" t="str">
        <f>VLOOKUP(E2888,AgencyCodeKey!H:I,2,FALSE)</f>
        <v>TIFOut Value Fall 2023</v>
      </c>
      <c r="G2888" s="6">
        <v>1536503502</v>
      </c>
    </row>
    <row r="2889" spans="2:7" x14ac:dyDescent="0.25">
      <c r="B2889">
        <v>5439</v>
      </c>
      <c r="C2889" t="str">
        <f>VLOOKUP(B2889,AgencyCodeKey!C:D,2,FALSE)</f>
        <v>South Milwaukee School District</v>
      </c>
      <c r="D2889">
        <v>2024</v>
      </c>
      <c r="E2889">
        <v>7</v>
      </c>
      <c r="F2889" t="str">
        <f>VLOOKUP(E2889,AgencyCodeKey!H:I,2,FALSE)</f>
        <v>TIFOut Value Fall 2023</v>
      </c>
      <c r="G2889" s="6">
        <v>1765923700</v>
      </c>
    </row>
    <row r="2890" spans="2:7" x14ac:dyDescent="0.25">
      <c r="B2890">
        <v>5457</v>
      </c>
      <c r="C2890" t="str">
        <f>VLOOKUP(B2890,AgencyCodeKey!C:D,2,FALSE)</f>
        <v>Southern Door County School District</v>
      </c>
      <c r="D2890">
        <v>2024</v>
      </c>
      <c r="E2890">
        <v>7</v>
      </c>
      <c r="F2890" t="str">
        <f>VLOOKUP(E2890,AgencyCodeKey!H:I,2,FALSE)</f>
        <v>TIFOut Value Fall 2023</v>
      </c>
      <c r="G2890" s="6">
        <v>1897920302</v>
      </c>
    </row>
    <row r="2891" spans="2:7" x14ac:dyDescent="0.25">
      <c r="B2891">
        <v>5460</v>
      </c>
      <c r="C2891" t="str">
        <f>VLOOKUP(B2891,AgencyCodeKey!C:D,2,FALSE)</f>
        <v>Sparta Area School District</v>
      </c>
      <c r="D2891">
        <v>2024</v>
      </c>
      <c r="E2891">
        <v>7</v>
      </c>
      <c r="F2891" t="str">
        <f>VLOOKUP(E2891,AgencyCodeKey!H:I,2,FALSE)</f>
        <v>TIFOut Value Fall 2023</v>
      </c>
      <c r="G2891" s="6">
        <v>1791085754</v>
      </c>
    </row>
    <row r="2892" spans="2:7" x14ac:dyDescent="0.25">
      <c r="B2892">
        <v>5467</v>
      </c>
      <c r="C2892" t="str">
        <f>VLOOKUP(B2892,AgencyCodeKey!C:D,2,FALSE)</f>
        <v>Spencer School District</v>
      </c>
      <c r="D2892">
        <v>2024</v>
      </c>
      <c r="E2892">
        <v>7</v>
      </c>
      <c r="F2892" t="str">
        <f>VLOOKUP(E2892,AgencyCodeKey!H:I,2,FALSE)</f>
        <v>TIFOut Value Fall 2023</v>
      </c>
      <c r="G2892" s="6">
        <v>418751982</v>
      </c>
    </row>
    <row r="2893" spans="2:7" x14ac:dyDescent="0.25">
      <c r="B2893">
        <v>5474</v>
      </c>
      <c r="C2893" t="str">
        <f>VLOOKUP(B2893,AgencyCodeKey!C:D,2,FALSE)</f>
        <v>Spooner Area School District</v>
      </c>
      <c r="D2893">
        <v>2024</v>
      </c>
      <c r="E2893">
        <v>7</v>
      </c>
      <c r="F2893" t="str">
        <f>VLOOKUP(E2893,AgencyCodeKey!H:I,2,FALSE)</f>
        <v>TIFOut Value Fall 2023</v>
      </c>
      <c r="G2893" s="6">
        <v>2604561822</v>
      </c>
    </row>
    <row r="2894" spans="2:7" x14ac:dyDescent="0.25">
      <c r="B2894">
        <v>5523</v>
      </c>
      <c r="C2894" t="str">
        <f>VLOOKUP(B2894,AgencyCodeKey!C:D,2,FALSE)</f>
        <v>River Valley School District</v>
      </c>
      <c r="D2894">
        <v>2024</v>
      </c>
      <c r="E2894">
        <v>7</v>
      </c>
      <c r="F2894" t="str">
        <f>VLOOKUP(E2894,AgencyCodeKey!H:I,2,FALSE)</f>
        <v>TIFOut Value Fall 2023</v>
      </c>
      <c r="G2894" s="6">
        <v>1369951215</v>
      </c>
    </row>
    <row r="2895" spans="2:7" x14ac:dyDescent="0.25">
      <c r="B2895">
        <v>5586</v>
      </c>
      <c r="C2895" t="str">
        <f>VLOOKUP(B2895,AgencyCodeKey!C:D,2,FALSE)</f>
        <v>Spring Valley School District</v>
      </c>
      <c r="D2895">
        <v>2024</v>
      </c>
      <c r="E2895">
        <v>7</v>
      </c>
      <c r="F2895" t="str">
        <f>VLOOKUP(E2895,AgencyCodeKey!H:I,2,FALSE)</f>
        <v>TIFOut Value Fall 2023</v>
      </c>
      <c r="G2895" s="6">
        <v>530313615</v>
      </c>
    </row>
    <row r="2896" spans="2:7" x14ac:dyDescent="0.25">
      <c r="B2896">
        <v>5593</v>
      </c>
      <c r="C2896" t="str">
        <f>VLOOKUP(B2896,AgencyCodeKey!C:D,2,FALSE)</f>
        <v>Stanley-Boyd Area School District</v>
      </c>
      <c r="D2896">
        <v>2024</v>
      </c>
      <c r="E2896">
        <v>7</v>
      </c>
      <c r="F2896" t="str">
        <f>VLOOKUP(E2896,AgencyCodeKey!H:I,2,FALSE)</f>
        <v>TIFOut Value Fall 2023</v>
      </c>
      <c r="G2896" s="6">
        <v>591119354</v>
      </c>
    </row>
    <row r="2897" spans="2:7" x14ac:dyDescent="0.25">
      <c r="B2897">
        <v>5607</v>
      </c>
      <c r="C2897" t="str">
        <f>VLOOKUP(B2897,AgencyCodeKey!C:D,2,FALSE)</f>
        <v>Stevens Point Area Public School District</v>
      </c>
      <c r="D2897">
        <v>2024</v>
      </c>
      <c r="E2897">
        <v>7</v>
      </c>
      <c r="F2897" t="str">
        <f>VLOOKUP(E2897,AgencyCodeKey!H:I,2,FALSE)</f>
        <v>TIFOut Value Fall 2023</v>
      </c>
      <c r="G2897" s="6">
        <v>6364379759</v>
      </c>
    </row>
    <row r="2898" spans="2:7" x14ac:dyDescent="0.25">
      <c r="B2898">
        <v>5614</v>
      </c>
      <c r="C2898" t="str">
        <f>VLOOKUP(B2898,AgencyCodeKey!C:D,2,FALSE)</f>
        <v>Stockbridge School District</v>
      </c>
      <c r="D2898">
        <v>2024</v>
      </c>
      <c r="E2898">
        <v>7</v>
      </c>
      <c r="F2898" t="str">
        <f>VLOOKUP(E2898,AgencyCodeKey!H:I,2,FALSE)</f>
        <v>TIFOut Value Fall 2023</v>
      </c>
      <c r="G2898" s="6">
        <v>332052483</v>
      </c>
    </row>
    <row r="2899" spans="2:7" x14ac:dyDescent="0.25">
      <c r="B2899">
        <v>5621</v>
      </c>
      <c r="C2899" t="str">
        <f>VLOOKUP(B2899,AgencyCodeKey!C:D,2,FALSE)</f>
        <v>Stoughton Area School District</v>
      </c>
      <c r="D2899">
        <v>2024</v>
      </c>
      <c r="E2899">
        <v>7</v>
      </c>
      <c r="F2899" t="str">
        <f>VLOOKUP(E2899,AgencyCodeKey!H:I,2,FALSE)</f>
        <v>TIFOut Value Fall 2023</v>
      </c>
      <c r="G2899" s="6">
        <v>3505228093</v>
      </c>
    </row>
    <row r="2900" spans="2:7" x14ac:dyDescent="0.25">
      <c r="B2900">
        <v>5628</v>
      </c>
      <c r="C2900" t="str">
        <f>VLOOKUP(B2900,AgencyCodeKey!C:D,2,FALSE)</f>
        <v>Stratford School District</v>
      </c>
      <c r="D2900">
        <v>2024</v>
      </c>
      <c r="E2900">
        <v>7</v>
      </c>
      <c r="F2900" t="str">
        <f>VLOOKUP(E2900,AgencyCodeKey!H:I,2,FALSE)</f>
        <v>TIFOut Value Fall 2023</v>
      </c>
      <c r="G2900" s="6">
        <v>528859194</v>
      </c>
    </row>
    <row r="2901" spans="2:7" x14ac:dyDescent="0.25">
      <c r="B2901">
        <v>5642</v>
      </c>
      <c r="C2901" t="str">
        <f>VLOOKUP(B2901,AgencyCodeKey!C:D,2,FALSE)</f>
        <v>Sturgeon Bay School District</v>
      </c>
      <c r="D2901">
        <v>2024</v>
      </c>
      <c r="E2901">
        <v>7</v>
      </c>
      <c r="F2901" t="str">
        <f>VLOOKUP(E2901,AgencyCodeKey!H:I,2,FALSE)</f>
        <v>TIFOut Value Fall 2023</v>
      </c>
      <c r="G2901" s="6">
        <v>1415798111</v>
      </c>
    </row>
    <row r="2902" spans="2:7" x14ac:dyDescent="0.25">
      <c r="B2902">
        <v>5656</v>
      </c>
      <c r="C2902" t="str">
        <f>VLOOKUP(B2902,AgencyCodeKey!C:D,2,FALSE)</f>
        <v>Sun Prairie Area School District</v>
      </c>
      <c r="D2902">
        <v>2024</v>
      </c>
      <c r="E2902">
        <v>7</v>
      </c>
      <c r="F2902" t="str">
        <f>VLOOKUP(E2902,AgencyCodeKey!H:I,2,FALSE)</f>
        <v>TIFOut Value Fall 2023</v>
      </c>
      <c r="G2902" s="6">
        <v>7797955994</v>
      </c>
    </row>
    <row r="2903" spans="2:7" x14ac:dyDescent="0.25">
      <c r="B2903">
        <v>5663</v>
      </c>
      <c r="C2903" t="str">
        <f>VLOOKUP(B2903,AgencyCodeKey!C:D,2,FALSE)</f>
        <v>Superior School District</v>
      </c>
      <c r="D2903">
        <v>2024</v>
      </c>
      <c r="E2903">
        <v>7</v>
      </c>
      <c r="F2903" t="str">
        <f>VLOOKUP(E2903,AgencyCodeKey!H:I,2,FALSE)</f>
        <v>TIFOut Value Fall 2023</v>
      </c>
      <c r="G2903" s="6">
        <v>3425124300</v>
      </c>
    </row>
    <row r="2904" spans="2:7" x14ac:dyDescent="0.25">
      <c r="B2904">
        <v>5670</v>
      </c>
      <c r="C2904" t="str">
        <f>VLOOKUP(B2904,AgencyCodeKey!C:D,2,FALSE)</f>
        <v>Suring Public School District</v>
      </c>
      <c r="D2904">
        <v>2024</v>
      </c>
      <c r="E2904">
        <v>7</v>
      </c>
      <c r="F2904" t="str">
        <f>VLOOKUP(E2904,AgencyCodeKey!H:I,2,FALSE)</f>
        <v>TIFOut Value Fall 2023</v>
      </c>
      <c r="G2904" s="6">
        <v>933666831</v>
      </c>
    </row>
    <row r="2905" spans="2:7" x14ac:dyDescent="0.25">
      <c r="B2905">
        <v>5726</v>
      </c>
      <c r="C2905" t="str">
        <f>VLOOKUP(B2905,AgencyCodeKey!C:D,2,FALSE)</f>
        <v>Thorp School District</v>
      </c>
      <c r="D2905">
        <v>2024</v>
      </c>
      <c r="E2905">
        <v>7</v>
      </c>
      <c r="F2905" t="str">
        <f>VLOOKUP(E2905,AgencyCodeKey!H:I,2,FALSE)</f>
        <v>TIFOut Value Fall 2023</v>
      </c>
      <c r="G2905" s="6">
        <v>410416166</v>
      </c>
    </row>
    <row r="2906" spans="2:7" x14ac:dyDescent="0.25">
      <c r="B2906">
        <v>5733</v>
      </c>
      <c r="C2906" t="str">
        <f>VLOOKUP(B2906,AgencyCodeKey!C:D,2,FALSE)</f>
        <v>Three Lakes School District</v>
      </c>
      <c r="D2906">
        <v>2024</v>
      </c>
      <c r="E2906">
        <v>7</v>
      </c>
      <c r="F2906" t="str">
        <f>VLOOKUP(E2906,AgencyCodeKey!H:I,2,FALSE)</f>
        <v>TIFOut Value Fall 2023</v>
      </c>
      <c r="G2906" s="6">
        <v>2198360389</v>
      </c>
    </row>
    <row r="2907" spans="2:7" x14ac:dyDescent="0.25">
      <c r="B2907">
        <v>5740</v>
      </c>
      <c r="C2907" t="str">
        <f>VLOOKUP(B2907,AgencyCodeKey!C:D,2,FALSE)</f>
        <v>Tigerton School District</v>
      </c>
      <c r="D2907">
        <v>2024</v>
      </c>
      <c r="E2907">
        <v>7</v>
      </c>
      <c r="F2907" t="str">
        <f>VLOOKUP(E2907,AgencyCodeKey!H:I,2,FALSE)</f>
        <v>TIFOut Value Fall 2023</v>
      </c>
      <c r="G2907" s="6">
        <v>204488419</v>
      </c>
    </row>
    <row r="2908" spans="2:7" x14ac:dyDescent="0.25">
      <c r="B2908">
        <v>5747</v>
      </c>
      <c r="C2908" t="str">
        <f>VLOOKUP(B2908,AgencyCodeKey!C:D,2,FALSE)</f>
        <v>Tomah Area School District</v>
      </c>
      <c r="D2908">
        <v>2024</v>
      </c>
      <c r="E2908">
        <v>7</v>
      </c>
      <c r="F2908" t="str">
        <f>VLOOKUP(E2908,AgencyCodeKey!H:I,2,FALSE)</f>
        <v>TIFOut Value Fall 2023</v>
      </c>
      <c r="G2908" s="6">
        <v>2272666058</v>
      </c>
    </row>
    <row r="2909" spans="2:7" x14ac:dyDescent="0.25">
      <c r="B2909">
        <v>5754</v>
      </c>
      <c r="C2909" t="str">
        <f>VLOOKUP(B2909,AgencyCodeKey!C:D,2,FALSE)</f>
        <v>Tomahawk School District</v>
      </c>
      <c r="D2909">
        <v>2024</v>
      </c>
      <c r="E2909">
        <v>7</v>
      </c>
      <c r="F2909" t="str">
        <f>VLOOKUP(E2909,AgencyCodeKey!H:I,2,FALSE)</f>
        <v>TIFOut Value Fall 2023</v>
      </c>
      <c r="G2909" s="6">
        <v>2293029766</v>
      </c>
    </row>
    <row r="2910" spans="2:7" x14ac:dyDescent="0.25">
      <c r="B2910">
        <v>5757</v>
      </c>
      <c r="C2910" t="str">
        <f>VLOOKUP(B2910,AgencyCodeKey!C:D,2,FALSE)</f>
        <v>Flambeau School District</v>
      </c>
      <c r="D2910">
        <v>2024</v>
      </c>
      <c r="E2910">
        <v>7</v>
      </c>
      <c r="F2910" t="str">
        <f>VLOOKUP(E2910,AgencyCodeKey!H:I,2,FALSE)</f>
        <v>TIFOut Value Fall 2023</v>
      </c>
      <c r="G2910" s="6">
        <v>401014302</v>
      </c>
    </row>
    <row r="2911" spans="2:7" x14ac:dyDescent="0.25">
      <c r="B2911">
        <v>5780</v>
      </c>
      <c r="C2911" t="str">
        <f>VLOOKUP(B2911,AgencyCodeKey!C:D,2,FALSE)</f>
        <v>Trevor-Wilmot Consolidated School District</v>
      </c>
      <c r="D2911">
        <v>2024</v>
      </c>
      <c r="E2911">
        <v>7</v>
      </c>
      <c r="F2911" t="str">
        <f>VLOOKUP(E2911,AgencyCodeKey!H:I,2,FALSE)</f>
        <v>TIFOut Value Fall 2023</v>
      </c>
      <c r="G2911" s="6">
        <v>540453148</v>
      </c>
    </row>
    <row r="2912" spans="2:7" x14ac:dyDescent="0.25">
      <c r="B2912">
        <v>5810</v>
      </c>
      <c r="C2912" t="str">
        <f>VLOOKUP(B2912,AgencyCodeKey!C:D,2,FALSE)</f>
        <v>Turtle Lake School District</v>
      </c>
      <c r="D2912">
        <v>2024</v>
      </c>
      <c r="E2912">
        <v>7</v>
      </c>
      <c r="F2912" t="str">
        <f>VLOOKUP(E2912,AgencyCodeKey!H:I,2,FALSE)</f>
        <v>TIFOut Value Fall 2023</v>
      </c>
      <c r="G2912" s="6">
        <v>799764336</v>
      </c>
    </row>
    <row r="2913" spans="2:7" x14ac:dyDescent="0.25">
      <c r="B2913">
        <v>5817</v>
      </c>
      <c r="C2913" t="str">
        <f>VLOOKUP(B2913,AgencyCodeKey!C:D,2,FALSE)</f>
        <v>Twin Lakes #4 School District</v>
      </c>
      <c r="D2913">
        <v>2024</v>
      </c>
      <c r="E2913">
        <v>7</v>
      </c>
      <c r="F2913" t="str">
        <f>VLOOKUP(E2913,AgencyCodeKey!H:I,2,FALSE)</f>
        <v>TIFOut Value Fall 2023</v>
      </c>
      <c r="G2913" s="6">
        <v>852685641</v>
      </c>
    </row>
    <row r="2914" spans="2:7" x14ac:dyDescent="0.25">
      <c r="B2914">
        <v>5824</v>
      </c>
      <c r="C2914" t="str">
        <f>VLOOKUP(B2914,AgencyCodeKey!C:D,2,FALSE)</f>
        <v>Two Rivers Public School District</v>
      </c>
      <c r="D2914">
        <v>2024</v>
      </c>
      <c r="E2914">
        <v>7</v>
      </c>
      <c r="F2914" t="str">
        <f>VLOOKUP(E2914,AgencyCodeKey!H:I,2,FALSE)</f>
        <v>TIFOut Value Fall 2023</v>
      </c>
      <c r="G2914" s="6">
        <v>894338049</v>
      </c>
    </row>
    <row r="2915" spans="2:7" x14ac:dyDescent="0.25">
      <c r="B2915">
        <v>5852</v>
      </c>
      <c r="C2915" t="str">
        <f>VLOOKUP(B2915,AgencyCodeKey!C:D,2,FALSE)</f>
        <v>Union Grove UHS School District</v>
      </c>
      <c r="D2915">
        <v>2024</v>
      </c>
      <c r="E2915">
        <v>7</v>
      </c>
      <c r="F2915" t="str">
        <f>VLOOKUP(E2915,AgencyCodeKey!H:I,2,FALSE)</f>
        <v>TIFOut Value Fall 2023</v>
      </c>
      <c r="G2915" s="6">
        <v>2162685783</v>
      </c>
    </row>
    <row r="2916" spans="2:7" x14ac:dyDescent="0.25">
      <c r="B2916">
        <v>5859</v>
      </c>
      <c r="C2916" t="str">
        <f>VLOOKUP(B2916,AgencyCodeKey!C:D,2,FALSE)</f>
        <v>Union Grove J1 School District</v>
      </c>
      <c r="D2916">
        <v>2024</v>
      </c>
      <c r="E2916">
        <v>7</v>
      </c>
      <c r="F2916" t="str">
        <f>VLOOKUP(E2916,AgencyCodeKey!H:I,2,FALSE)</f>
        <v>TIFOut Value Fall 2023</v>
      </c>
      <c r="G2916" s="6">
        <v>567011752</v>
      </c>
    </row>
    <row r="2917" spans="2:7" x14ac:dyDescent="0.25">
      <c r="B2917">
        <v>5866</v>
      </c>
      <c r="C2917" t="str">
        <f>VLOOKUP(B2917,AgencyCodeKey!C:D,2,FALSE)</f>
        <v>Valders Area School District</v>
      </c>
      <c r="D2917">
        <v>2024</v>
      </c>
      <c r="E2917">
        <v>7</v>
      </c>
      <c r="F2917" t="str">
        <f>VLOOKUP(E2917,AgencyCodeKey!H:I,2,FALSE)</f>
        <v>TIFOut Value Fall 2023</v>
      </c>
      <c r="G2917" s="6">
        <v>892952119</v>
      </c>
    </row>
    <row r="2918" spans="2:7" x14ac:dyDescent="0.25">
      <c r="B2918">
        <v>5901</v>
      </c>
      <c r="C2918" t="str">
        <f>VLOOKUP(B2918,AgencyCodeKey!C:D,2,FALSE)</f>
        <v>Verona Area School District</v>
      </c>
      <c r="D2918">
        <v>2024</v>
      </c>
      <c r="E2918">
        <v>7</v>
      </c>
      <c r="F2918" t="str">
        <f>VLOOKUP(E2918,AgencyCodeKey!H:I,2,FALSE)</f>
        <v>TIFOut Value Fall 2023</v>
      </c>
      <c r="G2918" s="6">
        <v>6762187398</v>
      </c>
    </row>
    <row r="2919" spans="2:7" x14ac:dyDescent="0.25">
      <c r="B2919">
        <v>5960</v>
      </c>
      <c r="C2919" t="str">
        <f>VLOOKUP(B2919,AgencyCodeKey!C:D,2,FALSE)</f>
        <v>Kickapoo Area School District</v>
      </c>
      <c r="D2919">
        <v>2024</v>
      </c>
      <c r="E2919">
        <v>7</v>
      </c>
      <c r="F2919" t="str">
        <f>VLOOKUP(E2919,AgencyCodeKey!H:I,2,FALSE)</f>
        <v>TIFOut Value Fall 2023</v>
      </c>
      <c r="G2919" s="6">
        <v>345870455</v>
      </c>
    </row>
    <row r="2920" spans="2:7" x14ac:dyDescent="0.25">
      <c r="B2920">
        <v>5985</v>
      </c>
      <c r="C2920" t="str">
        <f>VLOOKUP(B2920,AgencyCodeKey!C:D,2,FALSE)</f>
        <v>Viroqua Area School District</v>
      </c>
      <c r="D2920">
        <v>2024</v>
      </c>
      <c r="E2920">
        <v>7</v>
      </c>
      <c r="F2920" t="str">
        <f>VLOOKUP(E2920,AgencyCodeKey!H:I,2,FALSE)</f>
        <v>TIFOut Value Fall 2023</v>
      </c>
      <c r="G2920" s="6">
        <v>865282889</v>
      </c>
    </row>
    <row r="2921" spans="2:7" x14ac:dyDescent="0.25">
      <c r="B2921">
        <v>5992</v>
      </c>
      <c r="C2921" t="str">
        <f>VLOOKUP(B2921,AgencyCodeKey!C:D,2,FALSE)</f>
        <v>Wabeno Area School District</v>
      </c>
      <c r="D2921">
        <v>2024</v>
      </c>
      <c r="E2921">
        <v>7</v>
      </c>
      <c r="F2921" t="str">
        <f>VLOOKUP(E2921,AgencyCodeKey!H:I,2,FALSE)</f>
        <v>TIFOut Value Fall 2023</v>
      </c>
      <c r="G2921" s="6">
        <v>1249337840</v>
      </c>
    </row>
    <row r="2922" spans="2:7" x14ac:dyDescent="0.25">
      <c r="B2922">
        <v>6013</v>
      </c>
      <c r="C2922" t="str">
        <f>VLOOKUP(B2922,AgencyCodeKey!C:D,2,FALSE)</f>
        <v>Big Foot UHS School District</v>
      </c>
      <c r="D2922">
        <v>2024</v>
      </c>
      <c r="E2922">
        <v>7</v>
      </c>
      <c r="F2922" t="str">
        <f>VLOOKUP(E2922,AgencyCodeKey!H:I,2,FALSE)</f>
        <v>TIFOut Value Fall 2023</v>
      </c>
      <c r="G2922" s="6">
        <v>4282223363</v>
      </c>
    </row>
    <row r="2923" spans="2:7" x14ac:dyDescent="0.25">
      <c r="B2923">
        <v>6022</v>
      </c>
      <c r="C2923" t="str">
        <f>VLOOKUP(B2923,AgencyCodeKey!C:D,2,FALSE)</f>
        <v>Walworth J1 School District</v>
      </c>
      <c r="D2923">
        <v>2024</v>
      </c>
      <c r="E2923">
        <v>7</v>
      </c>
      <c r="F2923" t="str">
        <f>VLOOKUP(E2923,AgencyCodeKey!H:I,2,FALSE)</f>
        <v>TIFOut Value Fall 2023</v>
      </c>
      <c r="G2923" s="6">
        <v>611111770</v>
      </c>
    </row>
    <row r="2924" spans="2:7" x14ac:dyDescent="0.25">
      <c r="B2924">
        <v>6027</v>
      </c>
      <c r="C2924" t="str">
        <f>VLOOKUP(B2924,AgencyCodeKey!C:D,2,FALSE)</f>
        <v>Washburn School District</v>
      </c>
      <c r="D2924">
        <v>2024</v>
      </c>
      <c r="E2924">
        <v>7</v>
      </c>
      <c r="F2924" t="str">
        <f>VLOOKUP(E2924,AgencyCodeKey!H:I,2,FALSE)</f>
        <v>TIFOut Value Fall 2023</v>
      </c>
      <c r="G2924" s="6">
        <v>460818447</v>
      </c>
    </row>
    <row r="2925" spans="2:7" x14ac:dyDescent="0.25">
      <c r="B2925">
        <v>6069</v>
      </c>
      <c r="C2925" t="str">
        <f>VLOOKUP(B2925,AgencyCodeKey!C:D,2,FALSE)</f>
        <v>Washington Island School District</v>
      </c>
      <c r="D2925">
        <v>2024</v>
      </c>
      <c r="E2925">
        <v>7</v>
      </c>
      <c r="F2925" t="str">
        <f>VLOOKUP(E2925,AgencyCodeKey!H:I,2,FALSE)</f>
        <v>TIFOut Value Fall 2023</v>
      </c>
      <c r="G2925" s="6">
        <v>451846400</v>
      </c>
    </row>
    <row r="2926" spans="2:7" x14ac:dyDescent="0.25">
      <c r="B2926">
        <v>6083</v>
      </c>
      <c r="C2926" t="str">
        <f>VLOOKUP(B2926,AgencyCodeKey!C:D,2,FALSE)</f>
        <v>Waterford UHS School District</v>
      </c>
      <c r="D2926">
        <v>2024</v>
      </c>
      <c r="E2926">
        <v>7</v>
      </c>
      <c r="F2926" t="str">
        <f>VLOOKUP(E2926,AgencyCodeKey!H:I,2,FALSE)</f>
        <v>TIFOut Value Fall 2023</v>
      </c>
      <c r="G2926" s="6">
        <v>2848911444</v>
      </c>
    </row>
    <row r="2927" spans="2:7" x14ac:dyDescent="0.25">
      <c r="B2927">
        <v>6104</v>
      </c>
      <c r="C2927" t="str">
        <f>VLOOKUP(B2927,AgencyCodeKey!C:D,2,FALSE)</f>
        <v>Washington-Caldwell School District</v>
      </c>
      <c r="D2927">
        <v>2024</v>
      </c>
      <c r="E2927">
        <v>7</v>
      </c>
      <c r="F2927" t="str">
        <f>VLOOKUP(E2927,AgencyCodeKey!H:I,2,FALSE)</f>
        <v>TIFOut Value Fall 2023</v>
      </c>
      <c r="G2927" s="6">
        <v>270007114</v>
      </c>
    </row>
    <row r="2928" spans="2:7" x14ac:dyDescent="0.25">
      <c r="B2928">
        <v>6113</v>
      </c>
      <c r="C2928" t="str">
        <f>VLOOKUP(B2928,AgencyCodeKey!C:D,2,FALSE)</f>
        <v>Waterford Graded J1 School District</v>
      </c>
      <c r="D2928">
        <v>2024</v>
      </c>
      <c r="E2928">
        <v>7</v>
      </c>
      <c r="F2928" t="str">
        <f>VLOOKUP(E2928,AgencyCodeKey!H:I,2,FALSE)</f>
        <v>TIFOut Value Fall 2023</v>
      </c>
      <c r="G2928" s="6">
        <v>2024135923</v>
      </c>
    </row>
    <row r="2929" spans="2:7" x14ac:dyDescent="0.25">
      <c r="B2929">
        <v>6118</v>
      </c>
      <c r="C2929" t="str">
        <f>VLOOKUP(B2929,AgencyCodeKey!C:D,2,FALSE)</f>
        <v>Waterloo School District</v>
      </c>
      <c r="D2929">
        <v>2024</v>
      </c>
      <c r="E2929">
        <v>7</v>
      </c>
      <c r="F2929" t="str">
        <f>VLOOKUP(E2929,AgencyCodeKey!H:I,2,FALSE)</f>
        <v>TIFOut Value Fall 2023</v>
      </c>
      <c r="G2929" s="6">
        <v>660849094</v>
      </c>
    </row>
    <row r="2930" spans="2:7" x14ac:dyDescent="0.25">
      <c r="B2930">
        <v>6125</v>
      </c>
      <c r="C2930" t="str">
        <f>VLOOKUP(B2930,AgencyCodeKey!C:D,2,FALSE)</f>
        <v>Watertown Unified School District</v>
      </c>
      <c r="D2930">
        <v>2024</v>
      </c>
      <c r="E2930">
        <v>7</v>
      </c>
      <c r="F2930" t="str">
        <f>VLOOKUP(E2930,AgencyCodeKey!H:I,2,FALSE)</f>
        <v>TIFOut Value Fall 2023</v>
      </c>
      <c r="G2930" s="6">
        <v>3190511896</v>
      </c>
    </row>
    <row r="2931" spans="2:7" x14ac:dyDescent="0.25">
      <c r="B2931">
        <v>6174</v>
      </c>
      <c r="C2931" t="str">
        <f>VLOOKUP(B2931,AgencyCodeKey!C:D,2,FALSE)</f>
        <v>Waukesha School District</v>
      </c>
      <c r="D2931">
        <v>2024</v>
      </c>
      <c r="E2931">
        <v>7</v>
      </c>
      <c r="F2931" t="str">
        <f>VLOOKUP(E2931,AgencyCodeKey!H:I,2,FALSE)</f>
        <v>TIFOut Value Fall 2023</v>
      </c>
      <c r="G2931" s="6">
        <v>14426642312</v>
      </c>
    </row>
    <row r="2932" spans="2:7" x14ac:dyDescent="0.25">
      <c r="B2932">
        <v>6181</v>
      </c>
      <c r="C2932" t="str">
        <f>VLOOKUP(B2932,AgencyCodeKey!C:D,2,FALSE)</f>
        <v>Waunakee Community School District</v>
      </c>
      <c r="D2932">
        <v>2024</v>
      </c>
      <c r="E2932">
        <v>7</v>
      </c>
      <c r="F2932" t="str">
        <f>VLOOKUP(E2932,AgencyCodeKey!H:I,2,FALSE)</f>
        <v>TIFOut Value Fall 2023</v>
      </c>
      <c r="G2932" s="6">
        <v>4649771435</v>
      </c>
    </row>
    <row r="2933" spans="2:7" x14ac:dyDescent="0.25">
      <c r="B2933">
        <v>6195</v>
      </c>
      <c r="C2933" t="str">
        <f>VLOOKUP(B2933,AgencyCodeKey!C:D,2,FALSE)</f>
        <v>Waupaca School District</v>
      </c>
      <c r="D2933">
        <v>2024</v>
      </c>
      <c r="E2933">
        <v>7</v>
      </c>
      <c r="F2933" t="str">
        <f>VLOOKUP(E2933,AgencyCodeKey!H:I,2,FALSE)</f>
        <v>TIFOut Value Fall 2023</v>
      </c>
      <c r="G2933" s="6">
        <v>2360982446</v>
      </c>
    </row>
    <row r="2934" spans="2:7" x14ac:dyDescent="0.25">
      <c r="B2934">
        <v>6216</v>
      </c>
      <c r="C2934" t="str">
        <f>VLOOKUP(B2934,AgencyCodeKey!C:D,2,FALSE)</f>
        <v>Waupun School District</v>
      </c>
      <c r="D2934">
        <v>2024</v>
      </c>
      <c r="E2934">
        <v>7</v>
      </c>
      <c r="F2934" t="str">
        <f>VLOOKUP(E2934,AgencyCodeKey!H:I,2,FALSE)</f>
        <v>TIFOut Value Fall 2023</v>
      </c>
      <c r="G2934" s="6">
        <v>1569035986</v>
      </c>
    </row>
    <row r="2935" spans="2:7" x14ac:dyDescent="0.25">
      <c r="B2935">
        <v>6223</v>
      </c>
      <c r="C2935" t="str">
        <f>VLOOKUP(B2935,AgencyCodeKey!C:D,2,FALSE)</f>
        <v>Wausau School District</v>
      </c>
      <c r="D2935">
        <v>2024</v>
      </c>
      <c r="E2935">
        <v>7</v>
      </c>
      <c r="F2935" t="str">
        <f>VLOOKUP(E2935,AgencyCodeKey!H:I,2,FALSE)</f>
        <v>TIFOut Value Fall 2023</v>
      </c>
      <c r="G2935" s="6">
        <v>5617078411</v>
      </c>
    </row>
    <row r="2936" spans="2:7" x14ac:dyDescent="0.25">
      <c r="B2936">
        <v>6230</v>
      </c>
      <c r="C2936" t="str">
        <f>VLOOKUP(B2936,AgencyCodeKey!C:D,2,FALSE)</f>
        <v>Wausaukee School District</v>
      </c>
      <c r="D2936">
        <v>2024</v>
      </c>
      <c r="E2936">
        <v>7</v>
      </c>
      <c r="F2936" t="str">
        <f>VLOOKUP(E2936,AgencyCodeKey!H:I,2,FALSE)</f>
        <v>TIFOut Value Fall 2023</v>
      </c>
      <c r="G2936" s="6">
        <v>1004902251</v>
      </c>
    </row>
    <row r="2937" spans="2:7" x14ac:dyDescent="0.25">
      <c r="B2937">
        <v>6237</v>
      </c>
      <c r="C2937" t="str">
        <f>VLOOKUP(B2937,AgencyCodeKey!C:D,2,FALSE)</f>
        <v>Wautoma Area School District</v>
      </c>
      <c r="D2937">
        <v>2024</v>
      </c>
      <c r="E2937">
        <v>7</v>
      </c>
      <c r="F2937" t="str">
        <f>VLOOKUP(E2937,AgencyCodeKey!H:I,2,FALSE)</f>
        <v>TIFOut Value Fall 2023</v>
      </c>
      <c r="G2937" s="6">
        <v>1566676003</v>
      </c>
    </row>
    <row r="2938" spans="2:7" x14ac:dyDescent="0.25">
      <c r="B2938">
        <v>6244</v>
      </c>
      <c r="C2938" t="str">
        <f>VLOOKUP(B2938,AgencyCodeKey!C:D,2,FALSE)</f>
        <v>Wauwatosa School District</v>
      </c>
      <c r="D2938">
        <v>2024</v>
      </c>
      <c r="E2938">
        <v>7</v>
      </c>
      <c r="F2938" t="str">
        <f>VLOOKUP(E2938,AgencyCodeKey!H:I,2,FALSE)</f>
        <v>TIFOut Value Fall 2023</v>
      </c>
      <c r="G2938" s="6">
        <v>9058010700</v>
      </c>
    </row>
    <row r="2939" spans="2:7" x14ac:dyDescent="0.25">
      <c r="B2939">
        <v>6251</v>
      </c>
      <c r="C2939" t="str">
        <f>VLOOKUP(B2939,AgencyCodeKey!C:D,2,FALSE)</f>
        <v>Wauzeka-Steuben School District</v>
      </c>
      <c r="D2939">
        <v>2024</v>
      </c>
      <c r="E2939">
        <v>7</v>
      </c>
      <c r="F2939" t="str">
        <f>VLOOKUP(E2939,AgencyCodeKey!H:I,2,FALSE)</f>
        <v>TIFOut Value Fall 2023</v>
      </c>
      <c r="G2939" s="6">
        <v>137974229</v>
      </c>
    </row>
    <row r="2940" spans="2:7" x14ac:dyDescent="0.25">
      <c r="B2940">
        <v>6293</v>
      </c>
      <c r="C2940" t="str">
        <f>VLOOKUP(B2940,AgencyCodeKey!C:D,2,FALSE)</f>
        <v>Webster School District</v>
      </c>
      <c r="D2940">
        <v>2024</v>
      </c>
      <c r="E2940">
        <v>7</v>
      </c>
      <c r="F2940" t="str">
        <f>VLOOKUP(E2940,AgencyCodeKey!H:I,2,FALSE)</f>
        <v>TIFOut Value Fall 2023</v>
      </c>
      <c r="G2940" s="6">
        <v>2235159234</v>
      </c>
    </row>
    <row r="2941" spans="2:7" x14ac:dyDescent="0.25">
      <c r="B2941">
        <v>6300</v>
      </c>
      <c r="C2941" t="str">
        <f>VLOOKUP(B2941,AgencyCodeKey!C:D,2,FALSE)</f>
        <v>West Allis-West Milwaukee School District</v>
      </c>
      <c r="D2941">
        <v>2024</v>
      </c>
      <c r="E2941">
        <v>7</v>
      </c>
      <c r="F2941" t="str">
        <f>VLOOKUP(E2941,AgencyCodeKey!H:I,2,FALSE)</f>
        <v>TIFOut Value Fall 2023</v>
      </c>
      <c r="G2941" s="6">
        <v>6584502950</v>
      </c>
    </row>
    <row r="2942" spans="2:7" x14ac:dyDescent="0.25">
      <c r="B2942">
        <v>6307</v>
      </c>
      <c r="C2942" t="str">
        <f>VLOOKUP(B2942,AgencyCodeKey!C:D,2,FALSE)</f>
        <v>West Bend School District</v>
      </c>
      <c r="D2942">
        <v>2024</v>
      </c>
      <c r="E2942">
        <v>7</v>
      </c>
      <c r="F2942" t="str">
        <f>VLOOKUP(E2942,AgencyCodeKey!H:I,2,FALSE)</f>
        <v>TIFOut Value Fall 2023</v>
      </c>
      <c r="G2942" s="6">
        <v>7671694978</v>
      </c>
    </row>
    <row r="2943" spans="2:7" x14ac:dyDescent="0.25">
      <c r="B2943">
        <v>6321</v>
      </c>
      <c r="C2943" t="str">
        <f>VLOOKUP(B2943,AgencyCodeKey!C:D,2,FALSE)</f>
        <v>Westby Area School District</v>
      </c>
      <c r="D2943">
        <v>2024</v>
      </c>
      <c r="E2943">
        <v>7</v>
      </c>
      <c r="F2943" t="str">
        <f>VLOOKUP(E2943,AgencyCodeKey!H:I,2,FALSE)</f>
        <v>TIFOut Value Fall 2023</v>
      </c>
      <c r="G2943" s="6">
        <v>821852415</v>
      </c>
    </row>
    <row r="2944" spans="2:7" x14ac:dyDescent="0.25">
      <c r="B2944">
        <v>6328</v>
      </c>
      <c r="C2944" t="str">
        <f>VLOOKUP(B2944,AgencyCodeKey!C:D,2,FALSE)</f>
        <v>West De Pere School District</v>
      </c>
      <c r="D2944">
        <v>2024</v>
      </c>
      <c r="E2944">
        <v>7</v>
      </c>
      <c r="F2944" t="str">
        <f>VLOOKUP(E2944,AgencyCodeKey!H:I,2,FALSE)</f>
        <v>TIFOut Value Fall 2023</v>
      </c>
      <c r="G2944" s="6">
        <v>3214950969</v>
      </c>
    </row>
    <row r="2945" spans="2:7" x14ac:dyDescent="0.25">
      <c r="B2945">
        <v>6335</v>
      </c>
      <c r="C2945" t="str">
        <f>VLOOKUP(B2945,AgencyCodeKey!C:D,2,FALSE)</f>
        <v>Westfield School District</v>
      </c>
      <c r="D2945">
        <v>2024</v>
      </c>
      <c r="E2945">
        <v>7</v>
      </c>
      <c r="F2945" t="str">
        <f>VLOOKUP(E2945,AgencyCodeKey!H:I,2,FALSE)</f>
        <v>TIFOut Value Fall 2023</v>
      </c>
      <c r="G2945" s="6">
        <v>1649226314</v>
      </c>
    </row>
    <row r="2946" spans="2:7" x14ac:dyDescent="0.25">
      <c r="B2946">
        <v>6354</v>
      </c>
      <c r="C2946" t="str">
        <f>VLOOKUP(B2946,AgencyCodeKey!C:D,2,FALSE)</f>
        <v>Weston School District</v>
      </c>
      <c r="D2946">
        <v>2024</v>
      </c>
      <c r="E2946">
        <v>7</v>
      </c>
      <c r="F2946" t="str">
        <f>VLOOKUP(E2946,AgencyCodeKey!H:I,2,FALSE)</f>
        <v>TIFOut Value Fall 2023</v>
      </c>
      <c r="G2946" s="6">
        <v>255014983</v>
      </c>
    </row>
    <row r="2947" spans="2:7" x14ac:dyDescent="0.25">
      <c r="B2947">
        <v>6370</v>
      </c>
      <c r="C2947" t="str">
        <f>VLOOKUP(B2947,AgencyCodeKey!C:D,2,FALSE)</f>
        <v>West Salem School District</v>
      </c>
      <c r="D2947">
        <v>2024</v>
      </c>
      <c r="E2947">
        <v>7</v>
      </c>
      <c r="F2947" t="str">
        <f>VLOOKUP(E2947,AgencyCodeKey!H:I,2,FALSE)</f>
        <v>TIFOut Value Fall 2023</v>
      </c>
      <c r="G2947" s="6">
        <v>1408699473</v>
      </c>
    </row>
    <row r="2948" spans="2:7" x14ac:dyDescent="0.25">
      <c r="B2948">
        <v>6384</v>
      </c>
      <c r="C2948" t="str">
        <f>VLOOKUP(B2948,AgencyCodeKey!C:D,2,FALSE)</f>
        <v>Weyauwega-Fremont School District</v>
      </c>
      <c r="D2948">
        <v>2024</v>
      </c>
      <c r="E2948">
        <v>7</v>
      </c>
      <c r="F2948" t="str">
        <f>VLOOKUP(E2948,AgencyCodeKey!H:I,2,FALSE)</f>
        <v>TIFOut Value Fall 2023</v>
      </c>
      <c r="G2948" s="6">
        <v>990505986</v>
      </c>
    </row>
    <row r="2949" spans="2:7" x14ac:dyDescent="0.25">
      <c r="B2949">
        <v>6410</v>
      </c>
      <c r="C2949" t="e">
        <f>VLOOKUP(B2949,AgencyCodeKey!C:D,2,FALSE)</f>
        <v>#N/A</v>
      </c>
      <c r="D2949">
        <v>2024</v>
      </c>
      <c r="E2949">
        <v>7</v>
      </c>
      <c r="F2949" t="str">
        <f>VLOOKUP(E2949,AgencyCodeKey!H:I,2,FALSE)</f>
        <v>TIFOut Value Fall 2023</v>
      </c>
    </row>
    <row r="2950" spans="2:7" x14ac:dyDescent="0.25">
      <c r="B2950">
        <v>6412</v>
      </c>
      <c r="C2950" t="str">
        <f>VLOOKUP(B2950,AgencyCodeKey!C:D,2,FALSE)</f>
        <v>Wheatland J1 School District</v>
      </c>
      <c r="D2950">
        <v>2024</v>
      </c>
      <c r="E2950">
        <v>7</v>
      </c>
      <c r="F2950" t="str">
        <f>VLOOKUP(E2950,AgencyCodeKey!H:I,2,FALSE)</f>
        <v>TIFOut Value Fall 2023</v>
      </c>
      <c r="G2950" s="6">
        <v>716185556</v>
      </c>
    </row>
    <row r="2951" spans="2:7" x14ac:dyDescent="0.25">
      <c r="B2951">
        <v>6419</v>
      </c>
      <c r="C2951" t="str">
        <f>VLOOKUP(B2951,AgencyCodeKey!C:D,2,FALSE)</f>
        <v>Whitefish Bay School District</v>
      </c>
      <c r="D2951">
        <v>2024</v>
      </c>
      <c r="E2951">
        <v>7</v>
      </c>
      <c r="F2951" t="str">
        <f>VLOOKUP(E2951,AgencyCodeKey!H:I,2,FALSE)</f>
        <v>TIFOut Value Fall 2023</v>
      </c>
      <c r="G2951" s="6">
        <v>3217145026</v>
      </c>
    </row>
    <row r="2952" spans="2:7" x14ac:dyDescent="0.25">
      <c r="B2952">
        <v>6426</v>
      </c>
      <c r="C2952" t="str">
        <f>VLOOKUP(B2952,AgencyCodeKey!C:D,2,FALSE)</f>
        <v>Whitehall School District</v>
      </c>
      <c r="D2952">
        <v>2024</v>
      </c>
      <c r="E2952">
        <v>7</v>
      </c>
      <c r="F2952" t="str">
        <f>VLOOKUP(E2952,AgencyCodeKey!H:I,2,FALSE)</f>
        <v>TIFOut Value Fall 2023</v>
      </c>
      <c r="G2952" s="6">
        <v>431254534</v>
      </c>
    </row>
    <row r="2953" spans="2:7" x14ac:dyDescent="0.25">
      <c r="B2953">
        <v>6440</v>
      </c>
      <c r="C2953" t="str">
        <f>VLOOKUP(B2953,AgencyCodeKey!C:D,2,FALSE)</f>
        <v>White Lake School District</v>
      </c>
      <c r="D2953">
        <v>2024</v>
      </c>
      <c r="E2953">
        <v>7</v>
      </c>
      <c r="F2953" t="str">
        <f>VLOOKUP(E2953,AgencyCodeKey!H:I,2,FALSE)</f>
        <v>TIFOut Value Fall 2023</v>
      </c>
      <c r="G2953" s="6">
        <v>249780369</v>
      </c>
    </row>
    <row r="2954" spans="2:7" x14ac:dyDescent="0.25">
      <c r="B2954">
        <v>6461</v>
      </c>
      <c r="C2954" t="str">
        <f>VLOOKUP(B2954,AgencyCodeKey!C:D,2,FALSE)</f>
        <v>Whitewater Unified School District</v>
      </c>
      <c r="D2954">
        <v>2024</v>
      </c>
      <c r="E2954">
        <v>7</v>
      </c>
      <c r="F2954" t="str">
        <f>VLOOKUP(E2954,AgencyCodeKey!H:I,2,FALSE)</f>
        <v>TIFOut Value Fall 2023</v>
      </c>
      <c r="G2954" s="6">
        <v>2197838403</v>
      </c>
    </row>
    <row r="2955" spans="2:7" x14ac:dyDescent="0.25">
      <c r="B2955">
        <v>6470</v>
      </c>
      <c r="C2955" t="str">
        <f>VLOOKUP(B2955,AgencyCodeKey!C:D,2,FALSE)</f>
        <v>Whitnall School District</v>
      </c>
      <c r="D2955">
        <v>2024</v>
      </c>
      <c r="E2955">
        <v>7</v>
      </c>
      <c r="F2955" t="str">
        <f>VLOOKUP(E2955,AgencyCodeKey!H:I,2,FALSE)</f>
        <v>TIFOut Value Fall 2023</v>
      </c>
      <c r="G2955" s="6">
        <v>2363945946</v>
      </c>
    </row>
    <row r="2956" spans="2:7" x14ac:dyDescent="0.25">
      <c r="B2956">
        <v>6475</v>
      </c>
      <c r="C2956" t="str">
        <f>VLOOKUP(B2956,AgencyCodeKey!C:D,2,FALSE)</f>
        <v>Wild Rose School District</v>
      </c>
      <c r="D2956">
        <v>2024</v>
      </c>
      <c r="E2956">
        <v>7</v>
      </c>
      <c r="F2956" t="str">
        <f>VLOOKUP(E2956,AgencyCodeKey!H:I,2,FALSE)</f>
        <v>TIFOut Value Fall 2023</v>
      </c>
      <c r="G2956" s="6">
        <v>1149796002</v>
      </c>
    </row>
    <row r="2957" spans="2:7" x14ac:dyDescent="0.25">
      <c r="B2957">
        <v>6482</v>
      </c>
      <c r="C2957" t="str">
        <f>VLOOKUP(B2957,AgencyCodeKey!C:D,2,FALSE)</f>
        <v>Williams Bay School District</v>
      </c>
      <c r="D2957">
        <v>2024</v>
      </c>
      <c r="E2957">
        <v>7</v>
      </c>
      <c r="F2957" t="str">
        <f>VLOOKUP(E2957,AgencyCodeKey!H:I,2,FALSE)</f>
        <v>TIFOut Value Fall 2023</v>
      </c>
      <c r="G2957" s="6">
        <v>1948893976</v>
      </c>
    </row>
    <row r="2958" spans="2:7" x14ac:dyDescent="0.25">
      <c r="B2958">
        <v>6545</v>
      </c>
      <c r="C2958" t="str">
        <f>VLOOKUP(B2958,AgencyCodeKey!C:D,2,FALSE)</f>
        <v>Wilmot UHS School District</v>
      </c>
      <c r="D2958">
        <v>2024</v>
      </c>
      <c r="E2958">
        <v>7</v>
      </c>
      <c r="F2958" t="str">
        <f>VLOOKUP(E2958,AgencyCodeKey!H:I,2,FALSE)</f>
        <v>TIFOut Value Fall 2023</v>
      </c>
      <c r="G2958" s="6">
        <v>3569876159</v>
      </c>
    </row>
    <row r="2959" spans="2:7" x14ac:dyDescent="0.25">
      <c r="B2959">
        <v>6608</v>
      </c>
      <c r="C2959" t="str">
        <f>VLOOKUP(B2959,AgencyCodeKey!C:D,2,FALSE)</f>
        <v>Winneconne Community School District</v>
      </c>
      <c r="D2959">
        <v>2024</v>
      </c>
      <c r="E2959">
        <v>7</v>
      </c>
      <c r="F2959" t="str">
        <f>VLOOKUP(E2959,AgencyCodeKey!H:I,2,FALSE)</f>
        <v>TIFOut Value Fall 2023</v>
      </c>
      <c r="G2959" s="6">
        <v>1775580976</v>
      </c>
    </row>
    <row r="2960" spans="2:7" x14ac:dyDescent="0.25">
      <c r="B2960">
        <v>6615</v>
      </c>
      <c r="C2960" t="str">
        <f>VLOOKUP(B2960,AgencyCodeKey!C:D,2,FALSE)</f>
        <v>Winter School District</v>
      </c>
      <c r="D2960">
        <v>2024</v>
      </c>
      <c r="E2960">
        <v>7</v>
      </c>
      <c r="F2960" t="str">
        <f>VLOOKUP(E2960,AgencyCodeKey!H:I,2,FALSE)</f>
        <v>TIFOut Value Fall 2023</v>
      </c>
      <c r="G2960" s="6">
        <v>662096387</v>
      </c>
    </row>
    <row r="2961" spans="2:7" x14ac:dyDescent="0.25">
      <c r="B2961">
        <v>6678</v>
      </c>
      <c r="C2961" t="str">
        <f>VLOOKUP(B2961,AgencyCodeKey!C:D,2,FALSE)</f>
        <v>Wisconsin Dells School District</v>
      </c>
      <c r="D2961">
        <v>2024</v>
      </c>
      <c r="E2961">
        <v>7</v>
      </c>
      <c r="F2961" t="str">
        <f>VLOOKUP(E2961,AgencyCodeKey!H:I,2,FALSE)</f>
        <v>TIFOut Value Fall 2023</v>
      </c>
      <c r="G2961" s="6">
        <v>3299037259</v>
      </c>
    </row>
    <row r="2962" spans="2:7" x14ac:dyDescent="0.25">
      <c r="B2962">
        <v>6685</v>
      </c>
      <c r="C2962" t="str">
        <f>VLOOKUP(B2962,AgencyCodeKey!C:D,2,FALSE)</f>
        <v>Wisconsin Rapids School District</v>
      </c>
      <c r="D2962">
        <v>2024</v>
      </c>
      <c r="E2962">
        <v>7</v>
      </c>
      <c r="F2962" t="str">
        <f>VLOOKUP(E2962,AgencyCodeKey!H:I,2,FALSE)</f>
        <v>TIFOut Value Fall 2023</v>
      </c>
      <c r="G2962" s="6">
        <v>3366525088</v>
      </c>
    </row>
    <row r="2963" spans="2:7" x14ac:dyDescent="0.25">
      <c r="B2963">
        <v>6692</v>
      </c>
      <c r="C2963" t="str">
        <f>VLOOKUP(B2963,AgencyCodeKey!C:D,2,FALSE)</f>
        <v>Wittenberg-Birnamwood School District</v>
      </c>
      <c r="D2963">
        <v>2024</v>
      </c>
      <c r="E2963">
        <v>7</v>
      </c>
      <c r="F2963" t="str">
        <f>VLOOKUP(E2963,AgencyCodeKey!H:I,2,FALSE)</f>
        <v>TIFOut Value Fall 2023</v>
      </c>
      <c r="G2963" s="6">
        <v>789369390</v>
      </c>
    </row>
    <row r="2964" spans="2:7" x14ac:dyDescent="0.25">
      <c r="B2964">
        <v>6713</v>
      </c>
      <c r="C2964" t="str">
        <f>VLOOKUP(B2964,AgencyCodeKey!C:D,2,FALSE)</f>
        <v>Wonewoc-Union Center School District</v>
      </c>
      <c r="D2964">
        <v>2024</v>
      </c>
      <c r="E2964">
        <v>7</v>
      </c>
      <c r="F2964" t="str">
        <f>VLOOKUP(E2964,AgencyCodeKey!H:I,2,FALSE)</f>
        <v>TIFOut Value Fall 2023</v>
      </c>
      <c r="G2964" s="6">
        <v>402537719</v>
      </c>
    </row>
    <row r="2965" spans="2:7" x14ac:dyDescent="0.25">
      <c r="B2965">
        <v>6720</v>
      </c>
      <c r="C2965" t="str">
        <f>VLOOKUP(B2965,AgencyCodeKey!C:D,2,FALSE)</f>
        <v>Woodruff J1 School District</v>
      </c>
      <c r="D2965">
        <v>2024</v>
      </c>
      <c r="E2965">
        <v>7</v>
      </c>
      <c r="F2965" t="str">
        <f>VLOOKUP(E2965,AgencyCodeKey!H:I,2,FALSE)</f>
        <v>TIFOut Value Fall 2023</v>
      </c>
      <c r="G2965" s="6">
        <v>1466406000</v>
      </c>
    </row>
    <row r="2966" spans="2:7" x14ac:dyDescent="0.25">
      <c r="B2966">
        <v>6734</v>
      </c>
      <c r="C2966" t="str">
        <f>VLOOKUP(B2966,AgencyCodeKey!C:D,2,FALSE)</f>
        <v>Wrightstown Community School District</v>
      </c>
      <c r="D2966">
        <v>2024</v>
      </c>
      <c r="E2966">
        <v>7</v>
      </c>
      <c r="F2966" t="str">
        <f>VLOOKUP(E2966,AgencyCodeKey!H:I,2,FALSE)</f>
        <v>TIFOut Value Fall 2023</v>
      </c>
      <c r="G2966" s="6">
        <v>1059114248</v>
      </c>
    </row>
    <row r="2967" spans="2:7" x14ac:dyDescent="0.25">
      <c r="B2967">
        <v>6748</v>
      </c>
      <c r="C2967" t="str">
        <f>VLOOKUP(B2967,AgencyCodeKey!C:D,2,FALSE)</f>
        <v>Yorkville J2 School District</v>
      </c>
      <c r="D2967">
        <v>2024</v>
      </c>
      <c r="E2967">
        <v>7</v>
      </c>
      <c r="F2967" t="str">
        <f>VLOOKUP(E2967,AgencyCodeKey!H:I,2,FALSE)</f>
        <v>TIFOut Value Fall 2023</v>
      </c>
      <c r="G2967" s="6">
        <v>781577834</v>
      </c>
    </row>
  </sheetData>
  <autoFilter ref="A1:J2531" xr:uid="{C1D34882-7F49-4E1D-AD89-427D8EAED95C}">
    <sortState xmlns:xlrd2="http://schemas.microsoft.com/office/spreadsheetml/2017/richdata2" ref="A2:J2531">
      <sortCondition descending="1" ref="E1:E253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AgencyCodeKey</vt:lpstr>
      <vt:lpstr>Tax Levy Pivot Table</vt:lpstr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Baier, Matthew T.   DPI</dc:creator>
  <cp:lastModifiedBy>Baier, Matthew T.   DPI</cp:lastModifiedBy>
  <dcterms:created xsi:type="dcterms:W3CDTF">2023-10-24T15:24:33Z</dcterms:created>
  <dcterms:modified xsi:type="dcterms:W3CDTF">2023-11-22T20:18:26Z</dcterms:modified>
</cp:coreProperties>
</file>