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dpiprd-my.sharepoint.com/personal/scott_huelsman_dpi_wi_gov/Documents/Content/Documents/Spreadsheets/"/>
    </mc:Choice>
  </mc:AlternateContent>
  <xr:revisionPtr revIDLastSave="4" documentId="8_{DD1EAEF3-D8F6-4FA3-8EFF-1792DFE31936}" xr6:coauthVersionLast="47" xr6:coauthVersionMax="47" xr10:uidLastSave="{02A7C33F-40AA-4D93-BB1B-DCA229610C5D}"/>
  <bookViews>
    <workbookView xWindow="-120" yWindow="-120" windowWidth="29040" windowHeight="15840" xr2:uid="{B773FD89-885C-48A5-A52B-298D03E47E3E}"/>
  </bookViews>
  <sheets>
    <sheet name="Regular Transportation Aid" sheetId="1" r:id="rId1"/>
    <sheet name="Summer-Interim Aid" sheetId="2" r:id="rId2"/>
    <sheet name="Vocational Transportation Ai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3" l="1"/>
  <c r="F19" i="3"/>
  <c r="H19" i="3" s="1"/>
  <c r="H18" i="3"/>
  <c r="F18" i="3"/>
  <c r="F17" i="3"/>
  <c r="H17" i="3" s="1"/>
  <c r="H16" i="3"/>
  <c r="F16" i="3"/>
  <c r="F21" i="3" s="1"/>
  <c r="F19" i="2"/>
  <c r="E19" i="2"/>
  <c r="G18" i="2"/>
  <c r="I18" i="2" s="1"/>
  <c r="G17" i="2"/>
  <c r="F23" i="1"/>
  <c r="E23" i="1"/>
  <c r="G21" i="1"/>
  <c r="I21" i="1" s="1"/>
  <c r="G20" i="1"/>
  <c r="I20" i="1" s="1"/>
  <c r="G19" i="1"/>
  <c r="I19" i="1" s="1"/>
  <c r="I18" i="1"/>
  <c r="G18" i="1"/>
  <c r="G17" i="1"/>
  <c r="G23" i="1" s="1"/>
  <c r="I17" i="1" l="1"/>
  <c r="I23" i="1" s="1"/>
  <c r="H21" i="3"/>
  <c r="G19" i="2"/>
  <c r="I17" i="2"/>
  <c r="I19" i="2" s="1"/>
</calcChain>
</file>

<file path=xl/sharedStrings.xml><?xml version="1.0" encoding="utf-8"?>
<sst xmlns="http://schemas.openxmlformats.org/spreadsheetml/2006/main" count="85" uniqueCount="50">
  <si>
    <t>Wisconsin Department of Public Instruction</t>
  </si>
  <si>
    <r>
      <t>Complete this worksheet using actual or estimated information from pupil transportation data collected by your district.  Include only those pupils transported at the expense of your district.  A student with specialized transportation outside of a regular route for only part of the school year may be included (</t>
    </r>
    <r>
      <rPr>
        <b/>
        <sz val="11"/>
        <rFont val="Arial"/>
        <family val="2"/>
      </rPr>
      <t>counted in this worksheet</t>
    </r>
    <r>
      <rPr>
        <sz val="11"/>
        <rFont val="Arial"/>
        <family val="2"/>
      </rPr>
      <t>) if they rode on a regular bus route at some time during the year. Students riding regular routes with additional supports per their IEP are also included (</t>
    </r>
    <r>
      <rPr>
        <b/>
        <sz val="11"/>
        <rFont val="Arial"/>
        <family val="2"/>
      </rPr>
      <t>counted in this worksheet</t>
    </r>
    <r>
      <rPr>
        <sz val="11"/>
        <rFont val="Arial"/>
        <family val="2"/>
      </rPr>
      <t xml:space="preserve">).  Students solely  riding a specialized route may not be included in the count.(Remember) Specialized transportation involves IEP-required services for pupils with disabilities eligible for state special education aid; it may also include pupils without disabilities receiving an incidental benefit. See “Special Education Transportation” at </t>
    </r>
    <r>
      <rPr>
        <b/>
        <sz val="11"/>
        <color indexed="18"/>
        <rFont val="Arial"/>
        <family val="2"/>
      </rPr>
      <t>https://dpi.wi.gov/sites/default/files/imce/sped/pdf/spec-ed-transportation-overview.pdf</t>
    </r>
    <r>
      <rPr>
        <sz val="11"/>
        <rFont val="Arial"/>
        <family val="2"/>
      </rPr>
      <t xml:space="preserve"> and “Specialized Transportation Aid Eligibility and Funding” at </t>
    </r>
    <r>
      <rPr>
        <b/>
        <sz val="11"/>
        <color indexed="18"/>
        <rFont val="Arial"/>
        <family val="2"/>
      </rPr>
      <t>https://dpi.wi.gov/sites/default/files/imce/sfs/pdf/SPED_Tran_Aid_Elig.pdf</t>
    </r>
    <r>
      <rPr>
        <sz val="11"/>
        <rFont val="Arial"/>
        <family val="2"/>
      </rPr>
      <t xml:space="preserve"> for more information. Pupils with disabilities who do not require specialized transportation, as well as pupils served by a sec. 504 plan, </t>
    </r>
    <r>
      <rPr>
        <b/>
        <sz val="11"/>
        <rFont val="Arial"/>
        <family val="2"/>
      </rPr>
      <t>are counted in this worksheet.</t>
    </r>
  </si>
  <si>
    <t>REGULAR TRANSPORTATION AID WORKSHEET(Rev1206)</t>
  </si>
  <si>
    <t>(Aid is Based Upon Prior Year Pupil Transportation Data)</t>
  </si>
  <si>
    <t>Statutory Reference: ss. 121.58(2)</t>
  </si>
  <si>
    <t>Fill numbers in green shaded cells only</t>
  </si>
  <si>
    <t>WORKING DRAFT</t>
  </si>
  <si>
    <t>LINE</t>
  </si>
  <si>
    <t>CODE</t>
  </si>
  <si>
    <t>Distance from Home to School</t>
  </si>
  <si>
    <t>Public Number of Pupils Transported</t>
  </si>
  <si>
    <t>Non-Public Number of Pupils Transported</t>
  </si>
  <si>
    <t>Total Number of Pupils Transported</t>
  </si>
  <si>
    <t>Total Aid 4 x 5</t>
  </si>
  <si>
    <t>PTW 350008</t>
  </si>
  <si>
    <t>0-2 Miles (Hazardous Area Transportation)  *</t>
  </si>
  <si>
    <t>PTW 350009</t>
  </si>
  <si>
    <t>Over 2 thru 5 Miles</t>
  </si>
  <si>
    <t>PTW 350010</t>
  </si>
  <si>
    <t>Over 5 thru 8 Miles</t>
  </si>
  <si>
    <t>PTW 350011</t>
  </si>
  <si>
    <t>Over 8 thru 12 Miles</t>
  </si>
  <si>
    <t>PTW 350018</t>
  </si>
  <si>
    <t>Over 12  Miles</t>
  </si>
  <si>
    <t xml:space="preserve"> </t>
  </si>
  <si>
    <t>TOTAL (Lines 1 thru 5)</t>
  </si>
  <si>
    <t>* District must have an approved "Unusually Hazardous Plan" on file with the department.</t>
  </si>
  <si>
    <t>**</t>
  </si>
  <si>
    <t>**  Total transportation aid will be prorated if in excess of State budget appropriation.</t>
  </si>
  <si>
    <r>
      <t>Complete this worksheet using actual or estimated information from pupil transportation data collected by your district.  Include only those pupils transported at the expense of your district.  A student with specialized transportation outside of a regular route for only part of the school year may be included (</t>
    </r>
    <r>
      <rPr>
        <b/>
        <sz val="11"/>
        <rFont val="Arial"/>
        <family val="2"/>
      </rPr>
      <t>counted in this worksheet</t>
    </r>
    <r>
      <rPr>
        <sz val="11"/>
        <rFont val="Arial"/>
        <family val="2"/>
      </rPr>
      <t>) if they rode on a regular bus route at some time during the year. Students riding regular routes with additional supports per their IEP are also included (</t>
    </r>
    <r>
      <rPr>
        <b/>
        <sz val="11"/>
        <rFont val="Arial"/>
        <family val="2"/>
      </rPr>
      <t>counted in this worksheet</t>
    </r>
    <r>
      <rPr>
        <sz val="11"/>
        <rFont val="Arial"/>
        <family val="2"/>
      </rPr>
      <t>).  Students solely  riding a specialized route may not be included in the count.(Remember) Specialized transportation involves IEP-required services for pupils with disabilities eligible for state special education aid; it may also include pupils without disabilities receiving an incidental benefit. See “Special Education Transportation” at</t>
    </r>
    <r>
      <rPr>
        <b/>
        <sz val="11"/>
        <color indexed="18"/>
        <rFont val="Arial"/>
        <family val="2"/>
      </rPr>
      <t xml:space="preserve"> https://dpi.wi.gov/sites/default/files/imce/sped/pdf/spec-ed-transportation-overview.pdf</t>
    </r>
    <r>
      <rPr>
        <sz val="11"/>
        <rFont val="Arial"/>
        <family val="2"/>
      </rPr>
      <t xml:space="preserve"> and “Specialized Transportation Aid Eligibility and Funding” at</t>
    </r>
    <r>
      <rPr>
        <b/>
        <sz val="11"/>
        <color indexed="18"/>
        <rFont val="Arial"/>
        <family val="2"/>
      </rPr>
      <t xml:space="preserve"> https://dpi.wi.gov/sites/default/files/imce/sfs/pdf/SPED_Tran_Aid_Elig.pdf</t>
    </r>
    <r>
      <rPr>
        <sz val="11"/>
        <rFont val="Arial"/>
        <family val="2"/>
      </rPr>
      <t xml:space="preserve"> for more information. Pupils with disabilities who do not require specialized transportation, as well as pupils served by a sec. 504 plan, </t>
    </r>
    <r>
      <rPr>
        <b/>
        <sz val="11"/>
        <rFont val="Arial"/>
        <family val="2"/>
      </rPr>
      <t>are counted in this worksheet.</t>
    </r>
  </si>
  <si>
    <t>Statutory Reference: 121.58(4)</t>
  </si>
  <si>
    <t xml:space="preserve">NOTE: The PI-1547SS transportation report is for the current summer and Interim sessions from the previous school year not yet reported.  The PI-1547SS is due by the end of September.  The category for each student rider will be based on the total number days he/she was enrolled during the combined summer and/or interim sessions and the distance from home to school of attendance. </t>
  </si>
  <si>
    <t>Total Aid 5 x 6</t>
  </si>
  <si>
    <t>PTW 340001</t>
  </si>
  <si>
    <t>PTW 340002</t>
  </si>
  <si>
    <t>Over 5 Miles</t>
  </si>
  <si>
    <t>TOTAL (Lines 1 thru 2)</t>
  </si>
  <si>
    <r>
      <t xml:space="preserve">Complete this worksheet using actual or estimated information from pupil transportation data collected by your district.  Include only those pupils transported at the expense of your district.  A student with specialized transportation outside of a regular route for only part of the school year may be included </t>
    </r>
    <r>
      <rPr>
        <b/>
        <sz val="10"/>
        <rFont val="Arial"/>
        <family val="2"/>
      </rPr>
      <t>(counted in this worksheet</t>
    </r>
    <r>
      <rPr>
        <sz val="10"/>
        <rFont val="Arial"/>
        <family val="2"/>
      </rPr>
      <t>) if they rode on a regular bus route at some time during the year. Students riding regular routes with additional supports per their IEP are also included (</t>
    </r>
    <r>
      <rPr>
        <b/>
        <sz val="10"/>
        <rFont val="Arial"/>
        <family val="2"/>
      </rPr>
      <t>counted in this worksheet</t>
    </r>
    <r>
      <rPr>
        <sz val="10"/>
        <rFont val="Arial"/>
        <family val="2"/>
      </rPr>
      <t>).  Students solely riding a specialized route may not be included in the count.(Remember) Specialized transportation involves IEP-required services for pupils with disabilities eligible for state special education aid; it may also include pupils without disabilities receiving an incidental benefit. See “Special Education Transportation” at</t>
    </r>
    <r>
      <rPr>
        <b/>
        <sz val="10"/>
        <color indexed="18"/>
        <rFont val="Arial"/>
        <family val="2"/>
      </rPr>
      <t xml:space="preserve"> https://dpi.wi.gov/sites/default/files/imce/sped/pdf/spec-ed-transportation-overview.pdf"</t>
    </r>
    <r>
      <rPr>
        <sz val="10"/>
        <rFont val="Arial"/>
        <family val="2"/>
      </rPr>
      <t xml:space="preserve"> and “Specialized Transportation Aid Eligibility and Funding” </t>
    </r>
    <r>
      <rPr>
        <b/>
        <sz val="10"/>
        <color indexed="18"/>
        <rFont val="Arial"/>
        <family val="2"/>
      </rPr>
      <t>at https://dpi.wi.gov/sites/default/files/imce/sfs/pdf/SPED_Tran_Aid_Elig.pdf</t>
    </r>
    <r>
      <rPr>
        <sz val="10"/>
        <rFont val="Arial"/>
        <family val="2"/>
      </rPr>
      <t xml:space="preserve"> for more information. Pupils with disabilities who do not require specialized transportation, as well as pupils served by a sec. 504 plan, </t>
    </r>
    <r>
      <rPr>
        <b/>
        <sz val="10"/>
        <rFont val="Arial"/>
        <family val="2"/>
      </rPr>
      <t xml:space="preserve">are counted in this worksheet.
</t>
    </r>
  </si>
  <si>
    <t>Statutory Reference:  ss. 118.15(2)(c-d)</t>
  </si>
  <si>
    <t xml:space="preserve">Very few districts provide transportation to pupils enrolled full-time, at the district's expense, in a vocational education, occupational preparation program at a technical college or participate in a 66.0301 vocational program per s. 121.54(5), Wis. Stats. </t>
  </si>
  <si>
    <t>Total Aid 3 x 4</t>
  </si>
  <si>
    <t>PTW 360007</t>
  </si>
  <si>
    <t>PTW 3600008</t>
  </si>
  <si>
    <t>PTW 360009</t>
  </si>
  <si>
    <t>PTW 360014</t>
  </si>
  <si>
    <t xml:space="preserve">               Updated April 24, 2022</t>
  </si>
  <si>
    <t>Updated April 24, 2022</t>
  </si>
  <si>
    <t>Updated April, 24, 2022</t>
  </si>
  <si>
    <t>Aid per Pupil effective           07/08/21</t>
  </si>
  <si>
    <t>Aid per Pupil effective          07/08/21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</si>
</sst>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4"/>
      <name val="Arial Black"/>
      <family val="2"/>
    </font>
    <font>
      <b/>
      <sz val="12"/>
      <color indexed="12"/>
      <name val="Arial"/>
      <family val="2"/>
    </font>
    <font>
      <b/>
      <sz val="10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left" vertical="center"/>
    </xf>
    <xf numFmtId="0" fontId="5" fillId="2" borderId="0" xfId="0" applyFont="1" applyFill="1"/>
    <xf numFmtId="0" fontId="8" fillId="2" borderId="0" xfId="0" applyFont="1" applyFill="1" applyAlignment="1">
      <alignment vertical="top"/>
    </xf>
    <xf numFmtId="0" fontId="9" fillId="2" borderId="0" xfId="0" applyFont="1" applyFill="1"/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5" borderId="1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wrapText="1"/>
    </xf>
    <xf numFmtId="0" fontId="2" fillId="2" borderId="0" xfId="0" applyFont="1" applyFill="1"/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 wrapText="1"/>
    </xf>
    <xf numFmtId="37" fontId="12" fillId="6" borderId="12" xfId="1" applyNumberFormat="1" applyFont="1" applyFill="1" applyBorder="1" applyAlignment="1" applyProtection="1">
      <alignment horizontal="center" vertical="center"/>
    </xf>
    <xf numFmtId="7" fontId="12" fillId="6" borderId="12" xfId="2" applyNumberFormat="1" applyFont="1" applyFill="1" applyBorder="1" applyAlignment="1" applyProtection="1">
      <alignment horizontal="center" vertical="center"/>
    </xf>
    <xf numFmtId="164" fontId="12" fillId="6" borderId="1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2" xfId="0" applyFont="1" applyFill="1" applyBorder="1"/>
    <xf numFmtId="37" fontId="13" fillId="4" borderId="12" xfId="1" applyNumberFormat="1" applyFont="1" applyFill="1" applyBorder="1" applyAlignment="1" applyProtection="1">
      <alignment horizontal="center"/>
      <protection locked="0"/>
    </xf>
    <xf numFmtId="37" fontId="14" fillId="6" borderId="12" xfId="1" applyNumberFormat="1" applyFont="1" applyFill="1" applyBorder="1" applyAlignment="1" applyProtection="1">
      <alignment horizontal="center"/>
    </xf>
    <xf numFmtId="7" fontId="14" fillId="6" borderId="12" xfId="2" applyNumberFormat="1" applyFont="1" applyFill="1" applyBorder="1" applyAlignment="1" applyProtection="1">
      <alignment horizontal="center"/>
    </xf>
    <xf numFmtId="164" fontId="12" fillId="6" borderId="12" xfId="0" applyNumberFormat="1" applyFont="1" applyFill="1" applyBorder="1" applyAlignment="1">
      <alignment horizontal="right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3" fontId="15" fillId="6" borderId="13" xfId="0" applyNumberFormat="1" applyFont="1" applyFill="1" applyBorder="1" applyAlignment="1">
      <alignment horizontal="center" vertical="center"/>
    </xf>
    <xf numFmtId="164" fontId="16" fillId="5" borderId="13" xfId="0" applyNumberFormat="1" applyFont="1" applyFill="1" applyBorder="1" applyAlignment="1">
      <alignment vertical="center"/>
    </xf>
    <xf numFmtId="164" fontId="15" fillId="6" borderId="13" xfId="0" applyNumberFormat="1" applyFont="1" applyFill="1" applyBorder="1" applyAlignment="1">
      <alignment vertical="center"/>
    </xf>
    <xf numFmtId="165" fontId="13" fillId="2" borderId="0" xfId="0" applyNumberFormat="1" applyFont="1" applyFill="1"/>
    <xf numFmtId="0" fontId="17" fillId="2" borderId="0" xfId="0" applyFont="1" applyFill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0" fillId="3" borderId="0" xfId="0" applyFill="1"/>
    <xf numFmtId="0" fontId="6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7" fillId="5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vertical="center"/>
    </xf>
    <xf numFmtId="3" fontId="7" fillId="6" borderId="12" xfId="0" applyNumberFormat="1" applyFont="1" applyFill="1" applyBorder="1" applyAlignment="1">
      <alignment horizontal="right" vertical="center"/>
    </xf>
    <xf numFmtId="7" fontId="7" fillId="6" borderId="12" xfId="2" applyNumberFormat="1" applyFont="1" applyFill="1" applyBorder="1" applyAlignment="1" applyProtection="1">
      <alignment horizontal="center" vertical="center"/>
    </xf>
    <xf numFmtId="164" fontId="7" fillId="6" borderId="12" xfId="0" applyNumberFormat="1" applyFont="1" applyFill="1" applyBorder="1" applyAlignment="1">
      <alignment horizontal="right" vertical="center"/>
    </xf>
    <xf numFmtId="0" fontId="7" fillId="6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164" fontId="16" fillId="6" borderId="13" xfId="0" applyNumberFormat="1" applyFont="1" applyFill="1" applyBorder="1" applyAlignment="1">
      <alignment vertical="center"/>
    </xf>
    <xf numFmtId="3" fontId="16" fillId="6" borderId="13" xfId="0" applyNumberFormat="1" applyFont="1" applyFill="1" applyBorder="1" applyAlignment="1">
      <alignment vertical="center"/>
    </xf>
    <xf numFmtId="164" fontId="16" fillId="7" borderId="13" xfId="0" applyNumberFormat="1" applyFont="1" applyFill="1" applyBorder="1" applyAlignment="1">
      <alignment vertical="center"/>
    </xf>
    <xf numFmtId="0" fontId="7" fillId="2" borderId="0" xfId="0" applyFont="1" applyFill="1"/>
    <xf numFmtId="3" fontId="11" fillId="4" borderId="12" xfId="0" applyNumberFormat="1" applyFont="1" applyFill="1" applyBorder="1" applyAlignment="1" applyProtection="1">
      <alignment horizontal="right"/>
      <protection locked="0"/>
    </xf>
    <xf numFmtId="3" fontId="12" fillId="6" borderId="12" xfId="0" applyNumberFormat="1" applyFont="1" applyFill="1" applyBorder="1" applyAlignment="1">
      <alignment horizontal="right"/>
    </xf>
    <xf numFmtId="7" fontId="12" fillId="6" borderId="12" xfId="2" applyNumberFormat="1" applyFont="1" applyFill="1" applyBorder="1" applyAlignment="1" applyProtection="1">
      <alignment horizontal="center"/>
    </xf>
    <xf numFmtId="0" fontId="3" fillId="6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6" borderId="13" xfId="0" applyFont="1" applyFill="1" applyBorder="1"/>
    <xf numFmtId="3" fontId="15" fillId="6" borderId="13" xfId="0" applyNumberFormat="1" applyFont="1" applyFill="1" applyBorder="1" applyAlignment="1">
      <alignment horizontal="right"/>
    </xf>
    <xf numFmtId="164" fontId="15" fillId="7" borderId="13" xfId="0" applyNumberFormat="1" applyFont="1" applyFill="1" applyBorder="1"/>
    <xf numFmtId="164" fontId="15" fillId="6" borderId="13" xfId="0" applyNumberFormat="1" applyFont="1" applyFill="1" applyBorder="1"/>
    <xf numFmtId="0" fontId="10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37" fontId="11" fillId="8" borderId="12" xfId="1" applyNumberFormat="1" applyFont="1" applyFill="1" applyBorder="1" applyAlignment="1" applyProtection="1">
      <alignment horizontal="center" vertical="center"/>
      <protection locked="0"/>
    </xf>
    <xf numFmtId="3" fontId="18" fillId="8" borderId="12" xfId="0" applyNumberFormat="1" applyFont="1" applyFill="1" applyBorder="1" applyAlignment="1" applyProtection="1">
      <alignment horizontal="right" vertical="center"/>
      <protection locked="0"/>
    </xf>
    <xf numFmtId="3" fontId="11" fillId="8" borderId="12" xfId="0" applyNumberFormat="1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>
      <alignment horizontal="left"/>
    </xf>
    <xf numFmtId="0" fontId="0" fillId="0" borderId="14" xfId="0" applyBorder="1"/>
    <xf numFmtId="0" fontId="3" fillId="2" borderId="0" xfId="0" applyFont="1" applyFill="1" applyAlignment="1">
      <alignment horizontal="left"/>
    </xf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4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6" fillId="2" borderId="18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CDD4-712C-427F-9625-212E329A0848}">
  <dimension ref="B3:J26"/>
  <sheetViews>
    <sheetView tabSelected="1" topLeftCell="A3" workbookViewId="0">
      <selection activeCell="B4" sqref="B4:D4"/>
    </sheetView>
  </sheetViews>
  <sheetFormatPr defaultRowHeight="15" x14ac:dyDescent="0.25"/>
  <cols>
    <col min="1" max="1" width="3.42578125" customWidth="1"/>
    <col min="3" max="3" width="14" customWidth="1"/>
    <col min="4" max="4" width="37.42578125" customWidth="1"/>
    <col min="5" max="6" width="12.85546875" customWidth="1"/>
    <col min="7" max="7" width="13.42578125" customWidth="1"/>
    <col min="8" max="8" width="11.85546875" customWidth="1"/>
    <col min="9" max="9" width="15.28515625" customWidth="1"/>
  </cols>
  <sheetData>
    <row r="3" spans="2:10" x14ac:dyDescent="0.25">
      <c r="B3" s="73" t="s">
        <v>0</v>
      </c>
      <c r="C3" s="73"/>
      <c r="D3" s="73"/>
      <c r="E3" s="74" t="s">
        <v>1</v>
      </c>
      <c r="F3" s="75"/>
      <c r="G3" s="75"/>
      <c r="H3" s="75"/>
      <c r="I3" s="76"/>
      <c r="J3" s="1"/>
    </row>
    <row r="4" spans="2:10" x14ac:dyDescent="0.25">
      <c r="B4" s="83" t="s">
        <v>2</v>
      </c>
      <c r="C4" s="83"/>
      <c r="D4" s="83"/>
      <c r="E4" s="77"/>
      <c r="F4" s="78"/>
      <c r="G4" s="78"/>
      <c r="H4" s="78"/>
      <c r="I4" s="79"/>
      <c r="J4" s="1"/>
    </row>
    <row r="5" spans="2:10" x14ac:dyDescent="0.25">
      <c r="B5" s="83" t="s">
        <v>3</v>
      </c>
      <c r="C5" s="83"/>
      <c r="D5" s="83"/>
      <c r="E5" s="77"/>
      <c r="F5" s="78"/>
      <c r="G5" s="78"/>
      <c r="H5" s="78"/>
      <c r="I5" s="79"/>
      <c r="J5" s="1"/>
    </row>
    <row r="6" spans="2:10" x14ac:dyDescent="0.25">
      <c r="B6" s="2"/>
      <c r="C6" s="2"/>
      <c r="D6" s="3" t="s">
        <v>47</v>
      </c>
      <c r="E6" s="77"/>
      <c r="F6" s="78"/>
      <c r="G6" s="78"/>
      <c r="H6" s="78"/>
      <c r="I6" s="79"/>
      <c r="J6" s="1"/>
    </row>
    <row r="7" spans="2:10" x14ac:dyDescent="0.25">
      <c r="B7" s="4"/>
      <c r="C7" s="1"/>
      <c r="D7" s="1"/>
      <c r="E7" s="77"/>
      <c r="F7" s="78"/>
      <c r="G7" s="78"/>
      <c r="H7" s="78"/>
      <c r="I7" s="79"/>
      <c r="J7" s="1"/>
    </row>
    <row r="8" spans="2:10" x14ac:dyDescent="0.25">
      <c r="B8" s="84" t="s">
        <v>4</v>
      </c>
      <c r="C8" s="84"/>
      <c r="D8" s="84"/>
      <c r="E8" s="77"/>
      <c r="F8" s="78"/>
      <c r="G8" s="78"/>
      <c r="H8" s="78"/>
      <c r="I8" s="79"/>
      <c r="J8" s="1"/>
    </row>
    <row r="9" spans="2:10" x14ac:dyDescent="0.25">
      <c r="B9" s="1"/>
      <c r="C9" s="4"/>
      <c r="D9" s="1"/>
      <c r="E9" s="77"/>
      <c r="F9" s="78"/>
      <c r="G9" s="78"/>
      <c r="H9" s="78"/>
      <c r="I9" s="79"/>
      <c r="J9" s="1"/>
    </row>
    <row r="10" spans="2:10" ht="15.75" x14ac:dyDescent="0.25">
      <c r="B10" s="85" t="s">
        <v>5</v>
      </c>
      <c r="C10" s="85"/>
      <c r="D10" s="85"/>
      <c r="E10" s="77"/>
      <c r="F10" s="78"/>
      <c r="G10" s="78"/>
      <c r="H10" s="78"/>
      <c r="I10" s="79"/>
      <c r="J10" s="1"/>
    </row>
    <row r="11" spans="2:10" x14ac:dyDescent="0.25">
      <c r="B11" s="1"/>
      <c r="C11" s="4"/>
      <c r="D11" s="1"/>
      <c r="E11" s="77"/>
      <c r="F11" s="78"/>
      <c r="G11" s="78"/>
      <c r="H11" s="78"/>
      <c r="I11" s="79"/>
      <c r="J11" s="1"/>
    </row>
    <row r="12" spans="2:10" ht="23.25" x14ac:dyDescent="0.25">
      <c r="B12" s="1"/>
      <c r="C12" s="5" t="s">
        <v>6</v>
      </c>
      <c r="D12" s="1"/>
      <c r="E12" s="77"/>
      <c r="F12" s="78"/>
      <c r="G12" s="78"/>
      <c r="H12" s="78"/>
      <c r="I12" s="79"/>
      <c r="J12" s="1"/>
    </row>
    <row r="13" spans="2:10" ht="146.1" customHeight="1" thickBot="1" x14ac:dyDescent="0.3">
      <c r="B13" s="1"/>
      <c r="C13" s="5"/>
      <c r="D13" s="1"/>
      <c r="E13" s="80"/>
      <c r="F13" s="81"/>
      <c r="G13" s="81"/>
      <c r="H13" s="81"/>
      <c r="I13" s="82"/>
      <c r="J13" s="1"/>
    </row>
    <row r="14" spans="2:10" ht="27" hidden="1" thickBot="1" x14ac:dyDescent="0.45">
      <c r="B14" s="1"/>
      <c r="C14" s="6"/>
      <c r="D14" s="1"/>
      <c r="E14" s="1"/>
      <c r="F14" s="1"/>
      <c r="G14" s="1"/>
      <c r="H14" s="1"/>
      <c r="I14" s="1"/>
      <c r="J14" s="1"/>
    </row>
    <row r="15" spans="2:10" ht="75.75" thickBot="1" x14ac:dyDescent="0.3">
      <c r="B15" s="7" t="s">
        <v>7</v>
      </c>
      <c r="C15" s="7" t="s">
        <v>8</v>
      </c>
      <c r="D15" s="8" t="s">
        <v>9</v>
      </c>
      <c r="E15" s="8" t="s">
        <v>10</v>
      </c>
      <c r="F15" s="8" t="s">
        <v>11</v>
      </c>
      <c r="G15" s="8" t="s">
        <v>12</v>
      </c>
      <c r="H15" s="35" t="s">
        <v>48</v>
      </c>
      <c r="I15" s="8" t="s">
        <v>13</v>
      </c>
      <c r="J15" s="9"/>
    </row>
    <row r="16" spans="2:10" ht="15.75" thickBot="1" x14ac:dyDescent="0.3">
      <c r="B16" s="10"/>
      <c r="C16" s="10"/>
      <c r="D16" s="11">
        <v>1</v>
      </c>
      <c r="E16" s="11">
        <v>2</v>
      </c>
      <c r="F16" s="11">
        <v>3</v>
      </c>
      <c r="G16" s="11">
        <v>4</v>
      </c>
      <c r="H16" s="11">
        <v>5</v>
      </c>
      <c r="I16" s="11">
        <v>6</v>
      </c>
      <c r="J16" s="12"/>
    </row>
    <row r="17" spans="2:10" ht="33" customHeight="1" x14ac:dyDescent="0.25">
      <c r="B17" s="13">
        <v>1</v>
      </c>
      <c r="C17" s="14" t="s">
        <v>14</v>
      </c>
      <c r="D17" s="15" t="s">
        <v>15</v>
      </c>
      <c r="E17" s="66">
        <v>0</v>
      </c>
      <c r="F17" s="66">
        <v>0</v>
      </c>
      <c r="G17" s="16">
        <f>+E17+F17</f>
        <v>0</v>
      </c>
      <c r="H17" s="17">
        <v>15</v>
      </c>
      <c r="I17" s="18">
        <f>(G17*H17)</f>
        <v>0</v>
      </c>
      <c r="J17" s="19"/>
    </row>
    <row r="18" spans="2:10" ht="16.5" x14ac:dyDescent="0.25">
      <c r="B18" s="13">
        <v>2</v>
      </c>
      <c r="C18" s="14" t="s">
        <v>16</v>
      </c>
      <c r="D18" s="20" t="s">
        <v>17</v>
      </c>
      <c r="E18" s="66">
        <v>0</v>
      </c>
      <c r="F18" s="66">
        <v>0</v>
      </c>
      <c r="G18" s="16">
        <f>+E18+F18</f>
        <v>0</v>
      </c>
      <c r="H18" s="17">
        <v>35</v>
      </c>
      <c r="I18" s="18">
        <f>(G18*H18)</f>
        <v>0</v>
      </c>
      <c r="J18" s="19"/>
    </row>
    <row r="19" spans="2:10" ht="16.5" x14ac:dyDescent="0.25">
      <c r="B19" s="13">
        <v>3</v>
      </c>
      <c r="C19" s="14" t="s">
        <v>18</v>
      </c>
      <c r="D19" s="20" t="s">
        <v>19</v>
      </c>
      <c r="E19" s="66">
        <v>0</v>
      </c>
      <c r="F19" s="66">
        <v>0</v>
      </c>
      <c r="G19" s="16">
        <f>+E19+F19</f>
        <v>0</v>
      </c>
      <c r="H19" s="17">
        <v>55</v>
      </c>
      <c r="I19" s="18">
        <f>(G19*H19)</f>
        <v>0</v>
      </c>
      <c r="J19" s="19"/>
    </row>
    <row r="20" spans="2:10" ht="16.5" x14ac:dyDescent="0.25">
      <c r="B20" s="13">
        <v>4</v>
      </c>
      <c r="C20" s="14" t="s">
        <v>20</v>
      </c>
      <c r="D20" s="20" t="s">
        <v>21</v>
      </c>
      <c r="E20" s="66">
        <v>0</v>
      </c>
      <c r="F20" s="66">
        <v>0</v>
      </c>
      <c r="G20" s="16">
        <f>+E20+F20</f>
        <v>0</v>
      </c>
      <c r="H20" s="17">
        <v>110</v>
      </c>
      <c r="I20" s="18">
        <f>(G20*H20)</f>
        <v>0</v>
      </c>
      <c r="J20" s="19"/>
    </row>
    <row r="21" spans="2:10" ht="16.5" x14ac:dyDescent="0.25">
      <c r="B21" s="13">
        <v>5</v>
      </c>
      <c r="C21" s="14" t="s">
        <v>22</v>
      </c>
      <c r="D21" s="20" t="s">
        <v>23</v>
      </c>
      <c r="E21" s="66">
        <v>0</v>
      </c>
      <c r="F21" s="66">
        <v>0</v>
      </c>
      <c r="G21" s="16">
        <f>+E21+F21</f>
        <v>0</v>
      </c>
      <c r="H21" s="17">
        <v>375</v>
      </c>
      <c r="I21" s="18">
        <f>(G21*H21)</f>
        <v>0</v>
      </c>
      <c r="J21" s="19"/>
    </row>
    <row r="22" spans="2:10" ht="16.5" x14ac:dyDescent="0.25">
      <c r="B22" s="21"/>
      <c r="C22" s="22"/>
      <c r="D22" s="23"/>
      <c r="E22" s="24"/>
      <c r="F22" s="24"/>
      <c r="G22" s="25"/>
      <c r="H22" s="26"/>
      <c r="I22" s="27"/>
      <c r="J22" s="1"/>
    </row>
    <row r="23" spans="2:10" ht="17.25" thickBot="1" x14ac:dyDescent="0.3">
      <c r="B23" s="28">
        <v>6</v>
      </c>
      <c r="C23" s="28" t="s">
        <v>24</v>
      </c>
      <c r="D23" s="29" t="s">
        <v>25</v>
      </c>
      <c r="E23" s="30">
        <f>SUM(E17:E22)</f>
        <v>0</v>
      </c>
      <c r="F23" s="30">
        <f>SUM(F17:F22)</f>
        <v>0</v>
      </c>
      <c r="G23" s="30">
        <f>SUM(G17:G22)</f>
        <v>0</v>
      </c>
      <c r="H23" s="31" t="s">
        <v>24</v>
      </c>
      <c r="I23" s="32">
        <f>SUM(I17:I22)</f>
        <v>0</v>
      </c>
      <c r="J23" s="19"/>
    </row>
    <row r="24" spans="2:10" ht="22.5" x14ac:dyDescent="0.45">
      <c r="B24" s="69" t="s">
        <v>26</v>
      </c>
      <c r="C24" s="69"/>
      <c r="D24" s="69"/>
      <c r="E24" s="69"/>
      <c r="F24" s="70"/>
      <c r="G24" s="33"/>
      <c r="H24" s="1"/>
      <c r="I24" s="34" t="s">
        <v>27</v>
      </c>
      <c r="J24" s="1"/>
    </row>
    <row r="25" spans="2:10" x14ac:dyDescent="0.25">
      <c r="B25" s="71" t="s">
        <v>28</v>
      </c>
      <c r="C25" s="71"/>
      <c r="D25" s="71"/>
      <c r="E25" s="71"/>
      <c r="F25" s="72"/>
      <c r="G25" s="1"/>
      <c r="H25" s="1"/>
      <c r="I25" s="1"/>
      <c r="J25" s="1"/>
    </row>
    <row r="26" spans="2:10" x14ac:dyDescent="0.25">
      <c r="B26" s="1"/>
      <c r="C26" s="1"/>
      <c r="D26" s="1"/>
      <c r="E26" s="1"/>
      <c r="F26" s="1"/>
      <c r="G26" s="1"/>
      <c r="H26" s="1"/>
      <c r="I26" s="1"/>
      <c r="J26" s="1"/>
    </row>
  </sheetData>
  <mergeCells count="8">
    <mergeCell ref="B24:F24"/>
    <mergeCell ref="B25:F25"/>
    <mergeCell ref="B3:D3"/>
    <mergeCell ref="E3:I13"/>
    <mergeCell ref="B4:D4"/>
    <mergeCell ref="B5:D5"/>
    <mergeCell ref="B8:D8"/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63A7-4EE1-4748-B27F-7C34928347B9}">
  <dimension ref="B2:I19"/>
  <sheetViews>
    <sheetView topLeftCell="A13" workbookViewId="0">
      <selection activeCell="H15" sqref="H15"/>
    </sheetView>
  </sheetViews>
  <sheetFormatPr defaultRowHeight="15" x14ac:dyDescent="0.25"/>
  <cols>
    <col min="3" max="3" width="16.5703125" customWidth="1"/>
    <col min="4" max="4" width="25.140625" customWidth="1"/>
    <col min="5" max="5" width="13.140625" customWidth="1"/>
    <col min="6" max="6" width="14.140625" customWidth="1"/>
    <col min="7" max="7" width="13.28515625" customWidth="1"/>
    <col min="8" max="8" width="13.5703125" customWidth="1"/>
    <col min="9" max="9" width="11.85546875" customWidth="1"/>
  </cols>
  <sheetData>
    <row r="2" spans="2:9" x14ac:dyDescent="0.25">
      <c r="B2" s="89" t="s">
        <v>0</v>
      </c>
      <c r="C2" s="89"/>
      <c r="D2" s="89"/>
      <c r="E2" s="90" t="s">
        <v>29</v>
      </c>
      <c r="F2" s="91"/>
      <c r="G2" s="91"/>
      <c r="H2" s="91"/>
      <c r="I2" s="92"/>
    </row>
    <row r="3" spans="2:9" x14ac:dyDescent="0.25">
      <c r="B3" s="99" t="s">
        <v>2</v>
      </c>
      <c r="C3" s="100"/>
      <c r="D3" s="100"/>
      <c r="E3" s="93"/>
      <c r="F3" s="94"/>
      <c r="G3" s="94"/>
      <c r="H3" s="94"/>
      <c r="I3" s="95"/>
    </row>
    <row r="4" spans="2:9" x14ac:dyDescent="0.25">
      <c r="B4" s="100" t="s">
        <v>3</v>
      </c>
      <c r="C4" s="100"/>
      <c r="D4" s="100"/>
      <c r="E4" s="93"/>
      <c r="F4" s="94"/>
      <c r="G4" s="94"/>
      <c r="H4" s="94"/>
      <c r="I4" s="95"/>
    </row>
    <row r="5" spans="2:9" x14ac:dyDescent="0.25">
      <c r="B5" s="36"/>
      <c r="C5" s="36"/>
      <c r="D5" s="37" t="s">
        <v>46</v>
      </c>
      <c r="E5" s="93"/>
      <c r="F5" s="94"/>
      <c r="G5" s="94"/>
      <c r="H5" s="94"/>
      <c r="I5" s="95"/>
    </row>
    <row r="6" spans="2:9" x14ac:dyDescent="0.25">
      <c r="B6" s="39"/>
      <c r="C6" s="1"/>
      <c r="D6" s="1"/>
      <c r="E6" s="93"/>
      <c r="F6" s="94"/>
      <c r="G6" s="94"/>
      <c r="H6" s="94"/>
      <c r="I6" s="95"/>
    </row>
    <row r="7" spans="2:9" x14ac:dyDescent="0.25">
      <c r="B7" s="101" t="s">
        <v>30</v>
      </c>
      <c r="C7" s="101"/>
      <c r="D7" s="101"/>
      <c r="E7" s="93"/>
      <c r="F7" s="94"/>
      <c r="G7" s="94"/>
      <c r="H7" s="94"/>
      <c r="I7" s="95"/>
    </row>
    <row r="8" spans="2:9" x14ac:dyDescent="0.25">
      <c r="B8" s="39"/>
      <c r="C8" s="4"/>
      <c r="D8" s="1"/>
      <c r="E8" s="93"/>
      <c r="F8" s="94"/>
      <c r="G8" s="94"/>
      <c r="H8" s="94"/>
      <c r="I8" s="95"/>
    </row>
    <row r="9" spans="2:9" ht="15.75" x14ac:dyDescent="0.25">
      <c r="B9" s="102" t="s">
        <v>5</v>
      </c>
      <c r="C9" s="102"/>
      <c r="D9" s="102"/>
      <c r="E9" s="93"/>
      <c r="F9" s="94"/>
      <c r="G9" s="94"/>
      <c r="H9" s="94"/>
      <c r="I9" s="95"/>
    </row>
    <row r="10" spans="2:9" x14ac:dyDescent="0.25">
      <c r="B10" s="39"/>
      <c r="C10" s="4"/>
      <c r="D10" s="1"/>
      <c r="E10" s="93"/>
      <c r="F10" s="94"/>
      <c r="G10" s="94"/>
      <c r="H10" s="94"/>
      <c r="I10" s="95"/>
    </row>
    <row r="11" spans="2:9" ht="147.94999999999999" customHeight="1" x14ac:dyDescent="0.25">
      <c r="B11" s="39"/>
      <c r="C11" s="4"/>
      <c r="D11" s="1"/>
      <c r="E11" s="96"/>
      <c r="F11" s="97"/>
      <c r="G11" s="97"/>
      <c r="H11" s="97"/>
      <c r="I11" s="98"/>
    </row>
    <row r="12" spans="2:9" ht="26.25" x14ac:dyDescent="0.4">
      <c r="B12" s="39"/>
      <c r="C12" s="6" t="s">
        <v>6</v>
      </c>
      <c r="D12" s="1"/>
      <c r="E12" s="86" t="s">
        <v>31</v>
      </c>
      <c r="F12" s="87"/>
      <c r="G12" s="87"/>
      <c r="H12" s="87"/>
      <c r="I12" s="88"/>
    </row>
    <row r="13" spans="2:9" ht="26.25" x14ac:dyDescent="0.4">
      <c r="B13" s="39"/>
      <c r="C13" s="6"/>
      <c r="D13" s="1"/>
      <c r="E13" s="40"/>
      <c r="F13" s="40"/>
      <c r="G13" s="40"/>
      <c r="H13" s="40"/>
      <c r="I13" s="40"/>
    </row>
    <row r="14" spans="2:9" ht="27" thickBot="1" x14ac:dyDescent="0.45">
      <c r="B14" s="39"/>
      <c r="C14" s="6"/>
      <c r="D14" s="1"/>
      <c r="E14" s="1"/>
      <c r="F14" s="1"/>
      <c r="G14" s="1"/>
      <c r="H14" s="1"/>
      <c r="I14" s="1"/>
    </row>
    <row r="15" spans="2:9" ht="75.75" thickBot="1" x14ac:dyDescent="0.3">
      <c r="B15" s="7" t="s">
        <v>7</v>
      </c>
      <c r="C15" s="7" t="s">
        <v>8</v>
      </c>
      <c r="D15" s="8" t="s">
        <v>9</v>
      </c>
      <c r="E15" s="8" t="s">
        <v>10</v>
      </c>
      <c r="F15" s="8" t="s">
        <v>11</v>
      </c>
      <c r="G15" s="8" t="s">
        <v>12</v>
      </c>
      <c r="H15" s="35" t="s">
        <v>49</v>
      </c>
      <c r="I15" s="8" t="s">
        <v>32</v>
      </c>
    </row>
    <row r="16" spans="2:9" ht="16.5" thickBot="1" x14ac:dyDescent="0.3">
      <c r="B16" s="41"/>
      <c r="C16" s="41"/>
      <c r="D16" s="42">
        <v>1</v>
      </c>
      <c r="E16" s="42">
        <v>3</v>
      </c>
      <c r="F16" s="42">
        <v>4</v>
      </c>
      <c r="G16" s="42">
        <v>5</v>
      </c>
      <c r="H16" s="42">
        <v>6</v>
      </c>
      <c r="I16" s="42">
        <v>7</v>
      </c>
    </row>
    <row r="17" spans="2:9" ht="15.75" x14ac:dyDescent="0.25">
      <c r="B17" s="43">
        <v>1</v>
      </c>
      <c r="C17" s="44" t="s">
        <v>33</v>
      </c>
      <c r="D17" s="45" t="s">
        <v>17</v>
      </c>
      <c r="E17" s="67">
        <v>0</v>
      </c>
      <c r="F17" s="67">
        <v>0</v>
      </c>
      <c r="G17" s="46">
        <f>+E17+F17</f>
        <v>0</v>
      </c>
      <c r="H17" s="47">
        <v>10</v>
      </c>
      <c r="I17" s="48">
        <f>(G17*H17)</f>
        <v>0</v>
      </c>
    </row>
    <row r="18" spans="2:9" ht="15.75" x14ac:dyDescent="0.25">
      <c r="B18" s="43">
        <v>2</v>
      </c>
      <c r="C18" s="44" t="s">
        <v>34</v>
      </c>
      <c r="D18" s="45" t="s">
        <v>35</v>
      </c>
      <c r="E18" s="67">
        <v>0</v>
      </c>
      <c r="F18" s="67">
        <v>0</v>
      </c>
      <c r="G18" s="46">
        <f>+E18+F18</f>
        <v>0</v>
      </c>
      <c r="H18" s="47">
        <v>20</v>
      </c>
      <c r="I18" s="48">
        <f>(G18*H18)</f>
        <v>0</v>
      </c>
    </row>
    <row r="19" spans="2:9" ht="16.5" thickBot="1" x14ac:dyDescent="0.3">
      <c r="B19" s="49">
        <v>3</v>
      </c>
      <c r="C19" s="50" t="s">
        <v>24</v>
      </c>
      <c r="D19" s="29" t="s">
        <v>36</v>
      </c>
      <c r="E19" s="52">
        <f>SUM(E17:E18)</f>
        <v>0</v>
      </c>
      <c r="F19" s="52">
        <f>SUM(F17:F18)</f>
        <v>0</v>
      </c>
      <c r="G19" s="52">
        <f>SUM(G17:G18)</f>
        <v>0</v>
      </c>
      <c r="H19" s="53" t="s">
        <v>24</v>
      </c>
      <c r="I19" s="51">
        <f>SUM(I17:I18)</f>
        <v>0</v>
      </c>
    </row>
  </sheetData>
  <mergeCells count="7">
    <mergeCell ref="E12:I12"/>
    <mergeCell ref="B2:D2"/>
    <mergeCell ref="E2:I11"/>
    <mergeCell ref="B3:D3"/>
    <mergeCell ref="B4:D4"/>
    <mergeCell ref="B7:D7"/>
    <mergeCell ref="B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C483-D66A-4657-B5C7-D361F3D08B94}">
  <dimension ref="B2:H23"/>
  <sheetViews>
    <sheetView topLeftCell="A7" workbookViewId="0">
      <selection activeCell="G14" sqref="G14"/>
    </sheetView>
  </sheetViews>
  <sheetFormatPr defaultRowHeight="15" x14ac:dyDescent="0.25"/>
  <cols>
    <col min="3" max="3" width="16.5703125" customWidth="1"/>
    <col min="4" max="4" width="32.5703125" customWidth="1"/>
    <col min="5" max="5" width="13.85546875" customWidth="1"/>
    <col min="6" max="6" width="13.5703125" customWidth="1"/>
    <col min="7" max="7" width="13" customWidth="1"/>
    <col min="8" max="8" width="18.5703125" customWidth="1"/>
  </cols>
  <sheetData>
    <row r="2" spans="2:8" x14ac:dyDescent="0.25">
      <c r="B2" s="89" t="s">
        <v>0</v>
      </c>
      <c r="C2" s="89"/>
      <c r="D2" s="89"/>
      <c r="E2" s="103" t="s">
        <v>37</v>
      </c>
      <c r="F2" s="75"/>
      <c r="G2" s="75"/>
      <c r="H2" s="76"/>
    </row>
    <row r="3" spans="2:8" x14ac:dyDescent="0.25">
      <c r="B3" s="99" t="s">
        <v>2</v>
      </c>
      <c r="C3" s="100"/>
      <c r="D3" s="100"/>
      <c r="E3" s="77"/>
      <c r="F3" s="78"/>
      <c r="G3" s="78"/>
      <c r="H3" s="79"/>
    </row>
    <row r="4" spans="2:8" x14ac:dyDescent="0.25">
      <c r="B4" s="100" t="s">
        <v>3</v>
      </c>
      <c r="C4" s="100"/>
      <c r="D4" s="100"/>
      <c r="E4" s="77"/>
      <c r="F4" s="78"/>
      <c r="G4" s="78"/>
      <c r="H4" s="79"/>
    </row>
    <row r="5" spans="2:8" x14ac:dyDescent="0.25">
      <c r="B5" s="36"/>
      <c r="C5" s="3" t="s">
        <v>45</v>
      </c>
      <c r="D5" s="38"/>
      <c r="E5" s="77"/>
      <c r="F5" s="78"/>
      <c r="G5" s="78"/>
      <c r="H5" s="79"/>
    </row>
    <row r="6" spans="2:8" x14ac:dyDescent="0.25">
      <c r="B6" s="4"/>
      <c r="C6" s="1"/>
      <c r="D6" s="1"/>
      <c r="E6" s="77"/>
      <c r="F6" s="78"/>
      <c r="G6" s="78"/>
      <c r="H6" s="79"/>
    </row>
    <row r="7" spans="2:8" x14ac:dyDescent="0.25">
      <c r="B7" s="4" t="s">
        <v>38</v>
      </c>
      <c r="C7" s="1"/>
      <c r="D7" s="1"/>
      <c r="E7" s="77"/>
      <c r="F7" s="78"/>
      <c r="G7" s="78"/>
      <c r="H7" s="79"/>
    </row>
    <row r="8" spans="2:8" x14ac:dyDescent="0.25">
      <c r="B8" s="1"/>
      <c r="C8" s="4"/>
      <c r="D8" s="1"/>
      <c r="E8" s="77"/>
      <c r="F8" s="78"/>
      <c r="G8" s="78"/>
      <c r="H8" s="79"/>
    </row>
    <row r="9" spans="2:8" ht="15.75" x14ac:dyDescent="0.25">
      <c r="B9" s="85" t="s">
        <v>5</v>
      </c>
      <c r="C9" s="85"/>
      <c r="D9" s="85"/>
      <c r="E9" s="77"/>
      <c r="F9" s="78"/>
      <c r="G9" s="78"/>
      <c r="H9" s="79"/>
    </row>
    <row r="10" spans="2:8" ht="27" thickBot="1" x14ac:dyDescent="0.45">
      <c r="B10" s="54"/>
      <c r="C10" s="106" t="s">
        <v>6</v>
      </c>
      <c r="D10" s="106"/>
      <c r="E10" s="77"/>
      <c r="F10" s="78"/>
      <c r="G10" s="78"/>
      <c r="H10" s="79"/>
    </row>
    <row r="11" spans="2:8" x14ac:dyDescent="0.25">
      <c r="B11" s="107" t="s">
        <v>39</v>
      </c>
      <c r="C11" s="108"/>
      <c r="D11" s="109"/>
      <c r="E11" s="104"/>
      <c r="F11" s="104"/>
      <c r="G11" s="104"/>
      <c r="H11" s="105"/>
    </row>
    <row r="12" spans="2:8" ht="102.95" customHeight="1" thickBot="1" x14ac:dyDescent="0.3">
      <c r="B12" s="110"/>
      <c r="C12" s="111"/>
      <c r="D12" s="112"/>
      <c r="E12" s="81"/>
      <c r="F12" s="81"/>
      <c r="G12" s="81"/>
      <c r="H12" s="82"/>
    </row>
    <row r="13" spans="2:8" ht="15.75" thickBot="1" x14ac:dyDescent="0.3">
      <c r="B13" s="1"/>
      <c r="C13" s="1"/>
      <c r="D13" s="1"/>
      <c r="E13" s="1"/>
      <c r="F13" s="1"/>
      <c r="G13" s="1"/>
      <c r="H13" s="1"/>
    </row>
    <row r="14" spans="2:8" ht="75.75" thickBot="1" x14ac:dyDescent="0.3">
      <c r="B14" s="7" t="s">
        <v>7</v>
      </c>
      <c r="C14" s="7" t="s">
        <v>8</v>
      </c>
      <c r="D14" s="8" t="s">
        <v>9</v>
      </c>
      <c r="E14" s="8" t="s">
        <v>10</v>
      </c>
      <c r="F14" s="8" t="s">
        <v>12</v>
      </c>
      <c r="G14" s="35" t="s">
        <v>48</v>
      </c>
      <c r="H14" s="8" t="s">
        <v>40</v>
      </c>
    </row>
    <row r="15" spans="2:8" ht="15.75" thickBot="1" x14ac:dyDescent="0.3">
      <c r="B15" s="10"/>
      <c r="C15" s="10"/>
      <c r="D15" s="11">
        <v>1</v>
      </c>
      <c r="E15" s="11">
        <v>2</v>
      </c>
      <c r="F15" s="11">
        <v>3</v>
      </c>
      <c r="G15" s="11">
        <v>4</v>
      </c>
      <c r="H15" s="11">
        <v>5</v>
      </c>
    </row>
    <row r="16" spans="2:8" ht="16.5" x14ac:dyDescent="0.25">
      <c r="B16" s="21">
        <v>1</v>
      </c>
      <c r="C16" s="22" t="s">
        <v>41</v>
      </c>
      <c r="D16" s="23" t="s">
        <v>17</v>
      </c>
      <c r="E16" s="68">
        <v>0</v>
      </c>
      <c r="F16" s="56">
        <f>+E16</f>
        <v>0</v>
      </c>
      <c r="G16" s="57">
        <v>35</v>
      </c>
      <c r="H16" s="27">
        <f>(F16*G16)</f>
        <v>0</v>
      </c>
    </row>
    <row r="17" spans="2:8" ht="16.5" x14ac:dyDescent="0.25">
      <c r="B17" s="21">
        <v>2</v>
      </c>
      <c r="C17" s="22" t="s">
        <v>42</v>
      </c>
      <c r="D17" s="23" t="s">
        <v>19</v>
      </c>
      <c r="E17" s="68">
        <v>0</v>
      </c>
      <c r="F17" s="56">
        <f t="shared" ref="F17:F19" si="0">+E17</f>
        <v>0</v>
      </c>
      <c r="G17" s="57">
        <v>55</v>
      </c>
      <c r="H17" s="27">
        <f>(F17*G17)</f>
        <v>0</v>
      </c>
    </row>
    <row r="18" spans="2:8" ht="16.5" x14ac:dyDescent="0.25">
      <c r="B18" s="21">
        <v>3</v>
      </c>
      <c r="C18" s="22" t="s">
        <v>43</v>
      </c>
      <c r="D18" s="23" t="s">
        <v>21</v>
      </c>
      <c r="E18" s="68">
        <v>0</v>
      </c>
      <c r="F18" s="56">
        <f t="shared" si="0"/>
        <v>0</v>
      </c>
      <c r="G18" s="57">
        <v>110</v>
      </c>
      <c r="H18" s="27">
        <f>(F18*G18)</f>
        <v>0</v>
      </c>
    </row>
    <row r="19" spans="2:8" ht="16.5" x14ac:dyDescent="0.25">
      <c r="B19" s="21">
        <v>4</v>
      </c>
      <c r="C19" s="22" t="s">
        <v>44</v>
      </c>
      <c r="D19" s="23" t="s">
        <v>23</v>
      </c>
      <c r="E19" s="68">
        <v>0</v>
      </c>
      <c r="F19" s="56">
        <f t="shared" si="0"/>
        <v>0</v>
      </c>
      <c r="G19" s="57">
        <v>375</v>
      </c>
      <c r="H19" s="27">
        <f>(F19*G19)</f>
        <v>0</v>
      </c>
    </row>
    <row r="20" spans="2:8" ht="16.5" x14ac:dyDescent="0.25">
      <c r="B20" s="21"/>
      <c r="C20" s="22"/>
      <c r="D20" s="23"/>
      <c r="E20" s="55"/>
      <c r="F20" s="56"/>
      <c r="G20" s="57"/>
      <c r="H20" s="27"/>
    </row>
    <row r="21" spans="2:8" ht="17.25" thickBot="1" x14ac:dyDescent="0.3">
      <c r="B21" s="58">
        <v>5</v>
      </c>
      <c r="C21" s="59" t="s">
        <v>24</v>
      </c>
      <c r="D21" s="60" t="s">
        <v>25</v>
      </c>
      <c r="E21" s="61">
        <f>SUM(E16:E20)</f>
        <v>0</v>
      </c>
      <c r="F21" s="61">
        <f>SUM(F16:F20)</f>
        <v>0</v>
      </c>
      <c r="G21" s="62" t="s">
        <v>24</v>
      </c>
      <c r="H21" s="63">
        <f>SUM(H16:H20)</f>
        <v>0</v>
      </c>
    </row>
    <row r="22" spans="2:8" x14ac:dyDescent="0.25">
      <c r="B22" s="1"/>
      <c r="C22" s="1"/>
      <c r="D22" s="1"/>
      <c r="E22" s="1"/>
      <c r="F22" s="1"/>
      <c r="G22" s="1"/>
      <c r="H22" s="64" t="s">
        <v>27</v>
      </c>
    </row>
    <row r="23" spans="2:8" x14ac:dyDescent="0.25">
      <c r="B23" s="65" t="s">
        <v>28</v>
      </c>
      <c r="C23" s="65"/>
      <c r="D23" s="65"/>
      <c r="E23" s="65"/>
      <c r="F23" s="1"/>
      <c r="G23" s="1"/>
      <c r="H23" s="1"/>
    </row>
  </sheetData>
  <mergeCells count="7">
    <mergeCell ref="B2:D2"/>
    <mergeCell ref="E2:H12"/>
    <mergeCell ref="B3:D3"/>
    <mergeCell ref="B4:D4"/>
    <mergeCell ref="B9:D9"/>
    <mergeCell ref="C10:D10"/>
    <mergeCell ref="B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 Transportation Aid</vt:lpstr>
      <vt:lpstr>Summer-Interim Aid</vt:lpstr>
      <vt:lpstr>Vocational Transportation 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Regular Transportation Aid Worksheet</dc:title>
  <dc:creator>DPI - School Financial Services</dc:creator>
  <cp:keywords>regular, transportation, aid, worksheet, wisconsin, public, instruction, school, financial, service</cp:keywords>
  <cp:lastModifiedBy>Huelsman, Scott M.   DPI</cp:lastModifiedBy>
  <dcterms:created xsi:type="dcterms:W3CDTF">2022-04-24T17:44:27Z</dcterms:created>
  <dcterms:modified xsi:type="dcterms:W3CDTF">2022-05-27T19:01:58Z</dcterms:modified>
</cp:coreProperties>
</file>