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20" activeTab="0"/>
  </bookViews>
  <sheets>
    <sheet name="STATE TOTALS" sheetId="1" r:id="rId1"/>
    <sheet name="PER MEMBER" sheetId="2" r:id="rId2"/>
  </sheets>
  <definedNames>
    <definedName name="_xlnm.Print_Titles" localSheetId="0">'STATE TOTALS'!$1:$7</definedName>
  </definedNames>
  <calcPr fullCalcOnLoad="1"/>
</workbook>
</file>

<file path=xl/comments1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comments2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sharedStrings.xml><?xml version="1.0" encoding="utf-8"?>
<sst xmlns="http://schemas.openxmlformats.org/spreadsheetml/2006/main" count="906" uniqueCount="456">
  <si>
    <t xml:space="preserve"> </t>
  </si>
  <si>
    <t xml:space="preserve">Total State Cost Per Member = </t>
  </si>
  <si>
    <t>Sorted by District Name</t>
  </si>
  <si>
    <t>TOTAL CURRENT</t>
  </si>
  <si>
    <t>TRANSPORTATION</t>
  </si>
  <si>
    <t>FACILITY</t>
  </si>
  <si>
    <t>TOTAL</t>
  </si>
  <si>
    <t>FOOD AND</t>
  </si>
  <si>
    <t>EDUCATION COST</t>
  </si>
  <si>
    <t>COST</t>
  </si>
  <si>
    <t>COMM SERVICE</t>
  </si>
  <si>
    <t>DISTRICT COST</t>
  </si>
  <si>
    <t>CODE</t>
  </si>
  <si>
    <t>COUNTY</t>
  </si>
  <si>
    <t>CESA</t>
  </si>
  <si>
    <t>TYPE</t>
  </si>
  <si>
    <t>NAME</t>
  </si>
  <si>
    <t>PER MEMBER (TCEC)</t>
  </si>
  <si>
    <t>PER MEMBER</t>
  </si>
  <si>
    <t>PER MEMBER (TEC)</t>
  </si>
  <si>
    <t>PER MEMBER (TDC)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</si>
  <si>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</si>
  <si>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</si>
  <si>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</si>
  <si>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</si>
  <si>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</si>
  <si>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</si>
  <si>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</si>
  <si>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</si>
  <si>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</si>
  <si>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</si>
  <si>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</si>
  <si>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</si>
  <si>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</si>
  <si>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</si>
  <si>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</si>
  <si>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</si>
  <si>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</si>
  <si>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</si>
  <si>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</si>
  <si>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</si>
  <si>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</si>
  <si>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</si>
  <si>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</si>
  <si>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</si>
  <si>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</si>
  <si>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</si>
  <si>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</si>
  <si>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</si>
  <si>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</si>
  <si>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</si>
  <si>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</si>
  <si>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</si>
  <si>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</si>
  <si>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</si>
  <si>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</si>
  <si>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</si>
  <si>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</si>
  <si>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</si>
  <si>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</si>
  <si>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</si>
  <si>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</si>
  <si>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</si>
  <si>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</si>
  <si>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</si>
  <si>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</si>
  <si>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</si>
  <si>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</si>
  <si>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</si>
  <si>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</si>
  <si>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</si>
  <si>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</si>
  <si>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</si>
  <si>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</si>
  <si>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</si>
  <si>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</si>
  <si>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</si>
  <si>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</si>
  <si>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</si>
  <si>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</si>
  <si>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</si>
  <si>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</si>
  <si>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</si>
  <si>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</si>
  <si>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</si>
  <si>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</si>
  <si>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</si>
  <si>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</si>
  <si>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</si>
  <si>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</si>
  <si>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</si>
  <si>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</si>
  <si>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</si>
  <si>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</si>
  <si>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</si>
  <si>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</si>
  <si>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</si>
  <si>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</si>
  <si>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</si>
  <si>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</si>
  <si>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</si>
  <si>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</si>
  <si>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</si>
  <si>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</si>
  <si>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</si>
  <si>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</si>
  <si>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</si>
  <si>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</si>
  <si>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</si>
  <si>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</si>
  <si>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</si>
  <si>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</si>
  <si>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</si>
  <si>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</si>
  <si>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</si>
  <si>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</si>
  <si>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</si>
  <si>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</si>
  <si>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</si>
  <si>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</si>
  <si>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</si>
  <si>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</si>
  <si>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</si>
  <si>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</si>
  <si>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</si>
  <si>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</si>
  <si>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</si>
  <si>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</si>
  <si>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</si>
  <si>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</si>
  <si>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</si>
  <si>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</si>
  <si>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</si>
  <si>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</si>
  <si>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</si>
  <si>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</si>
  <si>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</si>
  <si>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</si>
  <si>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</si>
  <si>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</si>
  <si>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</si>
  <si>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</si>
  <si>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</si>
  <si>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</si>
  <si>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</si>
  <si>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</si>
  <si>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</si>
  <si>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</si>
  <si>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</si>
  <si>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</si>
  <si>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</si>
  <si>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</si>
  <si>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</si>
  <si>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</si>
  <si>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</si>
  <si>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</si>
  <si>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</si>
  <si>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</si>
  <si>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</si>
  <si>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</si>
  <si>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</si>
  <si>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</si>
  <si>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</si>
  <si>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</si>
  <si>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</si>
  <si>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</si>
  <si>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</si>
  <si>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</si>
  <si>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</si>
  <si>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</si>
  <si>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</si>
  <si>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</si>
  <si>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</si>
  <si>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</si>
  <si>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</si>
  <si>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</si>
  <si>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</si>
  <si>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</si>
  <si>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</si>
  <si>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</si>
  <si>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</si>
  <si>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</si>
  <si>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</si>
  <si>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</si>
  <si>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</si>
  <si>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</si>
  <si>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</si>
  <si>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</si>
  <si>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</si>
  <si>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</si>
  <si>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</si>
  <si>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</si>
  <si>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</si>
  <si>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</si>
  <si>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</si>
  <si>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</si>
  <si>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</si>
  <si>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</si>
  <si>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</si>
  <si>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</si>
  <si>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</si>
  <si>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</si>
  <si>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</si>
  <si>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</si>
  <si>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</si>
  <si>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</si>
  <si>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</si>
  <si>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</si>
  <si>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</si>
  <si>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</si>
  <si>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</si>
  <si>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</si>
  <si>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</si>
  <si>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</si>
  <si>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</si>
  <si>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</si>
  <si>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</si>
  <si>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</si>
  <si>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</si>
  <si>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</si>
  <si>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</si>
  <si>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</si>
  <si>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</si>
  <si>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</si>
  <si>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</si>
  <si>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</si>
  <si>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</si>
  <si>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</si>
  <si>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</si>
  <si>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</si>
  <si>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</si>
  <si>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</si>
  <si>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</si>
  <si>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</si>
  <si>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</si>
  <si>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</si>
  <si>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</si>
  <si>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</si>
  <si>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</si>
  <si>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</si>
  <si>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</si>
  <si>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</si>
  <si>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</si>
  <si>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</si>
  <si>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</si>
  <si>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</si>
  <si>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</si>
  <si>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</si>
  <si>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</si>
  <si>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</si>
  <si>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</si>
  <si>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</si>
  <si>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</si>
  <si>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</si>
  <si>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</si>
  <si>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</si>
  <si>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</si>
  <si>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</si>
  <si>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</si>
  <si>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</si>
  <si>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</si>
  <si>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</si>
  <si>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</si>
  <si>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</si>
  <si>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</si>
  <si>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</si>
  <si>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</si>
  <si>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</si>
  <si>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</si>
  <si>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</si>
  <si>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</si>
  <si>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</si>
  <si>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</si>
  <si>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</si>
  <si>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</si>
  <si>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</si>
  <si>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</si>
  <si>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</si>
  <si>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</si>
  <si>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</si>
  <si>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</si>
  <si>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</si>
  <si>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</si>
  <si>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</si>
  <si>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</si>
  <si>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</si>
  <si>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</si>
  <si>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</si>
  <si>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</si>
  <si>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</si>
  <si>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</si>
  <si>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</si>
  <si>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</si>
  <si>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</si>
  <si>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</si>
  <si>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</si>
  <si>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</si>
  <si>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</si>
  <si>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</si>
  <si>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</si>
  <si>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</si>
  <si>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</si>
  <si>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</si>
  <si>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</si>
  <si>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</si>
  <si>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</si>
  <si>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</si>
  <si>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</si>
  <si>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</si>
  <si>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</si>
  <si>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</si>
  <si>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</si>
  <si>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</si>
  <si>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</si>
  <si>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</si>
  <si>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</si>
  <si>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</si>
  <si>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</si>
  <si>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</si>
  <si>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</si>
  <si>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</si>
  <si>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</si>
  <si>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</si>
  <si>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</si>
  <si>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</si>
  <si>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</si>
  <si>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</si>
  <si>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</si>
  <si>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</si>
  <si>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</si>
  <si>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</si>
  <si>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</si>
  <si>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</si>
  <si>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</si>
  <si>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</si>
  <si>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</si>
  <si>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</si>
  <si>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</si>
  <si>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</si>
  <si>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</si>
  <si>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</si>
  <si>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</si>
  <si>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</si>
  <si>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</si>
  <si>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</si>
  <si>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</si>
  <si>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</si>
  <si>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</si>
  <si>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</si>
  <si>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</si>
  <si>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</si>
  <si>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</si>
  <si>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</si>
  <si>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</si>
  <si>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</si>
  <si>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</si>
  <si>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</si>
  <si>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</si>
  <si>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</si>
  <si>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</si>
  <si>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</si>
  <si>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</si>
  <si>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</si>
  <si>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</si>
  <si>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</si>
  <si>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</si>
  <si>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</si>
  <si>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</si>
  <si>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</si>
  <si>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</si>
  <si>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</si>
  <si>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</si>
  <si>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</si>
  <si>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</si>
  <si>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</si>
  <si>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</si>
  <si>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</si>
  <si>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</si>
  <si>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</si>
  <si>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</si>
  <si>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</si>
  <si>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</si>
  <si>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</si>
  <si>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</si>
  <si>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</si>
  <si>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</si>
  <si>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</si>
  <si>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</si>
  <si>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</si>
  <si>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</si>
  <si>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</si>
  <si>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</si>
  <si>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</si>
  <si>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</si>
  <si>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</si>
  <si>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</si>
  <si>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</si>
  <si>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</si>
  <si>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</si>
  <si>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</si>
  <si>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</si>
  <si>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</si>
  <si>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</si>
  <si>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</si>
  <si>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</si>
  <si>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</si>
  <si>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</si>
  <si>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</si>
  <si>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</si>
  <si>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</si>
  <si>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</si>
  <si>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</si>
  <si>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</si>
  <si>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</si>
  <si>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</si>
  <si>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</si>
  <si>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</si>
  <si>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</si>
  <si>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</si>
  <si>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</si>
  <si>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</si>
  <si>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</si>
  <si>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</si>
  <si>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</si>
  <si>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</si>
  <si>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</si>
  <si>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</si>
  <si>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</si>
  <si>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</si>
  <si>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</si>
  <si>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</si>
  <si>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</si>
  <si>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</si>
  <si>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</si>
  <si>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</si>
  <si>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</si>
  <si>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</si>
  <si>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</si>
  <si>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</si>
  <si>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</si>
  <si>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Comparative Cost Data</t>
  </si>
  <si>
    <t xml:space="preserve">FOOD &amp; </t>
  </si>
  <si>
    <t>EDUCATION</t>
  </si>
  <si>
    <t>COMMUNITY</t>
  </si>
  <si>
    <t>DISTRICT</t>
  </si>
  <si>
    <t>SERVICE</t>
  </si>
  <si>
    <t>(TCEC)</t>
  </si>
  <si>
    <t>(TEC)</t>
  </si>
  <si>
    <t>(TDC)</t>
  </si>
  <si>
    <t>*   Data for the Norris School District, a K-12 reform school, is excluded.</t>
  </si>
  <si>
    <t>Galesville-Ettrick-Trempealeau</t>
  </si>
  <si>
    <t>Herman-Neosho-Rubicon</t>
  </si>
  <si>
    <t>Holy Hill Area</t>
  </si>
  <si>
    <t>20-21</t>
  </si>
  <si>
    <t>2020-2021 School District Annual Report Data *</t>
  </si>
  <si>
    <t>Comparative Cost Data (Cost Per Member)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</si>
</sst>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 quotePrefix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quotePrefix="1">
      <alignment horizontal="center"/>
    </xf>
    <xf numFmtId="1" fontId="5" fillId="0" borderId="0" xfId="0" applyNumberFormat="1" applyFont="1" applyFill="1" applyAlignment="1" quotePrefix="1">
      <alignment horizontal="center"/>
    </xf>
    <xf numFmtId="1" fontId="5" fillId="0" borderId="10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1" fontId="5" fillId="0" borderId="1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>
      <alignment/>
    </xf>
    <xf numFmtId="164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5" fontId="2" fillId="0" borderId="0" xfId="0" applyNumberFormat="1" applyFont="1" applyFill="1" applyAlignment="1">
      <alignment horizontal="right"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3" fontId="48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2"/>
  <sheetViews>
    <sheetView tabSelected="1" zoomScalePageLayoutView="0" workbookViewId="0" topLeftCell="A1">
      <pane ySplit="7" topLeftCell="A9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10.8515625" style="0" customWidth="1"/>
    <col min="2" max="2" width="7.57421875" style="0" bestFit="1" customWidth="1"/>
    <col min="3" max="4" width="4.8515625" style="0" bestFit="1" customWidth="1"/>
    <col min="5" max="5" width="25.7109375" style="0" bestFit="1" customWidth="1"/>
    <col min="6" max="6" width="13.7109375" style="0" bestFit="1" customWidth="1"/>
    <col min="7" max="7" width="15.421875" style="0" bestFit="1" customWidth="1"/>
    <col min="8" max="8" width="11.7109375" style="0" bestFit="1" customWidth="1"/>
    <col min="9" max="9" width="13.421875" style="0" bestFit="1" customWidth="1"/>
    <col min="10" max="10" width="11.140625" style="0" bestFit="1" customWidth="1"/>
    <col min="11" max="11" width="13.421875" style="0" bestFit="1" customWidth="1"/>
    <col min="12" max="12" width="11.28125" style="0" bestFit="1" customWidth="1"/>
  </cols>
  <sheetData>
    <row r="1" spans="1:12" ht="15">
      <c r="A1" s="1" t="s">
        <v>454</v>
      </c>
      <c r="B1" s="2"/>
      <c r="C1" s="2"/>
      <c r="D1" s="2"/>
      <c r="E1" s="2"/>
      <c r="F1" s="25"/>
      <c r="G1" s="25"/>
      <c r="H1" s="25"/>
      <c r="I1" s="25"/>
      <c r="J1" s="25"/>
      <c r="K1" s="25"/>
      <c r="L1" s="25"/>
    </row>
    <row r="2" spans="1:12" ht="15">
      <c r="A2" s="1" t="s">
        <v>440</v>
      </c>
      <c r="B2" s="2"/>
      <c r="C2" s="2"/>
      <c r="D2" s="2"/>
      <c r="E2" s="2"/>
      <c r="F2" s="25"/>
      <c r="G2" s="25"/>
      <c r="H2" s="25"/>
      <c r="I2" s="25"/>
      <c r="J2" s="25"/>
      <c r="K2" s="25"/>
      <c r="L2" s="25"/>
    </row>
    <row r="3" spans="1:12" ht="15">
      <c r="A3" s="1" t="s">
        <v>1</v>
      </c>
      <c r="B3" s="2"/>
      <c r="C3" s="2"/>
      <c r="D3" s="2"/>
      <c r="E3" s="49">
        <f>K430/L430</f>
        <v>15328.568355601354</v>
      </c>
      <c r="F3" s="26"/>
      <c r="G3" s="26"/>
      <c r="H3" s="26"/>
      <c r="I3" s="26"/>
      <c r="J3" s="26"/>
      <c r="K3" s="26"/>
      <c r="L3" s="26"/>
    </row>
    <row r="4" spans="1:12" ht="15">
      <c r="A4" s="5" t="s">
        <v>2</v>
      </c>
      <c r="B4" s="27"/>
      <c r="C4" s="27"/>
      <c r="D4" s="28"/>
      <c r="E4" s="10"/>
      <c r="F4" s="11" t="s">
        <v>3</v>
      </c>
      <c r="G4" s="11" t="s">
        <v>0</v>
      </c>
      <c r="H4" s="11"/>
      <c r="I4" s="11" t="s">
        <v>6</v>
      </c>
      <c r="J4" s="11" t="s">
        <v>441</v>
      </c>
      <c r="K4" s="11" t="s">
        <v>6</v>
      </c>
      <c r="L4" s="10"/>
    </row>
    <row r="5" spans="1:12" ht="15">
      <c r="A5" s="6"/>
      <c r="B5" s="29"/>
      <c r="C5" s="29"/>
      <c r="D5" s="29"/>
      <c r="E5" s="29"/>
      <c r="F5" s="11" t="s">
        <v>442</v>
      </c>
      <c r="G5" s="11"/>
      <c r="H5" s="11"/>
      <c r="I5" s="11" t="s">
        <v>442</v>
      </c>
      <c r="J5" s="11" t="s">
        <v>443</v>
      </c>
      <c r="K5" s="11" t="s">
        <v>444</v>
      </c>
      <c r="L5" s="11"/>
    </row>
    <row r="6" spans="1:12" ht="15">
      <c r="A6" s="30"/>
      <c r="B6" s="29"/>
      <c r="C6" s="29"/>
      <c r="D6" s="29"/>
      <c r="E6" s="29"/>
      <c r="F6" s="11" t="s">
        <v>9</v>
      </c>
      <c r="G6" s="11" t="s">
        <v>4</v>
      </c>
      <c r="H6" s="11" t="s">
        <v>5</v>
      </c>
      <c r="I6" s="11" t="s">
        <v>9</v>
      </c>
      <c r="J6" s="11" t="s">
        <v>445</v>
      </c>
      <c r="K6" s="11" t="s">
        <v>9</v>
      </c>
      <c r="L6" s="11" t="s">
        <v>453</v>
      </c>
    </row>
    <row r="7" spans="1:12" ht="15.75" thickBot="1">
      <c r="A7" s="31" t="s">
        <v>12</v>
      </c>
      <c r="B7" s="13" t="s">
        <v>13</v>
      </c>
      <c r="C7" s="13" t="s">
        <v>14</v>
      </c>
      <c r="D7" s="14" t="s">
        <v>15</v>
      </c>
      <c r="E7" s="13" t="s">
        <v>16</v>
      </c>
      <c r="F7" s="32" t="s">
        <v>446</v>
      </c>
      <c r="G7" s="32" t="s">
        <v>9</v>
      </c>
      <c r="H7" s="32" t="s">
        <v>9</v>
      </c>
      <c r="I7" s="32" t="s">
        <v>447</v>
      </c>
      <c r="J7" s="32" t="s">
        <v>9</v>
      </c>
      <c r="K7" s="32" t="s">
        <v>448</v>
      </c>
      <c r="L7" s="15" t="s">
        <v>21</v>
      </c>
    </row>
    <row r="8" spans="1:12" ht="15">
      <c r="A8" s="40"/>
      <c r="B8" s="41"/>
      <c r="C8" s="41"/>
      <c r="D8" s="41"/>
      <c r="E8" s="41"/>
      <c r="F8" s="42"/>
      <c r="G8" s="42"/>
      <c r="H8" s="42"/>
      <c r="I8" s="42"/>
      <c r="J8" s="42"/>
      <c r="K8" s="42"/>
      <c r="L8" s="43"/>
    </row>
    <row r="9" spans="1:12" s="47" customFormat="1" ht="12.75">
      <c r="A9" s="16">
        <v>7</v>
      </c>
      <c r="B9" s="17">
        <v>10</v>
      </c>
      <c r="C9" s="17">
        <v>10</v>
      </c>
      <c r="D9" s="17">
        <v>1</v>
      </c>
      <c r="E9" s="18" t="s">
        <v>22</v>
      </c>
      <c r="F9" s="46">
        <v>8683166.1</v>
      </c>
      <c r="G9" s="46">
        <v>284588.19</v>
      </c>
      <c r="H9" s="46">
        <v>713053.29</v>
      </c>
      <c r="I9" s="46">
        <v>9680807.58</v>
      </c>
      <c r="J9" s="46">
        <v>674102.51</v>
      </c>
      <c r="K9" s="46">
        <v>10354910.09</v>
      </c>
      <c r="L9" s="46">
        <v>795</v>
      </c>
    </row>
    <row r="10" spans="1:12" s="47" customFormat="1" ht="12.75">
      <c r="A10" s="16">
        <v>14</v>
      </c>
      <c r="B10" s="17">
        <v>1</v>
      </c>
      <c r="C10" s="17">
        <v>5</v>
      </c>
      <c r="D10" s="17">
        <v>1</v>
      </c>
      <c r="E10" s="18" t="s">
        <v>23</v>
      </c>
      <c r="F10" s="46">
        <v>19391691.75</v>
      </c>
      <c r="G10" s="46">
        <v>964664.79</v>
      </c>
      <c r="H10" s="46">
        <v>172144.3</v>
      </c>
      <c r="I10" s="46">
        <v>20528500.84</v>
      </c>
      <c r="J10" s="46">
        <v>1277857.45</v>
      </c>
      <c r="K10" s="46">
        <v>21806358.29</v>
      </c>
      <c r="L10" s="46">
        <v>1403</v>
      </c>
    </row>
    <row r="11" spans="1:12" s="47" customFormat="1" ht="12.75">
      <c r="A11" s="16">
        <v>63</v>
      </c>
      <c r="B11" s="17">
        <v>23</v>
      </c>
      <c r="C11" s="17">
        <v>2</v>
      </c>
      <c r="D11" s="17">
        <v>1</v>
      </c>
      <c r="E11" s="18" t="s">
        <v>24</v>
      </c>
      <c r="F11" s="46">
        <v>6018431.16</v>
      </c>
      <c r="G11" s="46">
        <v>234252.94</v>
      </c>
      <c r="H11" s="46">
        <v>476722.23</v>
      </c>
      <c r="I11" s="46">
        <v>6729406.33</v>
      </c>
      <c r="J11" s="46">
        <v>136182.86</v>
      </c>
      <c r="K11" s="46">
        <v>6865589.19</v>
      </c>
      <c r="L11" s="46">
        <v>410</v>
      </c>
    </row>
    <row r="12" spans="1:12" s="47" customFormat="1" ht="12.75">
      <c r="A12" s="16">
        <v>70</v>
      </c>
      <c r="B12" s="17">
        <v>31</v>
      </c>
      <c r="C12" s="17">
        <v>7</v>
      </c>
      <c r="D12" s="17">
        <v>1</v>
      </c>
      <c r="E12" s="18" t="s">
        <v>25</v>
      </c>
      <c r="F12" s="46">
        <v>8209431.1</v>
      </c>
      <c r="G12" s="46">
        <v>222379.63</v>
      </c>
      <c r="H12" s="46">
        <v>1026480.71</v>
      </c>
      <c r="I12" s="46">
        <v>9458291.44</v>
      </c>
      <c r="J12" s="46">
        <v>719352.65</v>
      </c>
      <c r="K12" s="46">
        <v>10177644.09</v>
      </c>
      <c r="L12" s="46">
        <v>696</v>
      </c>
    </row>
    <row r="13" spans="1:12" s="47" customFormat="1" ht="12.75">
      <c r="A13" s="16">
        <v>84</v>
      </c>
      <c r="B13" s="17">
        <v>6</v>
      </c>
      <c r="C13" s="17">
        <v>4</v>
      </c>
      <c r="D13" s="17">
        <v>1</v>
      </c>
      <c r="E13" s="18" t="s">
        <v>26</v>
      </c>
      <c r="F13" s="46">
        <v>3107998.24</v>
      </c>
      <c r="G13" s="46">
        <v>192826.79</v>
      </c>
      <c r="H13" s="46">
        <v>326482.3</v>
      </c>
      <c r="I13" s="46">
        <v>3627307.33</v>
      </c>
      <c r="J13" s="46">
        <v>176462.82</v>
      </c>
      <c r="K13" s="46">
        <v>3803770.15</v>
      </c>
      <c r="L13" s="46">
        <v>222</v>
      </c>
    </row>
    <row r="14" spans="1:12" s="47" customFormat="1" ht="12.75">
      <c r="A14" s="16">
        <v>91</v>
      </c>
      <c r="B14" s="17">
        <v>27</v>
      </c>
      <c r="C14" s="17">
        <v>4</v>
      </c>
      <c r="D14" s="17">
        <v>1</v>
      </c>
      <c r="E14" s="18" t="s">
        <v>27</v>
      </c>
      <c r="F14" s="46">
        <v>7008147.87</v>
      </c>
      <c r="G14" s="46">
        <v>267997.34</v>
      </c>
      <c r="H14" s="46">
        <v>1093982.93</v>
      </c>
      <c r="I14" s="46">
        <v>8370128.14</v>
      </c>
      <c r="J14" s="46">
        <v>400919.89</v>
      </c>
      <c r="K14" s="46">
        <v>8771048.03</v>
      </c>
      <c r="L14" s="46">
        <v>533</v>
      </c>
    </row>
    <row r="15" spans="1:12" s="47" customFormat="1" ht="12.75">
      <c r="A15" s="16">
        <v>105</v>
      </c>
      <c r="B15" s="17">
        <v>49</v>
      </c>
      <c r="C15" s="17">
        <v>5</v>
      </c>
      <c r="D15" s="17">
        <v>1</v>
      </c>
      <c r="E15" s="18" t="s">
        <v>28</v>
      </c>
      <c r="F15" s="46">
        <v>5428929.02</v>
      </c>
      <c r="G15" s="46">
        <v>373966.98</v>
      </c>
      <c r="H15" s="46">
        <v>267355.63</v>
      </c>
      <c r="I15" s="46">
        <v>6070251.63</v>
      </c>
      <c r="J15" s="46">
        <v>234469.71</v>
      </c>
      <c r="K15" s="46">
        <v>6304721.34</v>
      </c>
      <c r="L15" s="46">
        <v>438</v>
      </c>
    </row>
    <row r="16" spans="1:12" s="47" customFormat="1" ht="12.75">
      <c r="A16" s="16">
        <v>112</v>
      </c>
      <c r="B16" s="17">
        <v>18</v>
      </c>
      <c r="C16" s="17">
        <v>10</v>
      </c>
      <c r="D16" s="17">
        <v>1</v>
      </c>
      <c r="E16" s="18" t="s">
        <v>29</v>
      </c>
      <c r="F16" s="46">
        <v>18650870.8</v>
      </c>
      <c r="G16" s="46">
        <v>872175.88</v>
      </c>
      <c r="H16" s="46">
        <v>1844914.95</v>
      </c>
      <c r="I16" s="46">
        <v>21367961.63</v>
      </c>
      <c r="J16" s="46">
        <v>1127206.57</v>
      </c>
      <c r="K16" s="46">
        <v>22495168.2</v>
      </c>
      <c r="L16" s="46">
        <v>1581</v>
      </c>
    </row>
    <row r="17" spans="1:12" s="47" customFormat="1" ht="12.75">
      <c r="A17" s="16">
        <v>119</v>
      </c>
      <c r="B17" s="17">
        <v>48</v>
      </c>
      <c r="C17" s="17">
        <v>11</v>
      </c>
      <c r="D17" s="17">
        <v>1</v>
      </c>
      <c r="E17" s="18" t="s">
        <v>30</v>
      </c>
      <c r="F17" s="46">
        <v>20313050.25</v>
      </c>
      <c r="G17" s="46">
        <v>696789.85</v>
      </c>
      <c r="H17" s="46">
        <v>1881477.61</v>
      </c>
      <c r="I17" s="46">
        <v>22891317.71</v>
      </c>
      <c r="J17" s="46">
        <v>1920012.2</v>
      </c>
      <c r="K17" s="46">
        <v>24811329.91</v>
      </c>
      <c r="L17" s="46">
        <v>1456</v>
      </c>
    </row>
    <row r="18" spans="1:12" s="47" customFormat="1" ht="12.75">
      <c r="A18" s="16">
        <v>140</v>
      </c>
      <c r="B18" s="17">
        <v>34</v>
      </c>
      <c r="C18" s="17">
        <v>9</v>
      </c>
      <c r="D18" s="17">
        <v>1</v>
      </c>
      <c r="E18" s="18" t="s">
        <v>31</v>
      </c>
      <c r="F18" s="46">
        <v>27988656.36</v>
      </c>
      <c r="G18" s="46">
        <v>1336893.55</v>
      </c>
      <c r="H18" s="46">
        <v>1322070.18</v>
      </c>
      <c r="I18" s="46">
        <v>30647620.09</v>
      </c>
      <c r="J18" s="46">
        <v>1400180.42</v>
      </c>
      <c r="K18" s="46">
        <v>32047800.51</v>
      </c>
      <c r="L18" s="46">
        <v>2175</v>
      </c>
    </row>
    <row r="19" spans="1:12" s="47" customFormat="1" ht="12.75">
      <c r="A19" s="16">
        <v>147</v>
      </c>
      <c r="B19" s="17">
        <v>44</v>
      </c>
      <c r="C19" s="17">
        <v>6</v>
      </c>
      <c r="D19" s="17">
        <v>1</v>
      </c>
      <c r="E19" s="18" t="s">
        <v>32</v>
      </c>
      <c r="F19" s="46">
        <v>180639384.47</v>
      </c>
      <c r="G19" s="46">
        <v>4670983.56</v>
      </c>
      <c r="H19" s="46">
        <v>12121117.88</v>
      </c>
      <c r="I19" s="46">
        <v>197431485.91</v>
      </c>
      <c r="J19" s="46">
        <v>6806006.97</v>
      </c>
      <c r="K19" s="46">
        <v>204237492.88</v>
      </c>
      <c r="L19" s="46">
        <v>14581</v>
      </c>
    </row>
    <row r="20" spans="1:12" s="47" customFormat="1" ht="12.75">
      <c r="A20" s="16">
        <v>154</v>
      </c>
      <c r="B20" s="17">
        <v>61</v>
      </c>
      <c r="C20" s="17">
        <v>4</v>
      </c>
      <c r="D20" s="17">
        <v>1</v>
      </c>
      <c r="E20" s="18" t="s">
        <v>33</v>
      </c>
      <c r="F20" s="46">
        <v>16454899.26</v>
      </c>
      <c r="G20" s="46">
        <v>520891.85</v>
      </c>
      <c r="H20" s="46">
        <v>2536580.49</v>
      </c>
      <c r="I20" s="46">
        <v>19512371.6</v>
      </c>
      <c r="J20" s="46">
        <v>1228991.76</v>
      </c>
      <c r="K20" s="46">
        <v>20741363.36</v>
      </c>
      <c r="L20" s="46">
        <v>1255</v>
      </c>
    </row>
    <row r="21" spans="1:12" s="47" customFormat="1" ht="12.75">
      <c r="A21" s="16">
        <v>161</v>
      </c>
      <c r="B21" s="17">
        <v>33</v>
      </c>
      <c r="C21" s="17">
        <v>3</v>
      </c>
      <c r="D21" s="17">
        <v>1</v>
      </c>
      <c r="E21" s="18" t="s">
        <v>34</v>
      </c>
      <c r="F21" s="46">
        <v>3832015.58</v>
      </c>
      <c r="G21" s="46">
        <v>235615.6</v>
      </c>
      <c r="H21" s="46">
        <v>591330.77</v>
      </c>
      <c r="I21" s="46">
        <v>4658961.95</v>
      </c>
      <c r="J21" s="46">
        <v>203220.17</v>
      </c>
      <c r="K21" s="46">
        <v>4862182.12</v>
      </c>
      <c r="L21" s="46">
        <v>286</v>
      </c>
    </row>
    <row r="22" spans="1:12" s="47" customFormat="1" ht="12.75">
      <c r="A22" s="16">
        <v>2450</v>
      </c>
      <c r="B22" s="17">
        <v>67</v>
      </c>
      <c r="C22" s="17">
        <v>1</v>
      </c>
      <c r="D22" s="17">
        <v>2</v>
      </c>
      <c r="E22" s="18" t="s">
        <v>35</v>
      </c>
      <c r="F22" s="46">
        <v>23761426.93</v>
      </c>
      <c r="G22" s="46">
        <v>895912.48</v>
      </c>
      <c r="H22" s="46">
        <v>2439653.37</v>
      </c>
      <c r="I22" s="46">
        <v>27096992.78</v>
      </c>
      <c r="J22" s="46">
        <v>811325.71</v>
      </c>
      <c r="K22" s="46">
        <v>27908318.49</v>
      </c>
      <c r="L22" s="46">
        <v>2040</v>
      </c>
    </row>
    <row r="23" spans="1:12" s="47" customFormat="1" ht="12.75">
      <c r="A23" s="16">
        <v>170</v>
      </c>
      <c r="B23" s="17">
        <v>2</v>
      </c>
      <c r="C23" s="17">
        <v>12</v>
      </c>
      <c r="D23" s="17">
        <v>1</v>
      </c>
      <c r="E23" s="18" t="s">
        <v>36</v>
      </c>
      <c r="F23" s="46">
        <v>26457287.35</v>
      </c>
      <c r="G23" s="46">
        <v>1279484.6</v>
      </c>
      <c r="H23" s="46">
        <v>3220097.1</v>
      </c>
      <c r="I23" s="46">
        <v>30956869.05</v>
      </c>
      <c r="J23" s="46">
        <v>963996.72</v>
      </c>
      <c r="K23" s="46">
        <v>31920865.77</v>
      </c>
      <c r="L23" s="46">
        <v>2008</v>
      </c>
    </row>
    <row r="24" spans="1:12" s="47" customFormat="1" ht="12.75">
      <c r="A24" s="16">
        <v>182</v>
      </c>
      <c r="B24" s="17">
        <v>5</v>
      </c>
      <c r="C24" s="17">
        <v>7</v>
      </c>
      <c r="D24" s="17">
        <v>1</v>
      </c>
      <c r="E24" s="18" t="s">
        <v>37</v>
      </c>
      <c r="F24" s="46">
        <v>27584920.72</v>
      </c>
      <c r="G24" s="46">
        <v>994274.1</v>
      </c>
      <c r="H24" s="46">
        <v>1558694.94</v>
      </c>
      <c r="I24" s="46">
        <v>30137889.76</v>
      </c>
      <c r="J24" s="46">
        <v>1844929.07</v>
      </c>
      <c r="K24" s="46">
        <v>31982818.83</v>
      </c>
      <c r="L24" s="46">
        <v>2186</v>
      </c>
    </row>
    <row r="25" spans="1:12" s="47" customFormat="1" ht="12.75">
      <c r="A25" s="16">
        <v>196</v>
      </c>
      <c r="B25" s="17">
        <v>37</v>
      </c>
      <c r="C25" s="17">
        <v>9</v>
      </c>
      <c r="D25" s="17">
        <v>1</v>
      </c>
      <c r="E25" s="18" t="s">
        <v>38</v>
      </c>
      <c r="F25" s="46">
        <v>6474601.29</v>
      </c>
      <c r="G25" s="46">
        <v>500717.83</v>
      </c>
      <c r="H25" s="46">
        <v>134445.6</v>
      </c>
      <c r="I25" s="46">
        <v>7109764.72</v>
      </c>
      <c r="J25" s="46">
        <v>241741.05</v>
      </c>
      <c r="K25" s="46">
        <v>7351505.77</v>
      </c>
      <c r="L25" s="46">
        <v>403</v>
      </c>
    </row>
    <row r="26" spans="1:12" s="47" customFormat="1" ht="12.75">
      <c r="A26" s="16">
        <v>203</v>
      </c>
      <c r="B26" s="17">
        <v>71</v>
      </c>
      <c r="C26" s="17">
        <v>5</v>
      </c>
      <c r="D26" s="17">
        <v>1</v>
      </c>
      <c r="E26" s="18" t="s">
        <v>39</v>
      </c>
      <c r="F26" s="46">
        <v>9139549.55</v>
      </c>
      <c r="G26" s="46">
        <v>648352.43</v>
      </c>
      <c r="H26" s="46">
        <v>-59642.55</v>
      </c>
      <c r="I26" s="46">
        <v>9728259.43</v>
      </c>
      <c r="J26" s="46">
        <v>412915.62</v>
      </c>
      <c r="K26" s="46">
        <v>10141175.05</v>
      </c>
      <c r="L26" s="46">
        <v>748</v>
      </c>
    </row>
    <row r="27" spans="1:12" s="47" customFormat="1" ht="12.75">
      <c r="A27" s="16">
        <v>217</v>
      </c>
      <c r="B27" s="17">
        <v>18</v>
      </c>
      <c r="C27" s="17">
        <v>10</v>
      </c>
      <c r="D27" s="17">
        <v>1</v>
      </c>
      <c r="E27" s="18" t="s">
        <v>40</v>
      </c>
      <c r="F27" s="46">
        <v>9053513.33</v>
      </c>
      <c r="G27" s="46">
        <v>417957.86</v>
      </c>
      <c r="H27" s="46">
        <v>345025</v>
      </c>
      <c r="I27" s="46">
        <v>9816496.19</v>
      </c>
      <c r="J27" s="46">
        <v>725500.18</v>
      </c>
      <c r="K27" s="46">
        <v>10541996.37</v>
      </c>
      <c r="L27" s="46">
        <v>601</v>
      </c>
    </row>
    <row r="28" spans="1:12" s="47" customFormat="1" ht="12.75">
      <c r="A28" s="16">
        <v>231</v>
      </c>
      <c r="B28" s="17">
        <v>55</v>
      </c>
      <c r="C28" s="17">
        <v>11</v>
      </c>
      <c r="D28" s="17">
        <v>1</v>
      </c>
      <c r="E28" s="18" t="s">
        <v>41</v>
      </c>
      <c r="F28" s="46">
        <v>18475183.07</v>
      </c>
      <c r="G28" s="46">
        <v>839565.64</v>
      </c>
      <c r="H28" s="46">
        <v>2993947.7</v>
      </c>
      <c r="I28" s="46">
        <v>22308696.41</v>
      </c>
      <c r="J28" s="46">
        <v>1308107.33</v>
      </c>
      <c r="K28" s="46">
        <v>23616803.74</v>
      </c>
      <c r="L28" s="46">
        <v>1645</v>
      </c>
    </row>
    <row r="29" spans="1:12" s="47" customFormat="1" ht="12.75">
      <c r="A29" s="16">
        <v>245</v>
      </c>
      <c r="B29" s="17">
        <v>32</v>
      </c>
      <c r="C29" s="17">
        <v>4</v>
      </c>
      <c r="D29" s="17">
        <v>1</v>
      </c>
      <c r="E29" s="18" t="s">
        <v>42</v>
      </c>
      <c r="F29" s="46">
        <v>7857146.87</v>
      </c>
      <c r="G29" s="46">
        <v>332098.41</v>
      </c>
      <c r="H29" s="46">
        <v>879243.64</v>
      </c>
      <c r="I29" s="46">
        <v>9068488.92</v>
      </c>
      <c r="J29" s="46">
        <v>310507.2</v>
      </c>
      <c r="K29" s="46">
        <v>9378996.12</v>
      </c>
      <c r="L29" s="46">
        <v>604</v>
      </c>
    </row>
    <row r="30" spans="1:12" s="47" customFormat="1" ht="12.75">
      <c r="A30" s="16">
        <v>280</v>
      </c>
      <c r="B30" s="17">
        <v>56</v>
      </c>
      <c r="C30" s="17">
        <v>5</v>
      </c>
      <c r="D30" s="17">
        <v>1</v>
      </c>
      <c r="E30" s="18" t="s">
        <v>43</v>
      </c>
      <c r="F30" s="46">
        <v>34527602.92</v>
      </c>
      <c r="G30" s="46">
        <v>1278795.9</v>
      </c>
      <c r="H30" s="46">
        <v>7235291.39</v>
      </c>
      <c r="I30" s="46">
        <v>43041690.21</v>
      </c>
      <c r="J30" s="46">
        <v>1656038.14</v>
      </c>
      <c r="K30" s="46">
        <v>44697728.35</v>
      </c>
      <c r="L30" s="46">
        <v>2890</v>
      </c>
    </row>
    <row r="31" spans="1:12" s="47" customFormat="1" ht="12.75">
      <c r="A31" s="16">
        <v>287</v>
      </c>
      <c r="B31" s="17">
        <v>25</v>
      </c>
      <c r="C31" s="17">
        <v>3</v>
      </c>
      <c r="D31" s="17">
        <v>1</v>
      </c>
      <c r="E31" s="18" t="s">
        <v>44</v>
      </c>
      <c r="F31" s="46">
        <v>5323697.62</v>
      </c>
      <c r="G31" s="46">
        <v>94930.1</v>
      </c>
      <c r="H31" s="46">
        <v>1449052.35</v>
      </c>
      <c r="I31" s="46">
        <v>6867680.07</v>
      </c>
      <c r="J31" s="46">
        <v>148942.77</v>
      </c>
      <c r="K31" s="46">
        <v>7016622.84</v>
      </c>
      <c r="L31" s="46">
        <v>412</v>
      </c>
    </row>
    <row r="32" spans="1:12" s="47" customFormat="1" ht="12.75">
      <c r="A32" s="16">
        <v>308</v>
      </c>
      <c r="B32" s="17">
        <v>3</v>
      </c>
      <c r="C32" s="17">
        <v>11</v>
      </c>
      <c r="D32" s="17">
        <v>1</v>
      </c>
      <c r="E32" s="18" t="s">
        <v>45</v>
      </c>
      <c r="F32" s="46">
        <v>18119441.49</v>
      </c>
      <c r="G32" s="46">
        <v>695609.5</v>
      </c>
      <c r="H32" s="46">
        <v>1147785.5</v>
      </c>
      <c r="I32" s="46">
        <v>19962836.49</v>
      </c>
      <c r="J32" s="46">
        <v>1073784.63</v>
      </c>
      <c r="K32" s="46">
        <v>21036621.12</v>
      </c>
      <c r="L32" s="46">
        <v>1336</v>
      </c>
    </row>
    <row r="33" spans="1:12" s="47" customFormat="1" ht="12.75">
      <c r="A33" s="16">
        <v>315</v>
      </c>
      <c r="B33" s="17">
        <v>4</v>
      </c>
      <c r="C33" s="17">
        <v>12</v>
      </c>
      <c r="D33" s="17">
        <v>1</v>
      </c>
      <c r="E33" s="18" t="s">
        <v>46</v>
      </c>
      <c r="F33" s="46">
        <v>10242974.06</v>
      </c>
      <c r="G33" s="46">
        <v>444457.67</v>
      </c>
      <c r="H33" s="46">
        <v>499388.24</v>
      </c>
      <c r="I33" s="46">
        <v>11186819.97</v>
      </c>
      <c r="J33" s="46">
        <v>491049.73</v>
      </c>
      <c r="K33" s="46">
        <v>11677869.7</v>
      </c>
      <c r="L33" s="46">
        <v>431</v>
      </c>
    </row>
    <row r="34" spans="1:12" s="47" customFormat="1" ht="12.75">
      <c r="A34" s="16">
        <v>336</v>
      </c>
      <c r="B34" s="17">
        <v>14</v>
      </c>
      <c r="C34" s="17">
        <v>6</v>
      </c>
      <c r="D34" s="17">
        <v>1</v>
      </c>
      <c r="E34" s="18" t="s">
        <v>47</v>
      </c>
      <c r="F34" s="46">
        <v>40258767.42</v>
      </c>
      <c r="G34" s="46">
        <v>1333033.84</v>
      </c>
      <c r="H34" s="46">
        <v>8001476.89</v>
      </c>
      <c r="I34" s="46">
        <v>49593278.15</v>
      </c>
      <c r="J34" s="46">
        <v>2209877.81</v>
      </c>
      <c r="K34" s="46">
        <v>51803155.96</v>
      </c>
      <c r="L34" s="46">
        <v>3456</v>
      </c>
    </row>
    <row r="35" spans="1:12" s="47" customFormat="1" ht="12.75">
      <c r="A35" s="16">
        <v>4263</v>
      </c>
      <c r="B35" s="17">
        <v>38</v>
      </c>
      <c r="C35" s="17">
        <v>8</v>
      </c>
      <c r="D35" s="17">
        <v>1</v>
      </c>
      <c r="E35" s="18" t="s">
        <v>48</v>
      </c>
      <c r="F35" s="46">
        <v>4786198.58</v>
      </c>
      <c r="G35" s="46">
        <v>174654.26</v>
      </c>
      <c r="H35" s="46">
        <v>17714.99</v>
      </c>
      <c r="I35" s="46">
        <v>4978567.83</v>
      </c>
      <c r="J35" s="46">
        <v>239847.46</v>
      </c>
      <c r="K35" s="46">
        <v>5218415.29</v>
      </c>
      <c r="L35" s="46">
        <v>241</v>
      </c>
    </row>
    <row r="36" spans="1:12" s="47" customFormat="1" ht="12.75">
      <c r="A36" s="16">
        <v>350</v>
      </c>
      <c r="B36" s="17">
        <v>13</v>
      </c>
      <c r="C36" s="17">
        <v>2</v>
      </c>
      <c r="D36" s="17">
        <v>1</v>
      </c>
      <c r="E36" s="18" t="s">
        <v>49</v>
      </c>
      <c r="F36" s="46">
        <v>10837925.18</v>
      </c>
      <c r="G36" s="46">
        <v>224151.43</v>
      </c>
      <c r="H36" s="46">
        <v>2806876.65</v>
      </c>
      <c r="I36" s="46">
        <v>13868953.26</v>
      </c>
      <c r="J36" s="46">
        <v>438623.38</v>
      </c>
      <c r="K36" s="46">
        <v>14307576.64</v>
      </c>
      <c r="L36" s="46">
        <v>918</v>
      </c>
    </row>
    <row r="37" spans="1:12" s="47" customFormat="1" ht="12.75">
      <c r="A37" s="16">
        <v>364</v>
      </c>
      <c r="B37" s="17">
        <v>33</v>
      </c>
      <c r="C37" s="17">
        <v>3</v>
      </c>
      <c r="D37" s="17">
        <v>1</v>
      </c>
      <c r="E37" s="18" t="s">
        <v>50</v>
      </c>
      <c r="F37" s="46">
        <v>4755897.97</v>
      </c>
      <c r="G37" s="46">
        <v>145645.56</v>
      </c>
      <c r="H37" s="46">
        <v>630600</v>
      </c>
      <c r="I37" s="46">
        <v>5532143.53</v>
      </c>
      <c r="J37" s="46">
        <v>230691.76</v>
      </c>
      <c r="K37" s="46">
        <v>5762835.29</v>
      </c>
      <c r="L37" s="46">
        <v>349</v>
      </c>
    </row>
    <row r="38" spans="1:12" s="47" customFormat="1" ht="12.75">
      <c r="A38" s="16">
        <v>413</v>
      </c>
      <c r="B38" s="17">
        <v>53</v>
      </c>
      <c r="C38" s="17">
        <v>2</v>
      </c>
      <c r="D38" s="17">
        <v>1</v>
      </c>
      <c r="E38" s="18" t="s">
        <v>51</v>
      </c>
      <c r="F38" s="46">
        <v>93999779.51</v>
      </c>
      <c r="G38" s="46">
        <v>2354071.58</v>
      </c>
      <c r="H38" s="46">
        <v>13165865.72</v>
      </c>
      <c r="I38" s="46">
        <v>109519716.81</v>
      </c>
      <c r="J38" s="46">
        <v>3906024.39</v>
      </c>
      <c r="K38" s="46">
        <v>113425741.2</v>
      </c>
      <c r="L38" s="46">
        <v>6484</v>
      </c>
    </row>
    <row r="39" spans="1:12" s="47" customFormat="1" ht="12.75">
      <c r="A39" s="16">
        <v>422</v>
      </c>
      <c r="B39" s="17">
        <v>53</v>
      </c>
      <c r="C39" s="17">
        <v>2</v>
      </c>
      <c r="D39" s="17">
        <v>1</v>
      </c>
      <c r="E39" s="18" t="s">
        <v>52</v>
      </c>
      <c r="F39" s="46">
        <v>13815253.99</v>
      </c>
      <c r="G39" s="46">
        <v>577869.03</v>
      </c>
      <c r="H39" s="46">
        <v>4219132.22</v>
      </c>
      <c r="I39" s="46">
        <v>18612255.24</v>
      </c>
      <c r="J39" s="46">
        <v>580475.88</v>
      </c>
      <c r="K39" s="46">
        <v>19192731.12</v>
      </c>
      <c r="L39" s="46">
        <v>1195</v>
      </c>
    </row>
    <row r="40" spans="1:12" s="47" customFormat="1" ht="12.75">
      <c r="A40" s="16">
        <v>427</v>
      </c>
      <c r="B40" s="17">
        <v>33</v>
      </c>
      <c r="C40" s="17">
        <v>3</v>
      </c>
      <c r="D40" s="17">
        <v>1</v>
      </c>
      <c r="E40" s="18" t="s">
        <v>53</v>
      </c>
      <c r="F40" s="46">
        <v>3365023.85</v>
      </c>
      <c r="G40" s="46">
        <v>104796.32</v>
      </c>
      <c r="H40" s="46">
        <v>43007.95</v>
      </c>
      <c r="I40" s="46">
        <v>3512828.12</v>
      </c>
      <c r="J40" s="46">
        <v>221877.16</v>
      </c>
      <c r="K40" s="46">
        <v>3734705.28</v>
      </c>
      <c r="L40" s="46">
        <v>236</v>
      </c>
    </row>
    <row r="41" spans="1:12" s="47" customFormat="1" ht="12.75">
      <c r="A41" s="16">
        <v>434</v>
      </c>
      <c r="B41" s="17">
        <v>24</v>
      </c>
      <c r="C41" s="17">
        <v>6</v>
      </c>
      <c r="D41" s="17">
        <v>1</v>
      </c>
      <c r="E41" s="18" t="s">
        <v>54</v>
      </c>
      <c r="F41" s="46">
        <v>19006156.56</v>
      </c>
      <c r="G41" s="46">
        <v>880524.72</v>
      </c>
      <c r="H41" s="46">
        <v>1582040</v>
      </c>
      <c r="I41" s="46">
        <v>21468721.28</v>
      </c>
      <c r="J41" s="46">
        <v>1164324.94</v>
      </c>
      <c r="K41" s="46">
        <v>22633046.22</v>
      </c>
      <c r="L41" s="46">
        <v>1534</v>
      </c>
    </row>
    <row r="42" spans="1:12" s="47" customFormat="1" ht="12.75">
      <c r="A42" s="16">
        <v>6013</v>
      </c>
      <c r="B42" s="17">
        <v>64</v>
      </c>
      <c r="C42" s="17">
        <v>2</v>
      </c>
      <c r="D42" s="17">
        <v>2</v>
      </c>
      <c r="E42" s="18" t="s">
        <v>55</v>
      </c>
      <c r="F42" s="46">
        <v>7267420.78</v>
      </c>
      <c r="G42" s="46">
        <v>309960.52</v>
      </c>
      <c r="H42" s="46">
        <v>1528033.54</v>
      </c>
      <c r="I42" s="46">
        <v>9105414.84</v>
      </c>
      <c r="J42" s="46">
        <v>879815.49</v>
      </c>
      <c r="K42" s="46">
        <v>9985230.33</v>
      </c>
      <c r="L42" s="46">
        <v>505</v>
      </c>
    </row>
    <row r="43" spans="1:12" s="47" customFormat="1" ht="12.75">
      <c r="A43" s="16">
        <v>441</v>
      </c>
      <c r="B43" s="17">
        <v>65</v>
      </c>
      <c r="C43" s="17">
        <v>11</v>
      </c>
      <c r="D43" s="17">
        <v>1</v>
      </c>
      <c r="E43" s="18" t="s">
        <v>56</v>
      </c>
      <c r="F43" s="46">
        <v>3084317.47</v>
      </c>
      <c r="G43" s="46">
        <v>296376.61</v>
      </c>
      <c r="H43" s="46">
        <v>1044225.04</v>
      </c>
      <c r="I43" s="46">
        <v>4424919.12</v>
      </c>
      <c r="J43" s="46">
        <v>295979.52</v>
      </c>
      <c r="K43" s="46">
        <v>4720898.64</v>
      </c>
      <c r="L43" s="46">
        <v>204</v>
      </c>
    </row>
    <row r="44" spans="1:12" s="47" customFormat="1" ht="12.75">
      <c r="A44" s="16">
        <v>2240</v>
      </c>
      <c r="B44" s="17">
        <v>33</v>
      </c>
      <c r="C44" s="17">
        <v>3</v>
      </c>
      <c r="D44" s="17">
        <v>1</v>
      </c>
      <c r="E44" s="18" t="s">
        <v>57</v>
      </c>
      <c r="F44" s="46">
        <v>6218529.53</v>
      </c>
      <c r="G44" s="46">
        <v>370541.48</v>
      </c>
      <c r="H44" s="46">
        <v>202526.33</v>
      </c>
      <c r="I44" s="46">
        <v>6791597.34</v>
      </c>
      <c r="J44" s="46">
        <v>226222.34</v>
      </c>
      <c r="K44" s="46">
        <v>7017819.68</v>
      </c>
      <c r="L44" s="46">
        <v>397</v>
      </c>
    </row>
    <row r="45" spans="1:12" s="47" customFormat="1" ht="12.75">
      <c r="A45" s="16">
        <v>476</v>
      </c>
      <c r="B45" s="17">
        <v>27</v>
      </c>
      <c r="C45" s="17">
        <v>4</v>
      </c>
      <c r="D45" s="17">
        <v>1</v>
      </c>
      <c r="E45" s="18" t="s">
        <v>58</v>
      </c>
      <c r="F45" s="46">
        <v>21846931.21</v>
      </c>
      <c r="G45" s="46">
        <v>781514.48</v>
      </c>
      <c r="H45" s="46">
        <v>6339301.4</v>
      </c>
      <c r="I45" s="46">
        <v>28967747.09</v>
      </c>
      <c r="J45" s="46">
        <v>1393231.32</v>
      </c>
      <c r="K45" s="46">
        <v>30360978.41</v>
      </c>
      <c r="L45" s="46">
        <v>1713</v>
      </c>
    </row>
    <row r="46" spans="1:12" s="47" customFormat="1" ht="12.75">
      <c r="A46" s="16">
        <v>485</v>
      </c>
      <c r="B46" s="17">
        <v>61</v>
      </c>
      <c r="C46" s="17">
        <v>4</v>
      </c>
      <c r="D46" s="17">
        <v>1</v>
      </c>
      <c r="E46" s="18" t="s">
        <v>59</v>
      </c>
      <c r="F46" s="46">
        <v>8143513.41</v>
      </c>
      <c r="G46" s="46">
        <v>455399.64</v>
      </c>
      <c r="H46" s="46">
        <v>1416689.79</v>
      </c>
      <c r="I46" s="46">
        <v>10015602.84</v>
      </c>
      <c r="J46" s="46">
        <v>492620.16</v>
      </c>
      <c r="K46" s="46">
        <v>10508223</v>
      </c>
      <c r="L46" s="46">
        <v>633</v>
      </c>
    </row>
    <row r="47" spans="1:12" s="47" customFormat="1" ht="12.75">
      <c r="A47" s="16">
        <v>497</v>
      </c>
      <c r="B47" s="17">
        <v>9</v>
      </c>
      <c r="C47" s="17">
        <v>10</v>
      </c>
      <c r="D47" s="17">
        <v>1</v>
      </c>
      <c r="E47" s="18" t="s">
        <v>60</v>
      </c>
      <c r="F47" s="46">
        <v>14252547.44</v>
      </c>
      <c r="G47" s="46">
        <v>869696.34</v>
      </c>
      <c r="H47" s="46">
        <v>2190484.88</v>
      </c>
      <c r="I47" s="46">
        <v>17312728.66</v>
      </c>
      <c r="J47" s="46">
        <v>528439.21</v>
      </c>
      <c r="K47" s="46">
        <v>17841167.87</v>
      </c>
      <c r="L47" s="46">
        <v>1197</v>
      </c>
    </row>
    <row r="48" spans="1:12" s="47" customFormat="1" ht="12.75">
      <c r="A48" s="16">
        <v>602</v>
      </c>
      <c r="B48" s="17">
        <v>58</v>
      </c>
      <c r="C48" s="17">
        <v>8</v>
      </c>
      <c r="D48" s="17">
        <v>1</v>
      </c>
      <c r="E48" s="18" t="s">
        <v>61</v>
      </c>
      <c r="F48" s="46">
        <v>9647890.63</v>
      </c>
      <c r="G48" s="46">
        <v>514426.05</v>
      </c>
      <c r="H48" s="46">
        <v>852212</v>
      </c>
      <c r="I48" s="46">
        <v>11014528.68</v>
      </c>
      <c r="J48" s="46">
        <v>406763.19</v>
      </c>
      <c r="K48" s="46">
        <v>11421291.87</v>
      </c>
      <c r="L48" s="46">
        <v>760</v>
      </c>
    </row>
    <row r="49" spans="1:12" s="47" customFormat="1" ht="12.75">
      <c r="A49" s="16">
        <v>609</v>
      </c>
      <c r="B49" s="17">
        <v>22</v>
      </c>
      <c r="C49" s="17">
        <v>3</v>
      </c>
      <c r="D49" s="17">
        <v>1</v>
      </c>
      <c r="E49" s="18" t="s">
        <v>62</v>
      </c>
      <c r="F49" s="46">
        <v>10460117.49</v>
      </c>
      <c r="G49" s="46">
        <v>370308.02</v>
      </c>
      <c r="H49" s="46">
        <v>79550</v>
      </c>
      <c r="I49" s="46">
        <v>10909975.51</v>
      </c>
      <c r="J49" s="46">
        <v>342088.27</v>
      </c>
      <c r="K49" s="46">
        <v>11252063.78</v>
      </c>
      <c r="L49" s="46">
        <v>772</v>
      </c>
    </row>
    <row r="50" spans="1:12" s="47" customFormat="1" ht="12.75">
      <c r="A50" s="16">
        <v>623</v>
      </c>
      <c r="B50" s="17">
        <v>58</v>
      </c>
      <c r="C50" s="17">
        <v>8</v>
      </c>
      <c r="D50" s="17">
        <v>1</v>
      </c>
      <c r="E50" s="18" t="s">
        <v>63</v>
      </c>
      <c r="F50" s="46">
        <v>6304207.72</v>
      </c>
      <c r="G50" s="46">
        <v>383495.85</v>
      </c>
      <c r="H50" s="46">
        <v>85969.56</v>
      </c>
      <c r="I50" s="46">
        <v>6773673.13</v>
      </c>
      <c r="J50" s="46">
        <v>301996.08</v>
      </c>
      <c r="K50" s="46">
        <v>7075669.21</v>
      </c>
      <c r="L50" s="46">
        <v>390</v>
      </c>
    </row>
    <row r="51" spans="1:12" s="47" customFormat="1" ht="12.75">
      <c r="A51" s="16">
        <v>637</v>
      </c>
      <c r="B51" s="17">
        <v>17</v>
      </c>
      <c r="C51" s="17">
        <v>11</v>
      </c>
      <c r="D51" s="17">
        <v>1</v>
      </c>
      <c r="E51" s="18" t="s">
        <v>64</v>
      </c>
      <c r="F51" s="46">
        <v>9285846.38</v>
      </c>
      <c r="G51" s="46">
        <v>424903.69</v>
      </c>
      <c r="H51" s="46">
        <v>989750</v>
      </c>
      <c r="I51" s="46">
        <v>10700500.07</v>
      </c>
      <c r="J51" s="46">
        <v>484423.35</v>
      </c>
      <c r="K51" s="46">
        <v>11184923.42</v>
      </c>
      <c r="L51" s="46">
        <v>700</v>
      </c>
    </row>
    <row r="52" spans="1:12" s="47" customFormat="1" ht="12.75">
      <c r="A52" s="16">
        <v>657</v>
      </c>
      <c r="B52" s="17">
        <v>30</v>
      </c>
      <c r="C52" s="17">
        <v>2</v>
      </c>
      <c r="D52" s="17">
        <v>3</v>
      </c>
      <c r="E52" s="18" t="s">
        <v>65</v>
      </c>
      <c r="F52" s="46">
        <v>1565325.71</v>
      </c>
      <c r="G52" s="46">
        <v>100898.28</v>
      </c>
      <c r="H52" s="46">
        <v>169620</v>
      </c>
      <c r="I52" s="46">
        <v>1835843.99</v>
      </c>
      <c r="J52" s="46">
        <v>85397.92</v>
      </c>
      <c r="K52" s="46">
        <v>1921241.91</v>
      </c>
      <c r="L52" s="46">
        <v>127</v>
      </c>
    </row>
    <row r="53" spans="1:12" s="47" customFormat="1" ht="12.75">
      <c r="A53" s="16">
        <v>658</v>
      </c>
      <c r="B53" s="17">
        <v>8</v>
      </c>
      <c r="C53" s="17">
        <v>7</v>
      </c>
      <c r="D53" s="17">
        <v>1</v>
      </c>
      <c r="E53" s="18" t="s">
        <v>66</v>
      </c>
      <c r="F53" s="46">
        <v>10048558.6</v>
      </c>
      <c r="G53" s="46">
        <v>345487.46</v>
      </c>
      <c r="H53" s="46">
        <v>1905410.97</v>
      </c>
      <c r="I53" s="46">
        <v>12299457.03</v>
      </c>
      <c r="J53" s="46">
        <v>789835.96</v>
      </c>
      <c r="K53" s="46">
        <v>13089292.99</v>
      </c>
      <c r="L53" s="46">
        <v>878</v>
      </c>
    </row>
    <row r="54" spans="1:12" s="47" customFormat="1" ht="12.75">
      <c r="A54" s="16">
        <v>665</v>
      </c>
      <c r="B54" s="17">
        <v>30</v>
      </c>
      <c r="C54" s="17">
        <v>2</v>
      </c>
      <c r="D54" s="17">
        <v>3</v>
      </c>
      <c r="E54" s="18" t="s">
        <v>67</v>
      </c>
      <c r="F54" s="46">
        <v>8068321.62</v>
      </c>
      <c r="G54" s="46">
        <v>315944.45</v>
      </c>
      <c r="H54" s="46">
        <v>1631096.61</v>
      </c>
      <c r="I54" s="46">
        <v>10015362.68</v>
      </c>
      <c r="J54" s="46">
        <v>251283.22</v>
      </c>
      <c r="K54" s="46">
        <v>10266645.9</v>
      </c>
      <c r="L54" s="46">
        <v>736</v>
      </c>
    </row>
    <row r="55" spans="1:12" s="47" customFormat="1" ht="12.75">
      <c r="A55" s="16">
        <v>700</v>
      </c>
      <c r="B55" s="17">
        <v>23</v>
      </c>
      <c r="C55" s="17">
        <v>2</v>
      </c>
      <c r="D55" s="17">
        <v>1</v>
      </c>
      <c r="E55" s="18" t="s">
        <v>68</v>
      </c>
      <c r="F55" s="46">
        <v>12978027.03</v>
      </c>
      <c r="G55" s="46">
        <v>501131.81</v>
      </c>
      <c r="H55" s="46">
        <v>0</v>
      </c>
      <c r="I55" s="46">
        <v>13479158.84</v>
      </c>
      <c r="J55" s="46">
        <v>577234.79</v>
      </c>
      <c r="K55" s="46">
        <v>14056393.63</v>
      </c>
      <c r="L55" s="46">
        <v>970</v>
      </c>
    </row>
    <row r="56" spans="1:12" s="47" customFormat="1" ht="12.75">
      <c r="A56" s="16">
        <v>721</v>
      </c>
      <c r="B56" s="17">
        <v>40</v>
      </c>
      <c r="C56" s="17">
        <v>1</v>
      </c>
      <c r="D56" s="17">
        <v>1</v>
      </c>
      <c r="E56" s="18" t="s">
        <v>69</v>
      </c>
      <c r="F56" s="46">
        <v>23096129.23</v>
      </c>
      <c r="G56" s="46">
        <v>547272.56</v>
      </c>
      <c r="H56" s="46">
        <v>3047549.88</v>
      </c>
      <c r="I56" s="46">
        <v>26690951.67</v>
      </c>
      <c r="J56" s="46">
        <v>643635.52</v>
      </c>
      <c r="K56" s="46">
        <v>27334587.19</v>
      </c>
      <c r="L56" s="46">
        <v>1677</v>
      </c>
    </row>
    <row r="57" spans="1:12" s="47" customFormat="1" ht="12.75">
      <c r="A57" s="16">
        <v>735</v>
      </c>
      <c r="B57" s="17">
        <v>54</v>
      </c>
      <c r="C57" s="17">
        <v>10</v>
      </c>
      <c r="D57" s="17">
        <v>1</v>
      </c>
      <c r="E57" s="18" t="s">
        <v>70</v>
      </c>
      <c r="F57" s="46">
        <v>6591280.81</v>
      </c>
      <c r="G57" s="46">
        <v>429330.79</v>
      </c>
      <c r="H57" s="46">
        <v>3575</v>
      </c>
      <c r="I57" s="46">
        <v>7024186.6</v>
      </c>
      <c r="J57" s="46">
        <v>361788.09</v>
      </c>
      <c r="K57" s="46">
        <v>7385974.69</v>
      </c>
      <c r="L57" s="46">
        <v>503</v>
      </c>
    </row>
    <row r="58" spans="1:12" s="47" customFormat="1" ht="12.75">
      <c r="A58" s="16">
        <v>777</v>
      </c>
      <c r="B58" s="17">
        <v>51</v>
      </c>
      <c r="C58" s="17">
        <v>2</v>
      </c>
      <c r="D58" s="17">
        <v>1</v>
      </c>
      <c r="E58" s="18" t="s">
        <v>71</v>
      </c>
      <c r="F58" s="46">
        <v>41876020.71</v>
      </c>
      <c r="G58" s="46">
        <v>2196988.34</v>
      </c>
      <c r="H58" s="46">
        <v>4323012.22</v>
      </c>
      <c r="I58" s="46">
        <v>48396021.27</v>
      </c>
      <c r="J58" s="46">
        <v>1419931.14</v>
      </c>
      <c r="K58" s="46">
        <v>49815952.41</v>
      </c>
      <c r="L58" s="46">
        <v>3367</v>
      </c>
    </row>
    <row r="59" spans="1:12" s="47" customFormat="1" ht="12.75">
      <c r="A59" s="16">
        <v>840</v>
      </c>
      <c r="B59" s="17">
        <v>2</v>
      </c>
      <c r="C59" s="17">
        <v>12</v>
      </c>
      <c r="D59" s="17">
        <v>1</v>
      </c>
      <c r="E59" s="18" t="s">
        <v>72</v>
      </c>
      <c r="F59" s="46">
        <v>2538410.02</v>
      </c>
      <c r="G59" s="46">
        <v>123628.1</v>
      </c>
      <c r="H59" s="46">
        <v>91626</v>
      </c>
      <c r="I59" s="46">
        <v>2753664.12</v>
      </c>
      <c r="J59" s="46">
        <v>148868.64</v>
      </c>
      <c r="K59" s="46">
        <v>2902532.76</v>
      </c>
      <c r="L59" s="46">
        <v>134</v>
      </c>
    </row>
    <row r="60" spans="1:12" s="47" customFormat="1" ht="12.75">
      <c r="A60" s="16">
        <v>870</v>
      </c>
      <c r="B60" s="17">
        <v>9</v>
      </c>
      <c r="C60" s="17">
        <v>10</v>
      </c>
      <c r="D60" s="17">
        <v>1</v>
      </c>
      <c r="E60" s="18" t="s">
        <v>73</v>
      </c>
      <c r="F60" s="46">
        <v>11582113.12</v>
      </c>
      <c r="G60" s="46">
        <v>766698.27</v>
      </c>
      <c r="H60" s="46">
        <v>1450541.06</v>
      </c>
      <c r="I60" s="46">
        <v>13799352.45</v>
      </c>
      <c r="J60" s="46">
        <v>504533.49</v>
      </c>
      <c r="K60" s="46">
        <v>14303885.94</v>
      </c>
      <c r="L60" s="46">
        <v>831</v>
      </c>
    </row>
    <row r="61" spans="1:12" s="47" customFormat="1" ht="12.75">
      <c r="A61" s="16">
        <v>882</v>
      </c>
      <c r="B61" s="17">
        <v>11</v>
      </c>
      <c r="C61" s="17">
        <v>5</v>
      </c>
      <c r="D61" s="17">
        <v>1</v>
      </c>
      <c r="E61" s="18" t="s">
        <v>74</v>
      </c>
      <c r="F61" s="46">
        <v>6193256.71</v>
      </c>
      <c r="G61" s="46">
        <v>230070.55</v>
      </c>
      <c r="H61" s="46">
        <v>66446.1</v>
      </c>
      <c r="I61" s="46">
        <v>6489773.36</v>
      </c>
      <c r="J61" s="46">
        <v>503654.08</v>
      </c>
      <c r="K61" s="46">
        <v>6993427.44</v>
      </c>
      <c r="L61" s="46">
        <v>344</v>
      </c>
    </row>
    <row r="62" spans="1:12" s="47" customFormat="1" ht="12.75">
      <c r="A62" s="16">
        <v>896</v>
      </c>
      <c r="B62" s="17">
        <v>13</v>
      </c>
      <c r="C62" s="17">
        <v>2</v>
      </c>
      <c r="D62" s="17">
        <v>1</v>
      </c>
      <c r="E62" s="18" t="s">
        <v>75</v>
      </c>
      <c r="F62" s="46">
        <v>11362064.8</v>
      </c>
      <c r="G62" s="46">
        <v>624807.02</v>
      </c>
      <c r="H62" s="46">
        <v>402278.78</v>
      </c>
      <c r="I62" s="46">
        <v>12389150.6</v>
      </c>
      <c r="J62" s="46">
        <v>928726.84</v>
      </c>
      <c r="K62" s="46">
        <v>13317877.44</v>
      </c>
      <c r="L62" s="46">
        <v>870</v>
      </c>
    </row>
    <row r="63" spans="1:12" s="47" customFormat="1" ht="12.75">
      <c r="A63" s="16">
        <v>903</v>
      </c>
      <c r="B63" s="17">
        <v>3</v>
      </c>
      <c r="C63" s="17">
        <v>11</v>
      </c>
      <c r="D63" s="17">
        <v>1</v>
      </c>
      <c r="E63" s="18" t="s">
        <v>76</v>
      </c>
      <c r="F63" s="46">
        <v>10745558.51</v>
      </c>
      <c r="G63" s="46">
        <v>451279.78</v>
      </c>
      <c r="H63" s="46">
        <v>1762687.12</v>
      </c>
      <c r="I63" s="46">
        <v>12959525.41</v>
      </c>
      <c r="J63" s="46">
        <v>720626.9</v>
      </c>
      <c r="K63" s="46">
        <v>13680152.31</v>
      </c>
      <c r="L63" s="46">
        <v>872</v>
      </c>
    </row>
    <row r="64" spans="1:12" s="47" customFormat="1" ht="12.75">
      <c r="A64" s="16">
        <v>910</v>
      </c>
      <c r="B64" s="17">
        <v>20</v>
      </c>
      <c r="C64" s="17">
        <v>6</v>
      </c>
      <c r="D64" s="17">
        <v>1</v>
      </c>
      <c r="E64" s="18" t="s">
        <v>77</v>
      </c>
      <c r="F64" s="46">
        <v>16655890.52</v>
      </c>
      <c r="G64" s="46">
        <v>1105806.73</v>
      </c>
      <c r="H64" s="46">
        <v>2230914.12</v>
      </c>
      <c r="I64" s="46">
        <v>19992611.37</v>
      </c>
      <c r="J64" s="46">
        <v>462294.37</v>
      </c>
      <c r="K64" s="46">
        <v>20454905.74</v>
      </c>
      <c r="L64" s="46">
        <v>1325</v>
      </c>
    </row>
    <row r="65" spans="1:12" s="47" customFormat="1" ht="12.75">
      <c r="A65" s="16">
        <v>980</v>
      </c>
      <c r="B65" s="17">
        <v>41</v>
      </c>
      <c r="C65" s="17">
        <v>4</v>
      </c>
      <c r="D65" s="17">
        <v>1</v>
      </c>
      <c r="E65" s="18" t="s">
        <v>78</v>
      </c>
      <c r="F65" s="46">
        <v>6882530.72</v>
      </c>
      <c r="G65" s="46">
        <v>542504.9</v>
      </c>
      <c r="H65" s="46">
        <v>894418.48</v>
      </c>
      <c r="I65" s="46">
        <v>8319454.1</v>
      </c>
      <c r="J65" s="46">
        <v>434626.95</v>
      </c>
      <c r="K65" s="46">
        <v>8754081.05</v>
      </c>
      <c r="L65" s="46">
        <v>563</v>
      </c>
    </row>
    <row r="66" spans="1:12" s="47" customFormat="1" ht="12.75">
      <c r="A66" s="16">
        <v>994</v>
      </c>
      <c r="B66" s="17">
        <v>22</v>
      </c>
      <c r="C66" s="17">
        <v>3</v>
      </c>
      <c r="D66" s="17">
        <v>1</v>
      </c>
      <c r="E66" s="18" t="s">
        <v>79</v>
      </c>
      <c r="F66" s="46">
        <v>3767827.99</v>
      </c>
      <c r="G66" s="46">
        <v>184252.66</v>
      </c>
      <c r="H66" s="46">
        <v>0</v>
      </c>
      <c r="I66" s="46">
        <v>3952080.65</v>
      </c>
      <c r="J66" s="46">
        <v>220539.38</v>
      </c>
      <c r="K66" s="46">
        <v>4172620.03</v>
      </c>
      <c r="L66" s="46">
        <v>236</v>
      </c>
    </row>
    <row r="67" spans="1:12" s="47" customFormat="1" ht="12.75">
      <c r="A67" s="16">
        <v>1029</v>
      </c>
      <c r="B67" s="17">
        <v>59</v>
      </c>
      <c r="C67" s="17">
        <v>7</v>
      </c>
      <c r="D67" s="17">
        <v>1</v>
      </c>
      <c r="E67" s="18" t="s">
        <v>80</v>
      </c>
      <c r="F67" s="46">
        <v>11159051.2</v>
      </c>
      <c r="G67" s="46">
        <v>392206.59</v>
      </c>
      <c r="H67" s="46">
        <v>1152521.74</v>
      </c>
      <c r="I67" s="46">
        <v>12703779.53</v>
      </c>
      <c r="J67" s="46">
        <v>418579.92</v>
      </c>
      <c r="K67" s="46">
        <v>13122359.45</v>
      </c>
      <c r="L67" s="46">
        <v>974</v>
      </c>
    </row>
    <row r="68" spans="1:12" s="47" customFormat="1" ht="12.75">
      <c r="A68" s="16">
        <v>1015</v>
      </c>
      <c r="B68" s="17">
        <v>45</v>
      </c>
      <c r="C68" s="17">
        <v>1</v>
      </c>
      <c r="D68" s="17">
        <v>1</v>
      </c>
      <c r="E68" s="18" t="s">
        <v>81</v>
      </c>
      <c r="F68" s="46">
        <v>34820126.13</v>
      </c>
      <c r="G68" s="46">
        <v>1136860.65</v>
      </c>
      <c r="H68" s="46">
        <v>5268542.78</v>
      </c>
      <c r="I68" s="46">
        <v>41225529.56</v>
      </c>
      <c r="J68" s="46">
        <v>1155465.57</v>
      </c>
      <c r="K68" s="46">
        <v>42380995.13</v>
      </c>
      <c r="L68" s="46">
        <v>3076</v>
      </c>
    </row>
    <row r="69" spans="1:12" s="47" customFormat="1" ht="12.75">
      <c r="A69" s="16">
        <v>5054</v>
      </c>
      <c r="B69" s="17">
        <v>30</v>
      </c>
      <c r="C69" s="17">
        <v>2</v>
      </c>
      <c r="D69" s="17">
        <v>2</v>
      </c>
      <c r="E69" s="18" t="s">
        <v>82</v>
      </c>
      <c r="F69" s="46">
        <v>14134607.7</v>
      </c>
      <c r="G69" s="46">
        <v>401158.34</v>
      </c>
      <c r="H69" s="46">
        <v>1072870.2</v>
      </c>
      <c r="I69" s="46">
        <v>15608636.24</v>
      </c>
      <c r="J69" s="46">
        <v>423548.14</v>
      </c>
      <c r="K69" s="46">
        <v>16032184.38</v>
      </c>
      <c r="L69" s="46">
        <v>1141</v>
      </c>
    </row>
    <row r="70" spans="1:12" s="47" customFormat="1" ht="12.75">
      <c r="A70" s="16">
        <v>1071</v>
      </c>
      <c r="B70" s="17">
        <v>50</v>
      </c>
      <c r="C70" s="17">
        <v>12</v>
      </c>
      <c r="D70" s="17">
        <v>1</v>
      </c>
      <c r="E70" s="18" t="s">
        <v>83</v>
      </c>
      <c r="F70" s="46">
        <v>11005592.41</v>
      </c>
      <c r="G70" s="46">
        <v>595379.91</v>
      </c>
      <c r="H70" s="46">
        <v>334559</v>
      </c>
      <c r="I70" s="46">
        <v>11935531.32</v>
      </c>
      <c r="J70" s="46">
        <v>612882.69</v>
      </c>
      <c r="K70" s="46">
        <v>12548414.01</v>
      </c>
      <c r="L70" s="46">
        <v>741</v>
      </c>
    </row>
    <row r="71" spans="1:12" s="47" customFormat="1" ht="12.75">
      <c r="A71" s="16">
        <v>1080</v>
      </c>
      <c r="B71" s="17">
        <v>3</v>
      </c>
      <c r="C71" s="17">
        <v>11</v>
      </c>
      <c r="D71" s="17">
        <v>1</v>
      </c>
      <c r="E71" s="18" t="s">
        <v>84</v>
      </c>
      <c r="F71" s="46">
        <v>13324277.46</v>
      </c>
      <c r="G71" s="46">
        <v>1126811.15</v>
      </c>
      <c r="H71" s="46">
        <v>367316.52</v>
      </c>
      <c r="I71" s="46">
        <v>14818405.13</v>
      </c>
      <c r="J71" s="46">
        <v>1021823.85</v>
      </c>
      <c r="K71" s="46">
        <v>15840228.98</v>
      </c>
      <c r="L71" s="46">
        <v>1056</v>
      </c>
    </row>
    <row r="72" spans="1:12" s="47" customFormat="1" ht="12.75">
      <c r="A72" s="16">
        <v>1085</v>
      </c>
      <c r="B72" s="17">
        <v>8</v>
      </c>
      <c r="C72" s="17">
        <v>7</v>
      </c>
      <c r="D72" s="17">
        <v>1</v>
      </c>
      <c r="E72" s="18" t="s">
        <v>85</v>
      </c>
      <c r="F72" s="46">
        <v>11634857.5</v>
      </c>
      <c r="G72" s="46">
        <v>379900.04</v>
      </c>
      <c r="H72" s="46">
        <v>2429363.28</v>
      </c>
      <c r="I72" s="46">
        <v>14444120.82</v>
      </c>
      <c r="J72" s="46">
        <v>923895.68</v>
      </c>
      <c r="K72" s="46">
        <v>15368016.5</v>
      </c>
      <c r="L72" s="46">
        <v>1082</v>
      </c>
    </row>
    <row r="73" spans="1:12" s="47" customFormat="1" ht="12.75">
      <c r="A73" s="16">
        <v>1092</v>
      </c>
      <c r="B73" s="17">
        <v>9</v>
      </c>
      <c r="C73" s="17">
        <v>10</v>
      </c>
      <c r="D73" s="17">
        <v>1</v>
      </c>
      <c r="E73" s="18" t="s">
        <v>86</v>
      </c>
      <c r="F73" s="46">
        <v>60178869.51</v>
      </c>
      <c r="G73" s="46">
        <v>3905671.17</v>
      </c>
      <c r="H73" s="46">
        <v>5654292.53</v>
      </c>
      <c r="I73" s="46">
        <v>69738833.21</v>
      </c>
      <c r="J73" s="46">
        <v>2489800.35</v>
      </c>
      <c r="K73" s="46">
        <v>72228633.56</v>
      </c>
      <c r="L73" s="46">
        <v>5057</v>
      </c>
    </row>
    <row r="74" spans="1:12" s="47" customFormat="1" ht="12.75">
      <c r="A74" s="16">
        <v>1120</v>
      </c>
      <c r="B74" s="17">
        <v>48</v>
      </c>
      <c r="C74" s="17">
        <v>11</v>
      </c>
      <c r="D74" s="17">
        <v>1</v>
      </c>
      <c r="E74" s="18" t="s">
        <v>87</v>
      </c>
      <c r="F74" s="46">
        <v>4696002.94</v>
      </c>
      <c r="G74" s="46">
        <v>167802.04</v>
      </c>
      <c r="H74" s="46">
        <v>66063.93</v>
      </c>
      <c r="I74" s="46">
        <v>4929868.91</v>
      </c>
      <c r="J74" s="46">
        <v>426731.14</v>
      </c>
      <c r="K74" s="46">
        <v>5356600.05</v>
      </c>
      <c r="L74" s="46">
        <v>300</v>
      </c>
    </row>
    <row r="75" spans="1:12" s="47" customFormat="1" ht="12.75">
      <c r="A75" s="16">
        <v>1127</v>
      </c>
      <c r="B75" s="17">
        <v>48</v>
      </c>
      <c r="C75" s="17">
        <v>11</v>
      </c>
      <c r="D75" s="17">
        <v>1</v>
      </c>
      <c r="E75" s="18" t="s">
        <v>88</v>
      </c>
      <c r="F75" s="46">
        <v>6962385.67</v>
      </c>
      <c r="G75" s="46">
        <v>350250.17</v>
      </c>
      <c r="H75" s="46">
        <v>1401801.88</v>
      </c>
      <c r="I75" s="46">
        <v>8714437.72</v>
      </c>
      <c r="J75" s="46">
        <v>574132.06</v>
      </c>
      <c r="K75" s="46">
        <v>9288569.78</v>
      </c>
      <c r="L75" s="46">
        <v>589</v>
      </c>
    </row>
    <row r="76" spans="1:12" s="47" customFormat="1" ht="12.75">
      <c r="A76" s="16">
        <v>1134</v>
      </c>
      <c r="B76" s="17">
        <v>53</v>
      </c>
      <c r="C76" s="17">
        <v>2</v>
      </c>
      <c r="D76" s="17">
        <v>1</v>
      </c>
      <c r="E76" s="18" t="s">
        <v>89</v>
      </c>
      <c r="F76" s="46">
        <v>12483261.07</v>
      </c>
      <c r="G76" s="46">
        <v>591463.08</v>
      </c>
      <c r="H76" s="46">
        <v>22757102.51</v>
      </c>
      <c r="I76" s="46">
        <v>35831826.66</v>
      </c>
      <c r="J76" s="46">
        <v>611045.46</v>
      </c>
      <c r="K76" s="46">
        <v>36442872.12</v>
      </c>
      <c r="L76" s="46">
        <v>975</v>
      </c>
    </row>
    <row r="77" spans="1:12" s="47" customFormat="1" ht="12.75">
      <c r="A77" s="16">
        <v>1141</v>
      </c>
      <c r="B77" s="17">
        <v>68</v>
      </c>
      <c r="C77" s="17">
        <v>8</v>
      </c>
      <c r="D77" s="17">
        <v>1</v>
      </c>
      <c r="E77" s="18" t="s">
        <v>90</v>
      </c>
      <c r="F77" s="46">
        <v>17359086.02</v>
      </c>
      <c r="G77" s="46">
        <v>496330.05</v>
      </c>
      <c r="H77" s="46">
        <v>2610040.71</v>
      </c>
      <c r="I77" s="46">
        <v>20465456.78</v>
      </c>
      <c r="J77" s="46">
        <v>1553042.94</v>
      </c>
      <c r="K77" s="46">
        <v>22018499.72</v>
      </c>
      <c r="L77" s="46">
        <v>1231</v>
      </c>
    </row>
    <row r="78" spans="1:12" s="47" customFormat="1" ht="12.75">
      <c r="A78" s="16">
        <v>1155</v>
      </c>
      <c r="B78" s="17">
        <v>6</v>
      </c>
      <c r="C78" s="17">
        <v>4</v>
      </c>
      <c r="D78" s="17">
        <v>1</v>
      </c>
      <c r="E78" s="18" t="s">
        <v>91</v>
      </c>
      <c r="F78" s="46">
        <v>6768520.58</v>
      </c>
      <c r="G78" s="46">
        <v>566471.36</v>
      </c>
      <c r="H78" s="46">
        <v>825700</v>
      </c>
      <c r="I78" s="46">
        <v>8160691.94</v>
      </c>
      <c r="J78" s="46">
        <v>339270.78</v>
      </c>
      <c r="K78" s="46">
        <v>8499962.72</v>
      </c>
      <c r="L78" s="46">
        <v>581</v>
      </c>
    </row>
    <row r="79" spans="1:12" s="47" customFormat="1" ht="12.75">
      <c r="A79" s="16">
        <v>1162</v>
      </c>
      <c r="B79" s="17">
        <v>10</v>
      </c>
      <c r="C79" s="17">
        <v>10</v>
      </c>
      <c r="D79" s="17">
        <v>1</v>
      </c>
      <c r="E79" s="18" t="s">
        <v>92</v>
      </c>
      <c r="F79" s="46">
        <v>11309181.25</v>
      </c>
      <c r="G79" s="46">
        <v>655024.65</v>
      </c>
      <c r="H79" s="46">
        <v>894398.66</v>
      </c>
      <c r="I79" s="46">
        <v>12858604.56</v>
      </c>
      <c r="J79" s="46">
        <v>565522.27</v>
      </c>
      <c r="K79" s="46">
        <v>13424126.83</v>
      </c>
      <c r="L79" s="46">
        <v>990</v>
      </c>
    </row>
    <row r="80" spans="1:12" s="47" customFormat="1" ht="12.75">
      <c r="A80" s="16">
        <v>1169</v>
      </c>
      <c r="B80" s="17">
        <v>38</v>
      </c>
      <c r="C80" s="17">
        <v>8</v>
      </c>
      <c r="D80" s="17">
        <v>1</v>
      </c>
      <c r="E80" s="18" t="s">
        <v>93</v>
      </c>
      <c r="F80" s="46">
        <v>7879648.16</v>
      </c>
      <c r="G80" s="46">
        <v>510979.07</v>
      </c>
      <c r="H80" s="46">
        <v>1608160.7</v>
      </c>
      <c r="I80" s="46">
        <v>9998787.93</v>
      </c>
      <c r="J80" s="46">
        <v>387416.54</v>
      </c>
      <c r="K80" s="46">
        <v>10386204.47</v>
      </c>
      <c r="L80" s="46">
        <v>689</v>
      </c>
    </row>
    <row r="81" spans="1:12" s="47" customFormat="1" ht="12.75">
      <c r="A81" s="16">
        <v>1176</v>
      </c>
      <c r="B81" s="17">
        <v>17</v>
      </c>
      <c r="C81" s="17">
        <v>11</v>
      </c>
      <c r="D81" s="17">
        <v>1</v>
      </c>
      <c r="E81" s="18" t="s">
        <v>94</v>
      </c>
      <c r="F81" s="46">
        <v>9018180.52</v>
      </c>
      <c r="G81" s="46">
        <v>499248.6</v>
      </c>
      <c r="H81" s="46">
        <v>591946.41</v>
      </c>
      <c r="I81" s="46">
        <v>10109375.53</v>
      </c>
      <c r="J81" s="46">
        <v>377979.72</v>
      </c>
      <c r="K81" s="46">
        <v>10487355.25</v>
      </c>
      <c r="L81" s="46">
        <v>757</v>
      </c>
    </row>
    <row r="82" spans="1:12" s="47" customFormat="1" ht="12.75">
      <c r="A82" s="16">
        <v>1183</v>
      </c>
      <c r="B82" s="17">
        <v>11</v>
      </c>
      <c r="C82" s="17">
        <v>5</v>
      </c>
      <c r="D82" s="17">
        <v>1</v>
      </c>
      <c r="E82" s="18" t="s">
        <v>95</v>
      </c>
      <c r="F82" s="46">
        <v>14414836.12</v>
      </c>
      <c r="G82" s="46">
        <v>696230.6</v>
      </c>
      <c r="H82" s="46">
        <v>2128929.58</v>
      </c>
      <c r="I82" s="46">
        <v>17239996.3</v>
      </c>
      <c r="J82" s="46">
        <v>708298.59</v>
      </c>
      <c r="K82" s="46">
        <v>17948294.89</v>
      </c>
      <c r="L82" s="46">
        <v>1231</v>
      </c>
    </row>
    <row r="83" spans="1:12" s="47" customFormat="1" ht="12.75">
      <c r="A83" s="16">
        <v>1204</v>
      </c>
      <c r="B83" s="17">
        <v>9</v>
      </c>
      <c r="C83" s="17">
        <v>10</v>
      </c>
      <c r="D83" s="17">
        <v>1</v>
      </c>
      <c r="E83" s="18" t="s">
        <v>96</v>
      </c>
      <c r="F83" s="46">
        <v>5527964.13</v>
      </c>
      <c r="G83" s="46">
        <v>326405.49</v>
      </c>
      <c r="H83" s="46">
        <v>0</v>
      </c>
      <c r="I83" s="46">
        <v>5854369.62</v>
      </c>
      <c r="J83" s="46">
        <v>412002.91</v>
      </c>
      <c r="K83" s="46">
        <v>6266372.53</v>
      </c>
      <c r="L83" s="46">
        <v>405</v>
      </c>
    </row>
    <row r="84" spans="1:12" s="47" customFormat="1" ht="12.75">
      <c r="A84" s="16">
        <v>1218</v>
      </c>
      <c r="B84" s="17">
        <v>21</v>
      </c>
      <c r="C84" s="17">
        <v>8</v>
      </c>
      <c r="D84" s="17">
        <v>1</v>
      </c>
      <c r="E84" s="18" t="s">
        <v>97</v>
      </c>
      <c r="F84" s="46">
        <v>12117643.78</v>
      </c>
      <c r="G84" s="46">
        <v>442900.44</v>
      </c>
      <c r="H84" s="46">
        <v>111146.74</v>
      </c>
      <c r="I84" s="46">
        <v>12671690.96</v>
      </c>
      <c r="J84" s="46">
        <v>552067.68</v>
      </c>
      <c r="K84" s="46">
        <v>13223758.64</v>
      </c>
      <c r="L84" s="46">
        <v>897</v>
      </c>
    </row>
    <row r="85" spans="1:12" s="47" customFormat="1" ht="12.75">
      <c r="A85" s="16">
        <v>1232</v>
      </c>
      <c r="B85" s="17">
        <v>38</v>
      </c>
      <c r="C85" s="17">
        <v>8</v>
      </c>
      <c r="D85" s="17">
        <v>1</v>
      </c>
      <c r="E85" s="18" t="s">
        <v>98</v>
      </c>
      <c r="F85" s="46">
        <v>8486391.29</v>
      </c>
      <c r="G85" s="46">
        <v>476651.32</v>
      </c>
      <c r="H85" s="46">
        <v>104186.59</v>
      </c>
      <c r="I85" s="46">
        <v>9067229.2</v>
      </c>
      <c r="J85" s="46">
        <v>397975.15</v>
      </c>
      <c r="K85" s="46">
        <v>9465204.35</v>
      </c>
      <c r="L85" s="46">
        <v>753</v>
      </c>
    </row>
    <row r="86" spans="1:12" s="47" customFormat="1" ht="12.75">
      <c r="A86" s="16">
        <v>1246</v>
      </c>
      <c r="B86" s="17">
        <v>22</v>
      </c>
      <c r="C86" s="17">
        <v>3</v>
      </c>
      <c r="D86" s="17">
        <v>1</v>
      </c>
      <c r="E86" s="18" t="s">
        <v>99</v>
      </c>
      <c r="F86" s="46">
        <v>8792903.58</v>
      </c>
      <c r="G86" s="46">
        <v>376866.28</v>
      </c>
      <c r="H86" s="46">
        <v>701823.39</v>
      </c>
      <c r="I86" s="46">
        <v>9871593.25</v>
      </c>
      <c r="J86" s="46">
        <v>547939.55</v>
      </c>
      <c r="K86" s="46">
        <v>10419532.8</v>
      </c>
      <c r="L86" s="46">
        <v>611</v>
      </c>
    </row>
    <row r="87" spans="1:12" s="47" customFormat="1" ht="12.75">
      <c r="A87" s="16">
        <v>1253</v>
      </c>
      <c r="B87" s="17">
        <v>40</v>
      </c>
      <c r="C87" s="17">
        <v>1</v>
      </c>
      <c r="D87" s="17">
        <v>1</v>
      </c>
      <c r="E87" s="18" t="s">
        <v>100</v>
      </c>
      <c r="F87" s="46">
        <v>33937293.7</v>
      </c>
      <c r="G87" s="46">
        <v>222887.69</v>
      </c>
      <c r="H87" s="46">
        <v>3351432.02</v>
      </c>
      <c r="I87" s="46">
        <v>37511613.41</v>
      </c>
      <c r="J87" s="46">
        <v>1600470</v>
      </c>
      <c r="K87" s="46">
        <v>39112083.41</v>
      </c>
      <c r="L87" s="46">
        <v>2345</v>
      </c>
    </row>
    <row r="88" spans="1:12" s="47" customFormat="1" ht="12.75">
      <c r="A88" s="16">
        <v>1260</v>
      </c>
      <c r="B88" s="17">
        <v>3</v>
      </c>
      <c r="C88" s="17">
        <v>11</v>
      </c>
      <c r="D88" s="17">
        <v>1</v>
      </c>
      <c r="E88" s="18" t="s">
        <v>101</v>
      </c>
      <c r="F88" s="46">
        <v>11900581.36</v>
      </c>
      <c r="G88" s="46">
        <v>861356.69</v>
      </c>
      <c r="H88" s="46">
        <v>65000</v>
      </c>
      <c r="I88" s="46">
        <v>12826938.05</v>
      </c>
      <c r="J88" s="46">
        <v>840386.79</v>
      </c>
      <c r="K88" s="46">
        <v>13667324.84</v>
      </c>
      <c r="L88" s="46">
        <v>912</v>
      </c>
    </row>
    <row r="89" spans="1:12" s="47" customFormat="1" ht="12.75">
      <c r="A89" s="16">
        <v>4970</v>
      </c>
      <c r="B89" s="17">
        <v>37</v>
      </c>
      <c r="C89" s="17">
        <v>9</v>
      </c>
      <c r="D89" s="17">
        <v>1</v>
      </c>
      <c r="E89" s="18" t="s">
        <v>102</v>
      </c>
      <c r="F89" s="46">
        <v>70619410.53</v>
      </c>
      <c r="G89" s="46">
        <v>2962171.16</v>
      </c>
      <c r="H89" s="46">
        <v>8356767.69</v>
      </c>
      <c r="I89" s="46">
        <v>81938349.38</v>
      </c>
      <c r="J89" s="46">
        <v>3739690.29</v>
      </c>
      <c r="K89" s="46">
        <v>85678039.67</v>
      </c>
      <c r="L89" s="46">
        <v>5883</v>
      </c>
    </row>
    <row r="90" spans="1:12" s="47" customFormat="1" ht="12.75">
      <c r="A90" s="16">
        <v>1295</v>
      </c>
      <c r="B90" s="17">
        <v>33</v>
      </c>
      <c r="C90" s="17">
        <v>3</v>
      </c>
      <c r="D90" s="17">
        <v>1</v>
      </c>
      <c r="E90" s="18" t="s">
        <v>103</v>
      </c>
      <c r="F90" s="46">
        <v>10620784.59</v>
      </c>
      <c r="G90" s="46">
        <v>506098.61</v>
      </c>
      <c r="H90" s="46">
        <v>721214.91</v>
      </c>
      <c r="I90" s="46">
        <v>11848098.11</v>
      </c>
      <c r="J90" s="46">
        <v>445077.04</v>
      </c>
      <c r="K90" s="46">
        <v>12293175.15</v>
      </c>
      <c r="L90" s="46">
        <v>865</v>
      </c>
    </row>
    <row r="91" spans="1:12" s="47" customFormat="1" ht="12.75">
      <c r="A91" s="16">
        <v>1309</v>
      </c>
      <c r="B91" s="17">
        <v>13</v>
      </c>
      <c r="C91" s="17">
        <v>2</v>
      </c>
      <c r="D91" s="17">
        <v>1</v>
      </c>
      <c r="E91" s="18" t="s">
        <v>104</v>
      </c>
      <c r="F91" s="46">
        <v>9209170.81</v>
      </c>
      <c r="G91" s="46">
        <v>250973.31</v>
      </c>
      <c r="H91" s="46">
        <v>1193650</v>
      </c>
      <c r="I91" s="46">
        <v>10653794.12</v>
      </c>
      <c r="J91" s="46">
        <v>373175.62</v>
      </c>
      <c r="K91" s="46">
        <v>11026969.74</v>
      </c>
      <c r="L91" s="46">
        <v>740</v>
      </c>
    </row>
    <row r="92" spans="1:12" s="47" customFormat="1" ht="12.75">
      <c r="A92" s="16">
        <v>1316</v>
      </c>
      <c r="B92" s="17">
        <v>13</v>
      </c>
      <c r="C92" s="17">
        <v>2</v>
      </c>
      <c r="D92" s="17">
        <v>1</v>
      </c>
      <c r="E92" s="18" t="s">
        <v>105</v>
      </c>
      <c r="F92" s="46">
        <v>44886428.13</v>
      </c>
      <c r="G92" s="46">
        <v>1615908.07</v>
      </c>
      <c r="H92" s="46">
        <v>14173694.28</v>
      </c>
      <c r="I92" s="46">
        <v>60676030.48</v>
      </c>
      <c r="J92" s="46">
        <v>1329903.17</v>
      </c>
      <c r="K92" s="46">
        <v>62005933.65</v>
      </c>
      <c r="L92" s="46">
        <v>3847</v>
      </c>
    </row>
    <row r="93" spans="1:12" s="47" customFormat="1" ht="12.75">
      <c r="A93" s="16">
        <v>1380</v>
      </c>
      <c r="B93" s="17">
        <v>64</v>
      </c>
      <c r="C93" s="17">
        <v>2</v>
      </c>
      <c r="D93" s="17">
        <v>1</v>
      </c>
      <c r="E93" s="18" t="s">
        <v>106</v>
      </c>
      <c r="F93" s="46">
        <v>31812078.45</v>
      </c>
      <c r="G93" s="46">
        <v>1185789.05</v>
      </c>
      <c r="H93" s="46">
        <v>1738720.79</v>
      </c>
      <c r="I93" s="46">
        <v>34736588.29</v>
      </c>
      <c r="J93" s="46">
        <v>1222974.29</v>
      </c>
      <c r="K93" s="46">
        <v>35959562.58</v>
      </c>
      <c r="L93" s="46">
        <v>2526</v>
      </c>
    </row>
    <row r="94" spans="1:12" s="47" customFormat="1" ht="12.75">
      <c r="A94" s="16">
        <v>1407</v>
      </c>
      <c r="B94" s="17">
        <v>5</v>
      </c>
      <c r="C94" s="17">
        <v>7</v>
      </c>
      <c r="D94" s="17">
        <v>1</v>
      </c>
      <c r="E94" s="18" t="s">
        <v>107</v>
      </c>
      <c r="F94" s="46">
        <v>17333225.65</v>
      </c>
      <c r="G94" s="46">
        <v>771926.35</v>
      </c>
      <c r="H94" s="46">
        <v>1080445.86</v>
      </c>
      <c r="I94" s="46">
        <v>19185597.86</v>
      </c>
      <c r="J94" s="46">
        <v>976838.74</v>
      </c>
      <c r="K94" s="46">
        <v>20162436.6</v>
      </c>
      <c r="L94" s="46">
        <v>1461</v>
      </c>
    </row>
    <row r="95" spans="1:12" s="47" customFormat="1" ht="12.75">
      <c r="A95" s="16">
        <v>1414</v>
      </c>
      <c r="B95" s="17">
        <v>5</v>
      </c>
      <c r="C95" s="17">
        <v>7</v>
      </c>
      <c r="D95" s="17">
        <v>1</v>
      </c>
      <c r="E95" s="18" t="s">
        <v>108</v>
      </c>
      <c r="F95" s="46">
        <v>46160186.18</v>
      </c>
      <c r="G95" s="46">
        <v>1311416.12</v>
      </c>
      <c r="H95" s="46">
        <v>4859832.34</v>
      </c>
      <c r="I95" s="46">
        <v>52331434.64</v>
      </c>
      <c r="J95" s="46">
        <v>1934976.06</v>
      </c>
      <c r="K95" s="46">
        <v>54266410.7</v>
      </c>
      <c r="L95" s="46">
        <v>4129</v>
      </c>
    </row>
    <row r="96" spans="1:12" s="47" customFormat="1" ht="12.75">
      <c r="A96" s="16">
        <v>1421</v>
      </c>
      <c r="B96" s="17">
        <v>62</v>
      </c>
      <c r="C96" s="17">
        <v>4</v>
      </c>
      <c r="D96" s="17">
        <v>1</v>
      </c>
      <c r="E96" s="18" t="s">
        <v>109</v>
      </c>
      <c r="F96" s="46">
        <v>7064765.59</v>
      </c>
      <c r="G96" s="46">
        <v>542393.49</v>
      </c>
      <c r="H96" s="46">
        <v>539807.42</v>
      </c>
      <c r="I96" s="46">
        <v>8146966.5</v>
      </c>
      <c r="J96" s="46">
        <v>355289.89</v>
      </c>
      <c r="K96" s="46">
        <v>8502256.39</v>
      </c>
      <c r="L96" s="46">
        <v>528</v>
      </c>
    </row>
    <row r="97" spans="1:12" s="47" customFormat="1" ht="12.75">
      <c r="A97" s="16">
        <v>2744</v>
      </c>
      <c r="B97" s="17">
        <v>14</v>
      </c>
      <c r="C97" s="17">
        <v>6</v>
      </c>
      <c r="D97" s="17">
        <v>1</v>
      </c>
      <c r="E97" s="18" t="s">
        <v>110</v>
      </c>
      <c r="F97" s="46">
        <v>9739628.08</v>
      </c>
      <c r="G97" s="46">
        <v>516498.77</v>
      </c>
      <c r="H97" s="46">
        <v>920439.31</v>
      </c>
      <c r="I97" s="46">
        <v>11176566.16</v>
      </c>
      <c r="J97" s="46">
        <v>415872.31</v>
      </c>
      <c r="K97" s="46">
        <v>11592438.47</v>
      </c>
      <c r="L97" s="46">
        <v>695</v>
      </c>
    </row>
    <row r="98" spans="1:12" s="47" customFormat="1" ht="12.75">
      <c r="A98" s="16">
        <v>1428</v>
      </c>
      <c r="B98" s="17">
        <v>25</v>
      </c>
      <c r="C98" s="17">
        <v>3</v>
      </c>
      <c r="D98" s="17">
        <v>1</v>
      </c>
      <c r="E98" s="18" t="s">
        <v>111</v>
      </c>
      <c r="F98" s="46">
        <v>15944273.45</v>
      </c>
      <c r="G98" s="46">
        <v>698335.34</v>
      </c>
      <c r="H98" s="46">
        <v>2654644.02</v>
      </c>
      <c r="I98" s="46">
        <v>19297252.81</v>
      </c>
      <c r="J98" s="46">
        <v>619194.43</v>
      </c>
      <c r="K98" s="46">
        <v>19916447.24</v>
      </c>
      <c r="L98" s="46">
        <v>1221</v>
      </c>
    </row>
    <row r="99" spans="1:12" s="47" customFormat="1" ht="12.75">
      <c r="A99" s="16">
        <v>1449</v>
      </c>
      <c r="B99" s="17">
        <v>51</v>
      </c>
      <c r="C99" s="17">
        <v>2</v>
      </c>
      <c r="D99" s="17">
        <v>3</v>
      </c>
      <c r="E99" s="18" t="s">
        <v>112</v>
      </c>
      <c r="F99" s="46">
        <v>1137193.9</v>
      </c>
      <c r="G99" s="46">
        <v>53830.97</v>
      </c>
      <c r="H99" s="46">
        <v>9180.25</v>
      </c>
      <c r="I99" s="46">
        <v>1200205.12</v>
      </c>
      <c r="J99" s="46">
        <v>29003.66</v>
      </c>
      <c r="K99" s="46">
        <v>1229208.78</v>
      </c>
      <c r="L99" s="46">
        <v>91</v>
      </c>
    </row>
    <row r="100" spans="1:12" s="47" customFormat="1" ht="12.75">
      <c r="A100" s="16">
        <v>1491</v>
      </c>
      <c r="B100" s="17">
        <v>4</v>
      </c>
      <c r="C100" s="17">
        <v>12</v>
      </c>
      <c r="D100" s="17">
        <v>1</v>
      </c>
      <c r="E100" s="18" t="s">
        <v>113</v>
      </c>
      <c r="F100" s="46">
        <v>5144185.42</v>
      </c>
      <c r="G100" s="46">
        <v>541388.81</v>
      </c>
      <c r="H100" s="46">
        <v>84939.27</v>
      </c>
      <c r="I100" s="46">
        <v>5770513.5</v>
      </c>
      <c r="J100" s="46">
        <v>219367.79</v>
      </c>
      <c r="K100" s="46">
        <v>5989881.29</v>
      </c>
      <c r="L100" s="46">
        <v>368</v>
      </c>
    </row>
    <row r="101" spans="1:12" s="47" customFormat="1" ht="12.75">
      <c r="A101" s="16">
        <v>1499</v>
      </c>
      <c r="B101" s="17">
        <v>46</v>
      </c>
      <c r="C101" s="17">
        <v>11</v>
      </c>
      <c r="D101" s="17">
        <v>1</v>
      </c>
      <c r="E101" s="18" t="s">
        <v>114</v>
      </c>
      <c r="F101" s="46">
        <v>11009265.3</v>
      </c>
      <c r="G101" s="46">
        <v>1034127.14</v>
      </c>
      <c r="H101" s="46">
        <v>1270089.46</v>
      </c>
      <c r="I101" s="46">
        <v>13313481.9</v>
      </c>
      <c r="J101" s="46">
        <v>453160.95</v>
      </c>
      <c r="K101" s="46">
        <v>13766642.85</v>
      </c>
      <c r="L101" s="46">
        <v>1010</v>
      </c>
    </row>
    <row r="102" spans="1:12" s="47" customFormat="1" ht="12.75">
      <c r="A102" s="16">
        <v>1540</v>
      </c>
      <c r="B102" s="17">
        <v>64</v>
      </c>
      <c r="C102" s="17">
        <v>2</v>
      </c>
      <c r="D102" s="17">
        <v>1</v>
      </c>
      <c r="E102" s="18" t="s">
        <v>115</v>
      </c>
      <c r="F102" s="46">
        <v>20439437.7</v>
      </c>
      <c r="G102" s="46">
        <v>858231.02</v>
      </c>
      <c r="H102" s="46">
        <v>2602583.07</v>
      </c>
      <c r="I102" s="46">
        <v>23900251.79</v>
      </c>
      <c r="J102" s="46">
        <v>774196.55</v>
      </c>
      <c r="K102" s="46">
        <v>24674448.34</v>
      </c>
      <c r="L102" s="46">
        <v>1665</v>
      </c>
    </row>
    <row r="103" spans="1:12" s="47" customFormat="1" ht="12.75">
      <c r="A103" s="16">
        <v>1554</v>
      </c>
      <c r="B103" s="17">
        <v>18</v>
      </c>
      <c r="C103" s="17">
        <v>10</v>
      </c>
      <c r="D103" s="17">
        <v>1</v>
      </c>
      <c r="E103" s="18" t="s">
        <v>116</v>
      </c>
      <c r="F103" s="46">
        <v>136969485.07</v>
      </c>
      <c r="G103" s="46">
        <v>5572562.78</v>
      </c>
      <c r="H103" s="46">
        <v>8709322.75</v>
      </c>
      <c r="I103" s="46">
        <v>151251370.6</v>
      </c>
      <c r="J103" s="46">
        <v>4446075.49</v>
      </c>
      <c r="K103" s="46">
        <v>155697446.09</v>
      </c>
      <c r="L103" s="46">
        <v>11279</v>
      </c>
    </row>
    <row r="104" spans="1:12" s="47" customFormat="1" ht="12.75">
      <c r="A104" s="16">
        <v>1561</v>
      </c>
      <c r="B104" s="17">
        <v>37</v>
      </c>
      <c r="C104" s="17">
        <v>9</v>
      </c>
      <c r="D104" s="17">
        <v>1</v>
      </c>
      <c r="E104" s="18" t="s">
        <v>117</v>
      </c>
      <c r="F104" s="46">
        <v>7764925.13</v>
      </c>
      <c r="G104" s="46">
        <v>527511.95</v>
      </c>
      <c r="H104" s="46">
        <v>1008162.91</v>
      </c>
      <c r="I104" s="46">
        <v>9300599.99</v>
      </c>
      <c r="J104" s="46">
        <v>394004.86</v>
      </c>
      <c r="K104" s="46">
        <v>9694604.85</v>
      </c>
      <c r="L104" s="46">
        <v>586</v>
      </c>
    </row>
    <row r="105" spans="1:12" s="47" customFormat="1" ht="12.75">
      <c r="A105" s="16">
        <v>1568</v>
      </c>
      <c r="B105" s="17">
        <v>53</v>
      </c>
      <c r="C105" s="17">
        <v>2</v>
      </c>
      <c r="D105" s="17">
        <v>1</v>
      </c>
      <c r="E105" s="18" t="s">
        <v>118</v>
      </c>
      <c r="F105" s="46">
        <v>23757195.17</v>
      </c>
      <c r="G105" s="46">
        <v>983919.8</v>
      </c>
      <c r="H105" s="46">
        <v>4501299.9</v>
      </c>
      <c r="I105" s="46">
        <v>29242414.87</v>
      </c>
      <c r="J105" s="46">
        <v>786563.79</v>
      </c>
      <c r="K105" s="46">
        <v>30028978.66</v>
      </c>
      <c r="L105" s="46">
        <v>1950</v>
      </c>
    </row>
    <row r="106" spans="1:12" s="47" customFormat="1" ht="12.75">
      <c r="A106" s="16">
        <v>1582</v>
      </c>
      <c r="B106" s="17">
        <v>34</v>
      </c>
      <c r="C106" s="17">
        <v>9</v>
      </c>
      <c r="D106" s="17">
        <v>1</v>
      </c>
      <c r="E106" s="18" t="s">
        <v>119</v>
      </c>
      <c r="F106" s="46">
        <v>4774505.35</v>
      </c>
      <c r="G106" s="46">
        <v>352807.73</v>
      </c>
      <c r="H106" s="46">
        <v>1309447.57</v>
      </c>
      <c r="I106" s="46">
        <v>6436760.65</v>
      </c>
      <c r="J106" s="46">
        <v>622062.36</v>
      </c>
      <c r="K106" s="46">
        <v>7058823.01</v>
      </c>
      <c r="L106" s="46">
        <v>284</v>
      </c>
    </row>
    <row r="107" spans="1:12" s="47" customFormat="1" ht="12.75">
      <c r="A107" s="16">
        <v>1600</v>
      </c>
      <c r="B107" s="17">
        <v>61</v>
      </c>
      <c r="C107" s="17">
        <v>10</v>
      </c>
      <c r="D107" s="17">
        <v>1</v>
      </c>
      <c r="E107" s="18" t="s">
        <v>120</v>
      </c>
      <c r="F107" s="46">
        <v>7956227.89</v>
      </c>
      <c r="G107" s="46">
        <v>395043.45</v>
      </c>
      <c r="H107" s="46">
        <v>1441785.12</v>
      </c>
      <c r="I107" s="46">
        <v>9793056.46</v>
      </c>
      <c r="J107" s="46">
        <v>311125.1</v>
      </c>
      <c r="K107" s="46">
        <v>10104181.56</v>
      </c>
      <c r="L107" s="46">
        <v>621</v>
      </c>
    </row>
    <row r="108" spans="1:12" s="47" customFormat="1" ht="12.75">
      <c r="A108" s="16">
        <v>1645</v>
      </c>
      <c r="B108" s="17">
        <v>17</v>
      </c>
      <c r="C108" s="17">
        <v>11</v>
      </c>
      <c r="D108" s="17">
        <v>1</v>
      </c>
      <c r="E108" s="18" t="s">
        <v>121</v>
      </c>
      <c r="F108" s="46">
        <v>11720871.6</v>
      </c>
      <c r="G108" s="46">
        <v>489195.97</v>
      </c>
      <c r="H108" s="46">
        <v>1137310.95</v>
      </c>
      <c r="I108" s="46">
        <v>13347378.52</v>
      </c>
      <c r="J108" s="46">
        <v>611995.66</v>
      </c>
      <c r="K108" s="46">
        <v>13959374.18</v>
      </c>
      <c r="L108" s="46">
        <v>1059</v>
      </c>
    </row>
    <row r="109" spans="1:12" s="47" customFormat="1" ht="12.75">
      <c r="A109" s="16">
        <v>1631</v>
      </c>
      <c r="B109" s="17">
        <v>59</v>
      </c>
      <c r="C109" s="17">
        <v>7</v>
      </c>
      <c r="D109" s="17">
        <v>1</v>
      </c>
      <c r="E109" s="18" t="s">
        <v>122</v>
      </c>
      <c r="F109" s="46">
        <v>6278019.59</v>
      </c>
      <c r="G109" s="46">
        <v>251534.65</v>
      </c>
      <c r="H109" s="46">
        <v>668990.55</v>
      </c>
      <c r="I109" s="46">
        <v>7198544.79</v>
      </c>
      <c r="J109" s="46">
        <v>285793.24</v>
      </c>
      <c r="K109" s="46">
        <v>7484338.03</v>
      </c>
      <c r="L109" s="46">
        <v>430</v>
      </c>
    </row>
    <row r="110" spans="1:12" s="47" customFormat="1" ht="12.75">
      <c r="A110" s="16">
        <v>1638</v>
      </c>
      <c r="B110" s="17">
        <v>64</v>
      </c>
      <c r="C110" s="17">
        <v>2</v>
      </c>
      <c r="D110" s="17">
        <v>1</v>
      </c>
      <c r="E110" s="18" t="s">
        <v>123</v>
      </c>
      <c r="F110" s="46">
        <v>35557609.03</v>
      </c>
      <c r="G110" s="46">
        <v>2116905.2</v>
      </c>
      <c r="H110" s="46">
        <v>3992997.92</v>
      </c>
      <c r="I110" s="46">
        <v>41667512.15</v>
      </c>
      <c r="J110" s="46">
        <v>1808765.72</v>
      </c>
      <c r="K110" s="46">
        <v>43476277.87</v>
      </c>
      <c r="L110" s="46">
        <v>3064</v>
      </c>
    </row>
    <row r="111" spans="1:12" s="47" customFormat="1" ht="12.75">
      <c r="A111" s="16">
        <v>1659</v>
      </c>
      <c r="B111" s="17">
        <v>47</v>
      </c>
      <c r="C111" s="17">
        <v>11</v>
      </c>
      <c r="D111" s="17">
        <v>1</v>
      </c>
      <c r="E111" s="18" t="s">
        <v>124</v>
      </c>
      <c r="F111" s="46">
        <v>19273384.5</v>
      </c>
      <c r="G111" s="46">
        <v>1452544.06</v>
      </c>
      <c r="H111" s="46">
        <v>2660782.11</v>
      </c>
      <c r="I111" s="46">
        <v>23386710.67</v>
      </c>
      <c r="J111" s="46">
        <v>1276619.85</v>
      </c>
      <c r="K111" s="46">
        <v>24663330.52</v>
      </c>
      <c r="L111" s="46">
        <v>1670</v>
      </c>
    </row>
    <row r="112" spans="1:12" s="47" customFormat="1" ht="12.75">
      <c r="A112" s="16">
        <v>714</v>
      </c>
      <c r="B112" s="17">
        <v>67</v>
      </c>
      <c r="C112" s="17">
        <v>1</v>
      </c>
      <c r="D112" s="17">
        <v>1</v>
      </c>
      <c r="E112" s="18" t="s">
        <v>125</v>
      </c>
      <c r="F112" s="46">
        <v>87975065.66</v>
      </c>
      <c r="G112" s="46">
        <v>4218294.01</v>
      </c>
      <c r="H112" s="46">
        <v>14035872.54</v>
      </c>
      <c r="I112" s="46">
        <v>106229232.21</v>
      </c>
      <c r="J112" s="46">
        <v>3131223.86</v>
      </c>
      <c r="K112" s="46">
        <v>109360456.07</v>
      </c>
      <c r="L112" s="46">
        <v>7367</v>
      </c>
    </row>
    <row r="113" spans="1:12" s="47" customFormat="1" ht="12.75">
      <c r="A113" s="16">
        <v>1666</v>
      </c>
      <c r="B113" s="17">
        <v>47</v>
      </c>
      <c r="C113" s="17">
        <v>11</v>
      </c>
      <c r="D113" s="17">
        <v>1</v>
      </c>
      <c r="E113" s="18" t="s">
        <v>126</v>
      </c>
      <c r="F113" s="46">
        <v>4405483.07</v>
      </c>
      <c r="G113" s="46">
        <v>275722.86</v>
      </c>
      <c r="H113" s="46">
        <v>184.06</v>
      </c>
      <c r="I113" s="46">
        <v>4681389.99</v>
      </c>
      <c r="J113" s="46">
        <v>419048.45</v>
      </c>
      <c r="K113" s="46">
        <v>5100438.44</v>
      </c>
      <c r="L113" s="46">
        <v>316</v>
      </c>
    </row>
    <row r="114" spans="1:15" s="51" customFormat="1" ht="12.75">
      <c r="A114" s="16">
        <v>1687</v>
      </c>
      <c r="B114" s="17">
        <v>66</v>
      </c>
      <c r="C114" s="17">
        <v>6</v>
      </c>
      <c r="D114" s="17">
        <v>3</v>
      </c>
      <c r="E114" s="18" t="s">
        <v>127</v>
      </c>
      <c r="F114" s="46">
        <v>2708419.15</v>
      </c>
      <c r="G114" s="46">
        <v>158491.81</v>
      </c>
      <c r="H114" s="46">
        <v>337211.39</v>
      </c>
      <c r="I114" s="46">
        <v>3204122.35</v>
      </c>
      <c r="J114" s="46">
        <v>239476.28</v>
      </c>
      <c r="K114" s="46">
        <v>3443598.63</v>
      </c>
      <c r="L114" s="46">
        <v>229</v>
      </c>
      <c r="M114" s="47"/>
      <c r="N114" s="47"/>
      <c r="O114" s="47"/>
    </row>
    <row r="115" spans="1:12" s="47" customFormat="1" ht="12.75">
      <c r="A115" s="16">
        <v>1694</v>
      </c>
      <c r="B115" s="17">
        <v>53</v>
      </c>
      <c r="C115" s="17">
        <v>2</v>
      </c>
      <c r="D115" s="17">
        <v>1</v>
      </c>
      <c r="E115" s="18" t="s">
        <v>128</v>
      </c>
      <c r="F115" s="46">
        <v>22192483.66</v>
      </c>
      <c r="G115" s="46">
        <v>688430.82</v>
      </c>
      <c r="H115" s="46">
        <v>4454126.4</v>
      </c>
      <c r="I115" s="46">
        <v>27335040.88</v>
      </c>
      <c r="J115" s="46">
        <v>696606.53</v>
      </c>
      <c r="K115" s="46">
        <v>28031647.41</v>
      </c>
      <c r="L115" s="46">
        <v>1721</v>
      </c>
    </row>
    <row r="116" spans="1:12" s="47" customFormat="1" ht="12.75">
      <c r="A116" s="16">
        <v>1729</v>
      </c>
      <c r="B116" s="17">
        <v>18</v>
      </c>
      <c r="C116" s="17">
        <v>10</v>
      </c>
      <c r="D116" s="17">
        <v>1</v>
      </c>
      <c r="E116" s="18" t="s">
        <v>129</v>
      </c>
      <c r="F116" s="46">
        <v>8588570.64</v>
      </c>
      <c r="G116" s="46">
        <v>356882.66</v>
      </c>
      <c r="H116" s="46">
        <v>1675777.7</v>
      </c>
      <c r="I116" s="46">
        <v>10621231</v>
      </c>
      <c r="J116" s="46">
        <v>391135.62</v>
      </c>
      <c r="K116" s="46">
        <v>11012366.62</v>
      </c>
      <c r="L116" s="46">
        <v>748</v>
      </c>
    </row>
    <row r="117" spans="1:12" s="47" customFormat="1" ht="12.75">
      <c r="A117" s="16">
        <v>1736</v>
      </c>
      <c r="B117" s="17">
        <v>11</v>
      </c>
      <c r="C117" s="17">
        <v>5</v>
      </c>
      <c r="D117" s="17">
        <v>1</v>
      </c>
      <c r="E117" s="18" t="s">
        <v>130</v>
      </c>
      <c r="F117" s="46">
        <v>6010370.78</v>
      </c>
      <c r="G117" s="46">
        <v>142505.03</v>
      </c>
      <c r="H117" s="46">
        <v>570963.76</v>
      </c>
      <c r="I117" s="46">
        <v>6723839.57</v>
      </c>
      <c r="J117" s="46">
        <v>251179.59</v>
      </c>
      <c r="K117" s="46">
        <v>6975019.16</v>
      </c>
      <c r="L117" s="46">
        <v>500</v>
      </c>
    </row>
    <row r="118" spans="1:12" s="47" customFormat="1" ht="12.75">
      <c r="A118" s="16">
        <v>1813</v>
      </c>
      <c r="B118" s="17">
        <v>22</v>
      </c>
      <c r="C118" s="17">
        <v>3</v>
      </c>
      <c r="D118" s="17">
        <v>1</v>
      </c>
      <c r="E118" s="18" t="s">
        <v>131</v>
      </c>
      <c r="F118" s="46">
        <v>9574617.26</v>
      </c>
      <c r="G118" s="46">
        <v>404458.72</v>
      </c>
      <c r="H118" s="46">
        <v>1661118.44</v>
      </c>
      <c r="I118" s="46">
        <v>11640194.42</v>
      </c>
      <c r="J118" s="46">
        <v>482409.39</v>
      </c>
      <c r="K118" s="46">
        <v>12122603.81</v>
      </c>
      <c r="L118" s="46">
        <v>715</v>
      </c>
    </row>
    <row r="119" spans="1:12" s="47" customFormat="1" ht="12.75">
      <c r="A119" s="16">
        <v>5757</v>
      </c>
      <c r="B119" s="17">
        <v>54</v>
      </c>
      <c r="C119" s="17">
        <v>10</v>
      </c>
      <c r="D119" s="17">
        <v>1</v>
      </c>
      <c r="E119" s="18" t="s">
        <v>132</v>
      </c>
      <c r="F119" s="46">
        <v>7546386.13</v>
      </c>
      <c r="G119" s="46">
        <v>409524.7</v>
      </c>
      <c r="H119" s="46">
        <v>873.65</v>
      </c>
      <c r="I119" s="46">
        <v>7956784.48</v>
      </c>
      <c r="J119" s="46">
        <v>477626.41</v>
      </c>
      <c r="K119" s="46">
        <v>8434410.89</v>
      </c>
      <c r="L119" s="46">
        <v>551</v>
      </c>
    </row>
    <row r="120" spans="1:12" s="47" customFormat="1" ht="12.75">
      <c r="A120" s="16">
        <v>1855</v>
      </c>
      <c r="B120" s="17">
        <v>19</v>
      </c>
      <c r="C120" s="17">
        <v>8</v>
      </c>
      <c r="D120" s="17">
        <v>1</v>
      </c>
      <c r="E120" s="18" t="s">
        <v>133</v>
      </c>
      <c r="F120" s="46">
        <v>7755113.94</v>
      </c>
      <c r="G120" s="46">
        <v>313884.96</v>
      </c>
      <c r="H120" s="46">
        <v>875187.5</v>
      </c>
      <c r="I120" s="46">
        <v>8944186.4</v>
      </c>
      <c r="J120" s="46">
        <v>173779.41</v>
      </c>
      <c r="K120" s="46">
        <v>9117965.81</v>
      </c>
      <c r="L120" s="46">
        <v>455</v>
      </c>
    </row>
    <row r="121" spans="1:12" s="47" customFormat="1" ht="12.75">
      <c r="A121" s="16">
        <v>1862</v>
      </c>
      <c r="B121" s="17">
        <v>20</v>
      </c>
      <c r="C121" s="17">
        <v>6</v>
      </c>
      <c r="D121" s="17">
        <v>1</v>
      </c>
      <c r="E121" s="18" t="s">
        <v>134</v>
      </c>
      <c r="F121" s="46">
        <v>89720620.22</v>
      </c>
      <c r="G121" s="46">
        <v>1335086.47</v>
      </c>
      <c r="H121" s="46">
        <v>6181443.27</v>
      </c>
      <c r="I121" s="46">
        <v>97237149.96</v>
      </c>
      <c r="J121" s="46">
        <v>4100479.28</v>
      </c>
      <c r="K121" s="46">
        <v>101337629.24</v>
      </c>
      <c r="L121" s="46">
        <v>7256</v>
      </c>
    </row>
    <row r="122" spans="1:12" s="47" customFormat="1" ht="12.75">
      <c r="A122" s="16">
        <v>1870</v>
      </c>
      <c r="B122" s="17">
        <v>64</v>
      </c>
      <c r="C122" s="17">
        <v>2</v>
      </c>
      <c r="D122" s="17">
        <v>3</v>
      </c>
      <c r="E122" s="18" t="s">
        <v>135</v>
      </c>
      <c r="F122" s="46">
        <v>3314704.73</v>
      </c>
      <c r="G122" s="46">
        <v>117259.92</v>
      </c>
      <c r="H122" s="46">
        <v>346787.5</v>
      </c>
      <c r="I122" s="46">
        <v>3778752.15</v>
      </c>
      <c r="J122" s="46">
        <v>341072.2</v>
      </c>
      <c r="K122" s="46">
        <v>4119824.35</v>
      </c>
      <c r="L122" s="46">
        <v>151</v>
      </c>
    </row>
    <row r="123" spans="1:12" s="47" customFormat="1" ht="12.75">
      <c r="A123" s="16">
        <v>1883</v>
      </c>
      <c r="B123" s="17">
        <v>28</v>
      </c>
      <c r="C123" s="17">
        <v>2</v>
      </c>
      <c r="D123" s="17">
        <v>1</v>
      </c>
      <c r="E123" s="18" t="s">
        <v>136</v>
      </c>
      <c r="F123" s="46">
        <v>38528657.85</v>
      </c>
      <c r="G123" s="46">
        <v>913677.63</v>
      </c>
      <c r="H123" s="46">
        <v>2997926.06</v>
      </c>
      <c r="I123" s="46">
        <v>42440261.54</v>
      </c>
      <c r="J123" s="46">
        <v>1139204.17</v>
      </c>
      <c r="K123" s="46">
        <v>43579465.71</v>
      </c>
      <c r="L123" s="46">
        <v>2628</v>
      </c>
    </row>
    <row r="124" spans="1:12" s="47" customFormat="1" ht="12.75">
      <c r="A124" s="16">
        <v>1890</v>
      </c>
      <c r="B124" s="17">
        <v>40</v>
      </c>
      <c r="C124" s="17">
        <v>1</v>
      </c>
      <c r="D124" s="17">
        <v>3</v>
      </c>
      <c r="E124" s="18" t="s">
        <v>137</v>
      </c>
      <c r="F124" s="46">
        <v>12278482.67</v>
      </c>
      <c r="G124" s="46">
        <v>367428.37</v>
      </c>
      <c r="H124" s="46">
        <v>82494.49</v>
      </c>
      <c r="I124" s="46">
        <v>12728405.53</v>
      </c>
      <c r="J124" s="46">
        <v>158072.93</v>
      </c>
      <c r="K124" s="46">
        <v>12886478.46</v>
      </c>
      <c r="L124" s="46">
        <v>728</v>
      </c>
    </row>
    <row r="125" spans="1:12" s="47" customFormat="1" ht="12.75">
      <c r="A125" s="16">
        <v>1900</v>
      </c>
      <c r="B125" s="17">
        <v>40</v>
      </c>
      <c r="C125" s="17">
        <v>1</v>
      </c>
      <c r="D125" s="17">
        <v>1</v>
      </c>
      <c r="E125" s="18" t="s">
        <v>138</v>
      </c>
      <c r="F125" s="46">
        <v>54312144.84</v>
      </c>
      <c r="G125" s="46">
        <v>2147953.74</v>
      </c>
      <c r="H125" s="46">
        <v>6229485.98</v>
      </c>
      <c r="I125" s="46">
        <v>62689584.56</v>
      </c>
      <c r="J125" s="46">
        <v>2435504.31</v>
      </c>
      <c r="K125" s="46">
        <v>65125088.87</v>
      </c>
      <c r="L125" s="46">
        <v>4410</v>
      </c>
    </row>
    <row r="126" spans="1:12" s="47" customFormat="1" ht="12.75">
      <c r="A126" s="16">
        <v>1939</v>
      </c>
      <c r="B126" s="17">
        <v>48</v>
      </c>
      <c r="C126" s="17">
        <v>11</v>
      </c>
      <c r="D126" s="17">
        <v>1</v>
      </c>
      <c r="E126" s="18" t="s">
        <v>139</v>
      </c>
      <c r="F126" s="46">
        <v>6690011.19</v>
      </c>
      <c r="G126" s="46">
        <v>356608.58</v>
      </c>
      <c r="H126" s="46">
        <v>1053707.78</v>
      </c>
      <c r="I126" s="46">
        <v>8100327.55</v>
      </c>
      <c r="J126" s="46">
        <v>917859.61</v>
      </c>
      <c r="K126" s="46">
        <v>9018187.16</v>
      </c>
      <c r="L126" s="46">
        <v>508</v>
      </c>
    </row>
    <row r="127" spans="1:12" s="47" customFormat="1" ht="12.75">
      <c r="A127" s="16">
        <v>1953</v>
      </c>
      <c r="B127" s="17">
        <v>44</v>
      </c>
      <c r="C127" s="17">
        <v>6</v>
      </c>
      <c r="D127" s="17">
        <v>1</v>
      </c>
      <c r="E127" s="18" t="s">
        <v>140</v>
      </c>
      <c r="F127" s="46">
        <v>18583107.37</v>
      </c>
      <c r="G127" s="46">
        <v>771414.25</v>
      </c>
      <c r="H127" s="46">
        <v>5040</v>
      </c>
      <c r="I127" s="46">
        <v>19359561.62</v>
      </c>
      <c r="J127" s="46">
        <v>427042.34</v>
      </c>
      <c r="K127" s="46">
        <v>19786603.96</v>
      </c>
      <c r="L127" s="46">
        <v>1614</v>
      </c>
    </row>
    <row r="128" spans="1:12" s="47" customFormat="1" ht="12.75">
      <c r="A128" s="16">
        <v>2009</v>
      </c>
      <c r="B128" s="17">
        <v>61</v>
      </c>
      <c r="C128" s="17">
        <v>4</v>
      </c>
      <c r="D128" s="17">
        <v>1</v>
      </c>
      <c r="E128" s="18" t="s">
        <v>450</v>
      </c>
      <c r="F128" s="46">
        <v>17743877.3</v>
      </c>
      <c r="G128" s="46">
        <v>668634.03</v>
      </c>
      <c r="H128" s="46">
        <v>1999360</v>
      </c>
      <c r="I128" s="46">
        <v>20411871.33</v>
      </c>
      <c r="J128" s="46">
        <v>717911.29</v>
      </c>
      <c r="K128" s="46">
        <v>21129782.62</v>
      </c>
      <c r="L128" s="46">
        <v>1412</v>
      </c>
    </row>
    <row r="129" spans="1:12" s="47" customFormat="1" ht="12.75">
      <c r="A129" s="16">
        <v>2044</v>
      </c>
      <c r="B129" s="17">
        <v>64</v>
      </c>
      <c r="C129" s="17">
        <v>2</v>
      </c>
      <c r="D129" s="17">
        <v>3</v>
      </c>
      <c r="E129" s="18" t="s">
        <v>141</v>
      </c>
      <c r="F129" s="46">
        <v>2027275.77</v>
      </c>
      <c r="G129" s="46">
        <v>66337.12</v>
      </c>
      <c r="H129" s="46">
        <v>314150</v>
      </c>
      <c r="I129" s="46">
        <v>2407762.89</v>
      </c>
      <c r="J129" s="46">
        <v>35196.3</v>
      </c>
      <c r="K129" s="46">
        <v>2442959.19</v>
      </c>
      <c r="L129" s="46">
        <v>108</v>
      </c>
    </row>
    <row r="130" spans="1:12" s="47" customFormat="1" ht="12.75">
      <c r="A130" s="16">
        <v>2051</v>
      </c>
      <c r="B130" s="17">
        <v>64</v>
      </c>
      <c r="C130" s="17">
        <v>2</v>
      </c>
      <c r="D130" s="17">
        <v>3</v>
      </c>
      <c r="E130" s="18" t="s">
        <v>142</v>
      </c>
      <c r="F130" s="46">
        <v>7254502.67</v>
      </c>
      <c r="G130" s="46">
        <v>274681.85</v>
      </c>
      <c r="H130" s="46">
        <v>2446200.91</v>
      </c>
      <c r="I130" s="46">
        <v>9975385.43</v>
      </c>
      <c r="J130" s="46">
        <v>39190.95</v>
      </c>
      <c r="K130" s="46">
        <v>10014576.38</v>
      </c>
      <c r="L130" s="46">
        <v>591</v>
      </c>
    </row>
    <row r="131" spans="1:12" s="47" customFormat="1" ht="12.75">
      <c r="A131" s="16">
        <v>2058</v>
      </c>
      <c r="B131" s="17">
        <v>66</v>
      </c>
      <c r="C131" s="17">
        <v>1</v>
      </c>
      <c r="D131" s="17">
        <v>1</v>
      </c>
      <c r="E131" s="18" t="s">
        <v>143</v>
      </c>
      <c r="F131" s="46">
        <v>44736070.59</v>
      </c>
      <c r="G131" s="46">
        <v>2207678.19</v>
      </c>
      <c r="H131" s="46">
        <v>8056418.51</v>
      </c>
      <c r="I131" s="46">
        <v>55000167.29</v>
      </c>
      <c r="J131" s="46">
        <v>1209284.26</v>
      </c>
      <c r="K131" s="46">
        <v>56209451.55</v>
      </c>
      <c r="L131" s="46">
        <v>3887</v>
      </c>
    </row>
    <row r="132" spans="1:12" s="47" customFormat="1" ht="12.75">
      <c r="A132" s="16">
        <v>2114</v>
      </c>
      <c r="B132" s="17">
        <v>15</v>
      </c>
      <c r="C132" s="17">
        <v>7</v>
      </c>
      <c r="D132" s="17">
        <v>1</v>
      </c>
      <c r="E132" s="18" t="s">
        <v>144</v>
      </c>
      <c r="F132" s="46">
        <v>11919871.62</v>
      </c>
      <c r="G132" s="46">
        <v>430615.16</v>
      </c>
      <c r="H132" s="46">
        <v>1197549.78</v>
      </c>
      <c r="I132" s="46">
        <v>13548036.56</v>
      </c>
      <c r="J132" s="46">
        <v>247569.3</v>
      </c>
      <c r="K132" s="46">
        <v>13795605.86</v>
      </c>
      <c r="L132" s="46">
        <v>501</v>
      </c>
    </row>
    <row r="133" spans="1:12" s="47" customFormat="1" ht="12.75">
      <c r="A133" s="16">
        <v>2128</v>
      </c>
      <c r="B133" s="17">
        <v>42</v>
      </c>
      <c r="C133" s="17">
        <v>8</v>
      </c>
      <c r="D133" s="17">
        <v>1</v>
      </c>
      <c r="E133" s="18" t="s">
        <v>145</v>
      </c>
      <c r="F133" s="46">
        <v>7601299.98</v>
      </c>
      <c r="G133" s="46">
        <v>442583.55</v>
      </c>
      <c r="H133" s="46">
        <v>798072.98</v>
      </c>
      <c r="I133" s="46">
        <v>8841956.51</v>
      </c>
      <c r="J133" s="46">
        <v>253657.03</v>
      </c>
      <c r="K133" s="46">
        <v>9095613.54</v>
      </c>
      <c r="L133" s="46">
        <v>561</v>
      </c>
    </row>
    <row r="134" spans="1:12" s="47" customFormat="1" ht="12.75">
      <c r="A134" s="16">
        <v>2135</v>
      </c>
      <c r="B134" s="17">
        <v>60</v>
      </c>
      <c r="C134" s="17">
        <v>10</v>
      </c>
      <c r="D134" s="17">
        <v>1</v>
      </c>
      <c r="E134" s="18" t="s">
        <v>146</v>
      </c>
      <c r="F134" s="46">
        <v>4787815.57</v>
      </c>
      <c r="G134" s="46">
        <v>444469.72</v>
      </c>
      <c r="H134" s="46">
        <v>391171.04</v>
      </c>
      <c r="I134" s="46">
        <v>5623456.33</v>
      </c>
      <c r="J134" s="46">
        <v>285483.2</v>
      </c>
      <c r="K134" s="46">
        <v>5908939.53</v>
      </c>
      <c r="L134" s="46">
        <v>334</v>
      </c>
    </row>
    <row r="135" spans="1:12" s="47" customFormat="1" ht="12.75">
      <c r="A135" s="16">
        <v>2142</v>
      </c>
      <c r="B135" s="17">
        <v>6</v>
      </c>
      <c r="C135" s="17">
        <v>10</v>
      </c>
      <c r="D135" s="17">
        <v>1</v>
      </c>
      <c r="E135" s="18" t="s">
        <v>147</v>
      </c>
      <c r="F135" s="46">
        <v>2463902.75</v>
      </c>
      <c r="G135" s="46">
        <v>141156.16</v>
      </c>
      <c r="H135" s="46">
        <v>0</v>
      </c>
      <c r="I135" s="46">
        <v>2605058.91</v>
      </c>
      <c r="J135" s="46">
        <v>116505.89</v>
      </c>
      <c r="K135" s="46">
        <v>2721564.8</v>
      </c>
      <c r="L135" s="46">
        <v>163</v>
      </c>
    </row>
    <row r="136" spans="1:12" s="47" customFormat="1" ht="12.75">
      <c r="A136" s="16">
        <v>2184</v>
      </c>
      <c r="B136" s="17">
        <v>40</v>
      </c>
      <c r="C136" s="17">
        <v>1</v>
      </c>
      <c r="D136" s="17">
        <v>3</v>
      </c>
      <c r="E136" s="18" t="s">
        <v>148</v>
      </c>
      <c r="F136" s="46">
        <v>14239263.71</v>
      </c>
      <c r="G136" s="46">
        <v>684725.24</v>
      </c>
      <c r="H136" s="46">
        <v>95550.62</v>
      </c>
      <c r="I136" s="46">
        <v>15019539.57</v>
      </c>
      <c r="J136" s="46">
        <v>694488.49</v>
      </c>
      <c r="K136" s="46">
        <v>15714028.06</v>
      </c>
      <c r="L136" s="46">
        <v>928</v>
      </c>
    </row>
    <row r="137" spans="1:12" s="47" customFormat="1" ht="12.75">
      <c r="A137" s="16">
        <v>2198</v>
      </c>
      <c r="B137" s="17">
        <v>55</v>
      </c>
      <c r="C137" s="17">
        <v>11</v>
      </c>
      <c r="D137" s="17">
        <v>1</v>
      </c>
      <c r="E137" s="18" t="s">
        <v>149</v>
      </c>
      <c r="F137" s="46">
        <v>7532519.93</v>
      </c>
      <c r="G137" s="46">
        <v>295228.69</v>
      </c>
      <c r="H137" s="46">
        <v>726412.5</v>
      </c>
      <c r="I137" s="46">
        <v>8554161.12</v>
      </c>
      <c r="J137" s="46">
        <v>596272.43</v>
      </c>
      <c r="K137" s="46">
        <v>9150433.55</v>
      </c>
      <c r="L137" s="46">
        <v>699</v>
      </c>
    </row>
    <row r="138" spans="1:12" s="47" customFormat="1" ht="12.75">
      <c r="A138" s="16">
        <v>2212</v>
      </c>
      <c r="B138" s="17">
        <v>38</v>
      </c>
      <c r="C138" s="17">
        <v>8</v>
      </c>
      <c r="D138" s="17">
        <v>1</v>
      </c>
      <c r="E138" s="18" t="s">
        <v>150</v>
      </c>
      <c r="F138" s="46">
        <v>2260700.8</v>
      </c>
      <c r="G138" s="46">
        <v>61444.32</v>
      </c>
      <c r="H138" s="46">
        <v>0</v>
      </c>
      <c r="I138" s="46">
        <v>2322145.12</v>
      </c>
      <c r="J138" s="46">
        <v>117583.72</v>
      </c>
      <c r="K138" s="46">
        <v>2439728.84</v>
      </c>
      <c r="L138" s="46">
        <v>105</v>
      </c>
    </row>
    <row r="139" spans="1:12" s="47" customFormat="1" ht="12.75">
      <c r="A139" s="16">
        <v>2217</v>
      </c>
      <c r="B139" s="17">
        <v>45</v>
      </c>
      <c r="C139" s="17">
        <v>1</v>
      </c>
      <c r="D139" s="17">
        <v>1</v>
      </c>
      <c r="E139" s="18" t="s">
        <v>151</v>
      </c>
      <c r="F139" s="46">
        <v>24449228.65</v>
      </c>
      <c r="G139" s="46">
        <v>898865.37</v>
      </c>
      <c r="H139" s="46">
        <v>3775827.61</v>
      </c>
      <c r="I139" s="46">
        <v>29123921.63</v>
      </c>
      <c r="J139" s="46">
        <v>956785.61</v>
      </c>
      <c r="K139" s="46">
        <v>30080707.24</v>
      </c>
      <c r="L139" s="46">
        <v>1963</v>
      </c>
    </row>
    <row r="140" spans="1:12" s="47" customFormat="1" ht="12.75">
      <c r="A140" s="16">
        <v>2226</v>
      </c>
      <c r="B140" s="17">
        <v>10</v>
      </c>
      <c r="C140" s="17">
        <v>10</v>
      </c>
      <c r="D140" s="17">
        <v>1</v>
      </c>
      <c r="E140" s="18" t="s">
        <v>152</v>
      </c>
      <c r="F140" s="46">
        <v>4189039.59</v>
      </c>
      <c r="G140" s="46">
        <v>117084.75</v>
      </c>
      <c r="H140" s="46">
        <v>215090</v>
      </c>
      <c r="I140" s="46">
        <v>4521214.34</v>
      </c>
      <c r="J140" s="46">
        <v>428464.18</v>
      </c>
      <c r="K140" s="46">
        <v>4949678.52</v>
      </c>
      <c r="L140" s="46">
        <v>241</v>
      </c>
    </row>
    <row r="141" spans="1:12" s="47" customFormat="1" ht="12.75">
      <c r="A141" s="16">
        <v>2233</v>
      </c>
      <c r="B141" s="17">
        <v>7</v>
      </c>
      <c r="C141" s="17">
        <v>11</v>
      </c>
      <c r="D141" s="17">
        <v>1</v>
      </c>
      <c r="E141" s="18" t="s">
        <v>153</v>
      </c>
      <c r="F141" s="46">
        <v>8029200.21</v>
      </c>
      <c r="G141" s="46">
        <v>708571.92</v>
      </c>
      <c r="H141" s="46">
        <v>22249.5</v>
      </c>
      <c r="I141" s="46">
        <v>8760021.63</v>
      </c>
      <c r="J141" s="46">
        <v>594948.81</v>
      </c>
      <c r="K141" s="46">
        <v>9354970.44</v>
      </c>
      <c r="L141" s="46">
        <v>835</v>
      </c>
    </row>
    <row r="142" spans="1:12" s="47" customFormat="1" ht="12.75">
      <c r="A142" s="16">
        <v>2289</v>
      </c>
      <c r="B142" s="17">
        <v>5</v>
      </c>
      <c r="C142" s="17">
        <v>7</v>
      </c>
      <c r="D142" s="17">
        <v>1</v>
      </c>
      <c r="E142" s="18" t="s">
        <v>154</v>
      </c>
      <c r="F142" s="46">
        <v>282452375.26</v>
      </c>
      <c r="G142" s="46">
        <v>7808514.21</v>
      </c>
      <c r="H142" s="46">
        <v>33871126.25</v>
      </c>
      <c r="I142" s="46">
        <v>324132015.72</v>
      </c>
      <c r="J142" s="46">
        <v>12136397.84</v>
      </c>
      <c r="K142" s="46">
        <v>336268413.56</v>
      </c>
      <c r="L142" s="46">
        <v>21423</v>
      </c>
    </row>
    <row r="143" spans="1:12" s="47" customFormat="1" ht="12.75">
      <c r="A143" s="16">
        <v>2310</v>
      </c>
      <c r="B143" s="17">
        <v>24</v>
      </c>
      <c r="C143" s="17">
        <v>6</v>
      </c>
      <c r="D143" s="17">
        <v>1</v>
      </c>
      <c r="E143" s="18" t="s">
        <v>155</v>
      </c>
      <c r="F143" s="46">
        <v>4479581.56</v>
      </c>
      <c r="G143" s="46">
        <v>115293.42</v>
      </c>
      <c r="H143" s="46">
        <v>275203.51</v>
      </c>
      <c r="I143" s="46">
        <v>4870078.49</v>
      </c>
      <c r="J143" s="46">
        <v>328278.93</v>
      </c>
      <c r="K143" s="46">
        <v>5198357.42</v>
      </c>
      <c r="L143" s="46">
        <v>275</v>
      </c>
    </row>
    <row r="144" spans="1:12" s="47" customFormat="1" ht="12.75">
      <c r="A144" s="16">
        <v>2296</v>
      </c>
      <c r="B144" s="17">
        <v>40</v>
      </c>
      <c r="C144" s="17">
        <v>1</v>
      </c>
      <c r="D144" s="17">
        <v>1</v>
      </c>
      <c r="E144" s="18" t="s">
        <v>156</v>
      </c>
      <c r="F144" s="46">
        <v>33126119.23</v>
      </c>
      <c r="G144" s="46">
        <v>329028.2</v>
      </c>
      <c r="H144" s="46">
        <v>3048286.97</v>
      </c>
      <c r="I144" s="46">
        <v>36503434.4</v>
      </c>
      <c r="J144" s="46">
        <v>1865061.21</v>
      </c>
      <c r="K144" s="46">
        <v>38368495.61</v>
      </c>
      <c r="L144" s="46">
        <v>2564</v>
      </c>
    </row>
    <row r="145" spans="1:12" s="47" customFormat="1" ht="12.75">
      <c r="A145" s="16">
        <v>2303</v>
      </c>
      <c r="B145" s="17">
        <v>40</v>
      </c>
      <c r="C145" s="17">
        <v>1</v>
      </c>
      <c r="D145" s="17">
        <v>1</v>
      </c>
      <c r="E145" s="18" t="s">
        <v>157</v>
      </c>
      <c r="F145" s="46">
        <v>43199732.17</v>
      </c>
      <c r="G145" s="46">
        <v>1161710.82</v>
      </c>
      <c r="H145" s="46">
        <v>5519073</v>
      </c>
      <c r="I145" s="46">
        <v>49880515.99</v>
      </c>
      <c r="J145" s="46">
        <v>2101722.01</v>
      </c>
      <c r="K145" s="46">
        <v>51982238</v>
      </c>
      <c r="L145" s="46">
        <v>3471</v>
      </c>
    </row>
    <row r="146" spans="1:12" s="47" customFormat="1" ht="12.75">
      <c r="A146" s="16">
        <v>2394</v>
      </c>
      <c r="B146" s="17">
        <v>10</v>
      </c>
      <c r="C146" s="17">
        <v>10</v>
      </c>
      <c r="D146" s="17">
        <v>1</v>
      </c>
      <c r="E146" s="18" t="s">
        <v>158</v>
      </c>
      <c r="F146" s="46">
        <v>6213737.28</v>
      </c>
      <c r="G146" s="46">
        <v>425761.03</v>
      </c>
      <c r="H146" s="46">
        <v>59713.36</v>
      </c>
      <c r="I146" s="46">
        <v>6699211.67</v>
      </c>
      <c r="J146" s="46">
        <v>276849.9</v>
      </c>
      <c r="K146" s="46">
        <v>6976061.57</v>
      </c>
      <c r="L146" s="46">
        <v>384</v>
      </c>
    </row>
    <row r="147" spans="1:12" s="47" customFormat="1" ht="12.75">
      <c r="A147" s="16">
        <v>2415</v>
      </c>
      <c r="B147" s="17">
        <v>58</v>
      </c>
      <c r="C147" s="17">
        <v>8</v>
      </c>
      <c r="D147" s="17">
        <v>1</v>
      </c>
      <c r="E147" s="18" t="s">
        <v>159</v>
      </c>
      <c r="F147" s="46">
        <v>4065165.36</v>
      </c>
      <c r="G147" s="46">
        <v>192032.35</v>
      </c>
      <c r="H147" s="46">
        <v>258967.53</v>
      </c>
      <c r="I147" s="46">
        <v>4516165.24</v>
      </c>
      <c r="J147" s="46">
        <v>235050.98</v>
      </c>
      <c r="K147" s="46">
        <v>4751216.22</v>
      </c>
      <c r="L147" s="46">
        <v>241</v>
      </c>
    </row>
    <row r="148" spans="1:12" s="47" customFormat="1" ht="12.75">
      <c r="A148" s="16">
        <v>2420</v>
      </c>
      <c r="B148" s="17">
        <v>67</v>
      </c>
      <c r="C148" s="17">
        <v>1</v>
      </c>
      <c r="D148" s="17">
        <v>1</v>
      </c>
      <c r="E148" s="18" t="s">
        <v>160</v>
      </c>
      <c r="F148" s="46">
        <v>59120496.52</v>
      </c>
      <c r="G148" s="46">
        <v>3139105.23</v>
      </c>
      <c r="H148" s="46">
        <v>3965326.21</v>
      </c>
      <c r="I148" s="46">
        <v>66224927.96</v>
      </c>
      <c r="J148" s="46">
        <v>1305383.5</v>
      </c>
      <c r="K148" s="46">
        <v>67530311.46</v>
      </c>
      <c r="L148" s="46">
        <v>4950</v>
      </c>
    </row>
    <row r="149" spans="1:12" s="47" customFormat="1" ht="12.75">
      <c r="A149" s="16">
        <v>2443</v>
      </c>
      <c r="B149" s="17">
        <v>66</v>
      </c>
      <c r="C149" s="17">
        <v>6</v>
      </c>
      <c r="D149" s="17">
        <v>3</v>
      </c>
      <c r="E149" s="18" t="s">
        <v>161</v>
      </c>
      <c r="F149" s="46">
        <v>21863745.81</v>
      </c>
      <c r="G149" s="46">
        <v>450863.58</v>
      </c>
      <c r="H149" s="46">
        <v>1658987.12</v>
      </c>
      <c r="I149" s="46">
        <v>23973596.51</v>
      </c>
      <c r="J149" s="46">
        <v>1197415.44</v>
      </c>
      <c r="K149" s="46">
        <v>25171011.95</v>
      </c>
      <c r="L149" s="46">
        <v>1927</v>
      </c>
    </row>
    <row r="150" spans="1:12" s="47" customFormat="1" ht="12.75">
      <c r="A150" s="16">
        <v>2436</v>
      </c>
      <c r="B150" s="17">
        <v>66</v>
      </c>
      <c r="C150" s="17">
        <v>6</v>
      </c>
      <c r="D150" s="17">
        <v>2</v>
      </c>
      <c r="E150" s="18" t="s">
        <v>162</v>
      </c>
      <c r="F150" s="46">
        <v>19612007.46</v>
      </c>
      <c r="G150" s="46">
        <v>646745.08</v>
      </c>
      <c r="H150" s="46">
        <v>2383162.21</v>
      </c>
      <c r="I150" s="46">
        <v>22641914.75</v>
      </c>
      <c r="J150" s="46">
        <v>763752.74</v>
      </c>
      <c r="K150" s="46">
        <v>23405667.49</v>
      </c>
      <c r="L150" s="46">
        <v>1517</v>
      </c>
    </row>
    <row r="151" spans="1:12" s="47" customFormat="1" ht="12.75">
      <c r="A151" s="16">
        <v>2460</v>
      </c>
      <c r="B151" s="17">
        <v>67</v>
      </c>
      <c r="C151" s="17">
        <v>1</v>
      </c>
      <c r="D151" s="17">
        <v>3</v>
      </c>
      <c r="E151" s="18" t="s">
        <v>163</v>
      </c>
      <c r="F151" s="46">
        <v>13884745.32</v>
      </c>
      <c r="G151" s="46">
        <v>436802.5</v>
      </c>
      <c r="H151" s="46">
        <v>0</v>
      </c>
      <c r="I151" s="46">
        <v>14321547.82</v>
      </c>
      <c r="J151" s="46">
        <v>1126091.41</v>
      </c>
      <c r="K151" s="46">
        <v>15447639.23</v>
      </c>
      <c r="L151" s="46">
        <v>1166</v>
      </c>
    </row>
    <row r="152" spans="1:12" s="47" customFormat="1" ht="12.75">
      <c r="A152" s="16">
        <v>2478</v>
      </c>
      <c r="B152" s="17">
        <v>57</v>
      </c>
      <c r="C152" s="17">
        <v>12</v>
      </c>
      <c r="D152" s="17">
        <v>1</v>
      </c>
      <c r="E152" s="18" t="s">
        <v>164</v>
      </c>
      <c r="F152" s="46">
        <v>23372111.85</v>
      </c>
      <c r="G152" s="46">
        <v>1370727.99</v>
      </c>
      <c r="H152" s="46">
        <v>1650724.77</v>
      </c>
      <c r="I152" s="46">
        <v>26393564.61</v>
      </c>
      <c r="J152" s="46">
        <v>759561.04</v>
      </c>
      <c r="K152" s="46">
        <v>27153125.65</v>
      </c>
      <c r="L152" s="46">
        <v>1751</v>
      </c>
    </row>
    <row r="153" spans="1:12" s="47" customFormat="1" ht="12.75">
      <c r="A153" s="16">
        <v>2525</v>
      </c>
      <c r="B153" s="17">
        <v>14</v>
      </c>
      <c r="C153" s="17">
        <v>6</v>
      </c>
      <c r="D153" s="17">
        <v>3</v>
      </c>
      <c r="E153" s="18" t="s">
        <v>451</v>
      </c>
      <c r="F153" s="46">
        <v>4406174.88</v>
      </c>
      <c r="G153" s="46">
        <v>235975.93</v>
      </c>
      <c r="H153" s="46">
        <v>91.5</v>
      </c>
      <c r="I153" s="46">
        <v>4642242.31</v>
      </c>
      <c r="J153" s="46">
        <v>144147.76</v>
      </c>
      <c r="K153" s="46">
        <v>4786390.07</v>
      </c>
      <c r="L153" s="46">
        <v>327</v>
      </c>
    </row>
    <row r="154" spans="1:12" s="47" customFormat="1" ht="12.75">
      <c r="A154" s="16">
        <v>2527</v>
      </c>
      <c r="B154" s="17">
        <v>25</v>
      </c>
      <c r="C154" s="17">
        <v>3</v>
      </c>
      <c r="D154" s="17">
        <v>1</v>
      </c>
      <c r="E154" s="18" t="s">
        <v>165</v>
      </c>
      <c r="F154" s="46">
        <v>4143643.83</v>
      </c>
      <c r="G154" s="46">
        <v>129738.58</v>
      </c>
      <c r="H154" s="46">
        <v>351112.5</v>
      </c>
      <c r="I154" s="46">
        <v>4624494.91</v>
      </c>
      <c r="J154" s="46">
        <v>171288.83</v>
      </c>
      <c r="K154" s="46">
        <v>4795783.74</v>
      </c>
      <c r="L154" s="46">
        <v>311</v>
      </c>
    </row>
    <row r="155" spans="1:12" s="47" customFormat="1" ht="12.75">
      <c r="A155" s="16">
        <v>2534</v>
      </c>
      <c r="B155" s="17">
        <v>8</v>
      </c>
      <c r="C155" s="17">
        <v>7</v>
      </c>
      <c r="D155" s="17">
        <v>1</v>
      </c>
      <c r="E155" s="18" t="s">
        <v>166</v>
      </c>
      <c r="F155" s="46">
        <v>5288341.99</v>
      </c>
      <c r="G155" s="46">
        <v>220750.03</v>
      </c>
      <c r="H155" s="46">
        <v>1491173.41</v>
      </c>
      <c r="I155" s="46">
        <v>7000265.43</v>
      </c>
      <c r="J155" s="46">
        <v>306343.34</v>
      </c>
      <c r="K155" s="46">
        <v>7306608.77</v>
      </c>
      <c r="L155" s="46">
        <v>466</v>
      </c>
    </row>
    <row r="156" spans="1:12" s="47" customFormat="1" ht="12.75">
      <c r="A156" s="16">
        <v>2541</v>
      </c>
      <c r="B156" s="17">
        <v>62</v>
      </c>
      <c r="C156" s="17">
        <v>4</v>
      </c>
      <c r="D156" s="17">
        <v>1</v>
      </c>
      <c r="E156" s="18" t="s">
        <v>167</v>
      </c>
      <c r="F156" s="46">
        <v>7584226.02</v>
      </c>
      <c r="G156" s="46">
        <v>472013.21</v>
      </c>
      <c r="H156" s="46">
        <v>1162680.53</v>
      </c>
      <c r="I156" s="46">
        <v>9218919.76</v>
      </c>
      <c r="J156" s="46">
        <v>352477.39</v>
      </c>
      <c r="K156" s="46">
        <v>9571397.15</v>
      </c>
      <c r="L156" s="46">
        <v>498</v>
      </c>
    </row>
    <row r="157" spans="1:12" s="47" customFormat="1" ht="12.75">
      <c r="A157" s="16">
        <v>2562</v>
      </c>
      <c r="B157" s="17">
        <v>32</v>
      </c>
      <c r="C157" s="17">
        <v>4</v>
      </c>
      <c r="D157" s="17">
        <v>1</v>
      </c>
      <c r="E157" s="18" t="s">
        <v>168</v>
      </c>
      <c r="F157" s="46">
        <v>49252333.22</v>
      </c>
      <c r="G157" s="46">
        <v>1992156.87</v>
      </c>
      <c r="H157" s="46">
        <v>5109586.15</v>
      </c>
      <c r="I157" s="46">
        <v>56354076.24</v>
      </c>
      <c r="J157" s="46">
        <v>2545592.55</v>
      </c>
      <c r="K157" s="46">
        <v>58899668.79</v>
      </c>
      <c r="L157" s="46">
        <v>4142</v>
      </c>
    </row>
    <row r="158" spans="1:12" s="47" customFormat="1" ht="12.75">
      <c r="A158" s="47">
        <v>2570</v>
      </c>
      <c r="B158" s="17">
        <v>66</v>
      </c>
      <c r="C158" s="17">
        <v>6</v>
      </c>
      <c r="D158" s="47">
        <v>3</v>
      </c>
      <c r="E158" s="47" t="s">
        <v>452</v>
      </c>
      <c r="F158" s="46">
        <v>6088842.59</v>
      </c>
      <c r="G158" s="46">
        <v>536873.95</v>
      </c>
      <c r="H158" s="46">
        <v>334055.01</v>
      </c>
      <c r="I158" s="46">
        <v>6959771.55</v>
      </c>
      <c r="J158" s="46">
        <v>180719.82</v>
      </c>
      <c r="K158" s="46">
        <v>7140491.37</v>
      </c>
      <c r="L158" s="46">
        <v>505</v>
      </c>
    </row>
    <row r="159" spans="1:12" s="47" customFormat="1" ht="12.75">
      <c r="A159" s="16">
        <v>2576</v>
      </c>
      <c r="B159" s="17">
        <v>14</v>
      </c>
      <c r="C159" s="17">
        <v>6</v>
      </c>
      <c r="D159" s="17">
        <v>1</v>
      </c>
      <c r="E159" s="18" t="s">
        <v>169</v>
      </c>
      <c r="F159" s="46">
        <v>10208904.03</v>
      </c>
      <c r="G159" s="46">
        <v>323357.31</v>
      </c>
      <c r="H159" s="46">
        <v>1906224.01</v>
      </c>
      <c r="I159" s="46">
        <v>12438485.35</v>
      </c>
      <c r="J159" s="46">
        <v>513584.53</v>
      </c>
      <c r="K159" s="46">
        <v>12952069.88</v>
      </c>
      <c r="L159" s="46">
        <v>812</v>
      </c>
    </row>
    <row r="160" spans="1:12" s="47" customFormat="1" ht="12.75">
      <c r="A160" s="16">
        <v>2583</v>
      </c>
      <c r="B160" s="17">
        <v>44</v>
      </c>
      <c r="C160" s="17">
        <v>6</v>
      </c>
      <c r="D160" s="17">
        <v>1</v>
      </c>
      <c r="E160" s="18" t="s">
        <v>170</v>
      </c>
      <c r="F160" s="46">
        <v>41894380.81</v>
      </c>
      <c r="G160" s="46">
        <v>2788213.87</v>
      </c>
      <c r="H160" s="46">
        <v>4295441.64</v>
      </c>
      <c r="I160" s="46">
        <v>48978036.32</v>
      </c>
      <c r="J160" s="46">
        <v>1427807.73</v>
      </c>
      <c r="K160" s="46">
        <v>50405844.05</v>
      </c>
      <c r="L160" s="46">
        <v>4062</v>
      </c>
    </row>
    <row r="161" spans="1:12" s="47" customFormat="1" ht="12.75">
      <c r="A161" s="16">
        <v>2605</v>
      </c>
      <c r="B161" s="17">
        <v>59</v>
      </c>
      <c r="C161" s="17">
        <v>7</v>
      </c>
      <c r="D161" s="17">
        <v>1</v>
      </c>
      <c r="E161" s="18" t="s">
        <v>171</v>
      </c>
      <c r="F161" s="46">
        <v>9347621.43</v>
      </c>
      <c r="G161" s="46">
        <v>605618.87</v>
      </c>
      <c r="H161" s="46">
        <v>1502313.62</v>
      </c>
      <c r="I161" s="46">
        <v>11455553.92</v>
      </c>
      <c r="J161" s="46">
        <v>392683.85</v>
      </c>
      <c r="K161" s="46">
        <v>11848237.77</v>
      </c>
      <c r="L161" s="46">
        <v>813</v>
      </c>
    </row>
    <row r="162" spans="1:12" s="47" customFormat="1" ht="12.75">
      <c r="A162" s="16">
        <v>2604</v>
      </c>
      <c r="B162" s="17">
        <v>5</v>
      </c>
      <c r="C162" s="17">
        <v>7</v>
      </c>
      <c r="D162" s="17">
        <v>1</v>
      </c>
      <c r="E162" s="18" t="s">
        <v>172</v>
      </c>
      <c r="F162" s="46">
        <v>61961569.83</v>
      </c>
      <c r="G162" s="46">
        <v>2884619.64</v>
      </c>
      <c r="H162" s="46">
        <v>11970358.94</v>
      </c>
      <c r="I162" s="46">
        <v>76816548.41</v>
      </c>
      <c r="J162" s="46">
        <v>3807132.55</v>
      </c>
      <c r="K162" s="46">
        <v>80623680.96</v>
      </c>
      <c r="L162" s="46">
        <v>5535</v>
      </c>
    </row>
    <row r="163" spans="1:12" s="47" customFormat="1" ht="12.75">
      <c r="A163" s="16">
        <v>2611</v>
      </c>
      <c r="B163" s="17">
        <v>55</v>
      </c>
      <c r="C163" s="17">
        <v>11</v>
      </c>
      <c r="D163" s="17">
        <v>1</v>
      </c>
      <c r="E163" s="18" t="s">
        <v>173</v>
      </c>
      <c r="F163" s="46">
        <v>67529681.77</v>
      </c>
      <c r="G163" s="46">
        <v>3209898.36</v>
      </c>
      <c r="H163" s="46">
        <v>7965521.38</v>
      </c>
      <c r="I163" s="46">
        <v>78705101.51</v>
      </c>
      <c r="J163" s="46">
        <v>3248112.52</v>
      </c>
      <c r="K163" s="46">
        <v>81953214.03</v>
      </c>
      <c r="L163" s="46">
        <v>5360</v>
      </c>
    </row>
    <row r="164" spans="1:12" s="47" customFormat="1" ht="12.75">
      <c r="A164" s="16">
        <v>2618</v>
      </c>
      <c r="B164" s="17">
        <v>26</v>
      </c>
      <c r="C164" s="17">
        <v>12</v>
      </c>
      <c r="D164" s="17">
        <v>1</v>
      </c>
      <c r="E164" s="18" t="s">
        <v>174</v>
      </c>
      <c r="F164" s="46">
        <v>6445707</v>
      </c>
      <c r="G164" s="46">
        <v>577079.15</v>
      </c>
      <c r="H164" s="46">
        <v>129767.72</v>
      </c>
      <c r="I164" s="46">
        <v>7152553.87</v>
      </c>
      <c r="J164" s="46">
        <v>290676.5</v>
      </c>
      <c r="K164" s="46">
        <v>7443230.37</v>
      </c>
      <c r="L164" s="46">
        <v>503</v>
      </c>
    </row>
    <row r="165" spans="1:12" s="47" customFormat="1" ht="12.75">
      <c r="A165" s="16">
        <v>2625</v>
      </c>
      <c r="B165" s="17">
        <v>14</v>
      </c>
      <c r="C165" s="17">
        <v>6</v>
      </c>
      <c r="D165" s="17">
        <v>1</v>
      </c>
      <c r="E165" s="18" t="s">
        <v>175</v>
      </c>
      <c r="F165" s="46">
        <v>5670833.47</v>
      </c>
      <c r="G165" s="46">
        <v>296884.2</v>
      </c>
      <c r="H165" s="46">
        <v>29235.42</v>
      </c>
      <c r="I165" s="46">
        <v>5996953.09</v>
      </c>
      <c r="J165" s="46">
        <v>222345.73</v>
      </c>
      <c r="K165" s="46">
        <v>6219298.82</v>
      </c>
      <c r="L165" s="46">
        <v>391</v>
      </c>
    </row>
    <row r="166" spans="1:12" s="47" customFormat="1" ht="12.75">
      <c r="A166" s="16">
        <v>2632</v>
      </c>
      <c r="B166" s="17">
        <v>61</v>
      </c>
      <c r="C166" s="17">
        <v>4</v>
      </c>
      <c r="D166" s="17">
        <v>1</v>
      </c>
      <c r="E166" s="18" t="s">
        <v>176</v>
      </c>
      <c r="F166" s="46">
        <v>6341279.26</v>
      </c>
      <c r="G166" s="46">
        <v>350398.82</v>
      </c>
      <c r="H166" s="46">
        <v>89450.03</v>
      </c>
      <c r="I166" s="46">
        <v>6781128.11</v>
      </c>
      <c r="J166" s="46">
        <v>227646.36</v>
      </c>
      <c r="K166" s="46">
        <v>7008774.47</v>
      </c>
      <c r="L166" s="46">
        <v>473</v>
      </c>
    </row>
    <row r="167" spans="1:12" s="47" customFormat="1" ht="12.75">
      <c r="A167" s="16">
        <v>2639</v>
      </c>
      <c r="B167" s="17">
        <v>68</v>
      </c>
      <c r="C167" s="17">
        <v>5</v>
      </c>
      <c r="D167" s="17">
        <v>1</v>
      </c>
      <c r="E167" s="18" t="s">
        <v>177</v>
      </c>
      <c r="F167" s="46">
        <v>8785015.69</v>
      </c>
      <c r="G167" s="46">
        <v>504963.37</v>
      </c>
      <c r="H167" s="46">
        <v>179360</v>
      </c>
      <c r="I167" s="46">
        <v>9469339.06</v>
      </c>
      <c r="J167" s="46">
        <v>589315.04</v>
      </c>
      <c r="K167" s="46">
        <v>10058654.1</v>
      </c>
      <c r="L167" s="46">
        <v>649</v>
      </c>
    </row>
    <row r="168" spans="1:12" s="47" customFormat="1" ht="12.75">
      <c r="A168" s="16">
        <v>2646</v>
      </c>
      <c r="B168" s="17">
        <v>25</v>
      </c>
      <c r="C168" s="17">
        <v>3</v>
      </c>
      <c r="D168" s="17">
        <v>1</v>
      </c>
      <c r="E168" s="18" t="s">
        <v>178</v>
      </c>
      <c r="F168" s="46">
        <v>10098897.82</v>
      </c>
      <c r="G168" s="46">
        <v>414022.44</v>
      </c>
      <c r="H168" s="46">
        <v>345876.24</v>
      </c>
      <c r="I168" s="46">
        <v>10858796.5</v>
      </c>
      <c r="J168" s="46">
        <v>457946.26</v>
      </c>
      <c r="K168" s="46">
        <v>11316742.76</v>
      </c>
      <c r="L168" s="46">
        <v>702</v>
      </c>
    </row>
    <row r="169" spans="1:12" s="47" customFormat="1" ht="12.75">
      <c r="A169" s="16">
        <v>2660</v>
      </c>
      <c r="B169" s="17">
        <v>52</v>
      </c>
      <c r="C169" s="17">
        <v>3</v>
      </c>
      <c r="D169" s="17">
        <v>1</v>
      </c>
      <c r="E169" s="18" t="s">
        <v>179</v>
      </c>
      <c r="F169" s="46">
        <v>4644462.2</v>
      </c>
      <c r="G169" s="46">
        <v>185893.86</v>
      </c>
      <c r="H169" s="46">
        <v>449823.63</v>
      </c>
      <c r="I169" s="46">
        <v>5280179.69</v>
      </c>
      <c r="J169" s="46">
        <v>200827.02</v>
      </c>
      <c r="K169" s="46">
        <v>5481006.71</v>
      </c>
      <c r="L169" s="46">
        <v>295</v>
      </c>
    </row>
    <row r="170" spans="1:12" s="47" customFormat="1" ht="12.75">
      <c r="A170" s="16">
        <v>2695</v>
      </c>
      <c r="B170" s="17">
        <v>53</v>
      </c>
      <c r="C170" s="17">
        <v>2</v>
      </c>
      <c r="D170" s="17">
        <v>1</v>
      </c>
      <c r="E170" s="18" t="s">
        <v>180</v>
      </c>
      <c r="F170" s="46">
        <v>114080513.02</v>
      </c>
      <c r="G170" s="46">
        <v>1963501.14</v>
      </c>
      <c r="H170" s="46">
        <v>13582018.29</v>
      </c>
      <c r="I170" s="46">
        <v>129626032.45</v>
      </c>
      <c r="J170" s="46">
        <v>5365697.9</v>
      </c>
      <c r="K170" s="46">
        <v>134991730.35</v>
      </c>
      <c r="L170" s="46">
        <v>9130</v>
      </c>
    </row>
    <row r="171" spans="1:12" s="47" customFormat="1" ht="12.75">
      <c r="A171" s="16">
        <v>2702</v>
      </c>
      <c r="B171" s="17">
        <v>28</v>
      </c>
      <c r="C171" s="17">
        <v>2</v>
      </c>
      <c r="D171" s="17">
        <v>1</v>
      </c>
      <c r="E171" s="18" t="s">
        <v>181</v>
      </c>
      <c r="F171" s="46">
        <v>22771893.38</v>
      </c>
      <c r="G171" s="46">
        <v>821526.95</v>
      </c>
      <c r="H171" s="46">
        <v>4036079.13</v>
      </c>
      <c r="I171" s="46">
        <v>27629499.46</v>
      </c>
      <c r="J171" s="46">
        <v>1282631.57</v>
      </c>
      <c r="K171" s="46">
        <v>28912131.03</v>
      </c>
      <c r="L171" s="46">
        <v>1799</v>
      </c>
    </row>
    <row r="172" spans="1:12" s="47" customFormat="1" ht="12.75">
      <c r="A172" s="16">
        <v>2730</v>
      </c>
      <c r="B172" s="17">
        <v>28</v>
      </c>
      <c r="C172" s="17">
        <v>2</v>
      </c>
      <c r="D172" s="17">
        <v>1</v>
      </c>
      <c r="E172" s="18" t="s">
        <v>182</v>
      </c>
      <c r="F172" s="46">
        <v>9370686.15</v>
      </c>
      <c r="G172" s="46">
        <v>313299.64</v>
      </c>
      <c r="H172" s="46">
        <v>3943304.28</v>
      </c>
      <c r="I172" s="46">
        <v>13627290.07</v>
      </c>
      <c r="J172" s="46">
        <v>444051.94</v>
      </c>
      <c r="K172" s="46">
        <v>14071342.01</v>
      </c>
      <c r="L172" s="46">
        <v>684</v>
      </c>
    </row>
    <row r="173" spans="1:12" s="47" customFormat="1" ht="12.75">
      <c r="A173" s="16">
        <v>2737</v>
      </c>
      <c r="B173" s="17">
        <v>23</v>
      </c>
      <c r="C173" s="17">
        <v>2</v>
      </c>
      <c r="D173" s="17">
        <v>1</v>
      </c>
      <c r="E173" s="18" t="s">
        <v>183</v>
      </c>
      <c r="F173" s="46">
        <v>3569843.08</v>
      </c>
      <c r="G173" s="46">
        <v>85694.86</v>
      </c>
      <c r="H173" s="46">
        <v>505559.34</v>
      </c>
      <c r="I173" s="46">
        <v>4161097.28</v>
      </c>
      <c r="J173" s="46">
        <v>206703.14</v>
      </c>
      <c r="K173" s="46">
        <v>4367800.42</v>
      </c>
      <c r="L173" s="46">
        <v>228</v>
      </c>
    </row>
    <row r="174" spans="1:12" s="47" customFormat="1" ht="12.75">
      <c r="A174" s="16">
        <v>2758</v>
      </c>
      <c r="B174" s="17">
        <v>44</v>
      </c>
      <c r="C174" s="17">
        <v>6</v>
      </c>
      <c r="D174" s="17">
        <v>1</v>
      </c>
      <c r="E174" s="18" t="s">
        <v>184</v>
      </c>
      <c r="F174" s="46">
        <v>52628467.22</v>
      </c>
      <c r="G174" s="46">
        <v>2331174.34</v>
      </c>
      <c r="H174" s="46">
        <v>6635157.5</v>
      </c>
      <c r="I174" s="46">
        <v>61594799.06</v>
      </c>
      <c r="J174" s="46">
        <v>1627376.19</v>
      </c>
      <c r="K174" s="46">
        <v>63222175.25</v>
      </c>
      <c r="L174" s="46">
        <v>4790</v>
      </c>
    </row>
    <row r="175" spans="1:12" s="47" customFormat="1" ht="12.75">
      <c r="A175" s="16">
        <v>2793</v>
      </c>
      <c r="B175" s="17">
        <v>30</v>
      </c>
      <c r="C175" s="17">
        <v>1</v>
      </c>
      <c r="D175" s="17">
        <v>1</v>
      </c>
      <c r="E175" s="18" t="s">
        <v>185</v>
      </c>
      <c r="F175" s="46">
        <v>265323276.13</v>
      </c>
      <c r="G175" s="46">
        <v>7309411.06</v>
      </c>
      <c r="H175" s="46">
        <v>20780915.16</v>
      </c>
      <c r="I175" s="46">
        <v>293413602.35</v>
      </c>
      <c r="J175" s="46">
        <v>6266883.07</v>
      </c>
      <c r="K175" s="46">
        <v>299680485.42</v>
      </c>
      <c r="L175" s="46">
        <v>20051</v>
      </c>
    </row>
    <row r="176" spans="1:12" s="47" customFormat="1" ht="12.75">
      <c r="A176" s="16">
        <v>1376</v>
      </c>
      <c r="B176" s="17">
        <v>67</v>
      </c>
      <c r="C176" s="17">
        <v>1</v>
      </c>
      <c r="D176" s="17">
        <v>1</v>
      </c>
      <c r="E176" s="18" t="s">
        <v>186</v>
      </c>
      <c r="F176" s="46">
        <v>41393118.02</v>
      </c>
      <c r="G176" s="46">
        <v>2489492.24</v>
      </c>
      <c r="H176" s="46">
        <v>12541606.28</v>
      </c>
      <c r="I176" s="46">
        <v>56424216.54</v>
      </c>
      <c r="J176" s="46">
        <v>2336973.63</v>
      </c>
      <c r="K176" s="46">
        <v>58761190.17</v>
      </c>
      <c r="L176" s="46">
        <v>3397</v>
      </c>
    </row>
    <row r="177" spans="1:12" s="47" customFormat="1" ht="12.75">
      <c r="A177" s="16">
        <v>2800</v>
      </c>
      <c r="B177" s="17">
        <v>66</v>
      </c>
      <c r="C177" s="17">
        <v>6</v>
      </c>
      <c r="D177" s="17">
        <v>1</v>
      </c>
      <c r="E177" s="18" t="s">
        <v>187</v>
      </c>
      <c r="F177" s="46">
        <v>20106549.35</v>
      </c>
      <c r="G177" s="46">
        <v>1014627.88</v>
      </c>
      <c r="H177" s="46">
        <v>2404868.61</v>
      </c>
      <c r="I177" s="46">
        <v>23526045.84</v>
      </c>
      <c r="J177" s="46">
        <v>1328473.77</v>
      </c>
      <c r="K177" s="46">
        <v>24854519.61</v>
      </c>
      <c r="L177" s="46">
        <v>1832</v>
      </c>
    </row>
    <row r="178" spans="1:12" s="47" customFormat="1" ht="12.75">
      <c r="A178" s="16">
        <v>2814</v>
      </c>
      <c r="B178" s="17">
        <v>31</v>
      </c>
      <c r="C178" s="17">
        <v>7</v>
      </c>
      <c r="D178" s="17">
        <v>1</v>
      </c>
      <c r="E178" s="18" t="s">
        <v>188</v>
      </c>
      <c r="F178" s="46">
        <v>12293259.82</v>
      </c>
      <c r="G178" s="46">
        <v>417058.44</v>
      </c>
      <c r="H178" s="46">
        <v>1240459.51</v>
      </c>
      <c r="I178" s="46">
        <v>13950777.77</v>
      </c>
      <c r="J178" s="46">
        <v>570790.6</v>
      </c>
      <c r="K178" s="46">
        <v>14521568.37</v>
      </c>
      <c r="L178" s="46">
        <v>971</v>
      </c>
    </row>
    <row r="179" spans="1:12" s="47" customFormat="1" ht="12.75">
      <c r="A179" s="16">
        <v>5960</v>
      </c>
      <c r="B179" s="17">
        <v>62</v>
      </c>
      <c r="C179" s="17">
        <v>3</v>
      </c>
      <c r="D179" s="17">
        <v>1</v>
      </c>
      <c r="E179" s="18" t="s">
        <v>189</v>
      </c>
      <c r="F179" s="46">
        <v>6123089.34</v>
      </c>
      <c r="G179" s="46">
        <v>468528.85</v>
      </c>
      <c r="H179" s="46">
        <v>447169</v>
      </c>
      <c r="I179" s="46">
        <v>7038787.19</v>
      </c>
      <c r="J179" s="46">
        <v>317725.04</v>
      </c>
      <c r="K179" s="46">
        <v>7356512.23</v>
      </c>
      <c r="L179" s="46">
        <v>429</v>
      </c>
    </row>
    <row r="180" spans="1:12" s="47" customFormat="1" ht="12.75">
      <c r="A180" s="16">
        <v>2828</v>
      </c>
      <c r="B180" s="17">
        <v>36</v>
      </c>
      <c r="C180" s="17">
        <v>7</v>
      </c>
      <c r="D180" s="17">
        <v>1</v>
      </c>
      <c r="E180" s="18" t="s">
        <v>190</v>
      </c>
      <c r="F180" s="46">
        <v>13191572.11</v>
      </c>
      <c r="G180" s="46">
        <v>586113.97</v>
      </c>
      <c r="H180" s="46">
        <v>1364613.76</v>
      </c>
      <c r="I180" s="46">
        <v>15142299.84</v>
      </c>
      <c r="J180" s="46">
        <v>850537.56</v>
      </c>
      <c r="K180" s="46">
        <v>15992837.4</v>
      </c>
      <c r="L180" s="46">
        <v>1218</v>
      </c>
    </row>
    <row r="181" spans="1:12" s="47" customFormat="1" ht="12.75">
      <c r="A181" s="16">
        <v>2835</v>
      </c>
      <c r="B181" s="17">
        <v>44</v>
      </c>
      <c r="C181" s="17">
        <v>6</v>
      </c>
      <c r="D181" s="17">
        <v>1</v>
      </c>
      <c r="E181" s="18" t="s">
        <v>191</v>
      </c>
      <c r="F181" s="46">
        <v>54452449.17</v>
      </c>
      <c r="G181" s="46">
        <v>1619534.04</v>
      </c>
      <c r="H181" s="46">
        <v>2785721.93</v>
      </c>
      <c r="I181" s="46">
        <v>58857705.14</v>
      </c>
      <c r="J181" s="46">
        <v>1636624.6</v>
      </c>
      <c r="K181" s="46">
        <v>60494329.74</v>
      </c>
      <c r="L181" s="46">
        <v>4773</v>
      </c>
    </row>
    <row r="182" spans="1:12" s="47" customFormat="1" ht="12.75">
      <c r="A182" s="16">
        <v>2842</v>
      </c>
      <c r="B182" s="17">
        <v>59</v>
      </c>
      <c r="C182" s="17">
        <v>7</v>
      </c>
      <c r="D182" s="17">
        <v>1</v>
      </c>
      <c r="E182" s="18" t="s">
        <v>192</v>
      </c>
      <c r="F182" s="46">
        <v>5446687.88</v>
      </c>
      <c r="G182" s="46">
        <v>88415.51</v>
      </c>
      <c r="H182" s="46">
        <v>1566933.33</v>
      </c>
      <c r="I182" s="46">
        <v>7102036.72</v>
      </c>
      <c r="J182" s="46">
        <v>381604.53</v>
      </c>
      <c r="K182" s="46">
        <v>7483641.25</v>
      </c>
      <c r="L182" s="46">
        <v>469</v>
      </c>
    </row>
    <row r="183" spans="1:12" s="47" customFormat="1" ht="12.75">
      <c r="A183" s="16">
        <v>1848</v>
      </c>
      <c r="B183" s="17">
        <v>63</v>
      </c>
      <c r="C183" s="17">
        <v>9</v>
      </c>
      <c r="D183" s="17">
        <v>3</v>
      </c>
      <c r="E183" s="18" t="s">
        <v>193</v>
      </c>
      <c r="F183" s="46">
        <v>13225970.04</v>
      </c>
      <c r="G183" s="46">
        <v>658462.54</v>
      </c>
      <c r="H183" s="46">
        <v>309783.03</v>
      </c>
      <c r="I183" s="46">
        <v>14194215.61</v>
      </c>
      <c r="J183" s="46">
        <v>635668.06</v>
      </c>
      <c r="K183" s="46">
        <v>14829883.67</v>
      </c>
      <c r="L183" s="46">
        <v>568</v>
      </c>
    </row>
    <row r="184" spans="1:12" s="47" customFormat="1" ht="12.75">
      <c r="A184" s="16">
        <v>2849</v>
      </c>
      <c r="B184" s="17">
        <v>32</v>
      </c>
      <c r="C184" s="17">
        <v>4</v>
      </c>
      <c r="D184" s="17">
        <v>1</v>
      </c>
      <c r="E184" s="18" t="s">
        <v>194</v>
      </c>
      <c r="F184" s="46">
        <v>92183770.75</v>
      </c>
      <c r="G184" s="46">
        <v>3473985.84</v>
      </c>
      <c r="H184" s="46">
        <v>6759782.03</v>
      </c>
      <c r="I184" s="46">
        <v>102417538.62</v>
      </c>
      <c r="J184" s="46">
        <v>4487643.59</v>
      </c>
      <c r="K184" s="46">
        <v>106905182.21</v>
      </c>
      <c r="L184" s="46">
        <v>6300</v>
      </c>
    </row>
    <row r="185" spans="1:12" s="47" customFormat="1" ht="12.75">
      <c r="A185" s="16">
        <v>2856</v>
      </c>
      <c r="B185" s="17">
        <v>54</v>
      </c>
      <c r="C185" s="17">
        <v>10</v>
      </c>
      <c r="D185" s="17">
        <v>1</v>
      </c>
      <c r="E185" s="18" t="s">
        <v>195</v>
      </c>
      <c r="F185" s="46">
        <v>9620516.94</v>
      </c>
      <c r="G185" s="46">
        <v>605851.89</v>
      </c>
      <c r="H185" s="46">
        <v>2056609.88</v>
      </c>
      <c r="I185" s="46">
        <v>12282978.71</v>
      </c>
      <c r="J185" s="46">
        <v>597124.59</v>
      </c>
      <c r="K185" s="46">
        <v>12880103.3</v>
      </c>
      <c r="L185" s="46">
        <v>757</v>
      </c>
    </row>
    <row r="186" spans="1:12" s="47" customFormat="1" ht="12.75">
      <c r="A186" s="16">
        <v>2863</v>
      </c>
      <c r="B186" s="17">
        <v>62</v>
      </c>
      <c r="C186" s="17">
        <v>4</v>
      </c>
      <c r="D186" s="17">
        <v>1</v>
      </c>
      <c r="E186" s="18" t="s">
        <v>196</v>
      </c>
      <c r="F186" s="46">
        <v>4030434.88</v>
      </c>
      <c r="G186" s="46">
        <v>114992.04</v>
      </c>
      <c r="H186" s="46">
        <v>428273.68</v>
      </c>
      <c r="I186" s="46">
        <v>4573700.6</v>
      </c>
      <c r="J186" s="46">
        <v>173270.42</v>
      </c>
      <c r="K186" s="46">
        <v>4746971.02</v>
      </c>
      <c r="L186" s="46">
        <v>250</v>
      </c>
    </row>
    <row r="187" spans="1:12" s="47" customFormat="1" ht="12.75">
      <c r="A187" s="16">
        <v>3862</v>
      </c>
      <c r="B187" s="17">
        <v>67</v>
      </c>
      <c r="C187" s="17">
        <v>1</v>
      </c>
      <c r="D187" s="17">
        <v>3</v>
      </c>
      <c r="E187" s="18" t="s">
        <v>197</v>
      </c>
      <c r="F187" s="46">
        <v>4774336.11</v>
      </c>
      <c r="G187" s="46">
        <v>202812.55</v>
      </c>
      <c r="H187" s="46">
        <v>22179.75</v>
      </c>
      <c r="I187" s="46">
        <v>4999328.41</v>
      </c>
      <c r="J187" s="46">
        <v>254969.86</v>
      </c>
      <c r="K187" s="46">
        <v>5254298.27</v>
      </c>
      <c r="L187" s="46">
        <v>361</v>
      </c>
    </row>
    <row r="188" spans="1:12" s="47" customFormat="1" ht="12.75">
      <c r="A188" s="16">
        <v>2885</v>
      </c>
      <c r="B188" s="17">
        <v>64</v>
      </c>
      <c r="C188" s="17">
        <v>2</v>
      </c>
      <c r="D188" s="17">
        <v>3</v>
      </c>
      <c r="E188" s="18" t="s">
        <v>198</v>
      </c>
      <c r="F188" s="46">
        <v>23260206.89</v>
      </c>
      <c r="G188" s="46">
        <v>885939.01</v>
      </c>
      <c r="H188" s="46">
        <v>2413713.04</v>
      </c>
      <c r="I188" s="46">
        <v>26559858.94</v>
      </c>
      <c r="J188" s="46">
        <v>1484228.23</v>
      </c>
      <c r="K188" s="46">
        <v>28044087.17</v>
      </c>
      <c r="L188" s="46">
        <v>1846</v>
      </c>
    </row>
    <row r="189" spans="1:12" s="47" customFormat="1" ht="12.75">
      <c r="A189" s="16">
        <v>2884</v>
      </c>
      <c r="B189" s="17">
        <v>64</v>
      </c>
      <c r="C189" s="17">
        <v>2</v>
      </c>
      <c r="D189" s="17">
        <v>2</v>
      </c>
      <c r="E189" s="18" t="s">
        <v>199</v>
      </c>
      <c r="F189" s="46">
        <v>16917180.05</v>
      </c>
      <c r="G189" s="46">
        <v>832763.92</v>
      </c>
      <c r="H189" s="46">
        <v>1933450.29</v>
      </c>
      <c r="I189" s="46">
        <v>19683394.26</v>
      </c>
      <c r="J189" s="46">
        <v>1283092.74</v>
      </c>
      <c r="K189" s="46">
        <v>20966487</v>
      </c>
      <c r="L189" s="46">
        <v>1281</v>
      </c>
    </row>
    <row r="190" spans="1:12" s="47" customFormat="1" ht="12.75">
      <c r="A190" s="16">
        <v>2891</v>
      </c>
      <c r="B190" s="17">
        <v>9</v>
      </c>
      <c r="C190" s="17">
        <v>10</v>
      </c>
      <c r="D190" s="17">
        <v>1</v>
      </c>
      <c r="E190" s="18" t="s">
        <v>200</v>
      </c>
      <c r="F190" s="46">
        <v>4900813.05</v>
      </c>
      <c r="G190" s="46">
        <v>446667.23</v>
      </c>
      <c r="H190" s="46">
        <v>0</v>
      </c>
      <c r="I190" s="46">
        <v>5347480.28</v>
      </c>
      <c r="J190" s="46">
        <v>340190.46</v>
      </c>
      <c r="K190" s="46">
        <v>5687670.74</v>
      </c>
      <c r="L190" s="46">
        <v>283</v>
      </c>
    </row>
    <row r="191" spans="1:12" s="47" customFormat="1" ht="12.75">
      <c r="A191" s="16">
        <v>2898</v>
      </c>
      <c r="B191" s="17">
        <v>28</v>
      </c>
      <c r="C191" s="17">
        <v>2</v>
      </c>
      <c r="D191" s="17">
        <v>1</v>
      </c>
      <c r="E191" s="18" t="s">
        <v>201</v>
      </c>
      <c r="F191" s="46">
        <v>17537036.53</v>
      </c>
      <c r="G191" s="46">
        <v>536544.44</v>
      </c>
      <c r="H191" s="46">
        <v>3189542.98</v>
      </c>
      <c r="I191" s="46">
        <v>21263123.95</v>
      </c>
      <c r="J191" s="46">
        <v>1004828.67</v>
      </c>
      <c r="K191" s="46">
        <v>22267952.62</v>
      </c>
      <c r="L191" s="46">
        <v>1583</v>
      </c>
    </row>
    <row r="192" spans="1:12" s="47" customFormat="1" ht="12.75">
      <c r="A192" s="16">
        <v>3647</v>
      </c>
      <c r="B192" s="17">
        <v>43</v>
      </c>
      <c r="C192" s="17">
        <v>9</v>
      </c>
      <c r="D192" s="17">
        <v>2</v>
      </c>
      <c r="E192" s="18" t="s">
        <v>202</v>
      </c>
      <c r="F192" s="46">
        <v>13673319.69</v>
      </c>
      <c r="G192" s="46">
        <v>1036228.92</v>
      </c>
      <c r="H192" s="46">
        <v>1145741</v>
      </c>
      <c r="I192" s="46">
        <v>15855289.61</v>
      </c>
      <c r="J192" s="46">
        <v>551065.22</v>
      </c>
      <c r="K192" s="46">
        <v>16406354.83</v>
      </c>
      <c r="L192" s="46">
        <v>731</v>
      </c>
    </row>
    <row r="193" spans="1:12" s="47" customFormat="1" ht="12.75">
      <c r="A193" s="16">
        <v>2912</v>
      </c>
      <c r="B193" s="17">
        <v>22</v>
      </c>
      <c r="C193" s="17">
        <v>3</v>
      </c>
      <c r="D193" s="17">
        <v>1</v>
      </c>
      <c r="E193" s="18" t="s">
        <v>203</v>
      </c>
      <c r="F193" s="46">
        <v>12901408.89</v>
      </c>
      <c r="G193" s="46">
        <v>415890.97</v>
      </c>
      <c r="H193" s="46">
        <v>0</v>
      </c>
      <c r="I193" s="46">
        <v>13317299.86</v>
      </c>
      <c r="J193" s="46">
        <v>505733.77</v>
      </c>
      <c r="K193" s="46">
        <v>13823033.63</v>
      </c>
      <c r="L193" s="46">
        <v>976</v>
      </c>
    </row>
    <row r="194" spans="1:12" s="47" customFormat="1" ht="12.75">
      <c r="A194" s="16">
        <v>2940</v>
      </c>
      <c r="B194" s="17">
        <v>21</v>
      </c>
      <c r="C194" s="17">
        <v>8</v>
      </c>
      <c r="D194" s="17">
        <v>1</v>
      </c>
      <c r="E194" s="18" t="s">
        <v>204</v>
      </c>
      <c r="F194" s="46">
        <v>3584476.83</v>
      </c>
      <c r="G194" s="46">
        <v>138296.16</v>
      </c>
      <c r="H194" s="46">
        <v>0</v>
      </c>
      <c r="I194" s="46">
        <v>3722772.99</v>
      </c>
      <c r="J194" s="46">
        <v>350828.61</v>
      </c>
      <c r="K194" s="46">
        <v>4073601.6</v>
      </c>
      <c r="L194" s="46">
        <v>236</v>
      </c>
    </row>
    <row r="195" spans="1:12" s="47" customFormat="1" ht="12.75">
      <c r="A195" s="16">
        <v>2961</v>
      </c>
      <c r="B195" s="17">
        <v>42</v>
      </c>
      <c r="C195" s="17">
        <v>8</v>
      </c>
      <c r="D195" s="17">
        <v>1</v>
      </c>
      <c r="E195" s="18" t="s">
        <v>205</v>
      </c>
      <c r="F195" s="46">
        <v>5237325.02</v>
      </c>
      <c r="G195" s="46">
        <v>201047.52</v>
      </c>
      <c r="H195" s="46">
        <v>254516</v>
      </c>
      <c r="I195" s="46">
        <v>5692888.54</v>
      </c>
      <c r="J195" s="46">
        <v>238893.41</v>
      </c>
      <c r="K195" s="46">
        <v>5931781.95</v>
      </c>
      <c r="L195" s="46">
        <v>400</v>
      </c>
    </row>
    <row r="196" spans="1:12" s="47" customFormat="1" ht="12.75">
      <c r="A196" s="16">
        <v>3087</v>
      </c>
      <c r="B196" s="17">
        <v>64</v>
      </c>
      <c r="C196" s="17">
        <v>2</v>
      </c>
      <c r="D196" s="17">
        <v>3</v>
      </c>
      <c r="E196" s="18" t="s">
        <v>206</v>
      </c>
      <c r="F196" s="46">
        <v>1801394.61</v>
      </c>
      <c r="G196" s="46">
        <v>65825.83</v>
      </c>
      <c r="H196" s="46">
        <v>209075</v>
      </c>
      <c r="I196" s="46">
        <v>2076295.44</v>
      </c>
      <c r="J196" s="46">
        <v>22248.35</v>
      </c>
      <c r="K196" s="46">
        <v>2098543.79</v>
      </c>
      <c r="L196" s="46">
        <v>102</v>
      </c>
    </row>
    <row r="197" spans="1:12" s="47" customFormat="1" ht="12.75">
      <c r="A197" s="16">
        <v>3094</v>
      </c>
      <c r="B197" s="17">
        <v>64</v>
      </c>
      <c r="C197" s="17">
        <v>2</v>
      </c>
      <c r="D197" s="17">
        <v>3</v>
      </c>
      <c r="E197" s="18" t="s">
        <v>207</v>
      </c>
      <c r="F197" s="46">
        <v>1424450.97</v>
      </c>
      <c r="G197" s="46">
        <v>94033.86</v>
      </c>
      <c r="H197" s="46">
        <v>305672.45</v>
      </c>
      <c r="I197" s="46">
        <v>1824157.28</v>
      </c>
      <c r="J197" s="46">
        <v>93325.31</v>
      </c>
      <c r="K197" s="46">
        <v>1917482.59</v>
      </c>
      <c r="L197" s="46">
        <v>102</v>
      </c>
    </row>
    <row r="198" spans="1:12" s="47" customFormat="1" ht="12.75">
      <c r="A198" s="16">
        <v>3129</v>
      </c>
      <c r="B198" s="17">
        <v>44</v>
      </c>
      <c r="C198" s="17">
        <v>6</v>
      </c>
      <c r="D198" s="17">
        <v>1</v>
      </c>
      <c r="E198" s="18" t="s">
        <v>208</v>
      </c>
      <c r="F198" s="46">
        <v>15356225.06</v>
      </c>
      <c r="G198" s="46">
        <v>181926.87</v>
      </c>
      <c r="H198" s="46">
        <v>1628581.26</v>
      </c>
      <c r="I198" s="46">
        <v>17166733.19</v>
      </c>
      <c r="J198" s="46">
        <v>651447</v>
      </c>
      <c r="K198" s="46">
        <v>17818180.19</v>
      </c>
      <c r="L198" s="46">
        <v>1304</v>
      </c>
    </row>
    <row r="199" spans="1:12" s="47" customFormat="1" ht="12.75">
      <c r="A199" s="16">
        <v>3150</v>
      </c>
      <c r="B199" s="17">
        <v>11</v>
      </c>
      <c r="C199" s="17">
        <v>5</v>
      </c>
      <c r="D199" s="17">
        <v>1</v>
      </c>
      <c r="E199" s="18" t="s">
        <v>209</v>
      </c>
      <c r="F199" s="46">
        <v>18418459.99</v>
      </c>
      <c r="G199" s="46">
        <v>996931.92</v>
      </c>
      <c r="H199" s="46">
        <v>3639548.31</v>
      </c>
      <c r="I199" s="46">
        <v>23054940.22</v>
      </c>
      <c r="J199" s="46">
        <v>997291.35</v>
      </c>
      <c r="K199" s="46">
        <v>24052231.57</v>
      </c>
      <c r="L199" s="46">
        <v>1464</v>
      </c>
    </row>
    <row r="200" spans="1:12" s="47" customFormat="1" ht="12.75">
      <c r="A200" s="16">
        <v>3171</v>
      </c>
      <c r="B200" s="17">
        <v>14</v>
      </c>
      <c r="C200" s="17">
        <v>6</v>
      </c>
      <c r="D200" s="17">
        <v>1</v>
      </c>
      <c r="E200" s="18" t="s">
        <v>210</v>
      </c>
      <c r="F200" s="46">
        <v>11906467.45</v>
      </c>
      <c r="G200" s="46">
        <v>375574.4</v>
      </c>
      <c r="H200" s="46">
        <v>1705020</v>
      </c>
      <c r="I200" s="46">
        <v>13987061.85</v>
      </c>
      <c r="J200" s="46">
        <v>482958</v>
      </c>
      <c r="K200" s="46">
        <v>14470019.85</v>
      </c>
      <c r="L200" s="46">
        <v>1064</v>
      </c>
    </row>
    <row r="201" spans="1:12" s="47" customFormat="1" ht="12.75">
      <c r="A201" s="16">
        <v>3206</v>
      </c>
      <c r="B201" s="17">
        <v>10</v>
      </c>
      <c r="C201" s="17">
        <v>10</v>
      </c>
      <c r="D201" s="17">
        <v>1</v>
      </c>
      <c r="E201" s="18" t="s">
        <v>211</v>
      </c>
      <c r="F201" s="46">
        <v>7753333.37</v>
      </c>
      <c r="G201" s="46">
        <v>332047.26</v>
      </c>
      <c r="H201" s="46">
        <v>0</v>
      </c>
      <c r="I201" s="46">
        <v>8085380.63</v>
      </c>
      <c r="J201" s="46">
        <v>362076.96</v>
      </c>
      <c r="K201" s="46">
        <v>8447457.59</v>
      </c>
      <c r="L201" s="46">
        <v>520</v>
      </c>
    </row>
    <row r="202" spans="1:12" s="47" customFormat="1" ht="12.75">
      <c r="A202" s="16">
        <v>3213</v>
      </c>
      <c r="B202" s="17">
        <v>48</v>
      </c>
      <c r="C202" s="17">
        <v>11</v>
      </c>
      <c r="D202" s="17">
        <v>1</v>
      </c>
      <c r="E202" s="18" t="s">
        <v>212</v>
      </c>
      <c r="F202" s="46">
        <v>6280544.74</v>
      </c>
      <c r="G202" s="46">
        <v>293430.49</v>
      </c>
      <c r="H202" s="46">
        <v>-66879.24</v>
      </c>
      <c r="I202" s="46">
        <v>6507095.99</v>
      </c>
      <c r="J202" s="46">
        <v>771345.25</v>
      </c>
      <c r="K202" s="46">
        <v>7278441.24</v>
      </c>
      <c r="L202" s="46">
        <v>501</v>
      </c>
    </row>
    <row r="203" spans="1:12" s="47" customFormat="1" ht="12.75">
      <c r="A203" s="16">
        <v>3220</v>
      </c>
      <c r="B203" s="17">
        <v>31</v>
      </c>
      <c r="C203" s="17">
        <v>7</v>
      </c>
      <c r="D203" s="17">
        <v>1</v>
      </c>
      <c r="E203" s="18" t="s">
        <v>213</v>
      </c>
      <c r="F203" s="46">
        <v>21503620.05</v>
      </c>
      <c r="G203" s="46">
        <v>1103501.7</v>
      </c>
      <c r="H203" s="46">
        <v>2652307.62</v>
      </c>
      <c r="I203" s="46">
        <v>25259429.37</v>
      </c>
      <c r="J203" s="46">
        <v>1033589.32</v>
      </c>
      <c r="K203" s="46">
        <v>26293018.69</v>
      </c>
      <c r="L203" s="46">
        <v>1773</v>
      </c>
    </row>
    <row r="204" spans="1:12" s="47" customFormat="1" ht="12.75">
      <c r="A204" s="16">
        <v>3269</v>
      </c>
      <c r="B204" s="17">
        <v>13</v>
      </c>
      <c r="C204" s="17">
        <v>2</v>
      </c>
      <c r="D204" s="17">
        <v>1</v>
      </c>
      <c r="E204" s="18" t="s">
        <v>214</v>
      </c>
      <c r="F204" s="46">
        <v>402862443.43</v>
      </c>
      <c r="G204" s="46">
        <v>8687615.01</v>
      </c>
      <c r="H204" s="46">
        <v>28590829.49</v>
      </c>
      <c r="I204" s="46">
        <v>440140887.93</v>
      </c>
      <c r="J204" s="46">
        <v>22257667.81</v>
      </c>
      <c r="K204" s="46">
        <v>462398555.74</v>
      </c>
      <c r="L204" s="46">
        <v>26962</v>
      </c>
    </row>
    <row r="205" spans="1:12" s="47" customFormat="1" ht="12.75">
      <c r="A205" s="16">
        <v>3276</v>
      </c>
      <c r="B205" s="17">
        <v>68</v>
      </c>
      <c r="C205" s="17">
        <v>6</v>
      </c>
      <c r="D205" s="17">
        <v>1</v>
      </c>
      <c r="E205" s="18" t="s">
        <v>215</v>
      </c>
      <c r="F205" s="46">
        <v>8163848.5</v>
      </c>
      <c r="G205" s="46">
        <v>512655.04</v>
      </c>
      <c r="H205" s="46">
        <v>1022340.61</v>
      </c>
      <c r="I205" s="46">
        <v>9698844.15</v>
      </c>
      <c r="J205" s="46">
        <v>382870.2</v>
      </c>
      <c r="K205" s="46">
        <v>10081714.35</v>
      </c>
      <c r="L205" s="46">
        <v>682</v>
      </c>
    </row>
    <row r="206" spans="1:12" s="47" customFormat="1" ht="12.75">
      <c r="A206" s="16">
        <v>3290</v>
      </c>
      <c r="B206" s="17">
        <v>36</v>
      </c>
      <c r="C206" s="17">
        <v>7</v>
      </c>
      <c r="D206" s="17">
        <v>1</v>
      </c>
      <c r="E206" s="18" t="s">
        <v>216</v>
      </c>
      <c r="F206" s="46">
        <v>64369111.51</v>
      </c>
      <c r="G206" s="46">
        <v>1669696.72</v>
      </c>
      <c r="H206" s="46">
        <v>1285404.68</v>
      </c>
      <c r="I206" s="46">
        <v>67324212.91</v>
      </c>
      <c r="J206" s="46">
        <v>2024467.41</v>
      </c>
      <c r="K206" s="46">
        <v>69348680.32</v>
      </c>
      <c r="L206" s="46">
        <v>5136</v>
      </c>
    </row>
    <row r="207" spans="1:12" s="47" customFormat="1" ht="12.75">
      <c r="A207" s="16">
        <v>3297</v>
      </c>
      <c r="B207" s="17">
        <v>16</v>
      </c>
      <c r="C207" s="17">
        <v>12</v>
      </c>
      <c r="D207" s="17">
        <v>1</v>
      </c>
      <c r="E207" s="18" t="s">
        <v>217</v>
      </c>
      <c r="F207" s="46">
        <v>14712575.69</v>
      </c>
      <c r="G207" s="46">
        <v>1518368.94</v>
      </c>
      <c r="H207" s="46">
        <v>3455425.02</v>
      </c>
      <c r="I207" s="46">
        <v>19686369.65</v>
      </c>
      <c r="J207" s="46">
        <v>711158.2</v>
      </c>
      <c r="K207" s="46">
        <v>20397527.85</v>
      </c>
      <c r="L207" s="46">
        <v>1236</v>
      </c>
    </row>
    <row r="208" spans="1:12" s="47" customFormat="1" ht="12.75">
      <c r="A208" s="16">
        <v>1897</v>
      </c>
      <c r="B208" s="17">
        <v>40</v>
      </c>
      <c r="C208" s="17">
        <v>1</v>
      </c>
      <c r="D208" s="17">
        <v>3</v>
      </c>
      <c r="E208" s="18" t="s">
        <v>218</v>
      </c>
      <c r="F208" s="46">
        <v>7257862.44</v>
      </c>
      <c r="G208" s="46">
        <v>344290.94</v>
      </c>
      <c r="H208" s="46">
        <v>1324170.92</v>
      </c>
      <c r="I208" s="46">
        <v>8926324.3</v>
      </c>
      <c r="J208" s="46">
        <v>154202.18</v>
      </c>
      <c r="K208" s="46">
        <v>9080526.48</v>
      </c>
      <c r="L208" s="46">
        <v>400</v>
      </c>
    </row>
    <row r="209" spans="1:12" s="47" customFormat="1" ht="12.75">
      <c r="A209" s="16">
        <v>3304</v>
      </c>
      <c r="B209" s="17">
        <v>37</v>
      </c>
      <c r="C209" s="17">
        <v>9</v>
      </c>
      <c r="D209" s="17">
        <v>1</v>
      </c>
      <c r="E209" s="18" t="s">
        <v>219</v>
      </c>
      <c r="F209" s="46">
        <v>8069669.68</v>
      </c>
      <c r="G209" s="46">
        <v>623036.83</v>
      </c>
      <c r="H209" s="46">
        <v>1231719.33</v>
      </c>
      <c r="I209" s="46">
        <v>9924425.84</v>
      </c>
      <c r="J209" s="46">
        <v>234720.54</v>
      </c>
      <c r="K209" s="46">
        <v>10159146.38</v>
      </c>
      <c r="L209" s="46">
        <v>674</v>
      </c>
    </row>
    <row r="210" spans="1:12" s="47" customFormat="1" ht="12.75">
      <c r="A210" s="16">
        <v>3311</v>
      </c>
      <c r="B210" s="17">
        <v>38</v>
      </c>
      <c r="C210" s="17">
        <v>8</v>
      </c>
      <c r="D210" s="17">
        <v>1</v>
      </c>
      <c r="E210" s="18" t="s">
        <v>220</v>
      </c>
      <c r="F210" s="46">
        <v>25415550.25</v>
      </c>
      <c r="G210" s="46">
        <v>925625.69</v>
      </c>
      <c r="H210" s="46">
        <v>3589146</v>
      </c>
      <c r="I210" s="46">
        <v>29930321.94</v>
      </c>
      <c r="J210" s="46">
        <v>994519.15</v>
      </c>
      <c r="K210" s="46">
        <v>30924841.09</v>
      </c>
      <c r="L210" s="46">
        <v>2164</v>
      </c>
    </row>
    <row r="211" spans="1:12" s="47" customFormat="1" ht="12.75">
      <c r="A211" s="16">
        <v>3318</v>
      </c>
      <c r="B211" s="17">
        <v>68</v>
      </c>
      <c r="C211" s="17">
        <v>8</v>
      </c>
      <c r="D211" s="17">
        <v>1</v>
      </c>
      <c r="E211" s="18" t="s">
        <v>221</v>
      </c>
      <c r="F211" s="46">
        <v>6243158.47</v>
      </c>
      <c r="G211" s="46">
        <v>280736.47</v>
      </c>
      <c r="H211" s="46">
        <v>61406.95</v>
      </c>
      <c r="I211" s="46">
        <v>6585301.89</v>
      </c>
      <c r="J211" s="46">
        <v>240427.5</v>
      </c>
      <c r="K211" s="46">
        <v>6825729.39</v>
      </c>
      <c r="L211" s="46">
        <v>478</v>
      </c>
    </row>
    <row r="212" spans="1:12" s="47" customFormat="1" ht="12.75">
      <c r="A212" s="16">
        <v>3325</v>
      </c>
      <c r="B212" s="17">
        <v>24</v>
      </c>
      <c r="C212" s="17">
        <v>6</v>
      </c>
      <c r="D212" s="17">
        <v>1</v>
      </c>
      <c r="E212" s="18" t="s">
        <v>222</v>
      </c>
      <c r="F212" s="46">
        <v>10859190.64</v>
      </c>
      <c r="G212" s="46">
        <v>542096.9</v>
      </c>
      <c r="H212" s="46">
        <v>658808.24</v>
      </c>
      <c r="I212" s="46">
        <v>12060095.78</v>
      </c>
      <c r="J212" s="46">
        <v>492539.88</v>
      </c>
      <c r="K212" s="46">
        <v>12552635.66</v>
      </c>
      <c r="L212" s="46">
        <v>820</v>
      </c>
    </row>
    <row r="213" spans="1:12" s="47" customFormat="1" ht="12.75">
      <c r="A213" s="16">
        <v>3332</v>
      </c>
      <c r="B213" s="17">
        <v>13</v>
      </c>
      <c r="C213" s="17">
        <v>2</v>
      </c>
      <c r="D213" s="17">
        <v>1</v>
      </c>
      <c r="E213" s="18" t="s">
        <v>223</v>
      </c>
      <c r="F213" s="46">
        <v>13380865.5</v>
      </c>
      <c r="G213" s="46">
        <v>692402.65</v>
      </c>
      <c r="H213" s="46">
        <v>1415512.5</v>
      </c>
      <c r="I213" s="46">
        <v>15488780.65</v>
      </c>
      <c r="J213" s="46">
        <v>444045.79</v>
      </c>
      <c r="K213" s="46">
        <v>15932826.44</v>
      </c>
      <c r="L213" s="46">
        <v>1012</v>
      </c>
    </row>
    <row r="214" spans="1:12" s="47" customFormat="1" ht="12.75">
      <c r="A214" s="16">
        <v>3339</v>
      </c>
      <c r="B214" s="17">
        <v>71</v>
      </c>
      <c r="C214" s="17">
        <v>5</v>
      </c>
      <c r="D214" s="17">
        <v>1</v>
      </c>
      <c r="E214" s="18" t="s">
        <v>224</v>
      </c>
      <c r="F214" s="46">
        <v>44970071.89</v>
      </c>
      <c r="G214" s="46">
        <v>1977073.06</v>
      </c>
      <c r="H214" s="46">
        <v>4473106.74</v>
      </c>
      <c r="I214" s="46">
        <v>51420251.69</v>
      </c>
      <c r="J214" s="46">
        <v>1573623.82</v>
      </c>
      <c r="K214" s="46">
        <v>52993875.51</v>
      </c>
      <c r="L214" s="46">
        <v>3859</v>
      </c>
    </row>
    <row r="215" spans="1:12" s="47" customFormat="1" ht="12.75">
      <c r="A215" s="16">
        <v>3360</v>
      </c>
      <c r="B215" s="17">
        <v>29</v>
      </c>
      <c r="C215" s="17">
        <v>5</v>
      </c>
      <c r="D215" s="17">
        <v>1</v>
      </c>
      <c r="E215" s="18" t="s">
        <v>225</v>
      </c>
      <c r="F215" s="46">
        <v>17726225.48</v>
      </c>
      <c r="G215" s="46">
        <v>692976.96</v>
      </c>
      <c r="H215" s="46">
        <v>4867482.58</v>
      </c>
      <c r="I215" s="46">
        <v>23286685.02</v>
      </c>
      <c r="J215" s="46">
        <v>1223984.95</v>
      </c>
      <c r="K215" s="46">
        <v>24510669.97</v>
      </c>
      <c r="L215" s="46">
        <v>1391</v>
      </c>
    </row>
    <row r="216" spans="1:12" s="47" customFormat="1" ht="12.75">
      <c r="A216" s="16">
        <v>3367</v>
      </c>
      <c r="B216" s="17">
        <v>14</v>
      </c>
      <c r="C216" s="17">
        <v>6</v>
      </c>
      <c r="D216" s="17">
        <v>1</v>
      </c>
      <c r="E216" s="18" t="s">
        <v>226</v>
      </c>
      <c r="F216" s="46">
        <v>13897615.27</v>
      </c>
      <c r="G216" s="46">
        <v>553808</v>
      </c>
      <c r="H216" s="46">
        <v>2137985.84</v>
      </c>
      <c r="I216" s="46">
        <v>16589409.11</v>
      </c>
      <c r="J216" s="46">
        <v>777282.71</v>
      </c>
      <c r="K216" s="46">
        <v>17366691.82</v>
      </c>
      <c r="L216" s="46">
        <v>1052</v>
      </c>
    </row>
    <row r="217" spans="1:12" s="47" customFormat="1" ht="12.75">
      <c r="A217" s="16">
        <v>3381</v>
      </c>
      <c r="B217" s="17">
        <v>13</v>
      </c>
      <c r="C217" s="17">
        <v>2</v>
      </c>
      <c r="D217" s="17">
        <v>1</v>
      </c>
      <c r="E217" s="18" t="s">
        <v>227</v>
      </c>
      <c r="F217" s="46">
        <v>29269648.54</v>
      </c>
      <c r="G217" s="46">
        <v>927141.81</v>
      </c>
      <c r="H217" s="46">
        <v>4625901.52</v>
      </c>
      <c r="I217" s="46">
        <v>34822691.87</v>
      </c>
      <c r="J217" s="46">
        <v>1390620.15</v>
      </c>
      <c r="K217" s="46">
        <v>36213312.02</v>
      </c>
      <c r="L217" s="46">
        <v>2267</v>
      </c>
    </row>
    <row r="218" spans="1:12" s="47" customFormat="1" ht="12.75">
      <c r="A218" s="16">
        <v>3409</v>
      </c>
      <c r="B218" s="17">
        <v>60</v>
      </c>
      <c r="C218" s="17">
        <v>10</v>
      </c>
      <c r="D218" s="17">
        <v>1</v>
      </c>
      <c r="E218" s="18" t="s">
        <v>228</v>
      </c>
      <c r="F218" s="46">
        <v>18489423.41</v>
      </c>
      <c r="G218" s="46">
        <v>1136759.5</v>
      </c>
      <c r="H218" s="46">
        <v>2826783.01</v>
      </c>
      <c r="I218" s="46">
        <v>22452965.92</v>
      </c>
      <c r="J218" s="46">
        <v>1781147.41</v>
      </c>
      <c r="K218" s="46">
        <v>24234113.33</v>
      </c>
      <c r="L218" s="46">
        <v>2096</v>
      </c>
    </row>
    <row r="219" spans="1:12" s="47" customFormat="1" ht="12.75">
      <c r="A219" s="16">
        <v>3427</v>
      </c>
      <c r="B219" s="17">
        <v>2</v>
      </c>
      <c r="C219" s="17">
        <v>12</v>
      </c>
      <c r="D219" s="17">
        <v>1</v>
      </c>
      <c r="E219" s="18" t="s">
        <v>229</v>
      </c>
      <c r="F219" s="46">
        <v>3768172.76</v>
      </c>
      <c r="G219" s="46">
        <v>190595.72</v>
      </c>
      <c r="H219" s="46">
        <v>186444.55</v>
      </c>
      <c r="I219" s="46">
        <v>4145213.03</v>
      </c>
      <c r="J219" s="46">
        <v>169514.16</v>
      </c>
      <c r="K219" s="46">
        <v>4314727.19</v>
      </c>
      <c r="L219" s="46">
        <v>271</v>
      </c>
    </row>
    <row r="220" spans="1:12" s="47" customFormat="1" ht="12.75">
      <c r="A220" s="16">
        <v>3428</v>
      </c>
      <c r="B220" s="17">
        <v>27</v>
      </c>
      <c r="C220" s="17">
        <v>4</v>
      </c>
      <c r="D220" s="17">
        <v>1</v>
      </c>
      <c r="E220" s="18" t="s">
        <v>230</v>
      </c>
      <c r="F220" s="46">
        <v>9474057.37</v>
      </c>
      <c r="G220" s="46">
        <v>990545.69</v>
      </c>
      <c r="H220" s="46">
        <v>1515537.5</v>
      </c>
      <c r="I220" s="46">
        <v>11980140.56</v>
      </c>
      <c r="J220" s="46">
        <v>464015.64</v>
      </c>
      <c r="K220" s="46">
        <v>12444156.2</v>
      </c>
      <c r="L220" s="46">
        <v>729</v>
      </c>
    </row>
    <row r="221" spans="1:12" s="47" customFormat="1" ht="12.75">
      <c r="A221" s="16">
        <v>3430</v>
      </c>
      <c r="B221" s="17">
        <v>70</v>
      </c>
      <c r="C221" s="17">
        <v>6</v>
      </c>
      <c r="D221" s="17">
        <v>1</v>
      </c>
      <c r="E221" s="18" t="s">
        <v>231</v>
      </c>
      <c r="F221" s="46">
        <v>49183701.58</v>
      </c>
      <c r="G221" s="46">
        <v>1192321.74</v>
      </c>
      <c r="H221" s="46">
        <v>8452106.93</v>
      </c>
      <c r="I221" s="46">
        <v>58828130.25</v>
      </c>
      <c r="J221" s="46">
        <v>2950948.58</v>
      </c>
      <c r="K221" s="46">
        <v>61779078.83</v>
      </c>
      <c r="L221" s="46">
        <v>3507</v>
      </c>
    </row>
    <row r="222" spans="1:12" s="47" customFormat="1" ht="12.75">
      <c r="A222" s="16">
        <v>3434</v>
      </c>
      <c r="B222" s="17">
        <v>72</v>
      </c>
      <c r="C222" s="17">
        <v>8</v>
      </c>
      <c r="D222" s="17">
        <v>1</v>
      </c>
      <c r="E222" s="18" t="s">
        <v>232</v>
      </c>
      <c r="F222" s="46">
        <v>18676881.31</v>
      </c>
      <c r="G222" s="46">
        <v>1033188.94</v>
      </c>
      <c r="H222" s="46">
        <v>804395.78</v>
      </c>
      <c r="I222" s="46">
        <v>20514466.03</v>
      </c>
      <c r="J222" s="46">
        <v>1056500.22</v>
      </c>
      <c r="K222" s="46">
        <v>21570966.25</v>
      </c>
      <c r="L222" s="46">
        <v>986</v>
      </c>
    </row>
    <row r="223" spans="1:12" s="47" customFormat="1" ht="12.75">
      <c r="A223" s="16">
        <v>3437</v>
      </c>
      <c r="B223" s="17">
        <v>67</v>
      </c>
      <c r="C223" s="17">
        <v>1</v>
      </c>
      <c r="D223" s="17">
        <v>1</v>
      </c>
      <c r="E223" s="18" t="s">
        <v>233</v>
      </c>
      <c r="F223" s="46">
        <v>46379278.29</v>
      </c>
      <c r="G223" s="46">
        <v>2130995.1</v>
      </c>
      <c r="H223" s="46">
        <v>6000168.62</v>
      </c>
      <c r="I223" s="46">
        <v>54510442.01</v>
      </c>
      <c r="J223" s="46">
        <v>3042792.02</v>
      </c>
      <c r="K223" s="46">
        <v>57553234.03</v>
      </c>
      <c r="L223" s="46">
        <v>3842</v>
      </c>
    </row>
    <row r="224" spans="1:12" s="47" customFormat="1" ht="12.75">
      <c r="A224" s="16">
        <v>3444</v>
      </c>
      <c r="B224" s="17">
        <v>17</v>
      </c>
      <c r="C224" s="17">
        <v>11</v>
      </c>
      <c r="D224" s="17">
        <v>1</v>
      </c>
      <c r="E224" s="18" t="s">
        <v>234</v>
      </c>
      <c r="F224" s="46">
        <v>39102778.81</v>
      </c>
      <c r="G224" s="46">
        <v>2128266.94</v>
      </c>
      <c r="H224" s="46">
        <v>5328998.38</v>
      </c>
      <c r="I224" s="46">
        <v>46560044.13</v>
      </c>
      <c r="J224" s="46">
        <v>2227078.48</v>
      </c>
      <c r="K224" s="46">
        <v>48787122.61</v>
      </c>
      <c r="L224" s="46">
        <v>3312</v>
      </c>
    </row>
    <row r="225" spans="1:12" s="47" customFormat="1" ht="12.75">
      <c r="A225" s="16">
        <v>3479</v>
      </c>
      <c r="B225" s="17">
        <v>45</v>
      </c>
      <c r="C225" s="17">
        <v>1</v>
      </c>
      <c r="D225" s="17">
        <v>1</v>
      </c>
      <c r="E225" s="18" t="s">
        <v>235</v>
      </c>
      <c r="F225" s="46">
        <v>44998599.8</v>
      </c>
      <c r="G225" s="46">
        <v>2081368.46</v>
      </c>
      <c r="H225" s="46">
        <v>2343083.14</v>
      </c>
      <c r="I225" s="46">
        <v>49423051.4</v>
      </c>
      <c r="J225" s="46">
        <v>2127503.76</v>
      </c>
      <c r="K225" s="46">
        <v>51550555.16</v>
      </c>
      <c r="L225" s="46">
        <v>3482</v>
      </c>
    </row>
    <row r="226" spans="1:12" s="47" customFormat="1" ht="12.75">
      <c r="A226" s="16">
        <v>3484</v>
      </c>
      <c r="B226" s="17">
        <v>26</v>
      </c>
      <c r="C226" s="17">
        <v>12</v>
      </c>
      <c r="D226" s="17">
        <v>1</v>
      </c>
      <c r="E226" s="18" t="s">
        <v>236</v>
      </c>
      <c r="F226" s="46">
        <v>2764735.16</v>
      </c>
      <c r="G226" s="46">
        <v>165773.35</v>
      </c>
      <c r="H226" s="46">
        <v>32493.25</v>
      </c>
      <c r="I226" s="46">
        <v>2963001.76</v>
      </c>
      <c r="J226" s="46">
        <v>199391.56</v>
      </c>
      <c r="K226" s="46">
        <v>3162393.32</v>
      </c>
      <c r="L226" s="46">
        <v>144</v>
      </c>
    </row>
    <row r="227" spans="1:12" s="47" customFormat="1" ht="12.75">
      <c r="A227" s="16">
        <v>3500</v>
      </c>
      <c r="B227" s="17">
        <v>35</v>
      </c>
      <c r="C227" s="17">
        <v>9</v>
      </c>
      <c r="D227" s="17">
        <v>1</v>
      </c>
      <c r="E227" s="18" t="s">
        <v>237</v>
      </c>
      <c r="F227" s="46">
        <v>32703094.59</v>
      </c>
      <c r="G227" s="46">
        <v>2218960.09</v>
      </c>
      <c r="H227" s="46">
        <v>784165.48</v>
      </c>
      <c r="I227" s="46">
        <v>35706220.16</v>
      </c>
      <c r="J227" s="46">
        <v>1211045.42</v>
      </c>
      <c r="K227" s="46">
        <v>36917265.58</v>
      </c>
      <c r="L227" s="46">
        <v>2484</v>
      </c>
    </row>
    <row r="228" spans="1:12" s="47" customFormat="1" ht="12.75">
      <c r="A228" s="16">
        <v>3528</v>
      </c>
      <c r="B228" s="17">
        <v>67</v>
      </c>
      <c r="C228" s="17">
        <v>1</v>
      </c>
      <c r="D228" s="17">
        <v>3</v>
      </c>
      <c r="E228" s="18" t="s">
        <v>238</v>
      </c>
      <c r="F228" s="46">
        <v>8199585.42</v>
      </c>
      <c r="G228" s="46">
        <v>279830.31</v>
      </c>
      <c r="H228" s="46">
        <v>1246139.46</v>
      </c>
      <c r="I228" s="46">
        <v>9725555.19</v>
      </c>
      <c r="J228" s="46">
        <v>279561.63</v>
      </c>
      <c r="K228" s="46">
        <v>10005116.82</v>
      </c>
      <c r="L228" s="46">
        <v>795</v>
      </c>
    </row>
    <row r="229" spans="1:12" s="47" customFormat="1" ht="12.75">
      <c r="A229" s="16">
        <v>3549</v>
      </c>
      <c r="B229" s="17">
        <v>13</v>
      </c>
      <c r="C229" s="17">
        <v>2</v>
      </c>
      <c r="D229" s="17">
        <v>1</v>
      </c>
      <c r="E229" s="18" t="s">
        <v>239</v>
      </c>
      <c r="F229" s="46">
        <v>94322564.25</v>
      </c>
      <c r="G229" s="46">
        <v>2303389.6</v>
      </c>
      <c r="H229" s="46">
        <v>13663881.63</v>
      </c>
      <c r="I229" s="46">
        <v>110289835.48</v>
      </c>
      <c r="J229" s="46">
        <v>1956850.4</v>
      </c>
      <c r="K229" s="46">
        <v>112246685.88</v>
      </c>
      <c r="L229" s="46">
        <v>7367</v>
      </c>
    </row>
    <row r="230" spans="1:12" s="47" customFormat="1" ht="12.75">
      <c r="A230" s="16">
        <v>3612</v>
      </c>
      <c r="B230" s="17">
        <v>53</v>
      </c>
      <c r="C230" s="17">
        <v>2</v>
      </c>
      <c r="D230" s="17">
        <v>1</v>
      </c>
      <c r="E230" s="18" t="s">
        <v>240</v>
      </c>
      <c r="F230" s="46">
        <v>40695369.6</v>
      </c>
      <c r="G230" s="46">
        <v>1827886.34</v>
      </c>
      <c r="H230" s="46">
        <v>4581210.73</v>
      </c>
      <c r="I230" s="46">
        <v>47104466.67</v>
      </c>
      <c r="J230" s="46">
        <v>1294614.57</v>
      </c>
      <c r="K230" s="46">
        <v>48399081.24</v>
      </c>
      <c r="L230" s="46">
        <v>3517</v>
      </c>
    </row>
    <row r="231" spans="1:12" s="47" customFormat="1" ht="12.75">
      <c r="A231" s="16">
        <v>3619</v>
      </c>
      <c r="B231" s="17">
        <v>40</v>
      </c>
      <c r="C231" s="17">
        <v>1</v>
      </c>
      <c r="D231" s="17">
        <v>1</v>
      </c>
      <c r="E231" s="18" t="s">
        <v>241</v>
      </c>
      <c r="F231" s="46">
        <v>1131400825.8</v>
      </c>
      <c r="G231" s="46">
        <v>9246975</v>
      </c>
      <c r="H231" s="46">
        <v>24989294</v>
      </c>
      <c r="I231" s="46">
        <v>1165637094.8</v>
      </c>
      <c r="J231" s="46">
        <v>58067335</v>
      </c>
      <c r="K231" s="46">
        <v>1223704429.8</v>
      </c>
      <c r="L231" s="46">
        <v>73395</v>
      </c>
    </row>
    <row r="232" spans="1:12" s="47" customFormat="1" ht="12.75">
      <c r="A232" s="16">
        <v>3633</v>
      </c>
      <c r="B232" s="17">
        <v>25</v>
      </c>
      <c r="C232" s="17">
        <v>3</v>
      </c>
      <c r="D232" s="17">
        <v>1</v>
      </c>
      <c r="E232" s="18" t="s">
        <v>242</v>
      </c>
      <c r="F232" s="46">
        <v>9960806.41</v>
      </c>
      <c r="G232" s="46">
        <v>398203.96</v>
      </c>
      <c r="H232" s="46">
        <v>883442.22</v>
      </c>
      <c r="I232" s="46">
        <v>11242452.59</v>
      </c>
      <c r="J232" s="46">
        <v>384287.2</v>
      </c>
      <c r="K232" s="46">
        <v>11626739.79</v>
      </c>
      <c r="L232" s="46">
        <v>706</v>
      </c>
    </row>
    <row r="233" spans="1:12" s="47" customFormat="1" ht="12.75">
      <c r="A233" s="16">
        <v>3640</v>
      </c>
      <c r="B233" s="17">
        <v>43</v>
      </c>
      <c r="C233" s="17">
        <v>9</v>
      </c>
      <c r="D233" s="17">
        <v>3</v>
      </c>
      <c r="E233" s="18" t="s">
        <v>243</v>
      </c>
      <c r="F233" s="46">
        <v>7963610.04</v>
      </c>
      <c r="G233" s="46">
        <v>561041.16</v>
      </c>
      <c r="H233" s="46">
        <v>175263.5</v>
      </c>
      <c r="I233" s="46">
        <v>8699914.7</v>
      </c>
      <c r="J233" s="46">
        <v>416858.02</v>
      </c>
      <c r="K233" s="46">
        <v>9116772.72</v>
      </c>
      <c r="L233" s="46">
        <v>576</v>
      </c>
    </row>
    <row r="234" spans="1:12" s="47" customFormat="1" ht="12.75">
      <c r="A234" s="16">
        <v>3661</v>
      </c>
      <c r="B234" s="17">
        <v>36</v>
      </c>
      <c r="C234" s="17">
        <v>7</v>
      </c>
      <c r="D234" s="17">
        <v>1</v>
      </c>
      <c r="E234" s="18" t="s">
        <v>244</v>
      </c>
      <c r="F234" s="46">
        <v>9275647.26</v>
      </c>
      <c r="G234" s="46">
        <v>453287.98</v>
      </c>
      <c r="H234" s="46">
        <v>1511529.67</v>
      </c>
      <c r="I234" s="46">
        <v>11240464.91</v>
      </c>
      <c r="J234" s="46">
        <v>529378.56</v>
      </c>
      <c r="K234" s="46">
        <v>11769843.47</v>
      </c>
      <c r="L234" s="46">
        <v>826</v>
      </c>
    </row>
    <row r="235" spans="1:12" s="47" customFormat="1" ht="12.75">
      <c r="A235" s="16">
        <v>3668</v>
      </c>
      <c r="B235" s="17">
        <v>6</v>
      </c>
      <c r="C235" s="17">
        <v>10</v>
      </c>
      <c r="D235" s="17">
        <v>1</v>
      </c>
      <c r="E235" s="18" t="s">
        <v>245</v>
      </c>
      <c r="F235" s="46">
        <v>11393606.25</v>
      </c>
      <c r="G235" s="46">
        <v>419800.04</v>
      </c>
      <c r="H235" s="46">
        <v>1521449.77</v>
      </c>
      <c r="I235" s="46">
        <v>13334856.06</v>
      </c>
      <c r="J235" s="46">
        <v>647985.42</v>
      </c>
      <c r="K235" s="46">
        <v>13982841.48</v>
      </c>
      <c r="L235" s="46">
        <v>877</v>
      </c>
    </row>
    <row r="236" spans="1:12" s="47" customFormat="1" ht="12.75">
      <c r="A236" s="16">
        <v>3675</v>
      </c>
      <c r="B236" s="17">
        <v>13</v>
      </c>
      <c r="C236" s="17">
        <v>2</v>
      </c>
      <c r="D236" s="17">
        <v>1</v>
      </c>
      <c r="E236" s="18" t="s">
        <v>246</v>
      </c>
      <c r="F236" s="46">
        <v>40877002.04</v>
      </c>
      <c r="G236" s="46">
        <v>2221556.18</v>
      </c>
      <c r="H236" s="46">
        <v>7222825.1</v>
      </c>
      <c r="I236" s="46">
        <v>50321383.32</v>
      </c>
      <c r="J236" s="46">
        <v>1634986.89</v>
      </c>
      <c r="K236" s="46">
        <v>51956370.21</v>
      </c>
      <c r="L236" s="46">
        <v>3133</v>
      </c>
    </row>
    <row r="237" spans="1:12" s="47" customFormat="1" ht="12.75">
      <c r="A237" s="16">
        <v>3682</v>
      </c>
      <c r="B237" s="17">
        <v>23</v>
      </c>
      <c r="C237" s="17">
        <v>2</v>
      </c>
      <c r="D237" s="17">
        <v>1</v>
      </c>
      <c r="E237" s="18" t="s">
        <v>247</v>
      </c>
      <c r="F237" s="46">
        <v>31755801.23</v>
      </c>
      <c r="G237" s="46">
        <v>972717.19</v>
      </c>
      <c r="H237" s="46">
        <v>1797093.16</v>
      </c>
      <c r="I237" s="46">
        <v>34525611.58</v>
      </c>
      <c r="J237" s="46">
        <v>2227180.78</v>
      </c>
      <c r="K237" s="46">
        <v>36752792.36</v>
      </c>
      <c r="L237" s="46">
        <v>2240</v>
      </c>
    </row>
    <row r="238" spans="1:12" s="47" customFormat="1" ht="12.75">
      <c r="A238" s="16">
        <v>3689</v>
      </c>
      <c r="B238" s="17">
        <v>39</v>
      </c>
      <c r="C238" s="17">
        <v>5</v>
      </c>
      <c r="D238" s="17">
        <v>1</v>
      </c>
      <c r="E238" s="18" t="s">
        <v>248</v>
      </c>
      <c r="F238" s="46">
        <v>9766984.37</v>
      </c>
      <c r="G238" s="46">
        <v>539590.56</v>
      </c>
      <c r="H238" s="46">
        <v>477671.47</v>
      </c>
      <c r="I238" s="46">
        <v>10784246.4</v>
      </c>
      <c r="J238" s="46">
        <v>353366.72</v>
      </c>
      <c r="K238" s="46">
        <v>11137613.12</v>
      </c>
      <c r="L238" s="46">
        <v>703</v>
      </c>
    </row>
    <row r="239" spans="1:12" s="47" customFormat="1" ht="12.75">
      <c r="A239" s="16">
        <v>3696</v>
      </c>
      <c r="B239" s="17">
        <v>23</v>
      </c>
      <c r="C239" s="17">
        <v>2</v>
      </c>
      <c r="D239" s="17">
        <v>1</v>
      </c>
      <c r="E239" s="18" t="s">
        <v>249</v>
      </c>
      <c r="F239" s="46">
        <v>5138064.02</v>
      </c>
      <c r="G239" s="46">
        <v>98583.23</v>
      </c>
      <c r="H239" s="46">
        <v>298025.51</v>
      </c>
      <c r="I239" s="46">
        <v>5534672.76</v>
      </c>
      <c r="J239" s="46">
        <v>206505.4</v>
      </c>
      <c r="K239" s="46">
        <v>5741178.16</v>
      </c>
      <c r="L239" s="46">
        <v>356</v>
      </c>
    </row>
    <row r="240" spans="1:12" s="47" customFormat="1" ht="12.75">
      <c r="A240" s="16">
        <v>3787</v>
      </c>
      <c r="B240" s="17">
        <v>37</v>
      </c>
      <c r="C240" s="17">
        <v>9</v>
      </c>
      <c r="D240" s="17">
        <v>1</v>
      </c>
      <c r="E240" s="18" t="s">
        <v>250</v>
      </c>
      <c r="F240" s="46">
        <v>23621938.85</v>
      </c>
      <c r="G240" s="46">
        <v>1154766.4</v>
      </c>
      <c r="H240" s="46">
        <v>2611880.53</v>
      </c>
      <c r="I240" s="46">
        <v>27388585.78</v>
      </c>
      <c r="J240" s="46">
        <v>812363.59</v>
      </c>
      <c r="K240" s="46">
        <v>28200949.37</v>
      </c>
      <c r="L240" s="46">
        <v>2006</v>
      </c>
    </row>
    <row r="241" spans="1:12" s="47" customFormat="1" ht="12.75">
      <c r="A241" s="16">
        <v>3794</v>
      </c>
      <c r="B241" s="17">
        <v>13</v>
      </c>
      <c r="C241" s="17">
        <v>2</v>
      </c>
      <c r="D241" s="17">
        <v>1</v>
      </c>
      <c r="E241" s="18" t="s">
        <v>251</v>
      </c>
      <c r="F241" s="46">
        <v>27647130.63</v>
      </c>
      <c r="G241" s="46">
        <v>1175638.21</v>
      </c>
      <c r="H241" s="46">
        <v>3933121.78</v>
      </c>
      <c r="I241" s="46">
        <v>32755890.62</v>
      </c>
      <c r="J241" s="46">
        <v>971711.37</v>
      </c>
      <c r="K241" s="46">
        <v>33727601.99</v>
      </c>
      <c r="L241" s="46">
        <v>2344</v>
      </c>
    </row>
    <row r="242" spans="1:12" s="47" customFormat="1" ht="12.75">
      <c r="A242" s="16">
        <v>3822</v>
      </c>
      <c r="B242" s="17">
        <v>67</v>
      </c>
      <c r="C242" s="17">
        <v>1</v>
      </c>
      <c r="D242" s="17">
        <v>1</v>
      </c>
      <c r="E242" s="18" t="s">
        <v>252</v>
      </c>
      <c r="F242" s="46">
        <v>52670809.82</v>
      </c>
      <c r="G242" s="46">
        <v>2985607.64</v>
      </c>
      <c r="H242" s="46">
        <v>6565828.78</v>
      </c>
      <c r="I242" s="46">
        <v>62222246.24</v>
      </c>
      <c r="J242" s="46">
        <v>2360434.59</v>
      </c>
      <c r="K242" s="46">
        <v>64582680.83</v>
      </c>
      <c r="L242" s="46">
        <v>4687</v>
      </c>
    </row>
    <row r="243" spans="1:12" s="47" customFormat="1" ht="12.75">
      <c r="A243" s="16">
        <v>3857</v>
      </c>
      <c r="B243" s="17">
        <v>67</v>
      </c>
      <c r="C243" s="17">
        <v>1</v>
      </c>
      <c r="D243" s="17">
        <v>1</v>
      </c>
      <c r="E243" s="18" t="s">
        <v>253</v>
      </c>
      <c r="F243" s="46">
        <v>56859589.89</v>
      </c>
      <c r="G243" s="46">
        <v>2715122.22</v>
      </c>
      <c r="H243" s="46">
        <v>6355255.37</v>
      </c>
      <c r="I243" s="46">
        <v>65929967.48</v>
      </c>
      <c r="J243" s="46">
        <v>2061333.26</v>
      </c>
      <c r="K243" s="46">
        <v>67991300.74</v>
      </c>
      <c r="L243" s="46">
        <v>5014</v>
      </c>
    </row>
    <row r="244" spans="1:12" s="47" customFormat="1" ht="12.75">
      <c r="A244" s="16">
        <v>3871</v>
      </c>
      <c r="B244" s="17">
        <v>29</v>
      </c>
      <c r="C244" s="17">
        <v>5</v>
      </c>
      <c r="D244" s="17">
        <v>1</v>
      </c>
      <c r="E244" s="18" t="s">
        <v>254</v>
      </c>
      <c r="F244" s="46">
        <v>10169745.28</v>
      </c>
      <c r="G244" s="46">
        <v>466205.99</v>
      </c>
      <c r="H244" s="46">
        <v>700100</v>
      </c>
      <c r="I244" s="46">
        <v>11336051.27</v>
      </c>
      <c r="J244" s="46">
        <v>427646.51</v>
      </c>
      <c r="K244" s="46">
        <v>11763697.78</v>
      </c>
      <c r="L244" s="46">
        <v>717</v>
      </c>
    </row>
    <row r="245" spans="1:12" s="47" customFormat="1" ht="12.75">
      <c r="A245" s="16">
        <v>3892</v>
      </c>
      <c r="B245" s="17">
        <v>70</v>
      </c>
      <c r="C245" s="17">
        <v>6</v>
      </c>
      <c r="D245" s="17">
        <v>1</v>
      </c>
      <c r="E245" s="18" t="s">
        <v>255</v>
      </c>
      <c r="F245" s="46">
        <v>75313958.24</v>
      </c>
      <c r="G245" s="46">
        <v>2108048.34</v>
      </c>
      <c r="H245" s="46">
        <v>597418.33</v>
      </c>
      <c r="I245" s="46">
        <v>78019424.91</v>
      </c>
      <c r="J245" s="46">
        <v>2912511.2</v>
      </c>
      <c r="K245" s="46">
        <v>80931936.11</v>
      </c>
      <c r="L245" s="46">
        <v>6919</v>
      </c>
    </row>
    <row r="246" spans="1:12" s="47" customFormat="1" ht="12.75">
      <c r="A246" s="16">
        <v>3899</v>
      </c>
      <c r="B246" s="17">
        <v>10</v>
      </c>
      <c r="C246" s="17">
        <v>10</v>
      </c>
      <c r="D246" s="17">
        <v>1</v>
      </c>
      <c r="E246" s="18" t="s">
        <v>256</v>
      </c>
      <c r="F246" s="46">
        <v>10039907.22</v>
      </c>
      <c r="G246" s="46">
        <v>517077.8</v>
      </c>
      <c r="H246" s="46">
        <v>515956.06</v>
      </c>
      <c r="I246" s="46">
        <v>11072941.08</v>
      </c>
      <c r="J246" s="46">
        <v>816370.3</v>
      </c>
      <c r="K246" s="46">
        <v>11889311.38</v>
      </c>
      <c r="L246" s="46">
        <v>875</v>
      </c>
    </row>
    <row r="247" spans="1:12" s="47" customFormat="1" ht="12.75">
      <c r="A247" s="16">
        <v>3906</v>
      </c>
      <c r="B247" s="17">
        <v>71</v>
      </c>
      <c r="C247" s="17">
        <v>5</v>
      </c>
      <c r="D247" s="17">
        <v>1</v>
      </c>
      <c r="E247" s="18" t="s">
        <v>257</v>
      </c>
      <c r="F247" s="46">
        <v>14523315.75</v>
      </c>
      <c r="G247" s="46">
        <v>945393.67</v>
      </c>
      <c r="H247" s="46">
        <v>2104878.19</v>
      </c>
      <c r="I247" s="46">
        <v>17573587.61</v>
      </c>
      <c r="J247" s="46">
        <v>888486.8</v>
      </c>
      <c r="K247" s="46">
        <v>18462074.41</v>
      </c>
      <c r="L247" s="46">
        <v>1094</v>
      </c>
    </row>
    <row r="248" spans="1:12" s="47" customFormat="1" ht="12.75">
      <c r="A248" s="16">
        <v>3920</v>
      </c>
      <c r="B248" s="17">
        <v>9</v>
      </c>
      <c r="C248" s="17">
        <v>10</v>
      </c>
      <c r="D248" s="17">
        <v>1</v>
      </c>
      <c r="E248" s="18" t="s">
        <v>258</v>
      </c>
      <c r="F248" s="46">
        <v>3967832.2</v>
      </c>
      <c r="G248" s="46">
        <v>263685.81</v>
      </c>
      <c r="H248" s="46">
        <v>413812</v>
      </c>
      <c r="I248" s="46">
        <v>4645330.01</v>
      </c>
      <c r="J248" s="46">
        <v>165361.54</v>
      </c>
      <c r="K248" s="46">
        <v>4810691.55</v>
      </c>
      <c r="L248" s="46">
        <v>278</v>
      </c>
    </row>
    <row r="249" spans="1:12" s="47" customFormat="1" ht="12.75">
      <c r="A249" s="16">
        <v>3925</v>
      </c>
      <c r="B249" s="17">
        <v>67</v>
      </c>
      <c r="C249" s="17">
        <v>1</v>
      </c>
      <c r="D249" s="17">
        <v>1</v>
      </c>
      <c r="E249" s="18" t="s">
        <v>259</v>
      </c>
      <c r="F249" s="46">
        <v>51748546.79</v>
      </c>
      <c r="G249" s="46">
        <v>2585788.19</v>
      </c>
      <c r="H249" s="46">
        <v>4922249.19</v>
      </c>
      <c r="I249" s="46">
        <v>59256584.17</v>
      </c>
      <c r="J249" s="46">
        <v>1954575.27</v>
      </c>
      <c r="K249" s="46">
        <v>61211159.44</v>
      </c>
      <c r="L249" s="46">
        <v>4503</v>
      </c>
    </row>
    <row r="250" spans="1:12" s="47" customFormat="1" ht="12.75">
      <c r="A250" s="16">
        <v>3934</v>
      </c>
      <c r="B250" s="17">
        <v>23</v>
      </c>
      <c r="C250" s="17">
        <v>2</v>
      </c>
      <c r="D250" s="17">
        <v>1</v>
      </c>
      <c r="E250" s="18" t="s">
        <v>260</v>
      </c>
      <c r="F250" s="46">
        <v>11041931.45</v>
      </c>
      <c r="G250" s="46">
        <v>214677.59</v>
      </c>
      <c r="H250" s="46">
        <v>3069004.71</v>
      </c>
      <c r="I250" s="46">
        <v>14325613.75</v>
      </c>
      <c r="J250" s="46">
        <v>476356.16</v>
      </c>
      <c r="K250" s="46">
        <v>14801969.91</v>
      </c>
      <c r="L250" s="46">
        <v>914</v>
      </c>
    </row>
    <row r="251" spans="1:12" s="47" customFormat="1" ht="12.75">
      <c r="A251" s="16">
        <v>3941</v>
      </c>
      <c r="B251" s="17">
        <v>8</v>
      </c>
      <c r="C251" s="17">
        <v>7</v>
      </c>
      <c r="D251" s="17">
        <v>1</v>
      </c>
      <c r="E251" s="18" t="s">
        <v>261</v>
      </c>
      <c r="F251" s="46">
        <v>12476110.7</v>
      </c>
      <c r="G251" s="46">
        <v>573162.69</v>
      </c>
      <c r="H251" s="46">
        <v>2115214.95</v>
      </c>
      <c r="I251" s="46">
        <v>15164488.34</v>
      </c>
      <c r="J251" s="46">
        <v>733281.6</v>
      </c>
      <c r="K251" s="46">
        <v>15897769.94</v>
      </c>
      <c r="L251" s="46">
        <v>1135</v>
      </c>
    </row>
    <row r="252" spans="1:12" s="47" customFormat="1" ht="12.75">
      <c r="A252" s="16">
        <v>3948</v>
      </c>
      <c r="B252" s="17">
        <v>29</v>
      </c>
      <c r="C252" s="17">
        <v>5</v>
      </c>
      <c r="D252" s="17">
        <v>1</v>
      </c>
      <c r="E252" s="18" t="s">
        <v>262</v>
      </c>
      <c r="F252" s="46">
        <v>8174966.35</v>
      </c>
      <c r="G252" s="46">
        <v>424336.91</v>
      </c>
      <c r="H252" s="46">
        <v>158208.54</v>
      </c>
      <c r="I252" s="46">
        <v>8757511.8</v>
      </c>
      <c r="J252" s="46">
        <v>349794.41</v>
      </c>
      <c r="K252" s="46">
        <v>9107306.21</v>
      </c>
      <c r="L252" s="46">
        <v>609</v>
      </c>
    </row>
    <row r="253" spans="1:12" s="47" customFormat="1" ht="12.75">
      <c r="A253" s="16">
        <v>3955</v>
      </c>
      <c r="B253" s="17">
        <v>68</v>
      </c>
      <c r="C253" s="17">
        <v>6</v>
      </c>
      <c r="D253" s="17">
        <v>1</v>
      </c>
      <c r="E253" s="18" t="s">
        <v>263</v>
      </c>
      <c r="F253" s="46">
        <v>25310737.61</v>
      </c>
      <c r="G253" s="46">
        <v>1040946.14</v>
      </c>
      <c r="H253" s="46">
        <v>2999281.68</v>
      </c>
      <c r="I253" s="46">
        <v>29350965.43</v>
      </c>
      <c r="J253" s="46">
        <v>1149484.8</v>
      </c>
      <c r="K253" s="46">
        <v>30500450.23</v>
      </c>
      <c r="L253" s="46">
        <v>2272</v>
      </c>
    </row>
    <row r="254" spans="1:12" s="47" customFormat="1" ht="12.75">
      <c r="A254" s="16">
        <v>3962</v>
      </c>
      <c r="B254" s="17">
        <v>55</v>
      </c>
      <c r="C254" s="17">
        <v>11</v>
      </c>
      <c r="D254" s="17">
        <v>1</v>
      </c>
      <c r="E254" s="18" t="s">
        <v>264</v>
      </c>
      <c r="F254" s="46">
        <v>37948060.26</v>
      </c>
      <c r="G254" s="46">
        <v>1991270.25</v>
      </c>
      <c r="H254" s="46">
        <v>8496288.77</v>
      </c>
      <c r="I254" s="46">
        <v>48435619.28</v>
      </c>
      <c r="J254" s="46">
        <v>2528251.24</v>
      </c>
      <c r="K254" s="46">
        <v>50963870.52</v>
      </c>
      <c r="L254" s="46">
        <v>3512</v>
      </c>
    </row>
    <row r="255" spans="1:12" s="47" customFormat="1" ht="12.75">
      <c r="A255" s="16">
        <v>3969</v>
      </c>
      <c r="B255" s="17">
        <v>38</v>
      </c>
      <c r="C255" s="17">
        <v>8</v>
      </c>
      <c r="D255" s="17">
        <v>1</v>
      </c>
      <c r="E255" s="18" t="s">
        <v>265</v>
      </c>
      <c r="F255" s="46">
        <v>4655590.08</v>
      </c>
      <c r="G255" s="46">
        <v>110470.93</v>
      </c>
      <c r="H255" s="46">
        <v>341823.69</v>
      </c>
      <c r="I255" s="46">
        <v>5107884.7</v>
      </c>
      <c r="J255" s="46">
        <v>189302.48</v>
      </c>
      <c r="K255" s="46">
        <v>5297187.18</v>
      </c>
      <c r="L255" s="46">
        <v>335</v>
      </c>
    </row>
    <row r="256" spans="1:12" s="47" customFormat="1" ht="12.75">
      <c r="A256" s="16">
        <v>2177</v>
      </c>
      <c r="B256" s="17">
        <v>40</v>
      </c>
      <c r="C256" s="17">
        <v>1</v>
      </c>
      <c r="D256" s="17">
        <v>2</v>
      </c>
      <c r="E256" s="18" t="s">
        <v>266</v>
      </c>
      <c r="F256" s="46">
        <v>19426432.45</v>
      </c>
      <c r="G256" s="46">
        <v>446097.02</v>
      </c>
      <c r="H256" s="46">
        <v>1020052.18</v>
      </c>
      <c r="I256" s="46">
        <v>20892581.65</v>
      </c>
      <c r="J256" s="46">
        <v>1071405.73</v>
      </c>
      <c r="K256" s="46">
        <v>21963987.38</v>
      </c>
      <c r="L256" s="46">
        <v>1071</v>
      </c>
    </row>
    <row r="257" spans="1:12" s="47" customFormat="1" ht="12.75">
      <c r="A257" s="16">
        <v>4690</v>
      </c>
      <c r="B257" s="17">
        <v>51</v>
      </c>
      <c r="C257" s="17">
        <v>2</v>
      </c>
      <c r="D257" s="17">
        <v>3</v>
      </c>
      <c r="E257" s="18" t="s">
        <v>267</v>
      </c>
      <c r="F257" s="46">
        <v>2724945.15</v>
      </c>
      <c r="G257" s="46">
        <v>123932.78</v>
      </c>
      <c r="H257" s="46">
        <v>290887.42</v>
      </c>
      <c r="I257" s="46">
        <v>3139765.35</v>
      </c>
      <c r="J257" s="46">
        <v>39009.89</v>
      </c>
      <c r="K257" s="46">
        <v>3178775.24</v>
      </c>
      <c r="L257" s="46">
        <v>193</v>
      </c>
    </row>
    <row r="258" spans="1:12" s="47" customFormat="1" ht="12.75">
      <c r="A258" s="16">
        <v>2016</v>
      </c>
      <c r="B258" s="17">
        <v>12</v>
      </c>
      <c r="C258" s="17">
        <v>3</v>
      </c>
      <c r="D258" s="17">
        <v>1</v>
      </c>
      <c r="E258" s="18" t="s">
        <v>268</v>
      </c>
      <c r="F258" s="46">
        <v>6684699.89</v>
      </c>
      <c r="G258" s="46">
        <v>189724.91</v>
      </c>
      <c r="H258" s="46">
        <v>110769</v>
      </c>
      <c r="I258" s="46">
        <v>6985193.8</v>
      </c>
      <c r="J258" s="46">
        <v>390924.99</v>
      </c>
      <c r="K258" s="46">
        <v>7376118.79</v>
      </c>
      <c r="L258" s="46">
        <v>441</v>
      </c>
    </row>
    <row r="259" spans="1:12" s="47" customFormat="1" ht="12.75">
      <c r="A259" s="16">
        <v>3983</v>
      </c>
      <c r="B259" s="17">
        <v>20</v>
      </c>
      <c r="C259" s="17">
        <v>6</v>
      </c>
      <c r="D259" s="17">
        <v>1</v>
      </c>
      <c r="E259" s="18" t="s">
        <v>269</v>
      </c>
      <c r="F259" s="46">
        <v>17456725.79</v>
      </c>
      <c r="G259" s="46">
        <v>358251.52</v>
      </c>
      <c r="H259" s="46">
        <v>2173780.22</v>
      </c>
      <c r="I259" s="46">
        <v>19988757.53</v>
      </c>
      <c r="J259" s="46">
        <v>891954.58</v>
      </c>
      <c r="K259" s="46">
        <v>20880712.11</v>
      </c>
      <c r="L259" s="46">
        <v>1378</v>
      </c>
    </row>
    <row r="260" spans="1:12" s="47" customFormat="1" ht="12.75">
      <c r="A260" s="16">
        <v>3514</v>
      </c>
      <c r="B260" s="17">
        <v>67</v>
      </c>
      <c r="C260" s="17">
        <v>1</v>
      </c>
      <c r="D260" s="17">
        <v>3</v>
      </c>
      <c r="E260" s="18" t="s">
        <v>270</v>
      </c>
      <c r="F260" s="46">
        <v>3561901.32</v>
      </c>
      <c r="G260" s="46">
        <v>157713.16</v>
      </c>
      <c r="H260" s="46">
        <v>268438.76</v>
      </c>
      <c r="I260" s="46">
        <v>3988053.24</v>
      </c>
      <c r="J260" s="46">
        <v>148179.65</v>
      </c>
      <c r="K260" s="46">
        <v>4136232.89</v>
      </c>
      <c r="L260" s="46">
        <v>244</v>
      </c>
    </row>
    <row r="261" spans="1:12" s="47" customFormat="1" ht="12.75">
      <c r="A261" s="16">
        <v>616</v>
      </c>
      <c r="B261" s="17">
        <v>63</v>
      </c>
      <c r="C261" s="17">
        <v>9</v>
      </c>
      <c r="D261" s="17">
        <v>3</v>
      </c>
      <c r="E261" s="18" t="s">
        <v>271</v>
      </c>
      <c r="F261" s="46">
        <v>3176695.97</v>
      </c>
      <c r="G261" s="46">
        <v>250079.62</v>
      </c>
      <c r="H261" s="46">
        <v>201831.4</v>
      </c>
      <c r="I261" s="46">
        <v>3628606.99</v>
      </c>
      <c r="J261" s="46">
        <v>213616.71</v>
      </c>
      <c r="K261" s="46">
        <v>3842223.7</v>
      </c>
      <c r="L261" s="46">
        <v>133</v>
      </c>
    </row>
    <row r="262" spans="1:12" s="47" customFormat="1" ht="12.75">
      <c r="A262" s="16">
        <v>1945</v>
      </c>
      <c r="B262" s="17">
        <v>45</v>
      </c>
      <c r="C262" s="17">
        <v>1</v>
      </c>
      <c r="D262" s="17">
        <v>1</v>
      </c>
      <c r="E262" s="18" t="s">
        <v>272</v>
      </c>
      <c r="F262" s="46">
        <v>9283786.79</v>
      </c>
      <c r="G262" s="46">
        <v>380949.36</v>
      </c>
      <c r="H262" s="46">
        <v>1095935.05</v>
      </c>
      <c r="I262" s="46">
        <v>10760671.2</v>
      </c>
      <c r="J262" s="46">
        <v>370116.29</v>
      </c>
      <c r="K262" s="46">
        <v>11130787.49</v>
      </c>
      <c r="L262" s="46">
        <v>750</v>
      </c>
    </row>
    <row r="263" spans="1:12" s="47" customFormat="1" ht="12.75">
      <c r="A263" s="16">
        <v>1526</v>
      </c>
      <c r="B263" s="17">
        <v>63</v>
      </c>
      <c r="C263" s="17">
        <v>9</v>
      </c>
      <c r="D263" s="17">
        <v>1</v>
      </c>
      <c r="E263" s="18" t="s">
        <v>273</v>
      </c>
      <c r="F263" s="46">
        <v>20094716.69</v>
      </c>
      <c r="G263" s="46">
        <v>1348646.98</v>
      </c>
      <c r="H263" s="46">
        <v>2706866.56</v>
      </c>
      <c r="I263" s="46">
        <v>24150230.23</v>
      </c>
      <c r="J263" s="46">
        <v>950304.09</v>
      </c>
      <c r="K263" s="46">
        <v>25100534.32</v>
      </c>
      <c r="L263" s="46">
        <v>1287</v>
      </c>
    </row>
    <row r="264" spans="1:12" s="47" customFormat="1" ht="12.75">
      <c r="A264" s="16">
        <v>3654</v>
      </c>
      <c r="B264" s="17">
        <v>65</v>
      </c>
      <c r="C264" s="17">
        <v>12</v>
      </c>
      <c r="D264" s="17">
        <v>1</v>
      </c>
      <c r="E264" s="18" t="s">
        <v>274</v>
      </c>
      <c r="F264" s="46">
        <v>4661701.19</v>
      </c>
      <c r="G264" s="46">
        <v>1003275.61</v>
      </c>
      <c r="H264" s="46">
        <v>11445.47</v>
      </c>
      <c r="I264" s="46">
        <v>5676422.27</v>
      </c>
      <c r="J264" s="46">
        <v>516207.24</v>
      </c>
      <c r="K264" s="46">
        <v>6192629.51</v>
      </c>
      <c r="L264" s="46">
        <v>323</v>
      </c>
    </row>
    <row r="265" spans="1:12" s="47" customFormat="1" ht="12.75">
      <c r="A265" s="16">
        <v>3990</v>
      </c>
      <c r="B265" s="17">
        <v>41</v>
      </c>
      <c r="C265" s="17">
        <v>4</v>
      </c>
      <c r="D265" s="17">
        <v>1</v>
      </c>
      <c r="E265" s="18" t="s">
        <v>275</v>
      </c>
      <c r="F265" s="46">
        <v>8948906.28</v>
      </c>
      <c r="G265" s="46">
        <v>508900.94</v>
      </c>
      <c r="H265" s="46">
        <v>458898.36</v>
      </c>
      <c r="I265" s="46">
        <v>9916705.58</v>
      </c>
      <c r="J265" s="46">
        <v>577107.34</v>
      </c>
      <c r="K265" s="46">
        <v>10493812.92</v>
      </c>
      <c r="L265" s="46">
        <v>598</v>
      </c>
    </row>
    <row r="266" spans="1:12" s="47" customFormat="1" ht="12.75">
      <c r="A266" s="16">
        <v>4011</v>
      </c>
      <c r="B266" s="17">
        <v>51</v>
      </c>
      <c r="C266" s="17">
        <v>2</v>
      </c>
      <c r="D266" s="17">
        <v>3</v>
      </c>
      <c r="E266" s="18" t="s">
        <v>276</v>
      </c>
      <c r="F266" s="46">
        <v>1258694.04</v>
      </c>
      <c r="G266" s="46">
        <v>64684.26</v>
      </c>
      <c r="H266" s="46">
        <v>263395</v>
      </c>
      <c r="I266" s="46">
        <v>1586773.3</v>
      </c>
      <c r="J266" s="46">
        <v>26278.72</v>
      </c>
      <c r="K266" s="46">
        <v>1613052.02</v>
      </c>
      <c r="L266" s="46">
        <v>86</v>
      </c>
    </row>
    <row r="267" spans="1:12" s="47" customFormat="1" ht="12.75">
      <c r="A267" s="16">
        <v>4018</v>
      </c>
      <c r="B267" s="17">
        <v>40</v>
      </c>
      <c r="C267" s="17">
        <v>1</v>
      </c>
      <c r="D267" s="17">
        <v>1</v>
      </c>
      <c r="E267" s="18" t="s">
        <v>277</v>
      </c>
      <c r="F267" s="46">
        <v>70484851.43</v>
      </c>
      <c r="G267" s="46">
        <v>2988367.52</v>
      </c>
      <c r="H267" s="46">
        <v>11271335.6</v>
      </c>
      <c r="I267" s="46">
        <v>84744554.55</v>
      </c>
      <c r="J267" s="46">
        <v>2621492.17</v>
      </c>
      <c r="K267" s="46">
        <v>87366046.72</v>
      </c>
      <c r="L267" s="46">
        <v>6224</v>
      </c>
    </row>
    <row r="268" spans="1:12" s="47" customFormat="1" ht="12.75">
      <c r="A268" s="16">
        <v>4025</v>
      </c>
      <c r="B268" s="17">
        <v>20</v>
      </c>
      <c r="C268" s="17">
        <v>6</v>
      </c>
      <c r="D268" s="17">
        <v>1</v>
      </c>
      <c r="E268" s="18" t="s">
        <v>278</v>
      </c>
      <c r="F268" s="46">
        <v>6455299.62</v>
      </c>
      <c r="G268" s="46">
        <v>257717.03</v>
      </c>
      <c r="H268" s="46">
        <v>202726.69</v>
      </c>
      <c r="I268" s="46">
        <v>6915743.34</v>
      </c>
      <c r="J268" s="46">
        <v>803679.81</v>
      </c>
      <c r="K268" s="46">
        <v>7719423.15</v>
      </c>
      <c r="L268" s="46">
        <v>496</v>
      </c>
    </row>
    <row r="269" spans="1:12" s="47" customFormat="1" ht="12.75">
      <c r="A269" s="16">
        <v>4060</v>
      </c>
      <c r="B269" s="17">
        <v>67</v>
      </c>
      <c r="C269" s="17">
        <v>1</v>
      </c>
      <c r="D269" s="17">
        <v>1</v>
      </c>
      <c r="E269" s="18" t="s">
        <v>279</v>
      </c>
      <c r="F269" s="46">
        <v>63884361.49</v>
      </c>
      <c r="G269" s="46">
        <v>2639833.34</v>
      </c>
      <c r="H269" s="46">
        <v>7645183.76</v>
      </c>
      <c r="I269" s="46">
        <v>74169378.59</v>
      </c>
      <c r="J269" s="46">
        <v>2397199.69</v>
      </c>
      <c r="K269" s="46">
        <v>76566578.28</v>
      </c>
      <c r="L269" s="46">
        <v>5328</v>
      </c>
    </row>
    <row r="270" spans="1:12" s="47" customFormat="1" ht="12.75">
      <c r="A270" s="16">
        <v>4067</v>
      </c>
      <c r="B270" s="17">
        <v>42</v>
      </c>
      <c r="C270" s="17">
        <v>8</v>
      </c>
      <c r="D270" s="17">
        <v>1</v>
      </c>
      <c r="E270" s="18" t="s">
        <v>280</v>
      </c>
      <c r="F270" s="46">
        <v>13108482.49</v>
      </c>
      <c r="G270" s="46">
        <v>468586.14</v>
      </c>
      <c r="H270" s="46">
        <v>1153750</v>
      </c>
      <c r="I270" s="46">
        <v>14730818.63</v>
      </c>
      <c r="J270" s="46">
        <v>686003.06</v>
      </c>
      <c r="K270" s="46">
        <v>15416821.69</v>
      </c>
      <c r="L270" s="46">
        <v>1033</v>
      </c>
    </row>
    <row r="271" spans="1:12" s="47" customFormat="1" ht="12.75">
      <c r="A271" s="16">
        <v>4074</v>
      </c>
      <c r="B271" s="17">
        <v>42</v>
      </c>
      <c r="C271" s="17">
        <v>8</v>
      </c>
      <c r="D271" s="17">
        <v>1</v>
      </c>
      <c r="E271" s="18" t="s">
        <v>281</v>
      </c>
      <c r="F271" s="46">
        <v>22477264.43</v>
      </c>
      <c r="G271" s="46">
        <v>1140538.91</v>
      </c>
      <c r="H271" s="46">
        <v>2624858.33</v>
      </c>
      <c r="I271" s="46">
        <v>26242661.67</v>
      </c>
      <c r="J271" s="46">
        <v>1363418.82</v>
      </c>
      <c r="K271" s="46">
        <v>27606080.49</v>
      </c>
      <c r="L271" s="46">
        <v>1690</v>
      </c>
    </row>
    <row r="272" spans="1:12" s="47" customFormat="1" ht="12.75">
      <c r="A272" s="16">
        <v>4088</v>
      </c>
      <c r="B272" s="17">
        <v>70</v>
      </c>
      <c r="C272" s="17">
        <v>6</v>
      </c>
      <c r="D272" s="17">
        <v>1</v>
      </c>
      <c r="E272" s="18" t="s">
        <v>282</v>
      </c>
      <c r="F272" s="46">
        <v>14860356.84</v>
      </c>
      <c r="G272" s="46">
        <v>749821.44</v>
      </c>
      <c r="H272" s="46">
        <v>379242.35</v>
      </c>
      <c r="I272" s="46">
        <v>15989420.63</v>
      </c>
      <c r="J272" s="46">
        <v>832298.29</v>
      </c>
      <c r="K272" s="46">
        <v>16821718.92</v>
      </c>
      <c r="L272" s="46">
        <v>1241</v>
      </c>
    </row>
    <row r="273" spans="1:12" s="47" customFormat="1" ht="12.75">
      <c r="A273" s="16">
        <v>4095</v>
      </c>
      <c r="B273" s="17">
        <v>32</v>
      </c>
      <c r="C273" s="17">
        <v>4</v>
      </c>
      <c r="D273" s="17">
        <v>1</v>
      </c>
      <c r="E273" s="18" t="s">
        <v>283</v>
      </c>
      <c r="F273" s="46">
        <v>34837036.52</v>
      </c>
      <c r="G273" s="46">
        <v>1388705.53</v>
      </c>
      <c r="H273" s="46">
        <v>1859440.28</v>
      </c>
      <c r="I273" s="46">
        <v>38085182.33</v>
      </c>
      <c r="J273" s="46">
        <v>1367465.74</v>
      </c>
      <c r="K273" s="46">
        <v>39452648.07</v>
      </c>
      <c r="L273" s="46">
        <v>2765</v>
      </c>
    </row>
    <row r="274" spans="1:12" s="47" customFormat="1" ht="12.75">
      <c r="A274" s="16">
        <v>4137</v>
      </c>
      <c r="B274" s="17">
        <v>59</v>
      </c>
      <c r="C274" s="17">
        <v>7</v>
      </c>
      <c r="D274" s="17">
        <v>1</v>
      </c>
      <c r="E274" s="18" t="s">
        <v>284</v>
      </c>
      <c r="F274" s="46">
        <v>10292026.42</v>
      </c>
      <c r="G274" s="46">
        <v>423322.57</v>
      </c>
      <c r="H274" s="46">
        <v>1652763.62</v>
      </c>
      <c r="I274" s="46">
        <v>12368112.61</v>
      </c>
      <c r="J274" s="46">
        <v>487535.99</v>
      </c>
      <c r="K274" s="46">
        <v>12855648.6</v>
      </c>
      <c r="L274" s="46">
        <v>977</v>
      </c>
    </row>
    <row r="275" spans="1:12" s="47" customFormat="1" ht="12.75">
      <c r="A275" s="16">
        <v>4144</v>
      </c>
      <c r="B275" s="17">
        <v>13</v>
      </c>
      <c r="C275" s="17">
        <v>2</v>
      </c>
      <c r="D275" s="17">
        <v>1</v>
      </c>
      <c r="E275" s="18" t="s">
        <v>285</v>
      </c>
      <c r="F275" s="46">
        <v>51348893.56</v>
      </c>
      <c r="G275" s="46">
        <v>2069016.64</v>
      </c>
      <c r="H275" s="46">
        <v>6409673.23</v>
      </c>
      <c r="I275" s="46">
        <v>59827583.43</v>
      </c>
      <c r="J275" s="46">
        <v>1750165.41</v>
      </c>
      <c r="K275" s="46">
        <v>61577748.84</v>
      </c>
      <c r="L275" s="46">
        <v>3834</v>
      </c>
    </row>
    <row r="276" spans="1:12" s="47" customFormat="1" ht="12.75">
      <c r="A276" s="16">
        <v>4165</v>
      </c>
      <c r="B276" s="17">
        <v>48</v>
      </c>
      <c r="C276" s="17">
        <v>11</v>
      </c>
      <c r="D276" s="17">
        <v>1</v>
      </c>
      <c r="E276" s="18" t="s">
        <v>286</v>
      </c>
      <c r="F276" s="46">
        <v>18447502.59</v>
      </c>
      <c r="G276" s="46">
        <v>971394.63</v>
      </c>
      <c r="H276" s="46">
        <v>1835556.58</v>
      </c>
      <c r="I276" s="46">
        <v>21254453.8</v>
      </c>
      <c r="J276" s="46">
        <v>1355491.84</v>
      </c>
      <c r="K276" s="46">
        <v>22609945.64</v>
      </c>
      <c r="L276" s="46">
        <v>1490</v>
      </c>
    </row>
    <row r="277" spans="1:12" s="47" customFormat="1" ht="12.75">
      <c r="A277" s="16">
        <v>4179</v>
      </c>
      <c r="B277" s="17">
        <v>70</v>
      </c>
      <c r="C277" s="17">
        <v>6</v>
      </c>
      <c r="D277" s="17">
        <v>1</v>
      </c>
      <c r="E277" s="18" t="s">
        <v>287</v>
      </c>
      <c r="F277" s="46">
        <v>129243825.6</v>
      </c>
      <c r="G277" s="46">
        <v>3006422.25</v>
      </c>
      <c r="H277" s="46">
        <v>1976686.29</v>
      </c>
      <c r="I277" s="46">
        <v>134226934.14</v>
      </c>
      <c r="J277" s="46">
        <v>5142819.81</v>
      </c>
      <c r="K277" s="46">
        <v>139369753.95</v>
      </c>
      <c r="L277" s="46">
        <v>9693</v>
      </c>
    </row>
    <row r="278" spans="1:12" s="47" customFormat="1" ht="12.75">
      <c r="A278" s="16">
        <v>4186</v>
      </c>
      <c r="B278" s="17">
        <v>61</v>
      </c>
      <c r="C278" s="17">
        <v>10</v>
      </c>
      <c r="D278" s="17">
        <v>1</v>
      </c>
      <c r="E278" s="18" t="s">
        <v>288</v>
      </c>
      <c r="F278" s="46">
        <v>11648639.94</v>
      </c>
      <c r="G278" s="46">
        <v>488269.81</v>
      </c>
      <c r="H278" s="46">
        <v>1615073.62</v>
      </c>
      <c r="I278" s="46">
        <v>13751983.37</v>
      </c>
      <c r="J278" s="46">
        <v>718960.64</v>
      </c>
      <c r="K278" s="46">
        <v>14470944.01</v>
      </c>
      <c r="L278" s="46">
        <v>838</v>
      </c>
    </row>
    <row r="279" spans="1:12" s="47" customFormat="1" ht="12.75">
      <c r="A279" s="16">
        <v>4207</v>
      </c>
      <c r="B279" s="17">
        <v>10</v>
      </c>
      <c r="C279" s="17">
        <v>10</v>
      </c>
      <c r="D279" s="17">
        <v>1</v>
      </c>
      <c r="E279" s="18" t="s">
        <v>289</v>
      </c>
      <c r="F279" s="46">
        <v>6647045.13</v>
      </c>
      <c r="G279" s="46">
        <v>395272.13</v>
      </c>
      <c r="H279" s="46">
        <v>363383.44</v>
      </c>
      <c r="I279" s="46">
        <v>7405700.7</v>
      </c>
      <c r="J279" s="46">
        <v>306131.8</v>
      </c>
      <c r="K279" s="46">
        <v>7711832.5</v>
      </c>
      <c r="L279" s="46">
        <v>486</v>
      </c>
    </row>
    <row r="280" spans="1:12" s="47" customFormat="1" ht="12.75">
      <c r="A280" s="16">
        <v>4221</v>
      </c>
      <c r="B280" s="17">
        <v>28</v>
      </c>
      <c r="C280" s="17">
        <v>2</v>
      </c>
      <c r="D280" s="17">
        <v>1</v>
      </c>
      <c r="E280" s="18" t="s">
        <v>290</v>
      </c>
      <c r="F280" s="46">
        <v>11043422.63</v>
      </c>
      <c r="G280" s="46">
        <v>915646.85</v>
      </c>
      <c r="H280" s="46">
        <v>1652508.54</v>
      </c>
      <c r="I280" s="46">
        <v>13611578.02</v>
      </c>
      <c r="J280" s="46">
        <v>254745</v>
      </c>
      <c r="K280" s="46">
        <v>13866323.02</v>
      </c>
      <c r="L280" s="46">
        <v>978</v>
      </c>
    </row>
    <row r="281" spans="1:12" s="47" customFormat="1" ht="12.75">
      <c r="A281" s="16">
        <v>4228</v>
      </c>
      <c r="B281" s="17">
        <v>11</v>
      </c>
      <c r="C281" s="17">
        <v>5</v>
      </c>
      <c r="D281" s="17">
        <v>1</v>
      </c>
      <c r="E281" s="18" t="s">
        <v>291</v>
      </c>
      <c r="F281" s="46">
        <v>10618907.14</v>
      </c>
      <c r="G281" s="46">
        <v>472737.7</v>
      </c>
      <c r="H281" s="46">
        <v>959944.27</v>
      </c>
      <c r="I281" s="46">
        <v>12051589.11</v>
      </c>
      <c r="J281" s="46">
        <v>330792.71</v>
      </c>
      <c r="K281" s="46">
        <v>12382381.82</v>
      </c>
      <c r="L281" s="46">
        <v>856</v>
      </c>
    </row>
    <row r="282" spans="1:12" s="47" customFormat="1" ht="12.75">
      <c r="A282" s="16">
        <v>4235</v>
      </c>
      <c r="B282" s="17">
        <v>30</v>
      </c>
      <c r="C282" s="17">
        <v>2</v>
      </c>
      <c r="D282" s="17">
        <v>3</v>
      </c>
      <c r="E282" s="18" t="s">
        <v>292</v>
      </c>
      <c r="F282" s="46">
        <v>2075431.76</v>
      </c>
      <c r="G282" s="46">
        <v>114713.91</v>
      </c>
      <c r="H282" s="46">
        <v>0</v>
      </c>
      <c r="I282" s="46">
        <v>2190145.67</v>
      </c>
      <c r="J282" s="46">
        <v>86835.96</v>
      </c>
      <c r="K282" s="46">
        <v>2276981.63</v>
      </c>
      <c r="L282" s="46">
        <v>167</v>
      </c>
    </row>
    <row r="283" spans="1:12" s="47" customFormat="1" ht="12.75">
      <c r="A283" s="16">
        <v>4151</v>
      </c>
      <c r="B283" s="17">
        <v>53</v>
      </c>
      <c r="C283" s="17">
        <v>2</v>
      </c>
      <c r="D283" s="17">
        <v>1</v>
      </c>
      <c r="E283" s="18" t="s">
        <v>293</v>
      </c>
      <c r="F283" s="46">
        <v>10781721.81</v>
      </c>
      <c r="G283" s="46">
        <v>566074.79</v>
      </c>
      <c r="H283" s="46">
        <v>2243440.71</v>
      </c>
      <c r="I283" s="46">
        <v>13591237.31</v>
      </c>
      <c r="J283" s="46">
        <v>502080.06</v>
      </c>
      <c r="K283" s="46">
        <v>14093317.37</v>
      </c>
      <c r="L283" s="46">
        <v>854</v>
      </c>
    </row>
    <row r="284" spans="1:12" s="47" customFormat="1" ht="12.75">
      <c r="A284" s="16">
        <v>490</v>
      </c>
      <c r="B284" s="17">
        <v>33</v>
      </c>
      <c r="C284" s="17">
        <v>3</v>
      </c>
      <c r="D284" s="17">
        <v>1</v>
      </c>
      <c r="E284" s="18" t="s">
        <v>294</v>
      </c>
      <c r="F284" s="46">
        <v>6525713.44</v>
      </c>
      <c r="G284" s="46">
        <v>283486.32</v>
      </c>
      <c r="H284" s="46">
        <v>124422.87</v>
      </c>
      <c r="I284" s="46">
        <v>6933622.63</v>
      </c>
      <c r="J284" s="46">
        <v>319719.03</v>
      </c>
      <c r="K284" s="46">
        <v>7253341.66</v>
      </c>
      <c r="L284" s="46">
        <v>427</v>
      </c>
    </row>
    <row r="285" spans="1:12" s="47" customFormat="1" ht="12.75">
      <c r="A285" s="16">
        <v>4270</v>
      </c>
      <c r="B285" s="17">
        <v>46</v>
      </c>
      <c r="C285" s="17">
        <v>11</v>
      </c>
      <c r="D285" s="17">
        <v>1</v>
      </c>
      <c r="E285" s="18" t="s">
        <v>295</v>
      </c>
      <c r="F285" s="46">
        <v>4027672.45</v>
      </c>
      <c r="G285" s="46">
        <v>248008.25</v>
      </c>
      <c r="H285" s="46">
        <v>0</v>
      </c>
      <c r="I285" s="46">
        <v>4275680.7</v>
      </c>
      <c r="J285" s="46">
        <v>300863.77</v>
      </c>
      <c r="K285" s="46">
        <v>4576544.47</v>
      </c>
      <c r="L285" s="46">
        <v>237</v>
      </c>
    </row>
    <row r="286" spans="1:12" s="47" customFormat="1" ht="12.75">
      <c r="A286" s="16">
        <v>4305</v>
      </c>
      <c r="B286" s="17">
        <v>38</v>
      </c>
      <c r="C286" s="17">
        <v>8</v>
      </c>
      <c r="D286" s="17">
        <v>1</v>
      </c>
      <c r="E286" s="18" t="s">
        <v>296</v>
      </c>
      <c r="F286" s="46">
        <v>11574203.15</v>
      </c>
      <c r="G286" s="46">
        <v>345197.4</v>
      </c>
      <c r="H286" s="46">
        <v>472415.52</v>
      </c>
      <c r="I286" s="46">
        <v>12391816.07</v>
      </c>
      <c r="J286" s="46">
        <v>661040.18</v>
      </c>
      <c r="K286" s="46">
        <v>13052856.25</v>
      </c>
      <c r="L286" s="46">
        <v>993</v>
      </c>
    </row>
    <row r="287" spans="1:12" s="47" customFormat="1" ht="12.75">
      <c r="A287" s="16">
        <v>4312</v>
      </c>
      <c r="B287" s="17">
        <v>67</v>
      </c>
      <c r="C287" s="17">
        <v>1</v>
      </c>
      <c r="D287" s="17">
        <v>1</v>
      </c>
      <c r="E287" s="18" t="s">
        <v>297</v>
      </c>
      <c r="F287" s="46">
        <v>32522941.8</v>
      </c>
      <c r="G287" s="46">
        <v>1346160.52</v>
      </c>
      <c r="H287" s="46">
        <v>2102424.9</v>
      </c>
      <c r="I287" s="46">
        <v>35971527.22</v>
      </c>
      <c r="J287" s="46">
        <v>925347.11</v>
      </c>
      <c r="K287" s="46">
        <v>36896874.33</v>
      </c>
      <c r="L287" s="46">
        <v>2722</v>
      </c>
    </row>
    <row r="288" spans="1:12" s="47" customFormat="1" ht="12.75">
      <c r="A288" s="16">
        <v>4330</v>
      </c>
      <c r="B288" s="17">
        <v>63</v>
      </c>
      <c r="C288" s="17">
        <v>9</v>
      </c>
      <c r="D288" s="17">
        <v>1</v>
      </c>
      <c r="E288" s="18" t="s">
        <v>298</v>
      </c>
      <c r="F288" s="46">
        <v>2607189.59</v>
      </c>
      <c r="G288" s="46">
        <v>151511.62</v>
      </c>
      <c r="H288" s="46">
        <v>0</v>
      </c>
      <c r="I288" s="46">
        <v>2758701.21</v>
      </c>
      <c r="J288" s="46">
        <v>390549.16</v>
      </c>
      <c r="K288" s="46">
        <v>3149250.37</v>
      </c>
      <c r="L288" s="46">
        <v>104</v>
      </c>
    </row>
    <row r="289" spans="1:12" s="47" customFormat="1" ht="12.75">
      <c r="A289" s="16">
        <v>4347</v>
      </c>
      <c r="B289" s="17">
        <v>50</v>
      </c>
      <c r="C289" s="17">
        <v>12</v>
      </c>
      <c r="D289" s="17">
        <v>1</v>
      </c>
      <c r="E289" s="18" t="s">
        <v>299</v>
      </c>
      <c r="F289" s="46">
        <v>9413982.98</v>
      </c>
      <c r="G289" s="46">
        <v>580602.04</v>
      </c>
      <c r="H289" s="46">
        <v>749125.32</v>
      </c>
      <c r="I289" s="46">
        <v>10743710.34</v>
      </c>
      <c r="J289" s="46">
        <v>688988.87</v>
      </c>
      <c r="K289" s="46">
        <v>11432699.21</v>
      </c>
      <c r="L289" s="46">
        <v>746</v>
      </c>
    </row>
    <row r="290" spans="1:12" s="47" customFormat="1" ht="12.75">
      <c r="A290" s="16">
        <v>4368</v>
      </c>
      <c r="B290" s="17">
        <v>71</v>
      </c>
      <c r="C290" s="17">
        <v>5</v>
      </c>
      <c r="D290" s="17">
        <v>1</v>
      </c>
      <c r="E290" s="18" t="s">
        <v>300</v>
      </c>
      <c r="F290" s="46">
        <v>7114209.06</v>
      </c>
      <c r="G290" s="46">
        <v>469851.08</v>
      </c>
      <c r="H290" s="46">
        <v>72223.48</v>
      </c>
      <c r="I290" s="46">
        <v>7656283.62</v>
      </c>
      <c r="J290" s="46">
        <v>793228.77</v>
      </c>
      <c r="K290" s="46">
        <v>8449512.39</v>
      </c>
      <c r="L290" s="46">
        <v>542</v>
      </c>
    </row>
    <row r="291" spans="1:12" s="47" customFormat="1" ht="12.75">
      <c r="A291" s="16">
        <v>4389</v>
      </c>
      <c r="B291" s="17">
        <v>22</v>
      </c>
      <c r="C291" s="17">
        <v>3</v>
      </c>
      <c r="D291" s="17">
        <v>1</v>
      </c>
      <c r="E291" s="18" t="s">
        <v>301</v>
      </c>
      <c r="F291" s="46">
        <v>18811563.95</v>
      </c>
      <c r="G291" s="46">
        <v>625581.88</v>
      </c>
      <c r="H291" s="46">
        <v>1759605.04</v>
      </c>
      <c r="I291" s="46">
        <v>21196750.87</v>
      </c>
      <c r="J291" s="46">
        <v>803696.08</v>
      </c>
      <c r="K291" s="46">
        <v>22000446.95</v>
      </c>
      <c r="L291" s="46">
        <v>1542</v>
      </c>
    </row>
    <row r="292" spans="1:12" s="47" customFormat="1" ht="12.75">
      <c r="A292" s="16">
        <v>4459</v>
      </c>
      <c r="B292" s="17">
        <v>47</v>
      </c>
      <c r="C292" s="17">
        <v>11</v>
      </c>
      <c r="D292" s="17">
        <v>1</v>
      </c>
      <c r="E292" s="18" t="s">
        <v>302</v>
      </c>
      <c r="F292" s="46">
        <v>3687884.9</v>
      </c>
      <c r="G292" s="46">
        <v>102766.22</v>
      </c>
      <c r="H292" s="46">
        <v>216509.8</v>
      </c>
      <c r="I292" s="46">
        <v>4007160.92</v>
      </c>
      <c r="J292" s="46">
        <v>157608.96</v>
      </c>
      <c r="K292" s="46">
        <v>4164769.88</v>
      </c>
      <c r="L292" s="46">
        <v>256</v>
      </c>
    </row>
    <row r="293" spans="1:12" s="47" customFormat="1" ht="12.75">
      <c r="A293" s="16">
        <v>4473</v>
      </c>
      <c r="B293" s="17">
        <v>59</v>
      </c>
      <c r="C293" s="17">
        <v>7</v>
      </c>
      <c r="D293" s="17">
        <v>1</v>
      </c>
      <c r="E293" s="18" t="s">
        <v>303</v>
      </c>
      <c r="F293" s="46">
        <v>25913663.64</v>
      </c>
      <c r="G293" s="46">
        <v>865108.87</v>
      </c>
      <c r="H293" s="46">
        <v>2948575</v>
      </c>
      <c r="I293" s="46">
        <v>29727347.51</v>
      </c>
      <c r="J293" s="46">
        <v>1497916.59</v>
      </c>
      <c r="K293" s="46">
        <v>31225264.1</v>
      </c>
      <c r="L293" s="46">
        <v>2161</v>
      </c>
    </row>
    <row r="294" spans="1:12" s="47" customFormat="1" ht="12.75">
      <c r="A294" s="16">
        <v>4508</v>
      </c>
      <c r="B294" s="17">
        <v>71</v>
      </c>
      <c r="C294" s="17">
        <v>5</v>
      </c>
      <c r="D294" s="17">
        <v>1</v>
      </c>
      <c r="E294" s="18" t="s">
        <v>304</v>
      </c>
      <c r="F294" s="46">
        <v>6379801.28</v>
      </c>
      <c r="G294" s="46">
        <v>244137.64</v>
      </c>
      <c r="H294" s="46">
        <v>42711.27</v>
      </c>
      <c r="I294" s="46">
        <v>6666650.19</v>
      </c>
      <c r="J294" s="46">
        <v>272537.84</v>
      </c>
      <c r="K294" s="46">
        <v>6939188.03</v>
      </c>
      <c r="L294" s="46">
        <v>426</v>
      </c>
    </row>
    <row r="295" spans="1:12" s="47" customFormat="1" ht="12.75">
      <c r="A295" s="16">
        <v>4515</v>
      </c>
      <c r="B295" s="17">
        <v>45</v>
      </c>
      <c r="C295" s="17">
        <v>1</v>
      </c>
      <c r="D295" s="17">
        <v>1</v>
      </c>
      <c r="E295" s="18" t="s">
        <v>305</v>
      </c>
      <c r="F295" s="46">
        <v>32218955.02</v>
      </c>
      <c r="G295" s="46">
        <v>885877.6</v>
      </c>
      <c r="H295" s="46">
        <v>3653478.85</v>
      </c>
      <c r="I295" s="46">
        <v>36758311.47</v>
      </c>
      <c r="J295" s="46">
        <v>1023061.69</v>
      </c>
      <c r="K295" s="46">
        <v>37781373.16</v>
      </c>
      <c r="L295" s="46">
        <v>2543</v>
      </c>
    </row>
    <row r="296" spans="1:12" s="47" customFormat="1" ht="12.75">
      <c r="A296" s="16">
        <v>4501</v>
      </c>
      <c r="B296" s="17">
        <v>11</v>
      </c>
      <c r="C296" s="17">
        <v>5</v>
      </c>
      <c r="D296" s="17">
        <v>1</v>
      </c>
      <c r="E296" s="18" t="s">
        <v>306</v>
      </c>
      <c r="F296" s="46">
        <v>26754123.96</v>
      </c>
      <c r="G296" s="46">
        <v>1297524.89</v>
      </c>
      <c r="H296" s="46">
        <v>492508.85</v>
      </c>
      <c r="I296" s="46">
        <v>28544157.7</v>
      </c>
      <c r="J296" s="46">
        <v>817071.29</v>
      </c>
      <c r="K296" s="46">
        <v>29361228.99</v>
      </c>
      <c r="L296" s="46">
        <v>2141</v>
      </c>
    </row>
    <row r="297" spans="1:12" s="47" customFormat="1" ht="12.75">
      <c r="A297" s="16">
        <v>4529</v>
      </c>
      <c r="B297" s="17">
        <v>22</v>
      </c>
      <c r="C297" s="17">
        <v>3</v>
      </c>
      <c r="D297" s="17">
        <v>1</v>
      </c>
      <c r="E297" s="18" t="s">
        <v>307</v>
      </c>
      <c r="F297" s="46">
        <v>4959958.49</v>
      </c>
      <c r="G297" s="46">
        <v>233546.49</v>
      </c>
      <c r="H297" s="46">
        <v>196700.95</v>
      </c>
      <c r="I297" s="46">
        <v>5390205.93</v>
      </c>
      <c r="J297" s="46">
        <v>293091.97</v>
      </c>
      <c r="K297" s="46">
        <v>5683297.9</v>
      </c>
      <c r="L297" s="46">
        <v>294</v>
      </c>
    </row>
    <row r="298" spans="1:12" s="47" customFormat="1" ht="12.75">
      <c r="A298" s="16">
        <v>4536</v>
      </c>
      <c r="B298" s="17">
        <v>11</v>
      </c>
      <c r="C298" s="17">
        <v>5</v>
      </c>
      <c r="D298" s="17">
        <v>1</v>
      </c>
      <c r="E298" s="18" t="s">
        <v>308</v>
      </c>
      <c r="F298" s="46">
        <v>11885658.33</v>
      </c>
      <c r="G298" s="46">
        <v>443138.78</v>
      </c>
      <c r="H298" s="46">
        <v>2601206.23</v>
      </c>
      <c r="I298" s="46">
        <v>14930003.34</v>
      </c>
      <c r="J298" s="46">
        <v>413751.84</v>
      </c>
      <c r="K298" s="46">
        <v>15343755.18</v>
      </c>
      <c r="L298" s="46">
        <v>1045</v>
      </c>
    </row>
    <row r="299" spans="1:12" s="47" customFormat="1" ht="12.75">
      <c r="A299" s="16">
        <v>4543</v>
      </c>
      <c r="B299" s="17">
        <v>12</v>
      </c>
      <c r="C299" s="17">
        <v>3</v>
      </c>
      <c r="D299" s="17">
        <v>1</v>
      </c>
      <c r="E299" s="18" t="s">
        <v>309</v>
      </c>
      <c r="F299" s="46">
        <v>13894914.47</v>
      </c>
      <c r="G299" s="46">
        <v>472845.48</v>
      </c>
      <c r="H299" s="46">
        <v>1445340.96</v>
      </c>
      <c r="I299" s="46">
        <v>15813100.91</v>
      </c>
      <c r="J299" s="46">
        <v>654552.17</v>
      </c>
      <c r="K299" s="46">
        <v>16467653.08</v>
      </c>
      <c r="L299" s="46">
        <v>985</v>
      </c>
    </row>
    <row r="300" spans="1:12" s="47" customFormat="1" ht="12.75">
      <c r="A300" s="16">
        <v>4557</v>
      </c>
      <c r="B300" s="17">
        <v>3</v>
      </c>
      <c r="C300" s="17">
        <v>11</v>
      </c>
      <c r="D300" s="17">
        <v>1</v>
      </c>
      <c r="E300" s="18" t="s">
        <v>310</v>
      </c>
      <c r="F300" s="46">
        <v>4429359.57</v>
      </c>
      <c r="G300" s="46">
        <v>237067.8</v>
      </c>
      <c r="H300" s="46">
        <v>123433.17</v>
      </c>
      <c r="I300" s="46">
        <v>4789860.54</v>
      </c>
      <c r="J300" s="46">
        <v>281894.31</v>
      </c>
      <c r="K300" s="46">
        <v>5071754.85</v>
      </c>
      <c r="L300" s="46">
        <v>311</v>
      </c>
    </row>
    <row r="301" spans="1:12" s="47" customFormat="1" ht="12.75">
      <c r="A301" s="16">
        <v>4571</v>
      </c>
      <c r="B301" s="17">
        <v>50</v>
      </c>
      <c r="C301" s="17">
        <v>9</v>
      </c>
      <c r="D301" s="17">
        <v>1</v>
      </c>
      <c r="E301" s="18" t="s">
        <v>311</v>
      </c>
      <c r="F301" s="46">
        <v>5284627.68</v>
      </c>
      <c r="G301" s="46">
        <v>230696.17</v>
      </c>
      <c r="H301" s="46">
        <v>597053.52</v>
      </c>
      <c r="I301" s="46">
        <v>6112377.37</v>
      </c>
      <c r="J301" s="46">
        <v>222281.89</v>
      </c>
      <c r="K301" s="46">
        <v>6334659.26</v>
      </c>
      <c r="L301" s="46">
        <v>358</v>
      </c>
    </row>
    <row r="302" spans="1:12" s="47" customFormat="1" ht="12.75">
      <c r="A302" s="16">
        <v>4578</v>
      </c>
      <c r="B302" s="17">
        <v>47</v>
      </c>
      <c r="C302" s="17">
        <v>11</v>
      </c>
      <c r="D302" s="17">
        <v>1</v>
      </c>
      <c r="E302" s="18" t="s">
        <v>312</v>
      </c>
      <c r="F302" s="46">
        <v>15951406.37</v>
      </c>
      <c r="G302" s="46">
        <v>680123.29</v>
      </c>
      <c r="H302" s="46">
        <v>3177953.92</v>
      </c>
      <c r="I302" s="46">
        <v>19809483.58</v>
      </c>
      <c r="J302" s="46">
        <v>731757.85</v>
      </c>
      <c r="K302" s="46">
        <v>20541241.43</v>
      </c>
      <c r="L302" s="46">
        <v>1360</v>
      </c>
    </row>
    <row r="303" spans="1:12" s="47" customFormat="1" ht="12.75">
      <c r="A303" s="16">
        <v>4606</v>
      </c>
      <c r="B303" s="17">
        <v>24</v>
      </c>
      <c r="C303" s="17">
        <v>5</v>
      </c>
      <c r="D303" s="17">
        <v>1</v>
      </c>
      <c r="E303" s="18" t="s">
        <v>313</v>
      </c>
      <c r="F303" s="46">
        <v>5187076.06</v>
      </c>
      <c r="G303" s="46">
        <v>238786.4</v>
      </c>
      <c r="H303" s="46">
        <v>50655.05</v>
      </c>
      <c r="I303" s="46">
        <v>5476517.51</v>
      </c>
      <c r="J303" s="46">
        <v>178646.18</v>
      </c>
      <c r="K303" s="46">
        <v>5655163.69</v>
      </c>
      <c r="L303" s="46">
        <v>359</v>
      </c>
    </row>
    <row r="304" spans="1:12" s="47" customFormat="1" ht="12.75">
      <c r="A304" s="16">
        <v>4613</v>
      </c>
      <c r="B304" s="17">
        <v>5</v>
      </c>
      <c r="C304" s="17">
        <v>7</v>
      </c>
      <c r="D304" s="17">
        <v>1</v>
      </c>
      <c r="E304" s="18" t="s">
        <v>314</v>
      </c>
      <c r="F304" s="46">
        <v>42795980.5</v>
      </c>
      <c r="G304" s="46">
        <v>2028695.9</v>
      </c>
      <c r="H304" s="46">
        <v>3973095.04</v>
      </c>
      <c r="I304" s="46">
        <v>48797771.44</v>
      </c>
      <c r="J304" s="46">
        <v>2424148.62</v>
      </c>
      <c r="K304" s="46">
        <v>51221920.06</v>
      </c>
      <c r="L304" s="46">
        <v>3847</v>
      </c>
    </row>
    <row r="305" spans="1:12" s="47" customFormat="1" ht="12.75">
      <c r="A305" s="16">
        <v>4620</v>
      </c>
      <c r="B305" s="17">
        <v>51</v>
      </c>
      <c r="C305" s="17">
        <v>1</v>
      </c>
      <c r="D305" s="17">
        <v>1</v>
      </c>
      <c r="E305" s="18" t="s">
        <v>315</v>
      </c>
      <c r="F305" s="46">
        <v>274565246.66</v>
      </c>
      <c r="G305" s="46">
        <v>8495126.69</v>
      </c>
      <c r="H305" s="46">
        <v>21020620.63</v>
      </c>
      <c r="I305" s="46">
        <v>304080993.98</v>
      </c>
      <c r="J305" s="46">
        <v>8316450.21</v>
      </c>
      <c r="K305" s="46">
        <v>312397444.19</v>
      </c>
      <c r="L305" s="46">
        <v>20822</v>
      </c>
    </row>
    <row r="306" spans="1:12" s="47" customFormat="1" ht="12.75">
      <c r="A306" s="16">
        <v>4627</v>
      </c>
      <c r="B306" s="17">
        <v>30</v>
      </c>
      <c r="C306" s="17">
        <v>2</v>
      </c>
      <c r="D306" s="17">
        <v>3</v>
      </c>
      <c r="E306" s="18" t="s">
        <v>316</v>
      </c>
      <c r="F306" s="46">
        <v>6676835.94</v>
      </c>
      <c r="G306" s="46">
        <v>211337.95</v>
      </c>
      <c r="H306" s="46">
        <v>2558613.6</v>
      </c>
      <c r="I306" s="46">
        <v>9446787.49</v>
      </c>
      <c r="J306" s="46">
        <v>220439.13</v>
      </c>
      <c r="K306" s="46">
        <v>9667226.62</v>
      </c>
      <c r="L306" s="46">
        <v>575</v>
      </c>
    </row>
    <row r="307" spans="1:12" s="47" customFormat="1" ht="12.75">
      <c r="A307" s="16">
        <v>4634</v>
      </c>
      <c r="B307" s="17">
        <v>11</v>
      </c>
      <c r="C307" s="17">
        <v>5</v>
      </c>
      <c r="D307" s="17">
        <v>1</v>
      </c>
      <c r="E307" s="18" t="s">
        <v>317</v>
      </c>
      <c r="F307" s="46">
        <v>6647180.16</v>
      </c>
      <c r="G307" s="46">
        <v>93735.33</v>
      </c>
      <c r="H307" s="46">
        <v>1463167.2</v>
      </c>
      <c r="I307" s="46">
        <v>8204082.69</v>
      </c>
      <c r="J307" s="46">
        <v>278308.01</v>
      </c>
      <c r="K307" s="46">
        <v>8482390.7</v>
      </c>
      <c r="L307" s="46">
        <v>528</v>
      </c>
    </row>
    <row r="308" spans="1:12" s="47" customFormat="1" ht="12.75">
      <c r="A308" s="16">
        <v>4641</v>
      </c>
      <c r="B308" s="17">
        <v>59</v>
      </c>
      <c r="C308" s="17">
        <v>7</v>
      </c>
      <c r="D308" s="17">
        <v>1</v>
      </c>
      <c r="E308" s="18" t="s">
        <v>318</v>
      </c>
      <c r="F308" s="46">
        <v>9913288.58</v>
      </c>
      <c r="G308" s="46">
        <v>671894.18</v>
      </c>
      <c r="H308" s="46">
        <v>1592713.05</v>
      </c>
      <c r="I308" s="46">
        <v>12177895.81</v>
      </c>
      <c r="J308" s="46">
        <v>843104.7</v>
      </c>
      <c r="K308" s="46">
        <v>13021000.51</v>
      </c>
      <c r="L308" s="46">
        <v>786</v>
      </c>
    </row>
    <row r="309" spans="1:12" s="47" customFormat="1" ht="12.75">
      <c r="A309" s="16">
        <v>4686</v>
      </c>
      <c r="B309" s="17">
        <v>51</v>
      </c>
      <c r="C309" s="17">
        <v>2</v>
      </c>
      <c r="D309" s="17">
        <v>3</v>
      </c>
      <c r="E309" s="18" t="s">
        <v>319</v>
      </c>
      <c r="F309" s="46">
        <v>3974839.45</v>
      </c>
      <c r="G309" s="46">
        <v>218834.79</v>
      </c>
      <c r="H309" s="46">
        <v>2065602.92</v>
      </c>
      <c r="I309" s="46">
        <v>6259277.16</v>
      </c>
      <c r="J309" s="46">
        <v>43702.15</v>
      </c>
      <c r="K309" s="46">
        <v>6302979.31</v>
      </c>
      <c r="L309" s="46">
        <v>320</v>
      </c>
    </row>
    <row r="310" spans="1:12" s="47" customFormat="1" ht="12.75">
      <c r="A310" s="16">
        <v>4753</v>
      </c>
      <c r="B310" s="17">
        <v>56</v>
      </c>
      <c r="C310" s="17">
        <v>5</v>
      </c>
      <c r="D310" s="17">
        <v>1</v>
      </c>
      <c r="E310" s="18" t="s">
        <v>320</v>
      </c>
      <c r="F310" s="46">
        <v>33934539.57</v>
      </c>
      <c r="G310" s="46">
        <v>1274355.39</v>
      </c>
      <c r="H310" s="46">
        <v>3268356.92</v>
      </c>
      <c r="I310" s="46">
        <v>38477251.88</v>
      </c>
      <c r="J310" s="46">
        <v>1202265.85</v>
      </c>
      <c r="K310" s="46">
        <v>39679517.73</v>
      </c>
      <c r="L310" s="46">
        <v>2656</v>
      </c>
    </row>
    <row r="311" spans="1:12" s="47" customFormat="1" ht="12.75">
      <c r="A311" s="16">
        <v>4760</v>
      </c>
      <c r="B311" s="17">
        <v>36</v>
      </c>
      <c r="C311" s="17">
        <v>7</v>
      </c>
      <c r="D311" s="17">
        <v>1</v>
      </c>
      <c r="E311" s="18" t="s">
        <v>321</v>
      </c>
      <c r="F311" s="46">
        <v>7999060.27</v>
      </c>
      <c r="G311" s="46">
        <v>455533.54</v>
      </c>
      <c r="H311" s="46">
        <v>1292290.2</v>
      </c>
      <c r="I311" s="46">
        <v>9746884.01</v>
      </c>
      <c r="J311" s="46">
        <v>509053.78</v>
      </c>
      <c r="K311" s="46">
        <v>10255937.79</v>
      </c>
      <c r="L311" s="46">
        <v>641</v>
      </c>
    </row>
    <row r="312" spans="1:12" s="47" customFormat="1" ht="12.75">
      <c r="A312" s="16">
        <v>4781</v>
      </c>
      <c r="B312" s="17">
        <v>43</v>
      </c>
      <c r="C312" s="17">
        <v>9</v>
      </c>
      <c r="D312" s="17">
        <v>1</v>
      </c>
      <c r="E312" s="18" t="s">
        <v>322</v>
      </c>
      <c r="F312" s="46">
        <v>40864119.68</v>
      </c>
      <c r="G312" s="46">
        <v>1331235.08</v>
      </c>
      <c r="H312" s="46">
        <v>1911052.27</v>
      </c>
      <c r="I312" s="46">
        <v>44106407.03</v>
      </c>
      <c r="J312" s="46">
        <v>1513510.67</v>
      </c>
      <c r="K312" s="46">
        <v>45619917.7</v>
      </c>
      <c r="L312" s="46">
        <v>2349</v>
      </c>
    </row>
    <row r="313" spans="1:12" s="47" customFormat="1" ht="12.75">
      <c r="A313" s="16">
        <v>4795</v>
      </c>
      <c r="B313" s="17">
        <v>60</v>
      </c>
      <c r="C313" s="17">
        <v>9</v>
      </c>
      <c r="D313" s="17">
        <v>1</v>
      </c>
      <c r="E313" s="18" t="s">
        <v>323</v>
      </c>
      <c r="F313" s="46">
        <v>6069195.1</v>
      </c>
      <c r="G313" s="46">
        <v>266188.44</v>
      </c>
      <c r="H313" s="46">
        <v>520400</v>
      </c>
      <c r="I313" s="46">
        <v>6855783.54</v>
      </c>
      <c r="J313" s="46">
        <v>296792.56</v>
      </c>
      <c r="K313" s="46">
        <v>7152576.1</v>
      </c>
      <c r="L313" s="46">
        <v>481</v>
      </c>
    </row>
    <row r="314" spans="1:12" s="47" customFormat="1" ht="12.75">
      <c r="A314" s="16">
        <v>4802</v>
      </c>
      <c r="B314" s="17">
        <v>3</v>
      </c>
      <c r="C314" s="17">
        <v>11</v>
      </c>
      <c r="D314" s="17">
        <v>1</v>
      </c>
      <c r="E314" s="18" t="s">
        <v>324</v>
      </c>
      <c r="F314" s="46">
        <v>28626085.84</v>
      </c>
      <c r="G314" s="46">
        <v>1438359.27</v>
      </c>
      <c r="H314" s="46">
        <v>2709738</v>
      </c>
      <c r="I314" s="46">
        <v>32774183.11</v>
      </c>
      <c r="J314" s="46">
        <v>1291268.26</v>
      </c>
      <c r="K314" s="46">
        <v>34065451.37</v>
      </c>
      <c r="L314" s="46">
        <v>2213</v>
      </c>
    </row>
    <row r="315" spans="1:12" s="47" customFormat="1" ht="12.75">
      <c r="A315" s="16">
        <v>4851</v>
      </c>
      <c r="B315" s="17">
        <v>52</v>
      </c>
      <c r="C315" s="17">
        <v>3</v>
      </c>
      <c r="D315" s="17">
        <v>1</v>
      </c>
      <c r="E315" s="18" t="s">
        <v>325</v>
      </c>
      <c r="F315" s="46">
        <v>17684252.55</v>
      </c>
      <c r="G315" s="46">
        <v>848694.91</v>
      </c>
      <c r="H315" s="46">
        <v>997065.67</v>
      </c>
      <c r="I315" s="46">
        <v>19530013.13</v>
      </c>
      <c r="J315" s="46">
        <v>1058985.6</v>
      </c>
      <c r="K315" s="46">
        <v>20588998.73</v>
      </c>
      <c r="L315" s="46">
        <v>1333</v>
      </c>
    </row>
    <row r="316" spans="1:12" s="47" customFormat="1" ht="12.75">
      <c r="A316" s="16">
        <v>3122</v>
      </c>
      <c r="B316" s="17">
        <v>67</v>
      </c>
      <c r="C316" s="17">
        <v>1</v>
      </c>
      <c r="D316" s="17">
        <v>3</v>
      </c>
      <c r="E316" s="18" t="s">
        <v>326</v>
      </c>
      <c r="F316" s="46">
        <v>4656076.69</v>
      </c>
      <c r="G316" s="46">
        <v>167468.49</v>
      </c>
      <c r="H316" s="46">
        <v>52634.23</v>
      </c>
      <c r="I316" s="46">
        <v>4876179.41</v>
      </c>
      <c r="J316" s="46">
        <v>131510.67</v>
      </c>
      <c r="K316" s="46">
        <v>5007690.08</v>
      </c>
      <c r="L316" s="46">
        <v>388</v>
      </c>
    </row>
    <row r="317" spans="1:12" s="47" customFormat="1" ht="12.75">
      <c r="A317" s="16">
        <v>4865</v>
      </c>
      <c r="B317" s="17">
        <v>11</v>
      </c>
      <c r="C317" s="17">
        <v>5</v>
      </c>
      <c r="D317" s="17">
        <v>1</v>
      </c>
      <c r="E317" s="18" t="s">
        <v>327</v>
      </c>
      <c r="F317" s="46">
        <v>5932150.42</v>
      </c>
      <c r="G317" s="46">
        <v>191595.85</v>
      </c>
      <c r="H317" s="46">
        <v>249040.88</v>
      </c>
      <c r="I317" s="46">
        <v>6372787.15</v>
      </c>
      <c r="J317" s="46">
        <v>248682.58</v>
      </c>
      <c r="K317" s="46">
        <v>6621469.73</v>
      </c>
      <c r="L317" s="46">
        <v>404</v>
      </c>
    </row>
    <row r="318" spans="1:12" s="47" customFormat="1" ht="12.75">
      <c r="A318" s="16">
        <v>4872</v>
      </c>
      <c r="B318" s="17">
        <v>20</v>
      </c>
      <c r="C318" s="17">
        <v>6</v>
      </c>
      <c r="D318" s="17">
        <v>1</v>
      </c>
      <c r="E318" s="18" t="s">
        <v>328</v>
      </c>
      <c r="F318" s="46">
        <v>17806208.17</v>
      </c>
      <c r="G318" s="46">
        <v>673448.1</v>
      </c>
      <c r="H318" s="46">
        <v>2275280.12</v>
      </c>
      <c r="I318" s="46">
        <v>20754936.39</v>
      </c>
      <c r="J318" s="46">
        <v>1124649.52</v>
      </c>
      <c r="K318" s="46">
        <v>21879585.91</v>
      </c>
      <c r="L318" s="46">
        <v>1576</v>
      </c>
    </row>
    <row r="319" spans="1:12" s="47" customFormat="1" ht="12.75">
      <c r="A319" s="16">
        <v>4893</v>
      </c>
      <c r="B319" s="17">
        <v>47</v>
      </c>
      <c r="C319" s="17">
        <v>11</v>
      </c>
      <c r="D319" s="17">
        <v>1</v>
      </c>
      <c r="E319" s="18" t="s">
        <v>329</v>
      </c>
      <c r="F319" s="46">
        <v>36203153.69</v>
      </c>
      <c r="G319" s="46">
        <v>1378636.84</v>
      </c>
      <c r="H319" s="46">
        <v>7493945.89</v>
      </c>
      <c r="I319" s="46">
        <v>45075736.42</v>
      </c>
      <c r="J319" s="46">
        <v>2113870.72</v>
      </c>
      <c r="K319" s="46">
        <v>47189607.14</v>
      </c>
      <c r="L319" s="46">
        <v>3360</v>
      </c>
    </row>
    <row r="320" spans="1:12" s="47" customFormat="1" ht="12.75">
      <c r="A320" s="16">
        <v>4904</v>
      </c>
      <c r="B320" s="17">
        <v>22</v>
      </c>
      <c r="C320" s="17">
        <v>3</v>
      </c>
      <c r="D320" s="17">
        <v>1</v>
      </c>
      <c r="E320" s="18" t="s">
        <v>330</v>
      </c>
      <c r="F320" s="46">
        <v>6940489.88</v>
      </c>
      <c r="G320" s="46">
        <v>593747.32</v>
      </c>
      <c r="H320" s="46">
        <v>688160.2</v>
      </c>
      <c r="I320" s="46">
        <v>8222397.4</v>
      </c>
      <c r="J320" s="46">
        <v>292780.71</v>
      </c>
      <c r="K320" s="46">
        <v>8515178.11</v>
      </c>
      <c r="L320" s="46">
        <v>541</v>
      </c>
    </row>
    <row r="321" spans="1:12" s="47" customFormat="1" ht="12.75">
      <c r="A321" s="16">
        <v>5523</v>
      </c>
      <c r="B321" s="17">
        <v>56</v>
      </c>
      <c r="C321" s="17">
        <v>3</v>
      </c>
      <c r="D321" s="17">
        <v>1</v>
      </c>
      <c r="E321" s="18" t="s">
        <v>331</v>
      </c>
      <c r="F321" s="46">
        <v>16263083.61</v>
      </c>
      <c r="G321" s="46">
        <v>1053212.68</v>
      </c>
      <c r="H321" s="46">
        <v>430444.61</v>
      </c>
      <c r="I321" s="46">
        <v>17746740.9</v>
      </c>
      <c r="J321" s="46">
        <v>537684.96</v>
      </c>
      <c r="K321" s="46">
        <v>18284425.86</v>
      </c>
      <c r="L321" s="46">
        <v>1192</v>
      </c>
    </row>
    <row r="322" spans="1:12" s="47" customFormat="1" ht="12.75">
      <c r="A322" s="16">
        <v>3850</v>
      </c>
      <c r="B322" s="17">
        <v>22</v>
      </c>
      <c r="C322" s="17">
        <v>3</v>
      </c>
      <c r="D322" s="17">
        <v>1</v>
      </c>
      <c r="E322" s="18" t="s">
        <v>332</v>
      </c>
      <c r="F322" s="46">
        <v>9366373.01</v>
      </c>
      <c r="G322" s="46">
        <v>383238.01</v>
      </c>
      <c r="H322" s="46">
        <v>462446.07</v>
      </c>
      <c r="I322" s="46">
        <v>10212057.09</v>
      </c>
      <c r="J322" s="46">
        <v>383868.4</v>
      </c>
      <c r="K322" s="46">
        <v>10595925.49</v>
      </c>
      <c r="L322" s="46">
        <v>683</v>
      </c>
    </row>
    <row r="323" spans="1:12" s="47" customFormat="1" ht="12.75">
      <c r="A323" s="16">
        <v>4956</v>
      </c>
      <c r="B323" s="17">
        <v>20</v>
      </c>
      <c r="C323" s="17">
        <v>6</v>
      </c>
      <c r="D323" s="17">
        <v>1</v>
      </c>
      <c r="E323" s="18" t="s">
        <v>333</v>
      </c>
      <c r="F323" s="46">
        <v>9939039.6</v>
      </c>
      <c r="G323" s="46">
        <v>563646.94</v>
      </c>
      <c r="H323" s="46">
        <v>879430.24</v>
      </c>
      <c r="I323" s="46">
        <v>11382116.78</v>
      </c>
      <c r="J323" s="46">
        <v>467744.07</v>
      </c>
      <c r="K323" s="46">
        <v>11849860.85</v>
      </c>
      <c r="L323" s="46">
        <v>846</v>
      </c>
    </row>
    <row r="324" spans="1:12" s="47" customFormat="1" ht="12.75">
      <c r="A324" s="16">
        <v>4963</v>
      </c>
      <c r="B324" s="17">
        <v>49</v>
      </c>
      <c r="C324" s="17">
        <v>5</v>
      </c>
      <c r="D324" s="17">
        <v>1</v>
      </c>
      <c r="E324" s="18" t="s">
        <v>334</v>
      </c>
      <c r="F324" s="46">
        <v>7434494.01</v>
      </c>
      <c r="G324" s="46">
        <v>246738.4</v>
      </c>
      <c r="H324" s="46">
        <v>0</v>
      </c>
      <c r="I324" s="46">
        <v>7681232.41</v>
      </c>
      <c r="J324" s="46">
        <v>205912.9</v>
      </c>
      <c r="K324" s="46">
        <v>7887145.31</v>
      </c>
      <c r="L324" s="46">
        <v>519</v>
      </c>
    </row>
    <row r="325" spans="1:15" s="47" customFormat="1" ht="12.75">
      <c r="A325" s="16">
        <v>1673</v>
      </c>
      <c r="B325" s="17">
        <v>29</v>
      </c>
      <c r="C325" s="17">
        <v>4</v>
      </c>
      <c r="D325" s="17">
        <v>1</v>
      </c>
      <c r="E325" s="18" t="s">
        <v>335</v>
      </c>
      <c r="F325" s="50">
        <v>8068198.34</v>
      </c>
      <c r="G325" s="50">
        <v>433506.99</v>
      </c>
      <c r="H325" s="50">
        <v>633150</v>
      </c>
      <c r="I325" s="50">
        <v>9134855.33</v>
      </c>
      <c r="J325" s="50">
        <v>403632.15</v>
      </c>
      <c r="K325" s="50">
        <v>9538487.48</v>
      </c>
      <c r="L325" s="50">
        <v>557</v>
      </c>
      <c r="M325" s="51"/>
      <c r="N325" s="51"/>
      <c r="O325" s="51"/>
    </row>
    <row r="326" spans="1:12" s="47" customFormat="1" ht="12.75">
      <c r="A326" s="16">
        <v>2422</v>
      </c>
      <c r="B326" s="17">
        <v>55</v>
      </c>
      <c r="C326" s="17">
        <v>11</v>
      </c>
      <c r="D326" s="17">
        <v>1</v>
      </c>
      <c r="E326" s="18" t="s">
        <v>336</v>
      </c>
      <c r="F326" s="46">
        <v>17930690.44</v>
      </c>
      <c r="G326" s="46">
        <v>589172.8</v>
      </c>
      <c r="H326" s="46">
        <v>5037682.74</v>
      </c>
      <c r="I326" s="46">
        <v>23557545.98</v>
      </c>
      <c r="J326" s="46">
        <v>1125542.2</v>
      </c>
      <c r="K326" s="46">
        <v>24683088.18</v>
      </c>
      <c r="L326" s="46">
        <v>1638</v>
      </c>
    </row>
    <row r="327" spans="1:12" s="47" customFormat="1" ht="12.75">
      <c r="A327" s="16">
        <v>5019</v>
      </c>
      <c r="B327" s="17">
        <v>48</v>
      </c>
      <c r="C327" s="17">
        <v>11</v>
      </c>
      <c r="D327" s="17">
        <v>1</v>
      </c>
      <c r="E327" s="18" t="s">
        <v>337</v>
      </c>
      <c r="F327" s="46">
        <v>13696095.76</v>
      </c>
      <c r="G327" s="46">
        <v>745124.7</v>
      </c>
      <c r="H327" s="46">
        <v>2222221.92</v>
      </c>
      <c r="I327" s="46">
        <v>16663442.38</v>
      </c>
      <c r="J327" s="46">
        <v>1380909.27</v>
      </c>
      <c r="K327" s="46">
        <v>18044351.65</v>
      </c>
      <c r="L327" s="46">
        <v>1122</v>
      </c>
    </row>
    <row r="328" spans="1:12" s="47" customFormat="1" ht="12.75">
      <c r="A328" s="16">
        <v>5026</v>
      </c>
      <c r="B328" s="17">
        <v>40</v>
      </c>
      <c r="C328" s="17">
        <v>1</v>
      </c>
      <c r="D328" s="17">
        <v>1</v>
      </c>
      <c r="E328" s="18" t="s">
        <v>338</v>
      </c>
      <c r="F328" s="46">
        <v>10555577.8</v>
      </c>
      <c r="G328" s="46">
        <v>76683.73</v>
      </c>
      <c r="H328" s="46">
        <v>1501268.82</v>
      </c>
      <c r="I328" s="46">
        <v>12133530.35</v>
      </c>
      <c r="J328" s="46">
        <v>734285.92</v>
      </c>
      <c r="K328" s="46">
        <v>12867816.27</v>
      </c>
      <c r="L328" s="46">
        <v>797</v>
      </c>
    </row>
    <row r="329" spans="1:12" s="47" customFormat="1" ht="12.75">
      <c r="A329" s="16">
        <v>5068</v>
      </c>
      <c r="B329" s="17">
        <v>30</v>
      </c>
      <c r="C329" s="17">
        <v>2</v>
      </c>
      <c r="D329" s="17">
        <v>3</v>
      </c>
      <c r="E329" s="18" t="s">
        <v>339</v>
      </c>
      <c r="F329" s="46">
        <v>13589798.3</v>
      </c>
      <c r="G329" s="46">
        <v>502645.45</v>
      </c>
      <c r="H329" s="46">
        <v>650045.95</v>
      </c>
      <c r="I329" s="46">
        <v>14742489.7</v>
      </c>
      <c r="J329" s="46">
        <v>526933.91</v>
      </c>
      <c r="K329" s="46">
        <v>15269423.61</v>
      </c>
      <c r="L329" s="46">
        <v>1058</v>
      </c>
    </row>
    <row r="330" spans="1:12" s="47" customFormat="1" ht="12.75">
      <c r="A330" s="16">
        <v>5100</v>
      </c>
      <c r="B330" s="17">
        <v>56</v>
      </c>
      <c r="C330" s="17">
        <v>5</v>
      </c>
      <c r="D330" s="17">
        <v>1</v>
      </c>
      <c r="E330" s="18" t="s">
        <v>340</v>
      </c>
      <c r="F330" s="46">
        <v>31919917.87</v>
      </c>
      <c r="G330" s="46">
        <v>1526186.13</v>
      </c>
      <c r="H330" s="46">
        <v>5309140.18</v>
      </c>
      <c r="I330" s="46">
        <v>38755244.18</v>
      </c>
      <c r="J330" s="46">
        <v>2056481.69</v>
      </c>
      <c r="K330" s="46">
        <v>40811725.87</v>
      </c>
      <c r="L330" s="46">
        <v>2576</v>
      </c>
    </row>
    <row r="331" spans="1:12" s="47" customFormat="1" ht="12.75">
      <c r="A331" s="16">
        <v>5124</v>
      </c>
      <c r="B331" s="17">
        <v>12</v>
      </c>
      <c r="C331" s="17">
        <v>3</v>
      </c>
      <c r="D331" s="17">
        <v>1</v>
      </c>
      <c r="E331" s="18" t="s">
        <v>341</v>
      </c>
      <c r="F331" s="46">
        <v>3502940.56</v>
      </c>
      <c r="G331" s="46">
        <v>261793.9</v>
      </c>
      <c r="H331" s="46">
        <v>9445.49</v>
      </c>
      <c r="I331" s="46">
        <v>3774179.95</v>
      </c>
      <c r="J331" s="46">
        <v>257195.41</v>
      </c>
      <c r="K331" s="46">
        <v>4031375.36</v>
      </c>
      <c r="L331" s="46">
        <v>232</v>
      </c>
    </row>
    <row r="332" spans="1:12" s="47" customFormat="1" ht="12.75">
      <c r="A332" s="16">
        <v>5130</v>
      </c>
      <c r="B332" s="17">
        <v>15</v>
      </c>
      <c r="C332" s="17">
        <v>7</v>
      </c>
      <c r="D332" s="17">
        <v>1</v>
      </c>
      <c r="E332" s="18" t="s">
        <v>342</v>
      </c>
      <c r="F332" s="46">
        <v>9095544.13</v>
      </c>
      <c r="G332" s="46">
        <v>367870.71</v>
      </c>
      <c r="H332" s="46">
        <v>2194579.16</v>
      </c>
      <c r="I332" s="46">
        <v>11657994</v>
      </c>
      <c r="J332" s="46">
        <v>282323.32</v>
      </c>
      <c r="K332" s="46">
        <v>11940317.32</v>
      </c>
      <c r="L332" s="46">
        <v>536</v>
      </c>
    </row>
    <row r="333" spans="1:12" s="47" customFormat="1" ht="12.75">
      <c r="A333" s="16">
        <v>5138</v>
      </c>
      <c r="B333" s="17">
        <v>44</v>
      </c>
      <c r="C333" s="17">
        <v>7</v>
      </c>
      <c r="D333" s="17">
        <v>1</v>
      </c>
      <c r="E333" s="18" t="s">
        <v>343</v>
      </c>
      <c r="F333" s="46">
        <v>26220328.25</v>
      </c>
      <c r="G333" s="46">
        <v>1456670.4</v>
      </c>
      <c r="H333" s="46">
        <v>2988104.17</v>
      </c>
      <c r="I333" s="46">
        <v>30665102.82</v>
      </c>
      <c r="J333" s="46">
        <v>1239344.92</v>
      </c>
      <c r="K333" s="46">
        <v>31904447.74</v>
      </c>
      <c r="L333" s="46">
        <v>2109</v>
      </c>
    </row>
    <row r="334" spans="1:12" s="47" customFormat="1" ht="12.75">
      <c r="A334" s="16">
        <v>5258</v>
      </c>
      <c r="B334" s="17">
        <v>64</v>
      </c>
      <c r="C334" s="17">
        <v>2</v>
      </c>
      <c r="D334" s="17">
        <v>3</v>
      </c>
      <c r="E334" s="18" t="s">
        <v>344</v>
      </c>
      <c r="F334" s="46">
        <v>2981244.8</v>
      </c>
      <c r="G334" s="46">
        <v>48033.07</v>
      </c>
      <c r="H334" s="46">
        <v>781057.3</v>
      </c>
      <c r="I334" s="46">
        <v>3810335.17</v>
      </c>
      <c r="J334" s="46">
        <v>349068.06</v>
      </c>
      <c r="K334" s="46">
        <v>4159403.23</v>
      </c>
      <c r="L334" s="46">
        <v>218</v>
      </c>
    </row>
    <row r="335" spans="1:12" s="47" customFormat="1" ht="12.75">
      <c r="A335" s="16">
        <v>5264</v>
      </c>
      <c r="B335" s="17">
        <v>58</v>
      </c>
      <c r="C335" s="17">
        <v>8</v>
      </c>
      <c r="D335" s="17">
        <v>1</v>
      </c>
      <c r="E335" s="18" t="s">
        <v>345</v>
      </c>
      <c r="F335" s="46">
        <v>29806424.49</v>
      </c>
      <c r="G335" s="46">
        <v>1100926.41</v>
      </c>
      <c r="H335" s="46">
        <v>5877287.51</v>
      </c>
      <c r="I335" s="46">
        <v>36784638.41</v>
      </c>
      <c r="J335" s="46">
        <v>1600310.82</v>
      </c>
      <c r="K335" s="46">
        <v>38384949.23</v>
      </c>
      <c r="L335" s="46">
        <v>2363</v>
      </c>
    </row>
    <row r="336" spans="1:12" s="47" customFormat="1" ht="12.75">
      <c r="A336" s="16">
        <v>5271</v>
      </c>
      <c r="B336" s="17">
        <v>59</v>
      </c>
      <c r="C336" s="17">
        <v>7</v>
      </c>
      <c r="D336" s="17">
        <v>1</v>
      </c>
      <c r="E336" s="18" t="s">
        <v>346</v>
      </c>
      <c r="F336" s="46">
        <v>125393966.23</v>
      </c>
      <c r="G336" s="46">
        <v>1668656.86</v>
      </c>
      <c r="H336" s="46">
        <v>7097602.27</v>
      </c>
      <c r="I336" s="46">
        <v>134160225.36</v>
      </c>
      <c r="J336" s="46">
        <v>5918716.03</v>
      </c>
      <c r="K336" s="46">
        <v>140078941.39</v>
      </c>
      <c r="L336" s="46">
        <v>10128</v>
      </c>
    </row>
    <row r="337" spans="1:12" s="47" customFormat="1" ht="12.75">
      <c r="A337" s="16">
        <v>5278</v>
      </c>
      <c r="B337" s="17">
        <v>59</v>
      </c>
      <c r="C337" s="17">
        <v>7</v>
      </c>
      <c r="D337" s="17">
        <v>1</v>
      </c>
      <c r="E337" s="18" t="s">
        <v>347</v>
      </c>
      <c r="F337" s="46">
        <v>18911324.59</v>
      </c>
      <c r="G337" s="46">
        <v>769070.75</v>
      </c>
      <c r="H337" s="46">
        <v>2817303.16</v>
      </c>
      <c r="I337" s="46">
        <v>22497698.5</v>
      </c>
      <c r="J337" s="46">
        <v>1251826.77</v>
      </c>
      <c r="K337" s="46">
        <v>23749525.27</v>
      </c>
      <c r="L337" s="46">
        <v>1664</v>
      </c>
    </row>
    <row r="338" spans="1:12" s="47" customFormat="1" ht="12.75">
      <c r="A338" s="16">
        <v>5306</v>
      </c>
      <c r="B338" s="17">
        <v>65</v>
      </c>
      <c r="C338" s="17">
        <v>11</v>
      </c>
      <c r="D338" s="17">
        <v>1</v>
      </c>
      <c r="E338" s="18" t="s">
        <v>348</v>
      </c>
      <c r="F338" s="46">
        <v>7957768.33</v>
      </c>
      <c r="G338" s="46">
        <v>433105.05</v>
      </c>
      <c r="H338" s="46">
        <v>1312909.39</v>
      </c>
      <c r="I338" s="46">
        <v>9703782.77</v>
      </c>
      <c r="J338" s="46">
        <v>533445.59</v>
      </c>
      <c r="K338" s="46">
        <v>10237228.36</v>
      </c>
      <c r="L338" s="46">
        <v>551</v>
      </c>
    </row>
    <row r="339" spans="1:12" s="47" customFormat="1" ht="12.75">
      <c r="A339" s="16">
        <v>5348</v>
      </c>
      <c r="B339" s="17">
        <v>44</v>
      </c>
      <c r="C339" s="17">
        <v>6</v>
      </c>
      <c r="D339" s="17">
        <v>1</v>
      </c>
      <c r="E339" s="18" t="s">
        <v>349</v>
      </c>
      <c r="F339" s="46">
        <v>9538889.65</v>
      </c>
      <c r="G339" s="46">
        <v>380948.64</v>
      </c>
      <c r="H339" s="46">
        <v>255232.49</v>
      </c>
      <c r="I339" s="46">
        <v>10175070.78</v>
      </c>
      <c r="J339" s="46">
        <v>763898.44</v>
      </c>
      <c r="K339" s="46">
        <v>10938969.22</v>
      </c>
      <c r="L339" s="46">
        <v>721</v>
      </c>
    </row>
    <row r="340" spans="1:12" s="47" customFormat="1" ht="12.75">
      <c r="A340" s="16">
        <v>5355</v>
      </c>
      <c r="B340" s="17">
        <v>40</v>
      </c>
      <c r="C340" s="17">
        <v>1</v>
      </c>
      <c r="D340" s="17">
        <v>1</v>
      </c>
      <c r="E340" s="18" t="s">
        <v>350</v>
      </c>
      <c r="F340" s="46">
        <v>26896662.68</v>
      </c>
      <c r="G340" s="46">
        <v>68668.96</v>
      </c>
      <c r="H340" s="46">
        <v>3648439.94</v>
      </c>
      <c r="I340" s="46">
        <v>30613771.58</v>
      </c>
      <c r="J340" s="46">
        <v>2076022.67</v>
      </c>
      <c r="K340" s="46">
        <v>32689794.25</v>
      </c>
      <c r="L340" s="46">
        <v>1736</v>
      </c>
    </row>
    <row r="341" spans="1:12" s="47" customFormat="1" ht="12.75">
      <c r="A341" s="16">
        <v>5362</v>
      </c>
      <c r="B341" s="17">
        <v>33</v>
      </c>
      <c r="C341" s="17">
        <v>3</v>
      </c>
      <c r="D341" s="17">
        <v>1</v>
      </c>
      <c r="E341" s="18" t="s">
        <v>351</v>
      </c>
      <c r="F341" s="46">
        <v>4336063.49</v>
      </c>
      <c r="G341" s="46">
        <v>214890.34</v>
      </c>
      <c r="H341" s="46">
        <v>216267.57</v>
      </c>
      <c r="I341" s="46">
        <v>4767221.4</v>
      </c>
      <c r="J341" s="46">
        <v>192735.53</v>
      </c>
      <c r="K341" s="46">
        <v>4959956.93</v>
      </c>
      <c r="L341" s="46">
        <v>330</v>
      </c>
    </row>
    <row r="342" spans="1:12" s="47" customFormat="1" ht="12.75">
      <c r="A342" s="16">
        <v>5369</v>
      </c>
      <c r="B342" s="17">
        <v>30</v>
      </c>
      <c r="C342" s="17">
        <v>2</v>
      </c>
      <c r="D342" s="17">
        <v>3</v>
      </c>
      <c r="E342" s="18" t="s">
        <v>352</v>
      </c>
      <c r="F342" s="46">
        <v>5147429.28</v>
      </c>
      <c r="G342" s="46">
        <v>127970.58</v>
      </c>
      <c r="H342" s="46">
        <v>560084.32</v>
      </c>
      <c r="I342" s="46">
        <v>5835484.18</v>
      </c>
      <c r="J342" s="46">
        <v>224426.66</v>
      </c>
      <c r="K342" s="46">
        <v>6059910.84</v>
      </c>
      <c r="L342" s="46">
        <v>424</v>
      </c>
    </row>
    <row r="343" spans="1:12" s="47" customFormat="1" ht="12.75">
      <c r="A343" s="16">
        <v>5376</v>
      </c>
      <c r="B343" s="17">
        <v>7</v>
      </c>
      <c r="C343" s="17">
        <v>11</v>
      </c>
      <c r="D343" s="17">
        <v>1</v>
      </c>
      <c r="E343" s="18" t="s">
        <v>353</v>
      </c>
      <c r="F343" s="46">
        <v>6985904.43</v>
      </c>
      <c r="G343" s="46">
        <v>395598.34</v>
      </c>
      <c r="H343" s="46">
        <v>653577.09</v>
      </c>
      <c r="I343" s="46">
        <v>8035079.86</v>
      </c>
      <c r="J343" s="46">
        <v>380111.29</v>
      </c>
      <c r="K343" s="46">
        <v>8415191.15</v>
      </c>
      <c r="L343" s="46">
        <v>438</v>
      </c>
    </row>
    <row r="344" spans="1:12" s="47" customFormat="1" ht="12.75">
      <c r="A344" s="16">
        <v>5390</v>
      </c>
      <c r="B344" s="17">
        <v>66</v>
      </c>
      <c r="C344" s="17">
        <v>6</v>
      </c>
      <c r="D344" s="17">
        <v>1</v>
      </c>
      <c r="E344" s="18" t="s">
        <v>354</v>
      </c>
      <c r="F344" s="46">
        <v>29683319.95</v>
      </c>
      <c r="G344" s="46">
        <v>1570521.21</v>
      </c>
      <c r="H344" s="46">
        <v>3952212.33</v>
      </c>
      <c r="I344" s="46">
        <v>35206053.49</v>
      </c>
      <c r="J344" s="46">
        <v>1236564.43</v>
      </c>
      <c r="K344" s="46">
        <v>36442617.92</v>
      </c>
      <c r="L344" s="46">
        <v>2828</v>
      </c>
    </row>
    <row r="345" spans="1:12" s="47" customFormat="1" ht="12.75">
      <c r="A345" s="16">
        <v>5397</v>
      </c>
      <c r="B345" s="17">
        <v>16</v>
      </c>
      <c r="C345" s="17">
        <v>12</v>
      </c>
      <c r="D345" s="17">
        <v>1</v>
      </c>
      <c r="E345" s="18" t="s">
        <v>355</v>
      </c>
      <c r="F345" s="46">
        <v>4298606.95</v>
      </c>
      <c r="G345" s="46">
        <v>348637.8</v>
      </c>
      <c r="H345" s="46">
        <v>94183.34</v>
      </c>
      <c r="I345" s="46">
        <v>4741428.09</v>
      </c>
      <c r="J345" s="46">
        <v>251815.28</v>
      </c>
      <c r="K345" s="46">
        <v>4993243.37</v>
      </c>
      <c r="L345" s="46">
        <v>316</v>
      </c>
    </row>
    <row r="346" spans="1:12" s="47" customFormat="1" ht="12.75">
      <c r="A346" s="16">
        <v>5432</v>
      </c>
      <c r="B346" s="17">
        <v>55</v>
      </c>
      <c r="C346" s="17">
        <v>11</v>
      </c>
      <c r="D346" s="17">
        <v>1</v>
      </c>
      <c r="E346" s="18" t="s">
        <v>356</v>
      </c>
      <c r="F346" s="46">
        <v>18692674.34</v>
      </c>
      <c r="G346" s="46">
        <v>991286.19</v>
      </c>
      <c r="H346" s="46">
        <v>2070546.35</v>
      </c>
      <c r="I346" s="46">
        <v>21754506.88</v>
      </c>
      <c r="J346" s="46">
        <v>882367.74</v>
      </c>
      <c r="K346" s="46">
        <v>22636874.62</v>
      </c>
      <c r="L346" s="46">
        <v>1475</v>
      </c>
    </row>
    <row r="347" spans="1:12" s="47" customFormat="1" ht="12.75">
      <c r="A347" s="16">
        <v>5439</v>
      </c>
      <c r="B347" s="17">
        <v>40</v>
      </c>
      <c r="C347" s="17">
        <v>1</v>
      </c>
      <c r="D347" s="17">
        <v>1</v>
      </c>
      <c r="E347" s="18" t="s">
        <v>357</v>
      </c>
      <c r="F347" s="46">
        <v>39580744.75</v>
      </c>
      <c r="G347" s="46">
        <v>188656.37</v>
      </c>
      <c r="H347" s="46">
        <v>4194941.8</v>
      </c>
      <c r="I347" s="46">
        <v>43964342.92</v>
      </c>
      <c r="J347" s="46">
        <v>2080783.9</v>
      </c>
      <c r="K347" s="46">
        <v>46045126.82</v>
      </c>
      <c r="L347" s="46">
        <v>2842</v>
      </c>
    </row>
    <row r="348" spans="1:12" s="47" customFormat="1" ht="12.75">
      <c r="A348" s="16">
        <v>4522</v>
      </c>
      <c r="B348" s="17">
        <v>4</v>
      </c>
      <c r="C348" s="17">
        <v>12</v>
      </c>
      <c r="D348" s="17">
        <v>1</v>
      </c>
      <c r="E348" s="18" t="s">
        <v>358</v>
      </c>
      <c r="F348" s="46">
        <v>3610759.44</v>
      </c>
      <c r="G348" s="46">
        <v>366498.18</v>
      </c>
      <c r="H348" s="46">
        <v>21701.17</v>
      </c>
      <c r="I348" s="46">
        <v>3998958.79</v>
      </c>
      <c r="J348" s="46">
        <v>155873.99</v>
      </c>
      <c r="K348" s="46">
        <v>4154832.78</v>
      </c>
      <c r="L348" s="46">
        <v>186</v>
      </c>
    </row>
    <row r="349" spans="1:12" s="47" customFormat="1" ht="12.75">
      <c r="A349" s="16">
        <v>5457</v>
      </c>
      <c r="B349" s="17">
        <v>15</v>
      </c>
      <c r="C349" s="17">
        <v>7</v>
      </c>
      <c r="D349" s="17">
        <v>1</v>
      </c>
      <c r="E349" s="18" t="s">
        <v>359</v>
      </c>
      <c r="F349" s="46">
        <v>14341133.7</v>
      </c>
      <c r="G349" s="46">
        <v>760098.95</v>
      </c>
      <c r="H349" s="46">
        <v>851300</v>
      </c>
      <c r="I349" s="46">
        <v>15952532.65</v>
      </c>
      <c r="J349" s="46">
        <v>719641.12</v>
      </c>
      <c r="K349" s="46">
        <v>16672173.77</v>
      </c>
      <c r="L349" s="46">
        <v>1049</v>
      </c>
    </row>
    <row r="350" spans="1:12" s="47" customFormat="1" ht="12.75">
      <c r="A350" s="16">
        <v>2485</v>
      </c>
      <c r="B350" s="17">
        <v>22</v>
      </c>
      <c r="C350" s="17">
        <v>3</v>
      </c>
      <c r="D350" s="17">
        <v>1</v>
      </c>
      <c r="E350" s="18" t="s">
        <v>360</v>
      </c>
      <c r="F350" s="46">
        <v>6876341.99</v>
      </c>
      <c r="G350" s="46">
        <v>307204.88</v>
      </c>
      <c r="H350" s="46">
        <v>1824541.65</v>
      </c>
      <c r="I350" s="46">
        <v>9008088.52</v>
      </c>
      <c r="J350" s="46">
        <v>353100.4</v>
      </c>
      <c r="K350" s="46">
        <v>9361188.92</v>
      </c>
      <c r="L350" s="46">
        <v>525</v>
      </c>
    </row>
    <row r="351" spans="1:12" s="47" customFormat="1" ht="12.75">
      <c r="A351" s="16">
        <v>5460</v>
      </c>
      <c r="B351" s="17">
        <v>41</v>
      </c>
      <c r="C351" s="17">
        <v>4</v>
      </c>
      <c r="D351" s="17">
        <v>1</v>
      </c>
      <c r="E351" s="18" t="s">
        <v>361</v>
      </c>
      <c r="F351" s="46">
        <v>38045727.94</v>
      </c>
      <c r="G351" s="46">
        <v>2408070.23</v>
      </c>
      <c r="H351" s="46">
        <v>4800008.62</v>
      </c>
      <c r="I351" s="46">
        <v>45253806.79</v>
      </c>
      <c r="J351" s="46">
        <v>1634295.89</v>
      </c>
      <c r="K351" s="46">
        <v>46888102.68</v>
      </c>
      <c r="L351" s="46">
        <v>3162</v>
      </c>
    </row>
    <row r="352" spans="1:12" s="47" customFormat="1" ht="12.75">
      <c r="A352" s="16">
        <v>5467</v>
      </c>
      <c r="B352" s="17">
        <v>37</v>
      </c>
      <c r="C352" s="17">
        <v>10</v>
      </c>
      <c r="D352" s="17">
        <v>1</v>
      </c>
      <c r="E352" s="18" t="s">
        <v>362</v>
      </c>
      <c r="F352" s="46">
        <v>8436652.49</v>
      </c>
      <c r="G352" s="46">
        <v>393633.14</v>
      </c>
      <c r="H352" s="46">
        <v>494642.28</v>
      </c>
      <c r="I352" s="46">
        <v>9324927.91</v>
      </c>
      <c r="J352" s="46">
        <v>508619.09</v>
      </c>
      <c r="K352" s="46">
        <v>9833547</v>
      </c>
      <c r="L352" s="46">
        <v>666</v>
      </c>
    </row>
    <row r="353" spans="1:12" s="47" customFormat="1" ht="12.75">
      <c r="A353" s="16">
        <v>5474</v>
      </c>
      <c r="B353" s="17">
        <v>65</v>
      </c>
      <c r="C353" s="17">
        <v>11</v>
      </c>
      <c r="D353" s="17">
        <v>1</v>
      </c>
      <c r="E353" s="18" t="s">
        <v>363</v>
      </c>
      <c r="F353" s="46">
        <v>16316197.61</v>
      </c>
      <c r="G353" s="46">
        <v>1161515.37</v>
      </c>
      <c r="H353" s="46">
        <v>3589729.47</v>
      </c>
      <c r="I353" s="46">
        <v>21067442.45</v>
      </c>
      <c r="J353" s="46">
        <v>675701.18</v>
      </c>
      <c r="K353" s="46">
        <v>21743143.63</v>
      </c>
      <c r="L353" s="46">
        <v>1185</v>
      </c>
    </row>
    <row r="354" spans="1:12" s="47" customFormat="1" ht="12.75">
      <c r="A354" s="16">
        <v>5586</v>
      </c>
      <c r="B354" s="17">
        <v>47</v>
      </c>
      <c r="C354" s="17">
        <v>11</v>
      </c>
      <c r="D354" s="17">
        <v>1</v>
      </c>
      <c r="E354" s="18" t="s">
        <v>364</v>
      </c>
      <c r="F354" s="46">
        <v>8141763.39</v>
      </c>
      <c r="G354" s="46">
        <v>656921.59</v>
      </c>
      <c r="H354" s="46">
        <v>1353300</v>
      </c>
      <c r="I354" s="46">
        <v>10151984.98</v>
      </c>
      <c r="J354" s="46">
        <v>525844.41</v>
      </c>
      <c r="K354" s="46">
        <v>10677829.39</v>
      </c>
      <c r="L354" s="46">
        <v>708</v>
      </c>
    </row>
    <row r="355" spans="1:12" s="47" customFormat="1" ht="12.75">
      <c r="A355" s="16">
        <v>5593</v>
      </c>
      <c r="B355" s="17">
        <v>9</v>
      </c>
      <c r="C355" s="17">
        <v>10</v>
      </c>
      <c r="D355" s="17">
        <v>1</v>
      </c>
      <c r="E355" s="18" t="s">
        <v>365</v>
      </c>
      <c r="F355" s="46">
        <v>11613438.48</v>
      </c>
      <c r="G355" s="46">
        <v>1320697.94</v>
      </c>
      <c r="H355" s="46">
        <v>16876</v>
      </c>
      <c r="I355" s="46">
        <v>12951012.42</v>
      </c>
      <c r="J355" s="46">
        <v>762184.32</v>
      </c>
      <c r="K355" s="46">
        <v>13713196.74</v>
      </c>
      <c r="L355" s="46">
        <v>1078</v>
      </c>
    </row>
    <row r="356" spans="1:12" s="47" customFormat="1" ht="12.75" customHeight="1">
      <c r="A356" s="16">
        <v>5607</v>
      </c>
      <c r="B356" s="17">
        <v>49</v>
      </c>
      <c r="C356" s="17">
        <v>5</v>
      </c>
      <c r="D356" s="17">
        <v>1</v>
      </c>
      <c r="E356" s="18" t="s">
        <v>366</v>
      </c>
      <c r="F356" s="46">
        <v>89048480.99</v>
      </c>
      <c r="G356" s="46">
        <v>4707229.73</v>
      </c>
      <c r="H356" s="46">
        <v>6687854.82</v>
      </c>
      <c r="I356" s="46">
        <v>100443565.54</v>
      </c>
      <c r="J356" s="46">
        <v>3523666.7</v>
      </c>
      <c r="K356" s="46">
        <v>103967232.24</v>
      </c>
      <c r="L356" s="46">
        <v>7264</v>
      </c>
    </row>
    <row r="357" spans="1:12" s="47" customFormat="1" ht="12.75">
      <c r="A357" s="16">
        <v>5614</v>
      </c>
      <c r="B357" s="17">
        <v>8</v>
      </c>
      <c r="C357" s="17">
        <v>7</v>
      </c>
      <c r="D357" s="17">
        <v>1</v>
      </c>
      <c r="E357" s="18" t="s">
        <v>367</v>
      </c>
      <c r="F357" s="46">
        <v>3032544.74</v>
      </c>
      <c r="G357" s="46">
        <v>79917.37</v>
      </c>
      <c r="H357" s="46">
        <v>256555</v>
      </c>
      <c r="I357" s="46">
        <v>3369017.11</v>
      </c>
      <c r="J357" s="46">
        <v>94465.04</v>
      </c>
      <c r="K357" s="46">
        <v>3463482.15</v>
      </c>
      <c r="L357" s="46">
        <v>241</v>
      </c>
    </row>
    <row r="358" spans="1:12" s="47" customFormat="1" ht="12.75">
      <c r="A358" s="16">
        <v>3542</v>
      </c>
      <c r="B358" s="17">
        <v>67</v>
      </c>
      <c r="C358" s="17">
        <v>1</v>
      </c>
      <c r="D358" s="17">
        <v>3</v>
      </c>
      <c r="E358" s="18" t="s">
        <v>368</v>
      </c>
      <c r="F358" s="46">
        <v>3521689.28</v>
      </c>
      <c r="G358" s="46">
        <v>140929.25</v>
      </c>
      <c r="H358" s="46">
        <v>283820</v>
      </c>
      <c r="I358" s="46">
        <v>3946438.53</v>
      </c>
      <c r="J358" s="46">
        <v>187511.08</v>
      </c>
      <c r="K358" s="46">
        <v>4133949.61</v>
      </c>
      <c r="L358" s="46">
        <v>275</v>
      </c>
    </row>
    <row r="359" spans="1:12" s="47" customFormat="1" ht="12.75">
      <c r="A359" s="16">
        <v>5621</v>
      </c>
      <c r="B359" s="17">
        <v>13</v>
      </c>
      <c r="C359" s="17">
        <v>2</v>
      </c>
      <c r="D359" s="17">
        <v>1</v>
      </c>
      <c r="E359" s="18" t="s">
        <v>369</v>
      </c>
      <c r="F359" s="46">
        <v>37561037.22</v>
      </c>
      <c r="G359" s="46">
        <v>1098927.25</v>
      </c>
      <c r="H359" s="46">
        <v>3611892.83</v>
      </c>
      <c r="I359" s="46">
        <v>42271857.3</v>
      </c>
      <c r="J359" s="46">
        <v>1062337.34</v>
      </c>
      <c r="K359" s="46">
        <v>43334194.64</v>
      </c>
      <c r="L359" s="46">
        <v>2834</v>
      </c>
    </row>
    <row r="360" spans="1:12" s="47" customFormat="1" ht="12.75">
      <c r="A360" s="16">
        <v>5628</v>
      </c>
      <c r="B360" s="17">
        <v>37</v>
      </c>
      <c r="C360" s="17">
        <v>9</v>
      </c>
      <c r="D360" s="17">
        <v>1</v>
      </c>
      <c r="E360" s="18" t="s">
        <v>370</v>
      </c>
      <c r="F360" s="46">
        <v>9818269.55</v>
      </c>
      <c r="G360" s="46">
        <v>768372.37</v>
      </c>
      <c r="H360" s="46">
        <v>1249732</v>
      </c>
      <c r="I360" s="46">
        <v>11836373.92</v>
      </c>
      <c r="J360" s="46">
        <v>293254.52</v>
      </c>
      <c r="K360" s="46">
        <v>12129628.44</v>
      </c>
      <c r="L360" s="46">
        <v>860</v>
      </c>
    </row>
    <row r="361" spans="1:12" s="47" customFormat="1" ht="12.75">
      <c r="A361" s="16">
        <v>5642</v>
      </c>
      <c r="B361" s="17">
        <v>15</v>
      </c>
      <c r="C361" s="17">
        <v>7</v>
      </c>
      <c r="D361" s="17">
        <v>1</v>
      </c>
      <c r="E361" s="18" t="s">
        <v>371</v>
      </c>
      <c r="F361" s="46">
        <v>16328241.54</v>
      </c>
      <c r="G361" s="46">
        <v>394761.06</v>
      </c>
      <c r="H361" s="46">
        <v>1483221.41</v>
      </c>
      <c r="I361" s="46">
        <v>18206224.01</v>
      </c>
      <c r="J361" s="46">
        <v>835706.58</v>
      </c>
      <c r="K361" s="46">
        <v>19041930.59</v>
      </c>
      <c r="L361" s="46">
        <v>1105</v>
      </c>
    </row>
    <row r="362" spans="1:12" s="47" customFormat="1" ht="12.75">
      <c r="A362" s="16">
        <v>5656</v>
      </c>
      <c r="B362" s="17">
        <v>13</v>
      </c>
      <c r="C362" s="17">
        <v>2</v>
      </c>
      <c r="D362" s="17">
        <v>1</v>
      </c>
      <c r="E362" s="18" t="s">
        <v>372</v>
      </c>
      <c r="F362" s="46">
        <v>103452051.45</v>
      </c>
      <c r="G362" s="46">
        <v>3768827.84</v>
      </c>
      <c r="H362" s="46">
        <v>29293748.92</v>
      </c>
      <c r="I362" s="46">
        <v>136514628.21</v>
      </c>
      <c r="J362" s="46">
        <v>2512167.3</v>
      </c>
      <c r="K362" s="46">
        <v>139026795.51</v>
      </c>
      <c r="L362" s="46">
        <v>8428</v>
      </c>
    </row>
    <row r="363" spans="1:12" s="47" customFormat="1" ht="12.75">
      <c r="A363" s="16">
        <v>5663</v>
      </c>
      <c r="B363" s="17">
        <v>16</v>
      </c>
      <c r="C363" s="17">
        <v>12</v>
      </c>
      <c r="D363" s="17">
        <v>1</v>
      </c>
      <c r="E363" s="18" t="s">
        <v>373</v>
      </c>
      <c r="F363" s="46">
        <v>53751644.86</v>
      </c>
      <c r="G363" s="46">
        <v>2775064.14</v>
      </c>
      <c r="H363" s="46">
        <v>9150244.61</v>
      </c>
      <c r="I363" s="46">
        <v>65676953.61</v>
      </c>
      <c r="J363" s="46">
        <v>2409470.03</v>
      </c>
      <c r="K363" s="46">
        <v>68086423.64</v>
      </c>
      <c r="L363" s="46">
        <v>4293</v>
      </c>
    </row>
    <row r="364" spans="1:12" s="47" customFormat="1" ht="12.75">
      <c r="A364" s="16">
        <v>5670</v>
      </c>
      <c r="B364" s="17">
        <v>42</v>
      </c>
      <c r="C364" s="17">
        <v>8</v>
      </c>
      <c r="D364" s="17">
        <v>1</v>
      </c>
      <c r="E364" s="18" t="s">
        <v>374</v>
      </c>
      <c r="F364" s="46">
        <v>6227298.52</v>
      </c>
      <c r="G364" s="46">
        <v>434690.44</v>
      </c>
      <c r="H364" s="46">
        <v>0</v>
      </c>
      <c r="I364" s="46">
        <v>6661988.96</v>
      </c>
      <c r="J364" s="46">
        <v>180629.2</v>
      </c>
      <c r="K364" s="46">
        <v>6842618.16</v>
      </c>
      <c r="L364" s="46">
        <v>367</v>
      </c>
    </row>
    <row r="365" spans="1:12" s="47" customFormat="1" ht="12.75">
      <c r="A365" s="16">
        <v>3510</v>
      </c>
      <c r="B365" s="17">
        <v>67</v>
      </c>
      <c r="C365" s="17">
        <v>1</v>
      </c>
      <c r="D365" s="17">
        <v>3</v>
      </c>
      <c r="E365" s="18" t="s">
        <v>375</v>
      </c>
      <c r="F365" s="46">
        <v>4921335.07</v>
      </c>
      <c r="G365" s="46">
        <v>165995.57</v>
      </c>
      <c r="H365" s="46">
        <v>704853.71</v>
      </c>
      <c r="I365" s="46">
        <v>5792184.35</v>
      </c>
      <c r="J365" s="46">
        <v>125750.85</v>
      </c>
      <c r="K365" s="46">
        <v>5917935.2</v>
      </c>
      <c r="L365" s="46">
        <v>408</v>
      </c>
    </row>
    <row r="366" spans="1:12" s="47" customFormat="1" ht="12.75">
      <c r="A366" s="16">
        <v>5726</v>
      </c>
      <c r="B366" s="17">
        <v>10</v>
      </c>
      <c r="C366" s="17">
        <v>10</v>
      </c>
      <c r="D366" s="17">
        <v>1</v>
      </c>
      <c r="E366" s="18" t="s">
        <v>376</v>
      </c>
      <c r="F366" s="46">
        <v>7687592.56</v>
      </c>
      <c r="G366" s="46">
        <v>418497.84</v>
      </c>
      <c r="H366" s="46">
        <v>511718</v>
      </c>
      <c r="I366" s="46">
        <v>8617808.4</v>
      </c>
      <c r="J366" s="46">
        <v>530857.12</v>
      </c>
      <c r="K366" s="46">
        <v>9148665.52</v>
      </c>
      <c r="L366" s="46">
        <v>554</v>
      </c>
    </row>
    <row r="367" spans="1:12" s="47" customFormat="1" ht="12.75">
      <c r="A367" s="16">
        <v>5733</v>
      </c>
      <c r="B367" s="17">
        <v>43</v>
      </c>
      <c r="C367" s="17">
        <v>9</v>
      </c>
      <c r="D367" s="17">
        <v>1</v>
      </c>
      <c r="E367" s="18" t="s">
        <v>377</v>
      </c>
      <c r="F367" s="46">
        <v>9444511.22</v>
      </c>
      <c r="G367" s="46">
        <v>605861.87</v>
      </c>
      <c r="H367" s="46">
        <v>371772</v>
      </c>
      <c r="I367" s="46">
        <v>10422145.09</v>
      </c>
      <c r="J367" s="46">
        <v>457907.52</v>
      </c>
      <c r="K367" s="46">
        <v>10880052.61</v>
      </c>
      <c r="L367" s="46">
        <v>507</v>
      </c>
    </row>
    <row r="368" spans="1:12" s="47" customFormat="1" ht="12.75">
      <c r="A368" s="16">
        <v>5740</v>
      </c>
      <c r="B368" s="17">
        <v>58</v>
      </c>
      <c r="C368" s="17">
        <v>8</v>
      </c>
      <c r="D368" s="17">
        <v>1</v>
      </c>
      <c r="E368" s="18" t="s">
        <v>378</v>
      </c>
      <c r="F368" s="46">
        <v>3892366.92</v>
      </c>
      <c r="G368" s="46">
        <v>196033.78</v>
      </c>
      <c r="H368" s="46">
        <v>315538.34</v>
      </c>
      <c r="I368" s="46">
        <v>4403939.04</v>
      </c>
      <c r="J368" s="46">
        <v>568076.67</v>
      </c>
      <c r="K368" s="46">
        <v>4972015.71</v>
      </c>
      <c r="L368" s="46">
        <v>253</v>
      </c>
    </row>
    <row r="369" spans="1:12" s="47" customFormat="1" ht="12.75">
      <c r="A369" s="16">
        <v>5747</v>
      </c>
      <c r="B369" s="17">
        <v>41</v>
      </c>
      <c r="C369" s="17">
        <v>4</v>
      </c>
      <c r="D369" s="17">
        <v>1</v>
      </c>
      <c r="E369" s="18" t="s">
        <v>379</v>
      </c>
      <c r="F369" s="46">
        <v>34823833.14</v>
      </c>
      <c r="G369" s="46">
        <v>2480740.14</v>
      </c>
      <c r="H369" s="46">
        <v>1759121.31</v>
      </c>
      <c r="I369" s="46">
        <v>39063694.59</v>
      </c>
      <c r="J369" s="46">
        <v>1411982.06</v>
      </c>
      <c r="K369" s="46">
        <v>40475676.65</v>
      </c>
      <c r="L369" s="46">
        <v>3119</v>
      </c>
    </row>
    <row r="370" spans="1:12" s="47" customFormat="1" ht="12.75">
      <c r="A370" s="16">
        <v>5754</v>
      </c>
      <c r="B370" s="17">
        <v>35</v>
      </c>
      <c r="C370" s="17">
        <v>9</v>
      </c>
      <c r="D370" s="17">
        <v>1</v>
      </c>
      <c r="E370" s="18" t="s">
        <v>380</v>
      </c>
      <c r="F370" s="46">
        <v>15958619.14</v>
      </c>
      <c r="G370" s="46">
        <v>964079.77</v>
      </c>
      <c r="H370" s="46">
        <v>849858.48</v>
      </c>
      <c r="I370" s="46">
        <v>17772557.39</v>
      </c>
      <c r="J370" s="46">
        <v>917941.97</v>
      </c>
      <c r="K370" s="46">
        <v>18690499.36</v>
      </c>
      <c r="L370" s="46">
        <v>1103</v>
      </c>
    </row>
    <row r="371" spans="1:12" s="47" customFormat="1" ht="12.75">
      <c r="A371" s="16">
        <v>126</v>
      </c>
      <c r="B371" s="17">
        <v>49</v>
      </c>
      <c r="C371" s="17">
        <v>5</v>
      </c>
      <c r="D371" s="17">
        <v>1</v>
      </c>
      <c r="E371" s="18" t="s">
        <v>381</v>
      </c>
      <c r="F371" s="46">
        <v>10927573.6</v>
      </c>
      <c r="G371" s="46">
        <v>495263.57</v>
      </c>
      <c r="H371" s="46">
        <v>1441731.25</v>
      </c>
      <c r="I371" s="46">
        <v>12864568.42</v>
      </c>
      <c r="J371" s="46">
        <v>564089.11</v>
      </c>
      <c r="K371" s="46">
        <v>13428657.53</v>
      </c>
      <c r="L371" s="46">
        <v>908</v>
      </c>
    </row>
    <row r="372" spans="1:12" s="47" customFormat="1" ht="12.75">
      <c r="A372" s="16">
        <v>5780</v>
      </c>
      <c r="B372" s="17">
        <v>30</v>
      </c>
      <c r="C372" s="17">
        <v>2</v>
      </c>
      <c r="D372" s="17">
        <v>3</v>
      </c>
      <c r="E372" s="18" t="s">
        <v>382</v>
      </c>
      <c r="F372" s="46">
        <v>6363438.7</v>
      </c>
      <c r="G372" s="46">
        <v>272232.26</v>
      </c>
      <c r="H372" s="46">
        <v>1357124.94</v>
      </c>
      <c r="I372" s="46">
        <v>7992795.9</v>
      </c>
      <c r="J372" s="46">
        <v>166566.89</v>
      </c>
      <c r="K372" s="46">
        <v>8159362.79</v>
      </c>
      <c r="L372" s="46">
        <v>443</v>
      </c>
    </row>
    <row r="373" spans="1:12" s="47" customFormat="1" ht="12.75">
      <c r="A373" s="16">
        <v>4375</v>
      </c>
      <c r="B373" s="17">
        <v>69</v>
      </c>
      <c r="C373" s="17">
        <v>5</v>
      </c>
      <c r="D373" s="17">
        <v>1</v>
      </c>
      <c r="E373" s="18" t="s">
        <v>383</v>
      </c>
      <c r="F373" s="46">
        <v>8259946.07</v>
      </c>
      <c r="G373" s="46">
        <v>414666.04</v>
      </c>
      <c r="H373" s="46">
        <v>8193.44</v>
      </c>
      <c r="I373" s="46">
        <v>8682805.55</v>
      </c>
      <c r="J373" s="46">
        <v>485241.65</v>
      </c>
      <c r="K373" s="46">
        <v>9168047.2</v>
      </c>
      <c r="L373" s="46">
        <v>607</v>
      </c>
    </row>
    <row r="374" spans="1:12" s="47" customFormat="1" ht="12.75">
      <c r="A374" s="16">
        <v>5810</v>
      </c>
      <c r="B374" s="17">
        <v>3</v>
      </c>
      <c r="C374" s="17">
        <v>11</v>
      </c>
      <c r="D374" s="17">
        <v>1</v>
      </c>
      <c r="E374" s="18" t="s">
        <v>384</v>
      </c>
      <c r="F374" s="46">
        <v>6298018.3</v>
      </c>
      <c r="G374" s="46">
        <v>291795.49</v>
      </c>
      <c r="H374" s="46">
        <v>180956.51</v>
      </c>
      <c r="I374" s="46">
        <v>6770770.3</v>
      </c>
      <c r="J374" s="46">
        <v>422417.21</v>
      </c>
      <c r="K374" s="46">
        <v>7193187.51</v>
      </c>
      <c r="L374" s="46">
        <v>487</v>
      </c>
    </row>
    <row r="375" spans="1:12" s="47" customFormat="1" ht="12.75">
      <c r="A375" s="16">
        <v>5817</v>
      </c>
      <c r="B375" s="17">
        <v>30</v>
      </c>
      <c r="C375" s="17">
        <v>2</v>
      </c>
      <c r="D375" s="17">
        <v>3</v>
      </c>
      <c r="E375" s="18" t="s">
        <v>385</v>
      </c>
      <c r="F375" s="46">
        <v>5383291.73</v>
      </c>
      <c r="G375" s="46">
        <v>148837.9</v>
      </c>
      <c r="H375" s="46">
        <v>833237.02</v>
      </c>
      <c r="I375" s="46">
        <v>6365366.65</v>
      </c>
      <c r="J375" s="46">
        <v>115743.58</v>
      </c>
      <c r="K375" s="46">
        <v>6481110.23</v>
      </c>
      <c r="L375" s="46">
        <v>384</v>
      </c>
    </row>
    <row r="376" spans="1:12" s="47" customFormat="1" ht="12.75">
      <c r="A376" s="16">
        <v>5824</v>
      </c>
      <c r="B376" s="17">
        <v>36</v>
      </c>
      <c r="C376" s="17">
        <v>7</v>
      </c>
      <c r="D376" s="17">
        <v>1</v>
      </c>
      <c r="E376" s="18" t="s">
        <v>386</v>
      </c>
      <c r="F376" s="46">
        <v>20332860.11</v>
      </c>
      <c r="G376" s="46">
        <v>678214.42</v>
      </c>
      <c r="H376" s="46">
        <v>1612843.45</v>
      </c>
      <c r="I376" s="46">
        <v>22623917.98</v>
      </c>
      <c r="J376" s="46">
        <v>825589.25</v>
      </c>
      <c r="K376" s="46">
        <v>23449507.23</v>
      </c>
      <c r="L376" s="46">
        <v>1689</v>
      </c>
    </row>
    <row r="377" spans="1:12" s="47" customFormat="1" ht="12.75">
      <c r="A377" s="16">
        <v>5859</v>
      </c>
      <c r="B377" s="17">
        <v>51</v>
      </c>
      <c r="C377" s="17">
        <v>2</v>
      </c>
      <c r="D377" s="17">
        <v>3</v>
      </c>
      <c r="E377" s="18" t="s">
        <v>387</v>
      </c>
      <c r="F377" s="46">
        <v>7728990.35</v>
      </c>
      <c r="G377" s="46">
        <v>186076.46</v>
      </c>
      <c r="H377" s="46">
        <v>1537485</v>
      </c>
      <c r="I377" s="46">
        <v>9452551.81</v>
      </c>
      <c r="J377" s="46">
        <v>297140.33</v>
      </c>
      <c r="K377" s="46">
        <v>9749692.14</v>
      </c>
      <c r="L377" s="46">
        <v>560</v>
      </c>
    </row>
    <row r="378" spans="1:12" s="47" customFormat="1" ht="12.75">
      <c r="A378" s="16">
        <v>5852</v>
      </c>
      <c r="B378" s="17">
        <v>51</v>
      </c>
      <c r="C378" s="17">
        <v>2</v>
      </c>
      <c r="D378" s="17">
        <v>2</v>
      </c>
      <c r="E378" s="18" t="s">
        <v>388</v>
      </c>
      <c r="F378" s="46">
        <v>9884912.2</v>
      </c>
      <c r="G378" s="46">
        <v>448238.93</v>
      </c>
      <c r="H378" s="46">
        <v>892469.58</v>
      </c>
      <c r="I378" s="46">
        <v>11225620.71</v>
      </c>
      <c r="J378" s="46">
        <v>387286.9</v>
      </c>
      <c r="K378" s="46">
        <v>11612907.61</v>
      </c>
      <c r="L378" s="46">
        <v>709</v>
      </c>
    </row>
    <row r="379" spans="1:12" s="47" customFormat="1" ht="12.75">
      <c r="A379" s="16">
        <v>238</v>
      </c>
      <c r="B379" s="17">
        <v>48</v>
      </c>
      <c r="C379" s="17">
        <v>11</v>
      </c>
      <c r="D379" s="17">
        <v>1</v>
      </c>
      <c r="E379" s="18" t="s">
        <v>389</v>
      </c>
      <c r="F379" s="46">
        <v>13234788.08</v>
      </c>
      <c r="G379" s="46">
        <v>905975.44</v>
      </c>
      <c r="H379" s="46">
        <v>1181861.95</v>
      </c>
      <c r="I379" s="46">
        <v>15322625.47</v>
      </c>
      <c r="J379" s="46">
        <v>1583528.37</v>
      </c>
      <c r="K379" s="46">
        <v>16906153.84</v>
      </c>
      <c r="L379" s="46">
        <v>1013</v>
      </c>
    </row>
    <row r="380" spans="1:12" s="47" customFormat="1" ht="12.75">
      <c r="A380" s="16">
        <v>5866</v>
      </c>
      <c r="B380" s="17">
        <v>36</v>
      </c>
      <c r="C380" s="17">
        <v>7</v>
      </c>
      <c r="D380" s="17">
        <v>1</v>
      </c>
      <c r="E380" s="18" t="s">
        <v>390</v>
      </c>
      <c r="F380" s="46">
        <v>11553358.43</v>
      </c>
      <c r="G380" s="46">
        <v>721625.28</v>
      </c>
      <c r="H380" s="46">
        <v>892426</v>
      </c>
      <c r="I380" s="46">
        <v>13167409.71</v>
      </c>
      <c r="J380" s="46">
        <v>520090.1</v>
      </c>
      <c r="K380" s="46">
        <v>13687499.81</v>
      </c>
      <c r="L380" s="46">
        <v>918</v>
      </c>
    </row>
    <row r="381" spans="1:12" s="47" customFormat="1" ht="12.75">
      <c r="A381" s="16">
        <v>5901</v>
      </c>
      <c r="B381" s="17">
        <v>13</v>
      </c>
      <c r="C381" s="17">
        <v>2</v>
      </c>
      <c r="D381" s="17">
        <v>1</v>
      </c>
      <c r="E381" s="18" t="s">
        <v>391</v>
      </c>
      <c r="F381" s="46">
        <v>72627918.98</v>
      </c>
      <c r="G381" s="46">
        <v>2829992.52</v>
      </c>
      <c r="H381" s="46">
        <v>20072440.2</v>
      </c>
      <c r="I381" s="46">
        <v>95530351.7</v>
      </c>
      <c r="J381" s="46">
        <v>2579862.95</v>
      </c>
      <c r="K381" s="46">
        <v>98110214.65</v>
      </c>
      <c r="L381" s="46">
        <v>5687</v>
      </c>
    </row>
    <row r="382" spans="1:12" s="47" customFormat="1" ht="12.75">
      <c r="A382" s="16">
        <v>5985</v>
      </c>
      <c r="B382" s="17">
        <v>62</v>
      </c>
      <c r="C382" s="17">
        <v>4</v>
      </c>
      <c r="D382" s="17">
        <v>1</v>
      </c>
      <c r="E382" s="18" t="s">
        <v>392</v>
      </c>
      <c r="F382" s="46">
        <v>14461805.21</v>
      </c>
      <c r="G382" s="46">
        <v>887067.34</v>
      </c>
      <c r="H382" s="46">
        <v>575976.08</v>
      </c>
      <c r="I382" s="46">
        <v>15924848.63</v>
      </c>
      <c r="J382" s="46">
        <v>805178.87</v>
      </c>
      <c r="K382" s="46">
        <v>16730027.5</v>
      </c>
      <c r="L382" s="46">
        <v>1065</v>
      </c>
    </row>
    <row r="383" spans="1:12" s="47" customFormat="1" ht="12.75">
      <c r="A383" s="16">
        <v>5992</v>
      </c>
      <c r="B383" s="17">
        <v>21</v>
      </c>
      <c r="C383" s="17">
        <v>8</v>
      </c>
      <c r="D383" s="17">
        <v>1</v>
      </c>
      <c r="E383" s="18" t="s">
        <v>393</v>
      </c>
      <c r="F383" s="46">
        <v>6634690.93</v>
      </c>
      <c r="G383" s="46">
        <v>242440.82</v>
      </c>
      <c r="H383" s="46">
        <v>45685.99</v>
      </c>
      <c r="I383" s="46">
        <v>6922817.74</v>
      </c>
      <c r="J383" s="46">
        <v>544516.58</v>
      </c>
      <c r="K383" s="46">
        <v>7467334.32</v>
      </c>
      <c r="L383" s="46">
        <v>374</v>
      </c>
    </row>
    <row r="384" spans="1:12" s="47" customFormat="1" ht="12.75">
      <c r="A384" s="16">
        <v>6022</v>
      </c>
      <c r="B384" s="17">
        <v>64</v>
      </c>
      <c r="C384" s="17">
        <v>2</v>
      </c>
      <c r="D384" s="17">
        <v>3</v>
      </c>
      <c r="E384" s="18" t="s">
        <v>394</v>
      </c>
      <c r="F384" s="46">
        <v>5492722.52</v>
      </c>
      <c r="G384" s="46">
        <v>154357.96</v>
      </c>
      <c r="H384" s="46">
        <v>574350</v>
      </c>
      <c r="I384" s="46">
        <v>6221430.48</v>
      </c>
      <c r="J384" s="46">
        <v>230408.57</v>
      </c>
      <c r="K384" s="46">
        <v>6451839.05</v>
      </c>
      <c r="L384" s="46">
        <v>417</v>
      </c>
    </row>
    <row r="385" spans="1:12" s="47" customFormat="1" ht="12.75">
      <c r="A385" s="16">
        <v>6027</v>
      </c>
      <c r="B385" s="17">
        <v>4</v>
      </c>
      <c r="C385" s="17">
        <v>12</v>
      </c>
      <c r="D385" s="17">
        <v>1</v>
      </c>
      <c r="E385" s="18" t="s">
        <v>395</v>
      </c>
      <c r="F385" s="46">
        <v>7248898.62</v>
      </c>
      <c r="G385" s="46">
        <v>351549.93</v>
      </c>
      <c r="H385" s="46">
        <v>617225.02</v>
      </c>
      <c r="I385" s="46">
        <v>8217673.57</v>
      </c>
      <c r="J385" s="46">
        <v>626987.23</v>
      </c>
      <c r="K385" s="46">
        <v>8844660.8</v>
      </c>
      <c r="L385" s="46">
        <v>505</v>
      </c>
    </row>
    <row r="386" spans="1:12" s="47" customFormat="1" ht="12.75">
      <c r="A386" s="16">
        <v>6069</v>
      </c>
      <c r="B386" s="17">
        <v>15</v>
      </c>
      <c r="C386" s="17">
        <v>7</v>
      </c>
      <c r="D386" s="17">
        <v>1</v>
      </c>
      <c r="E386" s="18" t="s">
        <v>396</v>
      </c>
      <c r="F386" s="46">
        <v>1498406.38</v>
      </c>
      <c r="G386" s="46">
        <v>27447.1</v>
      </c>
      <c r="H386" s="46">
        <v>68954.37</v>
      </c>
      <c r="I386" s="46">
        <v>1594807.85</v>
      </c>
      <c r="J386" s="46">
        <v>0</v>
      </c>
      <c r="K386" s="46">
        <v>1594807.85</v>
      </c>
      <c r="L386" s="46">
        <v>58</v>
      </c>
    </row>
    <row r="387" spans="1:12" s="47" customFormat="1" ht="12.75">
      <c r="A387" s="16">
        <v>6104</v>
      </c>
      <c r="B387" s="17">
        <v>51</v>
      </c>
      <c r="C387" s="17">
        <v>2</v>
      </c>
      <c r="D387" s="17">
        <v>3</v>
      </c>
      <c r="E387" s="18" t="s">
        <v>397</v>
      </c>
      <c r="F387" s="46">
        <v>2329055.89</v>
      </c>
      <c r="G387" s="46">
        <v>111648.42</v>
      </c>
      <c r="H387" s="46">
        <v>0</v>
      </c>
      <c r="I387" s="46">
        <v>2440704.31</v>
      </c>
      <c r="J387" s="46">
        <v>59992.11</v>
      </c>
      <c r="K387" s="46">
        <v>2500696.42</v>
      </c>
      <c r="L387" s="46">
        <v>163</v>
      </c>
    </row>
    <row r="388" spans="1:12" s="47" customFormat="1" ht="12.75">
      <c r="A388" s="16">
        <v>6113</v>
      </c>
      <c r="B388" s="17">
        <v>51</v>
      </c>
      <c r="C388" s="17">
        <v>2</v>
      </c>
      <c r="D388" s="17">
        <v>3</v>
      </c>
      <c r="E388" s="18" t="s">
        <v>398</v>
      </c>
      <c r="F388" s="46">
        <v>18919230.78</v>
      </c>
      <c r="G388" s="46">
        <v>769545.91</v>
      </c>
      <c r="H388" s="46">
        <v>3841232.51</v>
      </c>
      <c r="I388" s="46">
        <v>23530009.2</v>
      </c>
      <c r="J388" s="46">
        <v>608982.33</v>
      </c>
      <c r="K388" s="46">
        <v>24138991.53</v>
      </c>
      <c r="L388" s="46">
        <v>1336</v>
      </c>
    </row>
    <row r="389" spans="1:12" s="47" customFormat="1" ht="12.75">
      <c r="A389" s="16">
        <v>6083</v>
      </c>
      <c r="B389" s="17">
        <v>51</v>
      </c>
      <c r="C389" s="17">
        <v>2</v>
      </c>
      <c r="D389" s="17">
        <v>2</v>
      </c>
      <c r="E389" s="18" t="s">
        <v>399</v>
      </c>
      <c r="F389" s="46">
        <v>15351325.58</v>
      </c>
      <c r="G389" s="46">
        <v>484181</v>
      </c>
      <c r="H389" s="46">
        <v>4297336.24</v>
      </c>
      <c r="I389" s="46">
        <v>20132842.82</v>
      </c>
      <c r="J389" s="46">
        <v>478862.03</v>
      </c>
      <c r="K389" s="46">
        <v>20611704.85</v>
      </c>
      <c r="L389" s="46">
        <v>1035</v>
      </c>
    </row>
    <row r="390" spans="1:12" s="47" customFormat="1" ht="12.75">
      <c r="A390" s="16">
        <v>6118</v>
      </c>
      <c r="B390" s="17">
        <v>28</v>
      </c>
      <c r="C390" s="17">
        <v>2</v>
      </c>
      <c r="D390" s="17">
        <v>1</v>
      </c>
      <c r="E390" s="18" t="s">
        <v>400</v>
      </c>
      <c r="F390" s="46">
        <v>9509331.48</v>
      </c>
      <c r="G390" s="46">
        <v>352180.58</v>
      </c>
      <c r="H390" s="46">
        <v>1450913.92</v>
      </c>
      <c r="I390" s="46">
        <v>11312425.98</v>
      </c>
      <c r="J390" s="46">
        <v>446484.11</v>
      </c>
      <c r="K390" s="46">
        <v>11758910.09</v>
      </c>
      <c r="L390" s="46">
        <v>800</v>
      </c>
    </row>
    <row r="391" spans="1:12" s="47" customFormat="1" ht="12.75">
      <c r="A391" s="16">
        <v>6125</v>
      </c>
      <c r="B391" s="17">
        <v>28</v>
      </c>
      <c r="C391" s="17">
        <v>2</v>
      </c>
      <c r="D391" s="17">
        <v>1</v>
      </c>
      <c r="E391" s="18" t="s">
        <v>401</v>
      </c>
      <c r="F391" s="46">
        <v>45643464.2</v>
      </c>
      <c r="G391" s="46">
        <v>721979.29</v>
      </c>
      <c r="H391" s="46">
        <v>2014403.41</v>
      </c>
      <c r="I391" s="46">
        <v>48379846.9</v>
      </c>
      <c r="J391" s="46">
        <v>2088327.99</v>
      </c>
      <c r="K391" s="46">
        <v>50468174.89</v>
      </c>
      <c r="L391" s="46">
        <v>3703</v>
      </c>
    </row>
    <row r="392" spans="1:12" s="47" customFormat="1" ht="12.75">
      <c r="A392" s="16">
        <v>6174</v>
      </c>
      <c r="B392" s="17">
        <v>67</v>
      </c>
      <c r="C392" s="17">
        <v>1</v>
      </c>
      <c r="D392" s="17">
        <v>1</v>
      </c>
      <c r="E392" s="18" t="s">
        <v>402</v>
      </c>
      <c r="F392" s="46">
        <v>141371522.18</v>
      </c>
      <c r="G392" s="46">
        <v>5543663.06</v>
      </c>
      <c r="H392" s="46">
        <v>15742121.81</v>
      </c>
      <c r="I392" s="46">
        <v>162657307.05</v>
      </c>
      <c r="J392" s="46">
        <v>5891178.35</v>
      </c>
      <c r="K392" s="46">
        <v>168548485.4</v>
      </c>
      <c r="L392" s="46">
        <v>11959</v>
      </c>
    </row>
    <row r="393" spans="1:12" s="47" customFormat="1" ht="12.75">
      <c r="A393" s="16">
        <v>6181</v>
      </c>
      <c r="B393" s="17">
        <v>13</v>
      </c>
      <c r="C393" s="17">
        <v>2</v>
      </c>
      <c r="D393" s="17">
        <v>1</v>
      </c>
      <c r="E393" s="18" t="s">
        <v>403</v>
      </c>
      <c r="F393" s="46">
        <v>50689509.92</v>
      </c>
      <c r="G393" s="46">
        <v>1176849.17</v>
      </c>
      <c r="H393" s="46">
        <v>10541626.38</v>
      </c>
      <c r="I393" s="46">
        <v>62407985.47</v>
      </c>
      <c r="J393" s="46">
        <v>1460161.45</v>
      </c>
      <c r="K393" s="46">
        <v>63868146.92</v>
      </c>
      <c r="L393" s="46">
        <v>4162</v>
      </c>
    </row>
    <row r="394" spans="1:12" s="47" customFormat="1" ht="12.75">
      <c r="A394" s="16">
        <v>6195</v>
      </c>
      <c r="B394" s="17">
        <v>68</v>
      </c>
      <c r="C394" s="17">
        <v>5</v>
      </c>
      <c r="D394" s="17">
        <v>1</v>
      </c>
      <c r="E394" s="18" t="s">
        <v>404</v>
      </c>
      <c r="F394" s="46">
        <v>25802214.95</v>
      </c>
      <c r="G394" s="46">
        <v>1206642.52</v>
      </c>
      <c r="H394" s="46">
        <v>216256</v>
      </c>
      <c r="I394" s="46">
        <v>27225113.47</v>
      </c>
      <c r="J394" s="46">
        <v>822753.55</v>
      </c>
      <c r="K394" s="46">
        <v>28047867.02</v>
      </c>
      <c r="L394" s="46">
        <v>2076</v>
      </c>
    </row>
    <row r="395" spans="1:12" s="47" customFormat="1" ht="12.75">
      <c r="A395" s="16">
        <v>6216</v>
      </c>
      <c r="B395" s="17">
        <v>20</v>
      </c>
      <c r="C395" s="17">
        <v>6</v>
      </c>
      <c r="D395" s="17">
        <v>1</v>
      </c>
      <c r="E395" s="18" t="s">
        <v>405</v>
      </c>
      <c r="F395" s="46">
        <v>23299694.62</v>
      </c>
      <c r="G395" s="46">
        <v>1076666.65</v>
      </c>
      <c r="H395" s="46">
        <v>3182164.94</v>
      </c>
      <c r="I395" s="46">
        <v>27558526.21</v>
      </c>
      <c r="J395" s="46">
        <v>851586.82</v>
      </c>
      <c r="K395" s="46">
        <v>28410113.03</v>
      </c>
      <c r="L395" s="46">
        <v>2111</v>
      </c>
    </row>
    <row r="396" spans="1:12" s="47" customFormat="1" ht="12.75">
      <c r="A396" s="16">
        <v>6223</v>
      </c>
      <c r="B396" s="17">
        <v>37</v>
      </c>
      <c r="C396" s="17">
        <v>9</v>
      </c>
      <c r="D396" s="17">
        <v>1</v>
      </c>
      <c r="E396" s="18" t="s">
        <v>406</v>
      </c>
      <c r="F396" s="46">
        <v>105977862.16</v>
      </c>
      <c r="G396" s="46">
        <v>3099729.54</v>
      </c>
      <c r="H396" s="46">
        <v>17583162.03</v>
      </c>
      <c r="I396" s="46">
        <v>126660753.73</v>
      </c>
      <c r="J396" s="46">
        <v>3922257.86</v>
      </c>
      <c r="K396" s="46">
        <v>130583011.59</v>
      </c>
      <c r="L396" s="46">
        <v>8145</v>
      </c>
    </row>
    <row r="397" spans="1:12" s="47" customFormat="1" ht="12.75">
      <c r="A397" s="16">
        <v>6230</v>
      </c>
      <c r="B397" s="17">
        <v>38</v>
      </c>
      <c r="C397" s="17">
        <v>8</v>
      </c>
      <c r="D397" s="17">
        <v>1</v>
      </c>
      <c r="E397" s="18" t="s">
        <v>407</v>
      </c>
      <c r="F397" s="46">
        <v>5582471.89</v>
      </c>
      <c r="G397" s="46">
        <v>382899.2</v>
      </c>
      <c r="H397" s="46">
        <v>0</v>
      </c>
      <c r="I397" s="46">
        <v>5965371.09</v>
      </c>
      <c r="J397" s="46">
        <v>407529.15</v>
      </c>
      <c r="K397" s="46">
        <v>6372900.24</v>
      </c>
      <c r="L397" s="46">
        <v>402</v>
      </c>
    </row>
    <row r="398" spans="1:12" s="47" customFormat="1" ht="12.75">
      <c r="A398" s="16">
        <v>6237</v>
      </c>
      <c r="B398" s="17">
        <v>69</v>
      </c>
      <c r="C398" s="17">
        <v>5</v>
      </c>
      <c r="D398" s="17">
        <v>1</v>
      </c>
      <c r="E398" s="18" t="s">
        <v>408</v>
      </c>
      <c r="F398" s="46">
        <v>18189627.04</v>
      </c>
      <c r="G398" s="46">
        <v>859769.12</v>
      </c>
      <c r="H398" s="46">
        <v>436537.5</v>
      </c>
      <c r="I398" s="46">
        <v>19485933.66</v>
      </c>
      <c r="J398" s="46">
        <v>983670.01</v>
      </c>
      <c r="K398" s="46">
        <v>20469603.67</v>
      </c>
      <c r="L398" s="46">
        <v>1357</v>
      </c>
    </row>
    <row r="399" spans="1:12" s="47" customFormat="1" ht="12.75">
      <c r="A399" s="16">
        <v>6244</v>
      </c>
      <c r="B399" s="17">
        <v>40</v>
      </c>
      <c r="C399" s="17">
        <v>1</v>
      </c>
      <c r="D399" s="17">
        <v>1</v>
      </c>
      <c r="E399" s="18" t="s">
        <v>409</v>
      </c>
      <c r="F399" s="46">
        <v>77102594.44</v>
      </c>
      <c r="G399" s="46">
        <v>724784.09</v>
      </c>
      <c r="H399" s="46">
        <v>29550198.04</v>
      </c>
      <c r="I399" s="46">
        <v>107377576.57</v>
      </c>
      <c r="J399" s="46">
        <v>3473601.46</v>
      </c>
      <c r="K399" s="46">
        <v>110851178.03</v>
      </c>
      <c r="L399" s="46">
        <v>6080</v>
      </c>
    </row>
    <row r="400" spans="1:12" s="47" customFormat="1" ht="12.75">
      <c r="A400" s="16">
        <v>6251</v>
      </c>
      <c r="B400" s="17">
        <v>12</v>
      </c>
      <c r="C400" s="17">
        <v>3</v>
      </c>
      <c r="D400" s="17">
        <v>1</v>
      </c>
      <c r="E400" s="18" t="s">
        <v>410</v>
      </c>
      <c r="F400" s="46">
        <v>3870271.01</v>
      </c>
      <c r="G400" s="46">
        <v>387146.55</v>
      </c>
      <c r="H400" s="46">
        <v>15007.51</v>
      </c>
      <c r="I400" s="46">
        <v>4272425.07</v>
      </c>
      <c r="J400" s="46">
        <v>249888.15</v>
      </c>
      <c r="K400" s="46">
        <v>4522313.22</v>
      </c>
      <c r="L400" s="46">
        <v>239</v>
      </c>
    </row>
    <row r="401" spans="1:12" s="47" customFormat="1" ht="12.75">
      <c r="A401" s="16">
        <v>6293</v>
      </c>
      <c r="B401" s="17">
        <v>7</v>
      </c>
      <c r="C401" s="17">
        <v>11</v>
      </c>
      <c r="D401" s="17">
        <v>1</v>
      </c>
      <c r="E401" s="18" t="s">
        <v>411</v>
      </c>
      <c r="F401" s="46">
        <v>8403791.29</v>
      </c>
      <c r="G401" s="46">
        <v>490134.94</v>
      </c>
      <c r="H401" s="46">
        <v>1405561.16</v>
      </c>
      <c r="I401" s="46">
        <v>10299487.39</v>
      </c>
      <c r="J401" s="46">
        <v>536188.54</v>
      </c>
      <c r="K401" s="46">
        <v>10835675.93</v>
      </c>
      <c r="L401" s="46">
        <v>593</v>
      </c>
    </row>
    <row r="402" spans="1:12" s="47" customFormat="1" ht="12.75">
      <c r="A402" s="16">
        <v>6300</v>
      </c>
      <c r="B402" s="17">
        <v>40</v>
      </c>
      <c r="C402" s="17">
        <v>1</v>
      </c>
      <c r="D402" s="17">
        <v>1</v>
      </c>
      <c r="E402" s="18" t="s">
        <v>412</v>
      </c>
      <c r="F402" s="46">
        <v>102568148.19</v>
      </c>
      <c r="G402" s="46">
        <v>1555003.54</v>
      </c>
      <c r="H402" s="46">
        <v>6509996.88</v>
      </c>
      <c r="I402" s="46">
        <v>110633148.61</v>
      </c>
      <c r="J402" s="46">
        <v>5961926.01</v>
      </c>
      <c r="K402" s="46">
        <v>116595074.62</v>
      </c>
      <c r="L402" s="46">
        <v>8135</v>
      </c>
    </row>
    <row r="403" spans="1:12" s="47" customFormat="1" ht="12.75">
      <c r="A403" s="16">
        <v>6307</v>
      </c>
      <c r="B403" s="17">
        <v>66</v>
      </c>
      <c r="C403" s="17">
        <v>6</v>
      </c>
      <c r="D403" s="17">
        <v>1</v>
      </c>
      <c r="E403" s="18" t="s">
        <v>413</v>
      </c>
      <c r="F403" s="46">
        <v>76704680.75</v>
      </c>
      <c r="G403" s="46">
        <v>2221780.18</v>
      </c>
      <c r="H403" s="46">
        <v>5421089.31</v>
      </c>
      <c r="I403" s="46">
        <v>84347550.24</v>
      </c>
      <c r="J403" s="46">
        <v>2685228.52</v>
      </c>
      <c r="K403" s="46">
        <v>87032778.76</v>
      </c>
      <c r="L403" s="46">
        <v>6332</v>
      </c>
    </row>
    <row r="404" spans="1:12" s="47" customFormat="1" ht="12.75">
      <c r="A404" s="16">
        <v>6328</v>
      </c>
      <c r="B404" s="17">
        <v>5</v>
      </c>
      <c r="C404" s="17">
        <v>7</v>
      </c>
      <c r="D404" s="17">
        <v>1</v>
      </c>
      <c r="E404" s="18" t="s">
        <v>414</v>
      </c>
      <c r="F404" s="46">
        <v>41296435.77</v>
      </c>
      <c r="G404" s="46">
        <v>1717016.1</v>
      </c>
      <c r="H404" s="46">
        <v>10667486.74</v>
      </c>
      <c r="I404" s="46">
        <v>53680938.61</v>
      </c>
      <c r="J404" s="46">
        <v>1563678.7</v>
      </c>
      <c r="K404" s="46">
        <v>55244617.31</v>
      </c>
      <c r="L404" s="46">
        <v>3805</v>
      </c>
    </row>
    <row r="405" spans="1:12" s="47" customFormat="1" ht="12.75">
      <c r="A405" s="16">
        <v>6370</v>
      </c>
      <c r="B405" s="17">
        <v>32</v>
      </c>
      <c r="C405" s="17">
        <v>4</v>
      </c>
      <c r="D405" s="17">
        <v>1</v>
      </c>
      <c r="E405" s="18" t="s">
        <v>415</v>
      </c>
      <c r="F405" s="46">
        <v>21212303.23</v>
      </c>
      <c r="G405" s="46">
        <v>757044.77</v>
      </c>
      <c r="H405" s="46">
        <v>2566637.55</v>
      </c>
      <c r="I405" s="46">
        <v>24535985.55</v>
      </c>
      <c r="J405" s="46">
        <v>1007219.84</v>
      </c>
      <c r="K405" s="46">
        <v>25543205.39</v>
      </c>
      <c r="L405" s="46">
        <v>1742</v>
      </c>
    </row>
    <row r="406" spans="1:12" s="47" customFormat="1" ht="12.75">
      <c r="A406" s="16">
        <v>6321</v>
      </c>
      <c r="B406" s="17">
        <v>62</v>
      </c>
      <c r="C406" s="17">
        <v>4</v>
      </c>
      <c r="D406" s="17">
        <v>1</v>
      </c>
      <c r="E406" s="18" t="s">
        <v>416</v>
      </c>
      <c r="F406" s="46">
        <v>13788893.68</v>
      </c>
      <c r="G406" s="46">
        <v>1069163.52</v>
      </c>
      <c r="H406" s="46">
        <v>2900504.98</v>
      </c>
      <c r="I406" s="46">
        <v>17758562.18</v>
      </c>
      <c r="J406" s="46">
        <v>578942.72</v>
      </c>
      <c r="K406" s="46">
        <v>18337504.9</v>
      </c>
      <c r="L406" s="46">
        <v>1129</v>
      </c>
    </row>
    <row r="407" spans="1:12" s="47" customFormat="1" ht="12.75">
      <c r="A407" s="16">
        <v>6335</v>
      </c>
      <c r="B407" s="17">
        <v>39</v>
      </c>
      <c r="C407" s="17">
        <v>5</v>
      </c>
      <c r="D407" s="17">
        <v>1</v>
      </c>
      <c r="E407" s="18" t="s">
        <v>417</v>
      </c>
      <c r="F407" s="46">
        <v>13906285.07</v>
      </c>
      <c r="G407" s="46">
        <v>494009.84</v>
      </c>
      <c r="H407" s="46">
        <v>100000</v>
      </c>
      <c r="I407" s="46">
        <v>14500294.91</v>
      </c>
      <c r="J407" s="46">
        <v>564173.93</v>
      </c>
      <c r="K407" s="46">
        <v>15064468.84</v>
      </c>
      <c r="L407" s="46">
        <v>1146</v>
      </c>
    </row>
    <row r="408" spans="1:12" s="47" customFormat="1" ht="12.75">
      <c r="A408" s="16">
        <v>6354</v>
      </c>
      <c r="B408" s="17">
        <v>56</v>
      </c>
      <c r="C408" s="17">
        <v>3</v>
      </c>
      <c r="D408" s="17">
        <v>1</v>
      </c>
      <c r="E408" s="18" t="s">
        <v>418</v>
      </c>
      <c r="F408" s="46">
        <v>4325690.27</v>
      </c>
      <c r="G408" s="46">
        <v>280060.4</v>
      </c>
      <c r="H408" s="46">
        <v>25943.15</v>
      </c>
      <c r="I408" s="46">
        <v>4631693.82</v>
      </c>
      <c r="J408" s="46">
        <v>229214.26</v>
      </c>
      <c r="K408" s="46">
        <v>4860908.08</v>
      </c>
      <c r="L408" s="46">
        <v>293</v>
      </c>
    </row>
    <row r="409" spans="1:12" s="47" customFormat="1" ht="12.75">
      <c r="A409" s="16">
        <v>6384</v>
      </c>
      <c r="B409" s="17">
        <v>68</v>
      </c>
      <c r="C409" s="17">
        <v>6</v>
      </c>
      <c r="D409" s="17">
        <v>1</v>
      </c>
      <c r="E409" s="18" t="s">
        <v>419</v>
      </c>
      <c r="F409" s="46">
        <v>9026660.82</v>
      </c>
      <c r="G409" s="46">
        <v>870910.95</v>
      </c>
      <c r="H409" s="46">
        <v>1484804.5</v>
      </c>
      <c r="I409" s="46">
        <v>11382376.27</v>
      </c>
      <c r="J409" s="46">
        <v>544934.2</v>
      </c>
      <c r="K409" s="46">
        <v>11927310.47</v>
      </c>
      <c r="L409" s="46">
        <v>812</v>
      </c>
    </row>
    <row r="410" spans="1:12" s="47" customFormat="1" ht="12.75">
      <c r="A410" s="16">
        <v>6412</v>
      </c>
      <c r="B410" s="17">
        <v>30</v>
      </c>
      <c r="C410" s="17">
        <v>2</v>
      </c>
      <c r="D410" s="17">
        <v>3</v>
      </c>
      <c r="E410" s="18" t="s">
        <v>420</v>
      </c>
      <c r="F410" s="46">
        <v>5861744.59</v>
      </c>
      <c r="G410" s="46">
        <v>159281.7</v>
      </c>
      <c r="H410" s="46">
        <v>781597.44</v>
      </c>
      <c r="I410" s="46">
        <v>6802623.73</v>
      </c>
      <c r="J410" s="46">
        <v>290894.98</v>
      </c>
      <c r="K410" s="46">
        <v>7093518.71</v>
      </c>
      <c r="L410" s="46">
        <v>438</v>
      </c>
    </row>
    <row r="411" spans="1:12" s="47" customFormat="1" ht="12.75">
      <c r="A411" s="16">
        <v>6440</v>
      </c>
      <c r="B411" s="17">
        <v>34</v>
      </c>
      <c r="C411" s="17">
        <v>8</v>
      </c>
      <c r="D411" s="17">
        <v>1</v>
      </c>
      <c r="E411" s="18" t="s">
        <v>421</v>
      </c>
      <c r="F411" s="46">
        <v>2823964.65</v>
      </c>
      <c r="G411" s="46">
        <v>126849.87</v>
      </c>
      <c r="H411" s="46">
        <v>215791.63</v>
      </c>
      <c r="I411" s="46">
        <v>3166606.15</v>
      </c>
      <c r="J411" s="46">
        <v>161412.98</v>
      </c>
      <c r="K411" s="46">
        <v>3328019.13</v>
      </c>
      <c r="L411" s="46">
        <v>163</v>
      </c>
    </row>
    <row r="412" spans="1:12" s="47" customFormat="1" ht="12.75">
      <c r="A412" s="16">
        <v>6419</v>
      </c>
      <c r="B412" s="17">
        <v>40</v>
      </c>
      <c r="C412" s="17">
        <v>1</v>
      </c>
      <c r="D412" s="17">
        <v>1</v>
      </c>
      <c r="E412" s="18" t="s">
        <v>422</v>
      </c>
      <c r="F412" s="46">
        <v>33264062.61</v>
      </c>
      <c r="G412" s="46">
        <v>96604.48</v>
      </c>
      <c r="H412" s="46">
        <v>1104566.05</v>
      </c>
      <c r="I412" s="46">
        <v>34465233.14</v>
      </c>
      <c r="J412" s="46">
        <v>1434534.08</v>
      </c>
      <c r="K412" s="46">
        <v>35899767.22</v>
      </c>
      <c r="L412" s="46">
        <v>2721</v>
      </c>
    </row>
    <row r="413" spans="1:12" s="47" customFormat="1" ht="12.75">
      <c r="A413" s="16">
        <v>6426</v>
      </c>
      <c r="B413" s="17">
        <v>61</v>
      </c>
      <c r="C413" s="17">
        <v>4</v>
      </c>
      <c r="D413" s="17">
        <v>1</v>
      </c>
      <c r="E413" s="18" t="s">
        <v>423</v>
      </c>
      <c r="F413" s="46">
        <v>9225233.87</v>
      </c>
      <c r="G413" s="46">
        <v>517647.89</v>
      </c>
      <c r="H413" s="46">
        <v>1096112.31</v>
      </c>
      <c r="I413" s="46">
        <v>10838994.07</v>
      </c>
      <c r="J413" s="46">
        <v>563251.65</v>
      </c>
      <c r="K413" s="46">
        <v>11402245.72</v>
      </c>
      <c r="L413" s="46">
        <v>727</v>
      </c>
    </row>
    <row r="414" spans="1:12" s="47" customFormat="1" ht="12.75">
      <c r="A414" s="16">
        <v>6461</v>
      </c>
      <c r="B414" s="17">
        <v>64</v>
      </c>
      <c r="C414" s="17">
        <v>2</v>
      </c>
      <c r="D414" s="17">
        <v>1</v>
      </c>
      <c r="E414" s="18" t="s">
        <v>424</v>
      </c>
      <c r="F414" s="46">
        <v>27994570.87</v>
      </c>
      <c r="G414" s="46">
        <v>1322127.15</v>
      </c>
      <c r="H414" s="46">
        <v>2370405.02</v>
      </c>
      <c r="I414" s="46">
        <v>31687103.04</v>
      </c>
      <c r="J414" s="46">
        <v>1105356.28</v>
      </c>
      <c r="K414" s="46">
        <v>32792459.32</v>
      </c>
      <c r="L414" s="46">
        <v>2023</v>
      </c>
    </row>
    <row r="415" spans="1:12" s="47" customFormat="1" ht="12.75">
      <c r="A415" s="16">
        <v>6470</v>
      </c>
      <c r="B415" s="17">
        <v>40</v>
      </c>
      <c r="C415" s="17">
        <v>1</v>
      </c>
      <c r="D415" s="17">
        <v>1</v>
      </c>
      <c r="E415" s="18" t="s">
        <v>425</v>
      </c>
      <c r="F415" s="46">
        <v>26356372.3</v>
      </c>
      <c r="G415" s="46">
        <v>735595</v>
      </c>
      <c r="H415" s="46">
        <v>2564257.64</v>
      </c>
      <c r="I415" s="46">
        <v>29656224.94</v>
      </c>
      <c r="J415" s="46">
        <v>1015694.71</v>
      </c>
      <c r="K415" s="46">
        <v>30671919.65</v>
      </c>
      <c r="L415" s="46">
        <v>2165</v>
      </c>
    </row>
    <row r="416" spans="1:12" s="47" customFormat="1" ht="12.75">
      <c r="A416" s="16">
        <v>6475</v>
      </c>
      <c r="B416" s="17">
        <v>69</v>
      </c>
      <c r="C416" s="17">
        <v>5</v>
      </c>
      <c r="D416" s="17">
        <v>1</v>
      </c>
      <c r="E416" s="18" t="s">
        <v>426</v>
      </c>
      <c r="F416" s="46">
        <v>7193653.68</v>
      </c>
      <c r="G416" s="46">
        <v>414590.89</v>
      </c>
      <c r="H416" s="46">
        <v>782708.48</v>
      </c>
      <c r="I416" s="46">
        <v>8390953.05</v>
      </c>
      <c r="J416" s="46">
        <v>379304.41</v>
      </c>
      <c r="K416" s="46">
        <v>8770257.46</v>
      </c>
      <c r="L416" s="46">
        <v>551</v>
      </c>
    </row>
    <row r="417" spans="1:12" s="47" customFormat="1" ht="12.75">
      <c r="A417" s="16">
        <v>6482</v>
      </c>
      <c r="B417" s="17">
        <v>64</v>
      </c>
      <c r="C417" s="17">
        <v>2</v>
      </c>
      <c r="D417" s="17">
        <v>1</v>
      </c>
      <c r="E417" s="18" t="s">
        <v>427</v>
      </c>
      <c r="F417" s="46">
        <v>8029217.52</v>
      </c>
      <c r="G417" s="46">
        <v>134309.58</v>
      </c>
      <c r="H417" s="46">
        <v>2242527.31</v>
      </c>
      <c r="I417" s="46">
        <v>10406054.41</v>
      </c>
      <c r="J417" s="46">
        <v>159417.72</v>
      </c>
      <c r="K417" s="46">
        <v>10565472.13</v>
      </c>
      <c r="L417" s="46">
        <v>590</v>
      </c>
    </row>
    <row r="418" spans="1:12" s="47" customFormat="1" ht="12.75">
      <c r="A418" s="16">
        <v>6545</v>
      </c>
      <c r="B418" s="17">
        <v>30</v>
      </c>
      <c r="C418" s="17">
        <v>2</v>
      </c>
      <c r="D418" s="17">
        <v>2</v>
      </c>
      <c r="E418" s="18" t="s">
        <v>428</v>
      </c>
      <c r="F418" s="46">
        <v>14693564.36</v>
      </c>
      <c r="G418" s="46">
        <v>330490.65</v>
      </c>
      <c r="H418" s="46">
        <v>4587235.19</v>
      </c>
      <c r="I418" s="46">
        <v>19611290.2</v>
      </c>
      <c r="J418" s="46">
        <v>298809.77</v>
      </c>
      <c r="K418" s="46">
        <v>19910099.97</v>
      </c>
      <c r="L418" s="46">
        <v>963</v>
      </c>
    </row>
    <row r="419" spans="1:12" s="47" customFormat="1" ht="12.75">
      <c r="A419" s="16">
        <v>6608</v>
      </c>
      <c r="B419" s="17">
        <v>70</v>
      </c>
      <c r="C419" s="17">
        <v>6</v>
      </c>
      <c r="D419" s="17">
        <v>1</v>
      </c>
      <c r="E419" s="18" t="s">
        <v>429</v>
      </c>
      <c r="F419" s="46">
        <v>16614285.49</v>
      </c>
      <c r="G419" s="46">
        <v>1193715.29</v>
      </c>
      <c r="H419" s="46">
        <v>1178501.49</v>
      </c>
      <c r="I419" s="46">
        <v>18986502.27</v>
      </c>
      <c r="J419" s="46">
        <v>636425.56</v>
      </c>
      <c r="K419" s="46">
        <v>19622927.83</v>
      </c>
      <c r="L419" s="46">
        <v>1527</v>
      </c>
    </row>
    <row r="420" spans="1:12" s="47" customFormat="1" ht="12.75">
      <c r="A420" s="16">
        <v>6615</v>
      </c>
      <c r="B420" s="17">
        <v>57</v>
      </c>
      <c r="C420" s="17">
        <v>12</v>
      </c>
      <c r="D420" s="17">
        <v>1</v>
      </c>
      <c r="E420" s="18" t="s">
        <v>430</v>
      </c>
      <c r="F420" s="46">
        <v>3805612.42</v>
      </c>
      <c r="G420" s="46">
        <v>276939.78</v>
      </c>
      <c r="H420" s="46">
        <v>228826.38</v>
      </c>
      <c r="I420" s="46">
        <v>4311378.58</v>
      </c>
      <c r="J420" s="46">
        <v>260246.53</v>
      </c>
      <c r="K420" s="46">
        <v>4571625.11</v>
      </c>
      <c r="L420" s="46">
        <v>258</v>
      </c>
    </row>
    <row r="421" spans="1:12" s="47" customFormat="1" ht="12.75">
      <c r="A421" s="16">
        <v>6678</v>
      </c>
      <c r="B421" s="17">
        <v>56</v>
      </c>
      <c r="C421" s="17">
        <v>5</v>
      </c>
      <c r="D421" s="17">
        <v>1</v>
      </c>
      <c r="E421" s="18" t="s">
        <v>431</v>
      </c>
      <c r="F421" s="46">
        <v>21166962.45</v>
      </c>
      <c r="G421" s="46">
        <v>892022.01</v>
      </c>
      <c r="H421" s="46">
        <v>2480117.62</v>
      </c>
      <c r="I421" s="46">
        <v>24539102.08</v>
      </c>
      <c r="J421" s="46">
        <v>980193.01</v>
      </c>
      <c r="K421" s="46">
        <v>25519295.09</v>
      </c>
      <c r="L421" s="46">
        <v>1723</v>
      </c>
    </row>
    <row r="422" spans="1:12" s="47" customFormat="1" ht="12.75">
      <c r="A422" s="16">
        <v>469</v>
      </c>
      <c r="B422" s="17">
        <v>13</v>
      </c>
      <c r="C422" s="17">
        <v>2</v>
      </c>
      <c r="D422" s="17">
        <v>1</v>
      </c>
      <c r="E422" s="18" t="s">
        <v>432</v>
      </c>
      <c r="F422" s="46">
        <v>9945658.52</v>
      </c>
      <c r="G422" s="46">
        <v>652279.22</v>
      </c>
      <c r="H422" s="46">
        <v>1481162.62</v>
      </c>
      <c r="I422" s="46">
        <v>12079100.36</v>
      </c>
      <c r="J422" s="46">
        <v>213572.67</v>
      </c>
      <c r="K422" s="46">
        <v>12292673.03</v>
      </c>
      <c r="L422" s="46">
        <v>767</v>
      </c>
    </row>
    <row r="423" spans="1:12" s="47" customFormat="1" ht="12.75">
      <c r="A423" s="16">
        <v>6685</v>
      </c>
      <c r="B423" s="17">
        <v>71</v>
      </c>
      <c r="C423" s="17">
        <v>5</v>
      </c>
      <c r="D423" s="17">
        <v>1</v>
      </c>
      <c r="E423" s="18" t="s">
        <v>433</v>
      </c>
      <c r="F423" s="46">
        <v>63867114.73</v>
      </c>
      <c r="G423" s="46">
        <v>3013979.96</v>
      </c>
      <c r="H423" s="46">
        <v>7617192.74</v>
      </c>
      <c r="I423" s="46">
        <v>74498287.43</v>
      </c>
      <c r="J423" s="46">
        <v>3307608.25</v>
      </c>
      <c r="K423" s="46">
        <v>77805895.68</v>
      </c>
      <c r="L423" s="46">
        <v>5091</v>
      </c>
    </row>
    <row r="424" spans="1:12" s="47" customFormat="1" ht="12.75">
      <c r="A424" s="16">
        <v>6692</v>
      </c>
      <c r="B424" s="17">
        <v>58</v>
      </c>
      <c r="C424" s="17">
        <v>8</v>
      </c>
      <c r="D424" s="17">
        <v>1</v>
      </c>
      <c r="E424" s="18" t="s">
        <v>434</v>
      </c>
      <c r="F424" s="46">
        <v>12146395.69</v>
      </c>
      <c r="G424" s="46">
        <v>580923.48</v>
      </c>
      <c r="H424" s="46">
        <v>746431.26</v>
      </c>
      <c r="I424" s="46">
        <v>13473750.43</v>
      </c>
      <c r="J424" s="46">
        <v>1206038.94</v>
      </c>
      <c r="K424" s="46">
        <v>14679789.37</v>
      </c>
      <c r="L424" s="46">
        <v>1086</v>
      </c>
    </row>
    <row r="425" spans="1:12" s="47" customFormat="1" ht="12.75">
      <c r="A425" s="16">
        <v>6713</v>
      </c>
      <c r="B425" s="17">
        <v>29</v>
      </c>
      <c r="C425" s="17">
        <v>4</v>
      </c>
      <c r="D425" s="17">
        <v>1</v>
      </c>
      <c r="E425" s="18" t="s">
        <v>435</v>
      </c>
      <c r="F425" s="46">
        <v>4909484.19</v>
      </c>
      <c r="G425" s="46">
        <v>299220.73</v>
      </c>
      <c r="H425" s="46">
        <v>437897.57</v>
      </c>
      <c r="I425" s="46">
        <v>5646602.49</v>
      </c>
      <c r="J425" s="46">
        <v>287801.63</v>
      </c>
      <c r="K425" s="46">
        <v>5934404.12</v>
      </c>
      <c r="L425" s="46">
        <v>374</v>
      </c>
    </row>
    <row r="426" spans="1:12" s="47" customFormat="1" ht="12.75">
      <c r="A426" s="16">
        <v>6720</v>
      </c>
      <c r="B426" s="17">
        <v>63</v>
      </c>
      <c r="C426" s="17">
        <v>9</v>
      </c>
      <c r="D426" s="17">
        <v>3</v>
      </c>
      <c r="E426" s="18" t="s">
        <v>436</v>
      </c>
      <c r="F426" s="46">
        <v>6353240.6</v>
      </c>
      <c r="G426" s="46">
        <v>444866.07</v>
      </c>
      <c r="H426" s="46">
        <v>24494.5</v>
      </c>
      <c r="I426" s="46">
        <v>6822601.17</v>
      </c>
      <c r="J426" s="46">
        <v>254646.24</v>
      </c>
      <c r="K426" s="46">
        <v>7077247.41</v>
      </c>
      <c r="L426" s="46">
        <v>449</v>
      </c>
    </row>
    <row r="427" spans="1:12" s="47" customFormat="1" ht="12.75">
      <c r="A427" s="16">
        <v>6734</v>
      </c>
      <c r="B427" s="17">
        <v>5</v>
      </c>
      <c r="C427" s="17">
        <v>7</v>
      </c>
      <c r="D427" s="17">
        <v>1</v>
      </c>
      <c r="E427" s="18" t="s">
        <v>437</v>
      </c>
      <c r="F427" s="46">
        <v>14511645.74</v>
      </c>
      <c r="G427" s="46">
        <v>590757.26</v>
      </c>
      <c r="H427" s="46">
        <v>2174531.73</v>
      </c>
      <c r="I427" s="46">
        <v>17276934.73</v>
      </c>
      <c r="J427" s="46">
        <v>971786.67</v>
      </c>
      <c r="K427" s="46">
        <v>18248721.4</v>
      </c>
      <c r="L427" s="46">
        <v>1375</v>
      </c>
    </row>
    <row r="428" spans="1:12" s="47" customFormat="1" ht="12.75">
      <c r="A428" s="16">
        <v>6748</v>
      </c>
      <c r="B428" s="17">
        <v>51</v>
      </c>
      <c r="C428" s="17">
        <v>2</v>
      </c>
      <c r="D428" s="17">
        <v>3</v>
      </c>
      <c r="E428" s="18" t="s">
        <v>438</v>
      </c>
      <c r="F428" s="46">
        <v>4384103.9</v>
      </c>
      <c r="G428" s="46">
        <v>266474.17</v>
      </c>
      <c r="H428" s="46">
        <v>1452392.39</v>
      </c>
      <c r="I428" s="46">
        <v>6102970.46</v>
      </c>
      <c r="J428" s="46">
        <v>80638.87</v>
      </c>
      <c r="K428" s="46">
        <v>6183609.33</v>
      </c>
      <c r="L428" s="46">
        <v>343</v>
      </c>
    </row>
    <row r="429" spans="1:12" ht="14.25">
      <c r="A429" s="53"/>
      <c r="B429" s="54"/>
      <c r="C429" s="54"/>
      <c r="D429" s="54"/>
      <c r="E429" s="54"/>
      <c r="F429" s="18"/>
      <c r="G429" s="18"/>
      <c r="H429" s="18"/>
      <c r="I429" s="18"/>
      <c r="J429" s="18"/>
      <c r="K429" s="18"/>
      <c r="L429" s="17"/>
    </row>
    <row r="430" spans="1:12" ht="14.25">
      <c r="A430" s="33"/>
      <c r="B430" s="20"/>
      <c r="C430" s="20"/>
      <c r="D430" s="20"/>
      <c r="E430" s="20" t="s">
        <v>439</v>
      </c>
      <c r="F430" s="22">
        <f>SUM(F9:F429)</f>
        <v>10650879109.070019</v>
      </c>
      <c r="G430" s="22">
        <f>SUM(G9:G429)</f>
        <v>379595762.6499994</v>
      </c>
      <c r="H430" s="22">
        <f>SUM(H9:H429)</f>
        <v>1108926739.96</v>
      </c>
      <c r="I430" s="22">
        <f>SUM(I9:I429)</f>
        <v>12139401611.679993</v>
      </c>
      <c r="J430" s="22">
        <f>SUM(J9:J429)</f>
        <v>488686871.0099995</v>
      </c>
      <c r="K430" s="22">
        <f>SUM(K9:K429)</f>
        <v>12628088482.689997</v>
      </c>
      <c r="L430" s="22">
        <f>SUM(L9:L429)</f>
        <v>823827</v>
      </c>
    </row>
    <row r="431" spans="1:12" s="36" customFormat="1" ht="14.25">
      <c r="A431" s="34"/>
      <c r="B431" s="24"/>
      <c r="C431" s="24"/>
      <c r="D431" s="24"/>
      <c r="E431" s="24"/>
      <c r="F431" s="25"/>
      <c r="G431" s="25"/>
      <c r="H431" s="25"/>
      <c r="I431" s="25"/>
      <c r="J431" s="25"/>
      <c r="K431" s="25"/>
      <c r="L431" s="25"/>
    </row>
    <row r="432" spans="1:12" ht="14.25">
      <c r="A432" s="35" t="s">
        <v>449</v>
      </c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</sheetData>
  <sheetProtection/>
  <printOptions/>
  <pageMargins left="0.3" right="0.27" top="0.51" bottom="0.4" header="0.3" footer="0.3"/>
  <pageSetup fitToHeight="11" fitToWidth="1" horizontalDpi="600" verticalDpi="600" orientation="landscape" scale="79" r:id="rId3"/>
  <headerFooter>
    <oddFooter>&amp;C&amp;8&amp;P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2"/>
  <sheetViews>
    <sheetView zoomScalePageLayoutView="0" workbookViewId="0" topLeftCell="A1">
      <pane ySplit="7" topLeftCell="A9" activePane="bottomLeft" state="frozen"/>
      <selection pane="topLeft" activeCell="B1" sqref="B1"/>
      <selection pane="bottomLeft" activeCell="M5" sqref="M5"/>
    </sheetView>
  </sheetViews>
  <sheetFormatPr defaultColWidth="9.140625" defaultRowHeight="15"/>
  <cols>
    <col min="1" max="1" width="11.00390625" style="0" customWidth="1"/>
    <col min="2" max="2" width="7.57421875" style="0" bestFit="1" customWidth="1"/>
    <col min="3" max="3" width="4.8515625" style="0" bestFit="1" customWidth="1"/>
    <col min="4" max="4" width="4.7109375" style="0" bestFit="1" customWidth="1"/>
    <col min="5" max="5" width="25.7109375" style="0" bestFit="1" customWidth="1"/>
    <col min="6" max="6" width="16.7109375" style="0" bestFit="1" customWidth="1"/>
    <col min="7" max="7" width="15.57421875" style="0" bestFit="1" customWidth="1"/>
    <col min="8" max="8" width="12.421875" style="0" bestFit="1" customWidth="1"/>
    <col min="9" max="9" width="15.7109375" style="0" bestFit="1" customWidth="1"/>
    <col min="10" max="10" width="13.28125" style="0" bestFit="1" customWidth="1"/>
    <col min="11" max="11" width="16.00390625" style="0" bestFit="1" customWidth="1"/>
    <col min="12" max="12" width="11.28125" style="0" bestFit="1" customWidth="1"/>
  </cols>
  <sheetData>
    <row r="1" spans="1:12" ht="15">
      <c r="A1" s="1" t="str">
        <f>'STATE TOTALS'!A1</f>
        <v>2020-2021 School District Annual Report Data *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1" t="s">
        <v>455</v>
      </c>
      <c r="B2" s="2"/>
      <c r="C2" s="2"/>
      <c r="D2" s="2"/>
      <c r="E2" s="2"/>
      <c r="F2" s="3" t="s">
        <v>0</v>
      </c>
      <c r="G2" s="3"/>
      <c r="H2" s="3"/>
      <c r="I2" s="3"/>
      <c r="J2" s="3"/>
      <c r="K2" s="3"/>
      <c r="L2" s="3"/>
    </row>
    <row r="3" spans="1:12" ht="15">
      <c r="A3" s="1" t="s">
        <v>1</v>
      </c>
      <c r="B3" s="2"/>
      <c r="C3" s="2"/>
      <c r="D3" s="2"/>
      <c r="E3" s="49">
        <f>K430</f>
        <v>15328.568355601354</v>
      </c>
      <c r="F3" s="4"/>
      <c r="G3" s="3"/>
      <c r="H3" s="3"/>
      <c r="I3" s="3"/>
      <c r="J3" s="3"/>
      <c r="K3" s="3"/>
      <c r="L3" s="3"/>
    </row>
    <row r="4" spans="1:12" ht="15">
      <c r="A4" s="5" t="s">
        <v>2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15">
      <c r="A5" s="6"/>
      <c r="B5" s="7"/>
      <c r="C5" s="7"/>
      <c r="D5" s="7"/>
      <c r="E5" s="7"/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6</v>
      </c>
      <c r="L5" s="8" t="s">
        <v>0</v>
      </c>
    </row>
    <row r="6" spans="1:12" ht="15">
      <c r="A6" s="9"/>
      <c r="B6" s="10"/>
      <c r="C6" s="10"/>
      <c r="D6" s="10"/>
      <c r="E6" s="10"/>
      <c r="F6" s="8" t="s">
        <v>8</v>
      </c>
      <c r="G6" s="8" t="s">
        <v>9</v>
      </c>
      <c r="H6" s="8" t="s">
        <v>9</v>
      </c>
      <c r="I6" s="8" t="s">
        <v>8</v>
      </c>
      <c r="J6" s="8" t="s">
        <v>10</v>
      </c>
      <c r="K6" s="8" t="s">
        <v>11</v>
      </c>
      <c r="L6" s="11" t="s">
        <v>453</v>
      </c>
    </row>
    <row r="7" spans="1:12" ht="15.75" thickBot="1">
      <c r="A7" s="12" t="s">
        <v>12</v>
      </c>
      <c r="B7" s="13" t="s">
        <v>13</v>
      </c>
      <c r="C7" s="14" t="s">
        <v>14</v>
      </c>
      <c r="D7" s="14" t="s">
        <v>15</v>
      </c>
      <c r="E7" s="14" t="s">
        <v>16</v>
      </c>
      <c r="F7" s="15" t="s">
        <v>17</v>
      </c>
      <c r="G7" s="15" t="s">
        <v>18</v>
      </c>
      <c r="H7" s="15" t="s">
        <v>18</v>
      </c>
      <c r="I7" s="15" t="s">
        <v>19</v>
      </c>
      <c r="J7" s="15" t="s">
        <v>18</v>
      </c>
      <c r="K7" s="15" t="s">
        <v>20</v>
      </c>
      <c r="L7" s="15" t="s">
        <v>21</v>
      </c>
    </row>
    <row r="8" spans="1:12" ht="15">
      <c r="A8" s="44"/>
      <c r="B8" s="41"/>
      <c r="C8" s="45"/>
      <c r="D8" s="45"/>
      <c r="E8" s="45"/>
      <c r="F8" s="43"/>
      <c r="G8" s="43"/>
      <c r="H8" s="43"/>
      <c r="I8" s="43"/>
      <c r="J8" s="43"/>
      <c r="K8" s="43"/>
      <c r="L8" s="43"/>
    </row>
    <row r="9" spans="1:12" s="47" customFormat="1" ht="12.75" customHeight="1">
      <c r="A9" s="16">
        <v>7</v>
      </c>
      <c r="B9" s="17">
        <v>10</v>
      </c>
      <c r="C9" s="17">
        <v>10</v>
      </c>
      <c r="D9" s="17">
        <v>1</v>
      </c>
      <c r="E9" s="18" t="s">
        <v>22</v>
      </c>
      <c r="F9" s="46">
        <v>10922</v>
      </c>
      <c r="G9" s="46">
        <v>358</v>
      </c>
      <c r="H9" s="46">
        <v>897</v>
      </c>
      <c r="I9" s="46">
        <v>12177</v>
      </c>
      <c r="J9" s="46">
        <v>848</v>
      </c>
      <c r="K9" s="46">
        <v>13025</v>
      </c>
      <c r="L9" s="46">
        <v>795</v>
      </c>
    </row>
    <row r="10" spans="1:12" s="47" customFormat="1" ht="12.75" customHeight="1">
      <c r="A10" s="16">
        <v>14</v>
      </c>
      <c r="B10" s="17">
        <v>1</v>
      </c>
      <c r="C10" s="17">
        <v>5</v>
      </c>
      <c r="D10" s="17">
        <v>1</v>
      </c>
      <c r="E10" s="18" t="s">
        <v>23</v>
      </c>
      <c r="F10" s="46">
        <v>13822</v>
      </c>
      <c r="G10" s="46">
        <v>688</v>
      </c>
      <c r="H10" s="46">
        <v>123</v>
      </c>
      <c r="I10" s="46">
        <v>14632</v>
      </c>
      <c r="J10" s="46">
        <v>911</v>
      </c>
      <c r="K10" s="46">
        <v>15543</v>
      </c>
      <c r="L10" s="46">
        <v>1403</v>
      </c>
    </row>
    <row r="11" spans="1:12" s="47" customFormat="1" ht="12.75" customHeight="1">
      <c r="A11" s="16">
        <v>63</v>
      </c>
      <c r="B11" s="17">
        <v>23</v>
      </c>
      <c r="C11" s="17">
        <v>2</v>
      </c>
      <c r="D11" s="17">
        <v>1</v>
      </c>
      <c r="E11" s="18" t="s">
        <v>24</v>
      </c>
      <c r="F11" s="46">
        <v>14679</v>
      </c>
      <c r="G11" s="46">
        <v>571</v>
      </c>
      <c r="H11" s="46">
        <v>1163</v>
      </c>
      <c r="I11" s="46">
        <v>16413</v>
      </c>
      <c r="J11" s="46">
        <v>332</v>
      </c>
      <c r="K11" s="46">
        <v>16745</v>
      </c>
      <c r="L11" s="46">
        <v>410</v>
      </c>
    </row>
    <row r="12" spans="1:12" s="47" customFormat="1" ht="12.75" customHeight="1">
      <c r="A12" s="16">
        <v>70</v>
      </c>
      <c r="B12" s="17">
        <v>31</v>
      </c>
      <c r="C12" s="17">
        <v>7</v>
      </c>
      <c r="D12" s="17">
        <v>1</v>
      </c>
      <c r="E12" s="18" t="s">
        <v>25</v>
      </c>
      <c r="F12" s="46">
        <v>11795</v>
      </c>
      <c r="G12" s="46">
        <v>320</v>
      </c>
      <c r="H12" s="46">
        <v>1475</v>
      </c>
      <c r="I12" s="46">
        <v>13589</v>
      </c>
      <c r="J12" s="46">
        <v>1034</v>
      </c>
      <c r="K12" s="46">
        <v>14623</v>
      </c>
      <c r="L12" s="46">
        <v>696</v>
      </c>
    </row>
    <row r="13" spans="1:12" s="47" customFormat="1" ht="12.75" customHeight="1">
      <c r="A13" s="16">
        <v>84</v>
      </c>
      <c r="B13" s="17">
        <v>6</v>
      </c>
      <c r="C13" s="17">
        <v>4</v>
      </c>
      <c r="D13" s="17">
        <v>1</v>
      </c>
      <c r="E13" s="18" t="s">
        <v>26</v>
      </c>
      <c r="F13" s="46">
        <v>14000</v>
      </c>
      <c r="G13" s="46">
        <v>869</v>
      </c>
      <c r="H13" s="46">
        <v>1471</v>
      </c>
      <c r="I13" s="46">
        <v>16339</v>
      </c>
      <c r="J13" s="46">
        <v>795</v>
      </c>
      <c r="K13" s="46">
        <v>17134</v>
      </c>
      <c r="L13" s="46">
        <v>222</v>
      </c>
    </row>
    <row r="14" spans="1:12" s="47" customFormat="1" ht="12.75" customHeight="1">
      <c r="A14" s="16">
        <v>91</v>
      </c>
      <c r="B14" s="17">
        <v>27</v>
      </c>
      <c r="C14" s="17">
        <v>4</v>
      </c>
      <c r="D14" s="17">
        <v>1</v>
      </c>
      <c r="E14" s="18" t="s">
        <v>27</v>
      </c>
      <c r="F14" s="46">
        <v>13148</v>
      </c>
      <c r="G14" s="46">
        <v>503</v>
      </c>
      <c r="H14" s="46">
        <v>2053</v>
      </c>
      <c r="I14" s="46">
        <v>15704</v>
      </c>
      <c r="J14" s="46">
        <v>752</v>
      </c>
      <c r="K14" s="46">
        <v>16456</v>
      </c>
      <c r="L14" s="46">
        <v>533</v>
      </c>
    </row>
    <row r="15" spans="1:12" s="47" customFormat="1" ht="12.75" customHeight="1">
      <c r="A15" s="16">
        <v>105</v>
      </c>
      <c r="B15" s="17">
        <v>49</v>
      </c>
      <c r="C15" s="17">
        <v>5</v>
      </c>
      <c r="D15" s="17">
        <v>1</v>
      </c>
      <c r="E15" s="18" t="s">
        <v>28</v>
      </c>
      <c r="F15" s="46">
        <v>12395</v>
      </c>
      <c r="G15" s="46">
        <v>854</v>
      </c>
      <c r="H15" s="46">
        <v>610</v>
      </c>
      <c r="I15" s="46">
        <v>13859</v>
      </c>
      <c r="J15" s="46">
        <v>535</v>
      </c>
      <c r="K15" s="46">
        <v>14394</v>
      </c>
      <c r="L15" s="46">
        <v>438</v>
      </c>
    </row>
    <row r="16" spans="1:12" s="47" customFormat="1" ht="12.75" customHeight="1">
      <c r="A16" s="16">
        <v>112</v>
      </c>
      <c r="B16" s="17">
        <v>18</v>
      </c>
      <c r="C16" s="17">
        <v>10</v>
      </c>
      <c r="D16" s="17">
        <v>1</v>
      </c>
      <c r="E16" s="18" t="s">
        <v>29</v>
      </c>
      <c r="F16" s="46">
        <v>11797</v>
      </c>
      <c r="G16" s="46">
        <v>552</v>
      </c>
      <c r="H16" s="46">
        <v>1167</v>
      </c>
      <c r="I16" s="46">
        <v>13515</v>
      </c>
      <c r="J16" s="46">
        <v>713</v>
      </c>
      <c r="K16" s="46">
        <v>14228</v>
      </c>
      <c r="L16" s="46">
        <v>1581</v>
      </c>
    </row>
    <row r="17" spans="1:12" s="47" customFormat="1" ht="12.75" customHeight="1">
      <c r="A17" s="16">
        <v>119</v>
      </c>
      <c r="B17" s="17">
        <v>48</v>
      </c>
      <c r="C17" s="17">
        <v>11</v>
      </c>
      <c r="D17" s="17">
        <v>1</v>
      </c>
      <c r="E17" s="18" t="s">
        <v>30</v>
      </c>
      <c r="F17" s="46">
        <v>13951</v>
      </c>
      <c r="G17" s="46">
        <v>479</v>
      </c>
      <c r="H17" s="46">
        <v>1292</v>
      </c>
      <c r="I17" s="46">
        <v>15722</v>
      </c>
      <c r="J17" s="46">
        <v>1319</v>
      </c>
      <c r="K17" s="46">
        <v>17041</v>
      </c>
      <c r="L17" s="46">
        <v>1456</v>
      </c>
    </row>
    <row r="18" spans="1:12" s="47" customFormat="1" ht="12.75" customHeight="1">
      <c r="A18" s="16">
        <v>140</v>
      </c>
      <c r="B18" s="17">
        <v>34</v>
      </c>
      <c r="C18" s="17">
        <v>9</v>
      </c>
      <c r="D18" s="17">
        <v>1</v>
      </c>
      <c r="E18" s="18" t="s">
        <v>31</v>
      </c>
      <c r="F18" s="46">
        <v>12868</v>
      </c>
      <c r="G18" s="46">
        <v>615</v>
      </c>
      <c r="H18" s="46">
        <v>608</v>
      </c>
      <c r="I18" s="46">
        <v>14091</v>
      </c>
      <c r="J18" s="46">
        <v>644</v>
      </c>
      <c r="K18" s="46">
        <v>14735</v>
      </c>
      <c r="L18" s="46">
        <v>2175</v>
      </c>
    </row>
    <row r="19" spans="1:12" s="47" customFormat="1" ht="12.75" customHeight="1">
      <c r="A19" s="16">
        <v>147</v>
      </c>
      <c r="B19" s="17">
        <v>44</v>
      </c>
      <c r="C19" s="17">
        <v>6</v>
      </c>
      <c r="D19" s="17">
        <v>1</v>
      </c>
      <c r="E19" s="18" t="s">
        <v>32</v>
      </c>
      <c r="F19" s="46">
        <v>12389</v>
      </c>
      <c r="G19" s="46">
        <v>320</v>
      </c>
      <c r="H19" s="46">
        <v>831</v>
      </c>
      <c r="I19" s="46">
        <v>13540</v>
      </c>
      <c r="J19" s="46">
        <v>467</v>
      </c>
      <c r="K19" s="46">
        <v>14007</v>
      </c>
      <c r="L19" s="46">
        <v>14581</v>
      </c>
    </row>
    <row r="20" spans="1:12" s="47" customFormat="1" ht="12.75" customHeight="1">
      <c r="A20" s="16">
        <v>154</v>
      </c>
      <c r="B20" s="17">
        <v>61</v>
      </c>
      <c r="C20" s="17">
        <v>4</v>
      </c>
      <c r="D20" s="17">
        <v>1</v>
      </c>
      <c r="E20" s="18" t="s">
        <v>33</v>
      </c>
      <c r="F20" s="46">
        <v>13111</v>
      </c>
      <c r="G20" s="46">
        <v>415</v>
      </c>
      <c r="H20" s="46">
        <v>2021</v>
      </c>
      <c r="I20" s="46">
        <v>15548</v>
      </c>
      <c r="J20" s="46">
        <v>979</v>
      </c>
      <c r="K20" s="46">
        <v>16527</v>
      </c>
      <c r="L20" s="46">
        <v>1255</v>
      </c>
    </row>
    <row r="21" spans="1:12" s="47" customFormat="1" ht="12.75" customHeight="1">
      <c r="A21" s="16">
        <v>161</v>
      </c>
      <c r="B21" s="17">
        <v>33</v>
      </c>
      <c r="C21" s="17">
        <v>3</v>
      </c>
      <c r="D21" s="17">
        <v>1</v>
      </c>
      <c r="E21" s="18" t="s">
        <v>34</v>
      </c>
      <c r="F21" s="46">
        <v>13399</v>
      </c>
      <c r="G21" s="46">
        <v>824</v>
      </c>
      <c r="H21" s="46">
        <v>2068</v>
      </c>
      <c r="I21" s="46">
        <v>16290</v>
      </c>
      <c r="J21" s="46">
        <v>711</v>
      </c>
      <c r="K21" s="46">
        <v>17001</v>
      </c>
      <c r="L21" s="46">
        <v>286</v>
      </c>
    </row>
    <row r="22" spans="1:12" s="47" customFormat="1" ht="12.75" customHeight="1">
      <c r="A22" s="16">
        <v>2450</v>
      </c>
      <c r="B22" s="17">
        <v>67</v>
      </c>
      <c r="C22" s="17">
        <v>1</v>
      </c>
      <c r="D22" s="17">
        <v>2</v>
      </c>
      <c r="E22" s="18" t="s">
        <v>35</v>
      </c>
      <c r="F22" s="46">
        <v>11648</v>
      </c>
      <c r="G22" s="46">
        <v>439</v>
      </c>
      <c r="H22" s="46">
        <v>1196</v>
      </c>
      <c r="I22" s="46">
        <v>13283</v>
      </c>
      <c r="J22" s="46">
        <v>398</v>
      </c>
      <c r="K22" s="46">
        <v>13681</v>
      </c>
      <c r="L22" s="46">
        <v>2040</v>
      </c>
    </row>
    <row r="23" spans="1:12" s="47" customFormat="1" ht="12.75" customHeight="1">
      <c r="A23" s="16">
        <v>170</v>
      </c>
      <c r="B23" s="17">
        <v>2</v>
      </c>
      <c r="C23" s="17">
        <v>12</v>
      </c>
      <c r="D23" s="17">
        <v>1</v>
      </c>
      <c r="E23" s="18" t="s">
        <v>36</v>
      </c>
      <c r="F23" s="46">
        <v>13176</v>
      </c>
      <c r="G23" s="46">
        <v>637</v>
      </c>
      <c r="H23" s="46">
        <v>1604</v>
      </c>
      <c r="I23" s="46">
        <v>15417</v>
      </c>
      <c r="J23" s="46">
        <v>480</v>
      </c>
      <c r="K23" s="46">
        <v>15897</v>
      </c>
      <c r="L23" s="46">
        <v>2008</v>
      </c>
    </row>
    <row r="24" spans="1:12" s="47" customFormat="1" ht="12.75" customHeight="1">
      <c r="A24" s="16">
        <v>182</v>
      </c>
      <c r="B24" s="17">
        <v>5</v>
      </c>
      <c r="C24" s="17">
        <v>7</v>
      </c>
      <c r="D24" s="17">
        <v>1</v>
      </c>
      <c r="E24" s="18" t="s">
        <v>37</v>
      </c>
      <c r="F24" s="46">
        <v>12619</v>
      </c>
      <c r="G24" s="46">
        <v>455</v>
      </c>
      <c r="H24" s="46">
        <v>713</v>
      </c>
      <c r="I24" s="46">
        <v>13787</v>
      </c>
      <c r="J24" s="46">
        <v>844</v>
      </c>
      <c r="K24" s="46">
        <v>14631</v>
      </c>
      <c r="L24" s="46">
        <v>2186</v>
      </c>
    </row>
    <row r="25" spans="1:12" s="47" customFormat="1" ht="12.75" customHeight="1">
      <c r="A25" s="16">
        <v>196</v>
      </c>
      <c r="B25" s="17">
        <v>37</v>
      </c>
      <c r="C25" s="17">
        <v>9</v>
      </c>
      <c r="D25" s="17">
        <v>1</v>
      </c>
      <c r="E25" s="18" t="s">
        <v>38</v>
      </c>
      <c r="F25" s="46">
        <v>16066</v>
      </c>
      <c r="G25" s="46">
        <v>1242</v>
      </c>
      <c r="H25" s="46">
        <v>334</v>
      </c>
      <c r="I25" s="46">
        <v>17642</v>
      </c>
      <c r="J25" s="46">
        <v>600</v>
      </c>
      <c r="K25" s="46">
        <v>18242</v>
      </c>
      <c r="L25" s="46">
        <v>403</v>
      </c>
    </row>
    <row r="26" spans="1:12" s="47" customFormat="1" ht="12.75" customHeight="1">
      <c r="A26" s="16">
        <v>203</v>
      </c>
      <c r="B26" s="17">
        <v>71</v>
      </c>
      <c r="C26" s="17">
        <v>5</v>
      </c>
      <c r="D26" s="17">
        <v>1</v>
      </c>
      <c r="E26" s="18" t="s">
        <v>39</v>
      </c>
      <c r="F26" s="46">
        <v>12219</v>
      </c>
      <c r="G26" s="46">
        <v>867</v>
      </c>
      <c r="H26" s="46">
        <v>-80</v>
      </c>
      <c r="I26" s="46">
        <v>13006</v>
      </c>
      <c r="J26" s="46">
        <v>552</v>
      </c>
      <c r="K26" s="46">
        <v>13558</v>
      </c>
      <c r="L26" s="46">
        <v>748</v>
      </c>
    </row>
    <row r="27" spans="1:12" s="47" customFormat="1" ht="12.75" customHeight="1">
      <c r="A27" s="16">
        <v>217</v>
      </c>
      <c r="B27" s="17">
        <v>18</v>
      </c>
      <c r="C27" s="17">
        <v>10</v>
      </c>
      <c r="D27" s="17">
        <v>1</v>
      </c>
      <c r="E27" s="18" t="s">
        <v>40</v>
      </c>
      <c r="F27" s="46">
        <v>15064</v>
      </c>
      <c r="G27" s="46">
        <v>695</v>
      </c>
      <c r="H27" s="46">
        <v>574</v>
      </c>
      <c r="I27" s="46">
        <v>16334</v>
      </c>
      <c r="J27" s="46">
        <v>1207</v>
      </c>
      <c r="K27" s="46">
        <v>17541</v>
      </c>
      <c r="L27" s="46">
        <v>601</v>
      </c>
    </row>
    <row r="28" spans="1:12" s="47" customFormat="1" ht="12.75" customHeight="1">
      <c r="A28" s="16">
        <v>231</v>
      </c>
      <c r="B28" s="17">
        <v>55</v>
      </c>
      <c r="C28" s="17">
        <v>11</v>
      </c>
      <c r="D28" s="17">
        <v>1</v>
      </c>
      <c r="E28" s="18" t="s">
        <v>41</v>
      </c>
      <c r="F28" s="46">
        <v>11231</v>
      </c>
      <c r="G28" s="46">
        <v>510</v>
      </c>
      <c r="H28" s="46">
        <v>1820</v>
      </c>
      <c r="I28" s="46">
        <v>13562</v>
      </c>
      <c r="J28" s="46">
        <v>795</v>
      </c>
      <c r="K28" s="46">
        <v>14357</v>
      </c>
      <c r="L28" s="46">
        <v>1645</v>
      </c>
    </row>
    <row r="29" spans="1:12" s="47" customFormat="1" ht="12.75" customHeight="1">
      <c r="A29" s="16">
        <v>245</v>
      </c>
      <c r="B29" s="17">
        <v>32</v>
      </c>
      <c r="C29" s="17">
        <v>4</v>
      </c>
      <c r="D29" s="17">
        <v>1</v>
      </c>
      <c r="E29" s="18" t="s">
        <v>42</v>
      </c>
      <c r="F29" s="46">
        <v>13009</v>
      </c>
      <c r="G29" s="46">
        <v>550</v>
      </c>
      <c r="H29" s="46">
        <v>1456</v>
      </c>
      <c r="I29" s="46">
        <v>15014</v>
      </c>
      <c r="J29" s="46">
        <v>514</v>
      </c>
      <c r="K29" s="46">
        <v>15528</v>
      </c>
      <c r="L29" s="46">
        <v>604</v>
      </c>
    </row>
    <row r="30" spans="1:12" s="47" customFormat="1" ht="12.75" customHeight="1">
      <c r="A30" s="16">
        <v>280</v>
      </c>
      <c r="B30" s="17">
        <v>56</v>
      </c>
      <c r="C30" s="17">
        <v>5</v>
      </c>
      <c r="D30" s="17">
        <v>1</v>
      </c>
      <c r="E30" s="18" t="s">
        <v>43</v>
      </c>
      <c r="F30" s="46">
        <v>11947</v>
      </c>
      <c r="G30" s="46">
        <v>442</v>
      </c>
      <c r="H30" s="46">
        <v>2504</v>
      </c>
      <c r="I30" s="46">
        <v>14893</v>
      </c>
      <c r="J30" s="46">
        <v>573</v>
      </c>
      <c r="K30" s="46">
        <v>15466</v>
      </c>
      <c r="L30" s="46">
        <v>2890</v>
      </c>
    </row>
    <row r="31" spans="1:12" s="47" customFormat="1" ht="12.75" customHeight="1">
      <c r="A31" s="16">
        <v>287</v>
      </c>
      <c r="B31" s="17">
        <v>25</v>
      </c>
      <c r="C31" s="17">
        <v>3</v>
      </c>
      <c r="D31" s="17">
        <v>1</v>
      </c>
      <c r="E31" s="18" t="s">
        <v>44</v>
      </c>
      <c r="F31" s="46">
        <v>12922</v>
      </c>
      <c r="G31" s="46">
        <v>230</v>
      </c>
      <c r="H31" s="46">
        <v>3517</v>
      </c>
      <c r="I31" s="46">
        <v>16669</v>
      </c>
      <c r="J31" s="46">
        <v>362</v>
      </c>
      <c r="K31" s="46">
        <v>17031</v>
      </c>
      <c r="L31" s="46">
        <v>412</v>
      </c>
    </row>
    <row r="32" spans="1:12" s="47" customFormat="1" ht="12.75" customHeight="1">
      <c r="A32" s="16">
        <v>308</v>
      </c>
      <c r="B32" s="17">
        <v>3</v>
      </c>
      <c r="C32" s="17">
        <v>11</v>
      </c>
      <c r="D32" s="17">
        <v>1</v>
      </c>
      <c r="E32" s="18" t="s">
        <v>45</v>
      </c>
      <c r="F32" s="46">
        <v>13562</v>
      </c>
      <c r="G32" s="46">
        <v>521</v>
      </c>
      <c r="H32" s="46">
        <v>859</v>
      </c>
      <c r="I32" s="46">
        <v>14942</v>
      </c>
      <c r="J32" s="46">
        <v>804</v>
      </c>
      <c r="K32" s="46">
        <v>15746</v>
      </c>
      <c r="L32" s="46">
        <v>1336</v>
      </c>
    </row>
    <row r="33" spans="1:12" s="47" customFormat="1" ht="12.75" customHeight="1">
      <c r="A33" s="16">
        <v>315</v>
      </c>
      <c r="B33" s="17">
        <v>4</v>
      </c>
      <c r="C33" s="17">
        <v>12</v>
      </c>
      <c r="D33" s="17">
        <v>1</v>
      </c>
      <c r="E33" s="18" t="s">
        <v>46</v>
      </c>
      <c r="F33" s="46">
        <v>23766</v>
      </c>
      <c r="G33" s="46">
        <v>1031</v>
      </c>
      <c r="H33" s="46">
        <v>1159</v>
      </c>
      <c r="I33" s="46">
        <v>25955</v>
      </c>
      <c r="J33" s="46">
        <v>1139</v>
      </c>
      <c r="K33" s="46">
        <v>27095</v>
      </c>
      <c r="L33" s="46">
        <v>431</v>
      </c>
    </row>
    <row r="34" spans="1:12" s="47" customFormat="1" ht="12.75" customHeight="1">
      <c r="A34" s="16">
        <v>336</v>
      </c>
      <c r="B34" s="17">
        <v>14</v>
      </c>
      <c r="C34" s="17">
        <v>6</v>
      </c>
      <c r="D34" s="17">
        <v>1</v>
      </c>
      <c r="E34" s="18" t="s">
        <v>47</v>
      </c>
      <c r="F34" s="46">
        <v>11649</v>
      </c>
      <c r="G34" s="46">
        <v>386</v>
      </c>
      <c r="H34" s="46">
        <v>2315</v>
      </c>
      <c r="I34" s="46">
        <v>14350</v>
      </c>
      <c r="J34" s="46">
        <v>639</v>
      </c>
      <c r="K34" s="46">
        <v>14989</v>
      </c>
      <c r="L34" s="46">
        <v>3456</v>
      </c>
    </row>
    <row r="35" spans="1:12" s="47" customFormat="1" ht="12.75" customHeight="1">
      <c r="A35" s="16">
        <v>4263</v>
      </c>
      <c r="B35" s="17">
        <v>38</v>
      </c>
      <c r="C35" s="17">
        <v>8</v>
      </c>
      <c r="D35" s="17">
        <v>1</v>
      </c>
      <c r="E35" s="18" t="s">
        <v>48</v>
      </c>
      <c r="F35" s="46">
        <v>19860</v>
      </c>
      <c r="G35" s="46">
        <v>725</v>
      </c>
      <c r="H35" s="46">
        <v>74</v>
      </c>
      <c r="I35" s="46">
        <v>20658</v>
      </c>
      <c r="J35" s="46">
        <v>995</v>
      </c>
      <c r="K35" s="46">
        <v>21653</v>
      </c>
      <c r="L35" s="46">
        <v>241</v>
      </c>
    </row>
    <row r="36" spans="1:12" s="47" customFormat="1" ht="12.75" customHeight="1">
      <c r="A36" s="16">
        <v>350</v>
      </c>
      <c r="B36" s="17">
        <v>13</v>
      </c>
      <c r="C36" s="17">
        <v>2</v>
      </c>
      <c r="D36" s="17">
        <v>1</v>
      </c>
      <c r="E36" s="18" t="s">
        <v>49</v>
      </c>
      <c r="F36" s="46">
        <v>11806</v>
      </c>
      <c r="G36" s="46">
        <v>244</v>
      </c>
      <c r="H36" s="46">
        <v>3058</v>
      </c>
      <c r="I36" s="46">
        <v>15108</v>
      </c>
      <c r="J36" s="46">
        <v>478</v>
      </c>
      <c r="K36" s="46">
        <v>15586</v>
      </c>
      <c r="L36" s="46">
        <v>918</v>
      </c>
    </row>
    <row r="37" spans="1:12" s="47" customFormat="1" ht="12.75" customHeight="1">
      <c r="A37" s="16">
        <v>364</v>
      </c>
      <c r="B37" s="17">
        <v>33</v>
      </c>
      <c r="C37" s="17">
        <v>3</v>
      </c>
      <c r="D37" s="17">
        <v>1</v>
      </c>
      <c r="E37" s="18" t="s">
        <v>50</v>
      </c>
      <c r="F37" s="46">
        <v>13627</v>
      </c>
      <c r="G37" s="46">
        <v>417</v>
      </c>
      <c r="H37" s="46">
        <v>1807</v>
      </c>
      <c r="I37" s="46">
        <v>15851</v>
      </c>
      <c r="J37" s="46">
        <v>661</v>
      </c>
      <c r="K37" s="46">
        <v>16512</v>
      </c>
      <c r="L37" s="46">
        <v>349</v>
      </c>
    </row>
    <row r="38" spans="1:12" s="47" customFormat="1" ht="12.75" customHeight="1">
      <c r="A38" s="16">
        <v>413</v>
      </c>
      <c r="B38" s="17">
        <v>53</v>
      </c>
      <c r="C38" s="17">
        <v>2</v>
      </c>
      <c r="D38" s="17">
        <v>1</v>
      </c>
      <c r="E38" s="18" t="s">
        <v>51</v>
      </c>
      <c r="F38" s="46">
        <v>14497</v>
      </c>
      <c r="G38" s="46">
        <v>363</v>
      </c>
      <c r="H38" s="46">
        <v>2031</v>
      </c>
      <c r="I38" s="46">
        <v>16891</v>
      </c>
      <c r="J38" s="46">
        <v>602</v>
      </c>
      <c r="K38" s="46">
        <v>17493</v>
      </c>
      <c r="L38" s="46">
        <v>6484</v>
      </c>
    </row>
    <row r="39" spans="1:12" s="47" customFormat="1" ht="12.75" customHeight="1">
      <c r="A39" s="16">
        <v>422</v>
      </c>
      <c r="B39" s="17">
        <v>53</v>
      </c>
      <c r="C39" s="17">
        <v>2</v>
      </c>
      <c r="D39" s="17">
        <v>1</v>
      </c>
      <c r="E39" s="18" t="s">
        <v>52</v>
      </c>
      <c r="F39" s="46">
        <v>11561</v>
      </c>
      <c r="G39" s="46">
        <v>484</v>
      </c>
      <c r="H39" s="46">
        <v>3531</v>
      </c>
      <c r="I39" s="46">
        <v>15575</v>
      </c>
      <c r="J39" s="46">
        <v>486</v>
      </c>
      <c r="K39" s="46">
        <v>16061</v>
      </c>
      <c r="L39" s="46">
        <v>1195</v>
      </c>
    </row>
    <row r="40" spans="1:12" s="47" customFormat="1" ht="12.75" customHeight="1">
      <c r="A40" s="16">
        <v>427</v>
      </c>
      <c r="B40" s="17">
        <v>33</v>
      </c>
      <c r="C40" s="17">
        <v>3</v>
      </c>
      <c r="D40" s="17">
        <v>1</v>
      </c>
      <c r="E40" s="18" t="s">
        <v>53</v>
      </c>
      <c r="F40" s="46">
        <v>14259</v>
      </c>
      <c r="G40" s="46">
        <v>444</v>
      </c>
      <c r="H40" s="46">
        <v>182</v>
      </c>
      <c r="I40" s="46">
        <v>14885</v>
      </c>
      <c r="J40" s="46">
        <v>940</v>
      </c>
      <c r="K40" s="46">
        <v>15825</v>
      </c>
      <c r="L40" s="46">
        <v>236</v>
      </c>
    </row>
    <row r="41" spans="1:12" s="47" customFormat="1" ht="12.75" customHeight="1">
      <c r="A41" s="16">
        <v>434</v>
      </c>
      <c r="B41" s="17">
        <v>24</v>
      </c>
      <c r="C41" s="17">
        <v>6</v>
      </c>
      <c r="D41" s="17">
        <v>1</v>
      </c>
      <c r="E41" s="18" t="s">
        <v>54</v>
      </c>
      <c r="F41" s="46">
        <v>12390</v>
      </c>
      <c r="G41" s="46">
        <v>574</v>
      </c>
      <c r="H41" s="46">
        <v>1031</v>
      </c>
      <c r="I41" s="46">
        <v>13995</v>
      </c>
      <c r="J41" s="46">
        <v>759</v>
      </c>
      <c r="K41" s="46">
        <v>14754</v>
      </c>
      <c r="L41" s="46">
        <v>1534</v>
      </c>
    </row>
    <row r="42" spans="1:12" s="47" customFormat="1" ht="12.75" customHeight="1">
      <c r="A42" s="16">
        <v>6013</v>
      </c>
      <c r="B42" s="17">
        <v>64</v>
      </c>
      <c r="C42" s="17">
        <v>2</v>
      </c>
      <c r="D42" s="17">
        <v>2</v>
      </c>
      <c r="E42" s="18" t="s">
        <v>55</v>
      </c>
      <c r="F42" s="46">
        <v>14391</v>
      </c>
      <c r="G42" s="46">
        <v>614</v>
      </c>
      <c r="H42" s="46">
        <v>3026</v>
      </c>
      <c r="I42" s="46">
        <v>18031</v>
      </c>
      <c r="J42" s="46">
        <v>1742</v>
      </c>
      <c r="K42" s="46">
        <v>19773</v>
      </c>
      <c r="L42" s="46">
        <v>505</v>
      </c>
    </row>
    <row r="43" spans="1:12" s="47" customFormat="1" ht="12.75" customHeight="1">
      <c r="A43" s="16">
        <v>441</v>
      </c>
      <c r="B43" s="17">
        <v>65</v>
      </c>
      <c r="C43" s="17">
        <v>11</v>
      </c>
      <c r="D43" s="17">
        <v>1</v>
      </c>
      <c r="E43" s="18" t="s">
        <v>56</v>
      </c>
      <c r="F43" s="46">
        <v>15119</v>
      </c>
      <c r="G43" s="46">
        <v>1453</v>
      </c>
      <c r="H43" s="46">
        <v>5119</v>
      </c>
      <c r="I43" s="46">
        <v>21691</v>
      </c>
      <c r="J43" s="46">
        <v>1451</v>
      </c>
      <c r="K43" s="46">
        <v>23142</v>
      </c>
      <c r="L43" s="46">
        <v>204</v>
      </c>
    </row>
    <row r="44" spans="1:12" s="47" customFormat="1" ht="12.75" customHeight="1">
      <c r="A44" s="16">
        <v>2240</v>
      </c>
      <c r="B44" s="17">
        <v>33</v>
      </c>
      <c r="C44" s="17">
        <v>3</v>
      </c>
      <c r="D44" s="17">
        <v>1</v>
      </c>
      <c r="E44" s="18" t="s">
        <v>57</v>
      </c>
      <c r="F44" s="46">
        <v>15664</v>
      </c>
      <c r="G44" s="46">
        <v>933</v>
      </c>
      <c r="H44" s="46">
        <v>510</v>
      </c>
      <c r="I44" s="46">
        <v>17107</v>
      </c>
      <c r="J44" s="46">
        <v>570</v>
      </c>
      <c r="K44" s="46">
        <v>17677</v>
      </c>
      <c r="L44" s="46">
        <v>397</v>
      </c>
    </row>
    <row r="45" spans="1:12" s="47" customFormat="1" ht="12.75" customHeight="1">
      <c r="A45" s="16">
        <v>476</v>
      </c>
      <c r="B45" s="17">
        <v>27</v>
      </c>
      <c r="C45" s="17">
        <v>4</v>
      </c>
      <c r="D45" s="17">
        <v>1</v>
      </c>
      <c r="E45" s="18" t="s">
        <v>58</v>
      </c>
      <c r="F45" s="46">
        <v>12754</v>
      </c>
      <c r="G45" s="46">
        <v>456</v>
      </c>
      <c r="H45" s="46">
        <v>3701</v>
      </c>
      <c r="I45" s="46">
        <v>16911</v>
      </c>
      <c r="J45" s="46">
        <v>813</v>
      </c>
      <c r="K45" s="46">
        <v>17724</v>
      </c>
      <c r="L45" s="46">
        <v>1713</v>
      </c>
    </row>
    <row r="46" spans="1:12" s="47" customFormat="1" ht="12.75" customHeight="1">
      <c r="A46" s="16">
        <v>485</v>
      </c>
      <c r="B46" s="17">
        <v>61</v>
      </c>
      <c r="C46" s="17">
        <v>4</v>
      </c>
      <c r="D46" s="17">
        <v>1</v>
      </c>
      <c r="E46" s="18" t="s">
        <v>59</v>
      </c>
      <c r="F46" s="46">
        <v>12865</v>
      </c>
      <c r="G46" s="46">
        <v>719</v>
      </c>
      <c r="H46" s="46">
        <v>2238</v>
      </c>
      <c r="I46" s="46">
        <v>15822</v>
      </c>
      <c r="J46" s="46">
        <v>778</v>
      </c>
      <c r="K46" s="46">
        <v>16601</v>
      </c>
      <c r="L46" s="46">
        <v>633</v>
      </c>
    </row>
    <row r="47" spans="1:12" s="47" customFormat="1" ht="12.75" customHeight="1">
      <c r="A47" s="16">
        <v>497</v>
      </c>
      <c r="B47" s="17">
        <v>9</v>
      </c>
      <c r="C47" s="17">
        <v>10</v>
      </c>
      <c r="D47" s="17">
        <v>1</v>
      </c>
      <c r="E47" s="18" t="s">
        <v>60</v>
      </c>
      <c r="F47" s="46">
        <v>11907</v>
      </c>
      <c r="G47" s="46">
        <v>727</v>
      </c>
      <c r="H47" s="46">
        <v>1830</v>
      </c>
      <c r="I47" s="46">
        <v>14463</v>
      </c>
      <c r="J47" s="46">
        <v>441</v>
      </c>
      <c r="K47" s="46">
        <v>14905</v>
      </c>
      <c r="L47" s="46">
        <v>1197</v>
      </c>
    </row>
    <row r="48" spans="1:12" s="47" customFormat="1" ht="12.75" customHeight="1">
      <c r="A48" s="16">
        <v>602</v>
      </c>
      <c r="B48" s="17">
        <v>58</v>
      </c>
      <c r="C48" s="17">
        <v>8</v>
      </c>
      <c r="D48" s="17">
        <v>1</v>
      </c>
      <c r="E48" s="18" t="s">
        <v>61</v>
      </c>
      <c r="F48" s="46">
        <v>12695</v>
      </c>
      <c r="G48" s="46">
        <v>677</v>
      </c>
      <c r="H48" s="46">
        <v>1121</v>
      </c>
      <c r="I48" s="46">
        <v>14493</v>
      </c>
      <c r="J48" s="46">
        <v>535</v>
      </c>
      <c r="K48" s="46">
        <v>15028</v>
      </c>
      <c r="L48" s="46">
        <v>760</v>
      </c>
    </row>
    <row r="49" spans="1:12" s="47" customFormat="1" ht="12.75" customHeight="1">
      <c r="A49" s="16">
        <v>609</v>
      </c>
      <c r="B49" s="17">
        <v>22</v>
      </c>
      <c r="C49" s="17">
        <v>3</v>
      </c>
      <c r="D49" s="17">
        <v>1</v>
      </c>
      <c r="E49" s="18" t="s">
        <v>62</v>
      </c>
      <c r="F49" s="46">
        <v>13549</v>
      </c>
      <c r="G49" s="46">
        <v>480</v>
      </c>
      <c r="H49" s="46">
        <v>103</v>
      </c>
      <c r="I49" s="46">
        <v>14132</v>
      </c>
      <c r="J49" s="46">
        <v>443</v>
      </c>
      <c r="K49" s="46">
        <v>14575</v>
      </c>
      <c r="L49" s="46">
        <v>772</v>
      </c>
    </row>
    <row r="50" spans="1:12" s="47" customFormat="1" ht="12.75" customHeight="1">
      <c r="A50" s="16">
        <v>623</v>
      </c>
      <c r="B50" s="17">
        <v>58</v>
      </c>
      <c r="C50" s="17">
        <v>8</v>
      </c>
      <c r="D50" s="17">
        <v>1</v>
      </c>
      <c r="E50" s="18" t="s">
        <v>63</v>
      </c>
      <c r="F50" s="46">
        <v>16165</v>
      </c>
      <c r="G50" s="46">
        <v>983</v>
      </c>
      <c r="H50" s="46">
        <v>220</v>
      </c>
      <c r="I50" s="46">
        <v>17368</v>
      </c>
      <c r="J50" s="46">
        <v>774</v>
      </c>
      <c r="K50" s="46">
        <v>18143</v>
      </c>
      <c r="L50" s="46">
        <v>390</v>
      </c>
    </row>
    <row r="51" spans="1:12" s="47" customFormat="1" ht="12.75" customHeight="1">
      <c r="A51" s="16">
        <v>637</v>
      </c>
      <c r="B51" s="17">
        <v>17</v>
      </c>
      <c r="C51" s="17">
        <v>11</v>
      </c>
      <c r="D51" s="17">
        <v>1</v>
      </c>
      <c r="E51" s="18" t="s">
        <v>64</v>
      </c>
      <c r="F51" s="46">
        <v>13265</v>
      </c>
      <c r="G51" s="46">
        <v>607</v>
      </c>
      <c r="H51" s="46">
        <v>1414</v>
      </c>
      <c r="I51" s="46">
        <v>15286</v>
      </c>
      <c r="J51" s="46">
        <v>692</v>
      </c>
      <c r="K51" s="46">
        <v>15978</v>
      </c>
      <c r="L51" s="46">
        <v>700</v>
      </c>
    </row>
    <row r="52" spans="1:12" s="47" customFormat="1" ht="12.75" customHeight="1">
      <c r="A52" s="16">
        <v>657</v>
      </c>
      <c r="B52" s="17">
        <v>30</v>
      </c>
      <c r="C52" s="17">
        <v>2</v>
      </c>
      <c r="D52" s="17">
        <v>3</v>
      </c>
      <c r="E52" s="18" t="s">
        <v>65</v>
      </c>
      <c r="F52" s="46">
        <v>12325</v>
      </c>
      <c r="G52" s="46">
        <v>794</v>
      </c>
      <c r="H52" s="46">
        <v>1336</v>
      </c>
      <c r="I52" s="46">
        <v>14455</v>
      </c>
      <c r="J52" s="46">
        <v>672</v>
      </c>
      <c r="K52" s="46">
        <v>15128</v>
      </c>
      <c r="L52" s="46">
        <v>127</v>
      </c>
    </row>
    <row r="53" spans="1:12" s="47" customFormat="1" ht="12.75" customHeight="1">
      <c r="A53" s="16">
        <v>658</v>
      </c>
      <c r="B53" s="17">
        <v>8</v>
      </c>
      <c r="C53" s="17">
        <v>7</v>
      </c>
      <c r="D53" s="17">
        <v>1</v>
      </c>
      <c r="E53" s="18" t="s">
        <v>66</v>
      </c>
      <c r="F53" s="46">
        <v>11445</v>
      </c>
      <c r="G53" s="46">
        <v>393</v>
      </c>
      <c r="H53" s="46">
        <v>2170</v>
      </c>
      <c r="I53" s="46">
        <v>14008</v>
      </c>
      <c r="J53" s="46">
        <v>900</v>
      </c>
      <c r="K53" s="46">
        <v>14908</v>
      </c>
      <c r="L53" s="46">
        <v>878</v>
      </c>
    </row>
    <row r="54" spans="1:12" s="47" customFormat="1" ht="12.75" customHeight="1">
      <c r="A54" s="16">
        <v>665</v>
      </c>
      <c r="B54" s="17">
        <v>30</v>
      </c>
      <c r="C54" s="17">
        <v>2</v>
      </c>
      <c r="D54" s="17">
        <v>3</v>
      </c>
      <c r="E54" s="18" t="s">
        <v>67</v>
      </c>
      <c r="F54" s="46">
        <v>10962</v>
      </c>
      <c r="G54" s="46">
        <v>429</v>
      </c>
      <c r="H54" s="46">
        <v>2216</v>
      </c>
      <c r="I54" s="46">
        <v>13608</v>
      </c>
      <c r="J54" s="46">
        <v>341</v>
      </c>
      <c r="K54" s="46">
        <v>13949</v>
      </c>
      <c r="L54" s="46">
        <v>736</v>
      </c>
    </row>
    <row r="55" spans="1:12" s="47" customFormat="1" ht="12.75" customHeight="1">
      <c r="A55" s="16">
        <v>700</v>
      </c>
      <c r="B55" s="17">
        <v>23</v>
      </c>
      <c r="C55" s="17">
        <v>2</v>
      </c>
      <c r="D55" s="17">
        <v>1</v>
      </c>
      <c r="E55" s="18" t="s">
        <v>68</v>
      </c>
      <c r="F55" s="46">
        <v>13379</v>
      </c>
      <c r="G55" s="46">
        <v>517</v>
      </c>
      <c r="H55" s="46">
        <v>0</v>
      </c>
      <c r="I55" s="46">
        <v>13896</v>
      </c>
      <c r="J55" s="46">
        <v>595</v>
      </c>
      <c r="K55" s="46">
        <v>14491</v>
      </c>
      <c r="L55" s="46">
        <v>970</v>
      </c>
    </row>
    <row r="56" spans="1:12" s="47" customFormat="1" ht="12.75" customHeight="1">
      <c r="A56" s="16">
        <v>721</v>
      </c>
      <c r="B56" s="17">
        <v>40</v>
      </c>
      <c r="C56" s="17">
        <v>1</v>
      </c>
      <c r="D56" s="17">
        <v>1</v>
      </c>
      <c r="E56" s="18" t="s">
        <v>69</v>
      </c>
      <c r="F56" s="46">
        <v>13772</v>
      </c>
      <c r="G56" s="46">
        <v>326</v>
      </c>
      <c r="H56" s="46">
        <v>1817</v>
      </c>
      <c r="I56" s="46">
        <v>15916</v>
      </c>
      <c r="J56" s="46">
        <v>384</v>
      </c>
      <c r="K56" s="46">
        <v>16300</v>
      </c>
      <c r="L56" s="46">
        <v>1677</v>
      </c>
    </row>
    <row r="57" spans="1:12" s="47" customFormat="1" ht="12.75" customHeight="1">
      <c r="A57" s="16">
        <v>735</v>
      </c>
      <c r="B57" s="17">
        <v>54</v>
      </c>
      <c r="C57" s="17">
        <v>10</v>
      </c>
      <c r="D57" s="17">
        <v>1</v>
      </c>
      <c r="E57" s="18" t="s">
        <v>70</v>
      </c>
      <c r="F57" s="46">
        <v>13104</v>
      </c>
      <c r="G57" s="46">
        <v>854</v>
      </c>
      <c r="H57" s="46">
        <v>7</v>
      </c>
      <c r="I57" s="46">
        <v>13965</v>
      </c>
      <c r="J57" s="46">
        <v>719</v>
      </c>
      <c r="K57" s="46">
        <v>14684</v>
      </c>
      <c r="L57" s="46">
        <v>503</v>
      </c>
    </row>
    <row r="58" spans="1:12" s="47" customFormat="1" ht="12.75" customHeight="1">
      <c r="A58" s="16">
        <v>777</v>
      </c>
      <c r="B58" s="17">
        <v>51</v>
      </c>
      <c r="C58" s="17">
        <v>2</v>
      </c>
      <c r="D58" s="17">
        <v>1</v>
      </c>
      <c r="E58" s="18" t="s">
        <v>71</v>
      </c>
      <c r="F58" s="46">
        <v>12437</v>
      </c>
      <c r="G58" s="46">
        <v>653</v>
      </c>
      <c r="H58" s="46">
        <v>1284</v>
      </c>
      <c r="I58" s="46">
        <v>14374</v>
      </c>
      <c r="J58" s="46">
        <v>422</v>
      </c>
      <c r="K58" s="46">
        <v>14795</v>
      </c>
      <c r="L58" s="46">
        <v>3367</v>
      </c>
    </row>
    <row r="59" spans="1:12" s="47" customFormat="1" ht="12.75" customHeight="1">
      <c r="A59" s="16">
        <v>840</v>
      </c>
      <c r="B59" s="17">
        <v>2</v>
      </c>
      <c r="C59" s="17">
        <v>12</v>
      </c>
      <c r="D59" s="17">
        <v>1</v>
      </c>
      <c r="E59" s="18" t="s">
        <v>72</v>
      </c>
      <c r="F59" s="46">
        <v>18943</v>
      </c>
      <c r="G59" s="46">
        <v>923</v>
      </c>
      <c r="H59" s="46">
        <v>684</v>
      </c>
      <c r="I59" s="46">
        <v>20550</v>
      </c>
      <c r="J59" s="46">
        <v>1111</v>
      </c>
      <c r="K59" s="46">
        <v>21661</v>
      </c>
      <c r="L59" s="46">
        <v>134</v>
      </c>
    </row>
    <row r="60" spans="1:12" s="47" customFormat="1" ht="12.75" customHeight="1">
      <c r="A60" s="16">
        <v>870</v>
      </c>
      <c r="B60" s="17">
        <v>9</v>
      </c>
      <c r="C60" s="17">
        <v>10</v>
      </c>
      <c r="D60" s="17">
        <v>1</v>
      </c>
      <c r="E60" s="18" t="s">
        <v>73</v>
      </c>
      <c r="F60" s="46">
        <v>13938</v>
      </c>
      <c r="G60" s="46">
        <v>923</v>
      </c>
      <c r="H60" s="46">
        <v>1746</v>
      </c>
      <c r="I60" s="46">
        <v>16606</v>
      </c>
      <c r="J60" s="46">
        <v>607</v>
      </c>
      <c r="K60" s="46">
        <v>17213</v>
      </c>
      <c r="L60" s="46">
        <v>831</v>
      </c>
    </row>
    <row r="61" spans="1:12" s="47" customFormat="1" ht="12.75" customHeight="1">
      <c r="A61" s="16">
        <v>882</v>
      </c>
      <c r="B61" s="17">
        <v>11</v>
      </c>
      <c r="C61" s="17">
        <v>5</v>
      </c>
      <c r="D61" s="17">
        <v>1</v>
      </c>
      <c r="E61" s="18" t="s">
        <v>74</v>
      </c>
      <c r="F61" s="46">
        <v>18004</v>
      </c>
      <c r="G61" s="46">
        <v>669</v>
      </c>
      <c r="H61" s="46">
        <v>193</v>
      </c>
      <c r="I61" s="46">
        <v>18866</v>
      </c>
      <c r="J61" s="46">
        <v>1464</v>
      </c>
      <c r="K61" s="46">
        <v>20330</v>
      </c>
      <c r="L61" s="46">
        <v>344</v>
      </c>
    </row>
    <row r="62" spans="1:12" s="47" customFormat="1" ht="12.75" customHeight="1">
      <c r="A62" s="16">
        <v>896</v>
      </c>
      <c r="B62" s="17">
        <v>13</v>
      </c>
      <c r="C62" s="17">
        <v>2</v>
      </c>
      <c r="D62" s="17">
        <v>1</v>
      </c>
      <c r="E62" s="18" t="s">
        <v>75</v>
      </c>
      <c r="F62" s="46">
        <v>13060</v>
      </c>
      <c r="G62" s="46">
        <v>718</v>
      </c>
      <c r="H62" s="46">
        <v>462</v>
      </c>
      <c r="I62" s="46">
        <v>14240</v>
      </c>
      <c r="J62" s="46">
        <v>1068</v>
      </c>
      <c r="K62" s="46">
        <v>15308</v>
      </c>
      <c r="L62" s="46">
        <v>870</v>
      </c>
    </row>
    <row r="63" spans="1:12" s="47" customFormat="1" ht="12.75" customHeight="1">
      <c r="A63" s="16">
        <v>903</v>
      </c>
      <c r="B63" s="17">
        <v>3</v>
      </c>
      <c r="C63" s="17">
        <v>11</v>
      </c>
      <c r="D63" s="17">
        <v>1</v>
      </c>
      <c r="E63" s="18" t="s">
        <v>76</v>
      </c>
      <c r="F63" s="46">
        <v>12323</v>
      </c>
      <c r="G63" s="46">
        <v>518</v>
      </c>
      <c r="H63" s="46">
        <v>2021</v>
      </c>
      <c r="I63" s="46">
        <v>14862</v>
      </c>
      <c r="J63" s="46">
        <v>826</v>
      </c>
      <c r="K63" s="46">
        <v>15688</v>
      </c>
      <c r="L63" s="46">
        <v>872</v>
      </c>
    </row>
    <row r="64" spans="1:12" s="47" customFormat="1" ht="12.75" customHeight="1">
      <c r="A64" s="16">
        <v>910</v>
      </c>
      <c r="B64" s="17">
        <v>20</v>
      </c>
      <c r="C64" s="17">
        <v>6</v>
      </c>
      <c r="D64" s="17">
        <v>1</v>
      </c>
      <c r="E64" s="18" t="s">
        <v>77</v>
      </c>
      <c r="F64" s="46">
        <v>12570</v>
      </c>
      <c r="G64" s="46">
        <v>835</v>
      </c>
      <c r="H64" s="46">
        <v>1684</v>
      </c>
      <c r="I64" s="46">
        <v>15089</v>
      </c>
      <c r="J64" s="46">
        <v>349</v>
      </c>
      <c r="K64" s="46">
        <v>15438</v>
      </c>
      <c r="L64" s="46">
        <v>1325</v>
      </c>
    </row>
    <row r="65" spans="1:12" s="47" customFormat="1" ht="12.75" customHeight="1">
      <c r="A65" s="16">
        <v>980</v>
      </c>
      <c r="B65" s="17">
        <v>41</v>
      </c>
      <c r="C65" s="17">
        <v>4</v>
      </c>
      <c r="D65" s="17">
        <v>1</v>
      </c>
      <c r="E65" s="18" t="s">
        <v>78</v>
      </c>
      <c r="F65" s="46">
        <v>12225</v>
      </c>
      <c r="G65" s="46">
        <v>964</v>
      </c>
      <c r="H65" s="46">
        <v>1589</v>
      </c>
      <c r="I65" s="46">
        <v>14777</v>
      </c>
      <c r="J65" s="46">
        <v>772</v>
      </c>
      <c r="K65" s="46">
        <v>15549</v>
      </c>
      <c r="L65" s="46">
        <v>563</v>
      </c>
    </row>
    <row r="66" spans="1:12" s="47" customFormat="1" ht="12.75" customHeight="1">
      <c r="A66" s="16">
        <v>994</v>
      </c>
      <c r="B66" s="17">
        <v>22</v>
      </c>
      <c r="C66" s="17">
        <v>3</v>
      </c>
      <c r="D66" s="17">
        <v>1</v>
      </c>
      <c r="E66" s="18" t="s">
        <v>79</v>
      </c>
      <c r="F66" s="46">
        <v>15965</v>
      </c>
      <c r="G66" s="46">
        <v>781</v>
      </c>
      <c r="H66" s="46">
        <v>0</v>
      </c>
      <c r="I66" s="46">
        <v>16746</v>
      </c>
      <c r="J66" s="46">
        <v>934</v>
      </c>
      <c r="K66" s="46">
        <v>17681</v>
      </c>
      <c r="L66" s="46">
        <v>236</v>
      </c>
    </row>
    <row r="67" spans="1:12" s="47" customFormat="1" ht="12.75" customHeight="1">
      <c r="A67" s="16">
        <v>1029</v>
      </c>
      <c r="B67" s="17">
        <v>59</v>
      </c>
      <c r="C67" s="17">
        <v>7</v>
      </c>
      <c r="D67" s="17">
        <v>1</v>
      </c>
      <c r="E67" s="18" t="s">
        <v>80</v>
      </c>
      <c r="F67" s="46">
        <v>11457</v>
      </c>
      <c r="G67" s="46">
        <v>403</v>
      </c>
      <c r="H67" s="46">
        <v>1183</v>
      </c>
      <c r="I67" s="46">
        <v>13043</v>
      </c>
      <c r="J67" s="46">
        <v>430</v>
      </c>
      <c r="K67" s="46">
        <v>13473</v>
      </c>
      <c r="L67" s="46">
        <v>974</v>
      </c>
    </row>
    <row r="68" spans="1:12" s="47" customFormat="1" ht="12.75" customHeight="1">
      <c r="A68" s="16">
        <v>1015</v>
      </c>
      <c r="B68" s="17">
        <v>45</v>
      </c>
      <c r="C68" s="17">
        <v>1</v>
      </c>
      <c r="D68" s="17">
        <v>1</v>
      </c>
      <c r="E68" s="18" t="s">
        <v>81</v>
      </c>
      <c r="F68" s="46">
        <v>11320</v>
      </c>
      <c r="G68" s="46">
        <v>370</v>
      </c>
      <c r="H68" s="46">
        <v>1713</v>
      </c>
      <c r="I68" s="46">
        <v>13402</v>
      </c>
      <c r="J68" s="46">
        <v>376</v>
      </c>
      <c r="K68" s="46">
        <v>13778</v>
      </c>
      <c r="L68" s="46">
        <v>3076</v>
      </c>
    </row>
    <row r="69" spans="1:12" s="47" customFormat="1" ht="12.75" customHeight="1">
      <c r="A69" s="16">
        <v>5054</v>
      </c>
      <c r="B69" s="17">
        <v>30</v>
      </c>
      <c r="C69" s="17">
        <v>2</v>
      </c>
      <c r="D69" s="17">
        <v>2</v>
      </c>
      <c r="E69" s="18" t="s">
        <v>82</v>
      </c>
      <c r="F69" s="46">
        <v>12388</v>
      </c>
      <c r="G69" s="46">
        <v>352</v>
      </c>
      <c r="H69" s="46">
        <v>940</v>
      </c>
      <c r="I69" s="46">
        <v>13680</v>
      </c>
      <c r="J69" s="46">
        <v>371</v>
      </c>
      <c r="K69" s="46">
        <v>14051</v>
      </c>
      <c r="L69" s="46">
        <v>1141</v>
      </c>
    </row>
    <row r="70" spans="1:12" s="47" customFormat="1" ht="12.75" customHeight="1">
      <c r="A70" s="16">
        <v>1071</v>
      </c>
      <c r="B70" s="17">
        <v>50</v>
      </c>
      <c r="C70" s="17">
        <v>12</v>
      </c>
      <c r="D70" s="17">
        <v>1</v>
      </c>
      <c r="E70" s="18" t="s">
        <v>83</v>
      </c>
      <c r="F70" s="46">
        <v>14852</v>
      </c>
      <c r="G70" s="46">
        <v>803</v>
      </c>
      <c r="H70" s="46">
        <v>451</v>
      </c>
      <c r="I70" s="46">
        <v>16107</v>
      </c>
      <c r="J70" s="46">
        <v>827</v>
      </c>
      <c r="K70" s="46">
        <v>16934</v>
      </c>
      <c r="L70" s="46">
        <v>741</v>
      </c>
    </row>
    <row r="71" spans="1:12" s="47" customFormat="1" ht="12.75" customHeight="1">
      <c r="A71" s="16">
        <v>1080</v>
      </c>
      <c r="B71" s="17">
        <v>3</v>
      </c>
      <c r="C71" s="17">
        <v>11</v>
      </c>
      <c r="D71" s="17">
        <v>1</v>
      </c>
      <c r="E71" s="18" t="s">
        <v>84</v>
      </c>
      <c r="F71" s="46">
        <v>12618</v>
      </c>
      <c r="G71" s="46">
        <v>1067</v>
      </c>
      <c r="H71" s="46">
        <v>348</v>
      </c>
      <c r="I71" s="46">
        <v>14033</v>
      </c>
      <c r="J71" s="46">
        <v>968</v>
      </c>
      <c r="K71" s="46">
        <v>15000</v>
      </c>
      <c r="L71" s="46">
        <v>1056</v>
      </c>
    </row>
    <row r="72" spans="1:12" s="47" customFormat="1" ht="12.75" customHeight="1">
      <c r="A72" s="16">
        <v>1085</v>
      </c>
      <c r="B72" s="17">
        <v>8</v>
      </c>
      <c r="C72" s="17">
        <v>7</v>
      </c>
      <c r="D72" s="17">
        <v>1</v>
      </c>
      <c r="E72" s="18" t="s">
        <v>85</v>
      </c>
      <c r="F72" s="46">
        <v>10753</v>
      </c>
      <c r="G72" s="46">
        <v>351</v>
      </c>
      <c r="H72" s="46">
        <v>2245</v>
      </c>
      <c r="I72" s="46">
        <v>13349</v>
      </c>
      <c r="J72" s="46">
        <v>854</v>
      </c>
      <c r="K72" s="46">
        <v>14203</v>
      </c>
      <c r="L72" s="46">
        <v>1082</v>
      </c>
    </row>
    <row r="73" spans="1:12" s="47" customFormat="1" ht="12.75" customHeight="1">
      <c r="A73" s="16">
        <v>1092</v>
      </c>
      <c r="B73" s="17">
        <v>9</v>
      </c>
      <c r="C73" s="17">
        <v>10</v>
      </c>
      <c r="D73" s="17">
        <v>1</v>
      </c>
      <c r="E73" s="18" t="s">
        <v>86</v>
      </c>
      <c r="F73" s="46">
        <v>11900</v>
      </c>
      <c r="G73" s="46">
        <v>772</v>
      </c>
      <c r="H73" s="46">
        <v>1118</v>
      </c>
      <c r="I73" s="46">
        <v>13791</v>
      </c>
      <c r="J73" s="46">
        <v>492</v>
      </c>
      <c r="K73" s="46">
        <v>14283</v>
      </c>
      <c r="L73" s="46">
        <v>5057</v>
      </c>
    </row>
    <row r="74" spans="1:12" s="47" customFormat="1" ht="12.75" customHeight="1">
      <c r="A74" s="16">
        <v>1120</v>
      </c>
      <c r="B74" s="17">
        <v>48</v>
      </c>
      <c r="C74" s="17">
        <v>11</v>
      </c>
      <c r="D74" s="17">
        <v>1</v>
      </c>
      <c r="E74" s="18" t="s">
        <v>87</v>
      </c>
      <c r="F74" s="46">
        <v>15653</v>
      </c>
      <c r="G74" s="46">
        <v>559</v>
      </c>
      <c r="H74" s="46">
        <v>220</v>
      </c>
      <c r="I74" s="46">
        <v>16433</v>
      </c>
      <c r="J74" s="46">
        <v>1422</v>
      </c>
      <c r="K74" s="46">
        <v>17855</v>
      </c>
      <c r="L74" s="46">
        <v>300</v>
      </c>
    </row>
    <row r="75" spans="1:12" s="47" customFormat="1" ht="12.75" customHeight="1">
      <c r="A75" s="16">
        <v>1127</v>
      </c>
      <c r="B75" s="17">
        <v>48</v>
      </c>
      <c r="C75" s="17">
        <v>11</v>
      </c>
      <c r="D75" s="17">
        <v>1</v>
      </c>
      <c r="E75" s="18" t="s">
        <v>88</v>
      </c>
      <c r="F75" s="46">
        <v>11821</v>
      </c>
      <c r="G75" s="46">
        <v>595</v>
      </c>
      <c r="H75" s="46">
        <v>2380</v>
      </c>
      <c r="I75" s="46">
        <v>14795</v>
      </c>
      <c r="J75" s="46">
        <v>975</v>
      </c>
      <c r="K75" s="46">
        <v>15770</v>
      </c>
      <c r="L75" s="46">
        <v>589</v>
      </c>
    </row>
    <row r="76" spans="1:12" s="47" customFormat="1" ht="12.75" customHeight="1">
      <c r="A76" s="16">
        <v>1134</v>
      </c>
      <c r="B76" s="17">
        <v>53</v>
      </c>
      <c r="C76" s="17">
        <v>2</v>
      </c>
      <c r="D76" s="17">
        <v>1</v>
      </c>
      <c r="E76" s="18" t="s">
        <v>89</v>
      </c>
      <c r="F76" s="46">
        <v>12803</v>
      </c>
      <c r="G76" s="46">
        <v>607</v>
      </c>
      <c r="H76" s="46">
        <v>23341</v>
      </c>
      <c r="I76" s="46">
        <v>36751</v>
      </c>
      <c r="J76" s="46">
        <v>627</v>
      </c>
      <c r="K76" s="46">
        <v>37377</v>
      </c>
      <c r="L76" s="46">
        <v>975</v>
      </c>
    </row>
    <row r="77" spans="1:12" s="47" customFormat="1" ht="12.75" customHeight="1">
      <c r="A77" s="16">
        <v>1141</v>
      </c>
      <c r="B77" s="17">
        <v>68</v>
      </c>
      <c r="C77" s="17">
        <v>8</v>
      </c>
      <c r="D77" s="17">
        <v>1</v>
      </c>
      <c r="E77" s="18" t="s">
        <v>90</v>
      </c>
      <c r="F77" s="46">
        <v>14102</v>
      </c>
      <c r="G77" s="46">
        <v>403</v>
      </c>
      <c r="H77" s="46">
        <v>2120</v>
      </c>
      <c r="I77" s="46">
        <v>16625</v>
      </c>
      <c r="J77" s="46">
        <v>1262</v>
      </c>
      <c r="K77" s="46">
        <v>17887</v>
      </c>
      <c r="L77" s="46">
        <v>1231</v>
      </c>
    </row>
    <row r="78" spans="1:12" s="47" customFormat="1" ht="12.75" customHeight="1">
      <c r="A78" s="16">
        <v>1155</v>
      </c>
      <c r="B78" s="17">
        <v>6</v>
      </c>
      <c r="C78" s="17">
        <v>4</v>
      </c>
      <c r="D78" s="17">
        <v>1</v>
      </c>
      <c r="E78" s="18" t="s">
        <v>91</v>
      </c>
      <c r="F78" s="46">
        <v>11650</v>
      </c>
      <c r="G78" s="46">
        <v>975</v>
      </c>
      <c r="H78" s="46">
        <v>1421</v>
      </c>
      <c r="I78" s="46">
        <v>14046</v>
      </c>
      <c r="J78" s="46">
        <v>584</v>
      </c>
      <c r="K78" s="46">
        <v>14630</v>
      </c>
      <c r="L78" s="46">
        <v>581</v>
      </c>
    </row>
    <row r="79" spans="1:12" s="47" customFormat="1" ht="12.75" customHeight="1">
      <c r="A79" s="16">
        <v>1162</v>
      </c>
      <c r="B79" s="17">
        <v>10</v>
      </c>
      <c r="C79" s="17">
        <v>10</v>
      </c>
      <c r="D79" s="17">
        <v>1</v>
      </c>
      <c r="E79" s="18" t="s">
        <v>92</v>
      </c>
      <c r="F79" s="46">
        <v>11423</v>
      </c>
      <c r="G79" s="46">
        <v>662</v>
      </c>
      <c r="H79" s="46">
        <v>903</v>
      </c>
      <c r="I79" s="46">
        <v>12988</v>
      </c>
      <c r="J79" s="46">
        <v>571</v>
      </c>
      <c r="K79" s="46">
        <v>13560</v>
      </c>
      <c r="L79" s="46">
        <v>990</v>
      </c>
    </row>
    <row r="80" spans="1:12" s="47" customFormat="1" ht="12.75" customHeight="1">
      <c r="A80" s="16">
        <v>1169</v>
      </c>
      <c r="B80" s="17">
        <v>38</v>
      </c>
      <c r="C80" s="17">
        <v>8</v>
      </c>
      <c r="D80" s="17">
        <v>1</v>
      </c>
      <c r="E80" s="18" t="s">
        <v>93</v>
      </c>
      <c r="F80" s="46">
        <v>11436</v>
      </c>
      <c r="G80" s="46">
        <v>742</v>
      </c>
      <c r="H80" s="46">
        <v>2334</v>
      </c>
      <c r="I80" s="46">
        <v>14512</v>
      </c>
      <c r="J80" s="46">
        <v>562</v>
      </c>
      <c r="K80" s="46">
        <v>15074</v>
      </c>
      <c r="L80" s="46">
        <v>689</v>
      </c>
    </row>
    <row r="81" spans="1:12" s="47" customFormat="1" ht="12.75" customHeight="1">
      <c r="A81" s="16">
        <v>1176</v>
      </c>
      <c r="B81" s="17">
        <v>17</v>
      </c>
      <c r="C81" s="17">
        <v>11</v>
      </c>
      <c r="D81" s="17">
        <v>1</v>
      </c>
      <c r="E81" s="18" t="s">
        <v>94</v>
      </c>
      <c r="F81" s="46">
        <v>11913</v>
      </c>
      <c r="G81" s="46">
        <v>660</v>
      </c>
      <c r="H81" s="46">
        <v>782</v>
      </c>
      <c r="I81" s="46">
        <v>13355</v>
      </c>
      <c r="J81" s="46">
        <v>499</v>
      </c>
      <c r="K81" s="46">
        <v>13854</v>
      </c>
      <c r="L81" s="46">
        <v>757</v>
      </c>
    </row>
    <row r="82" spans="1:12" s="47" customFormat="1" ht="12.75" customHeight="1">
      <c r="A82" s="16">
        <v>1183</v>
      </c>
      <c r="B82" s="17">
        <v>11</v>
      </c>
      <c r="C82" s="17">
        <v>5</v>
      </c>
      <c r="D82" s="17">
        <v>1</v>
      </c>
      <c r="E82" s="18" t="s">
        <v>95</v>
      </c>
      <c r="F82" s="46">
        <v>11710</v>
      </c>
      <c r="G82" s="46">
        <v>566</v>
      </c>
      <c r="H82" s="46">
        <v>1729</v>
      </c>
      <c r="I82" s="46">
        <v>14005</v>
      </c>
      <c r="J82" s="46">
        <v>575</v>
      </c>
      <c r="K82" s="46">
        <v>14580</v>
      </c>
      <c r="L82" s="46">
        <v>1231</v>
      </c>
    </row>
    <row r="83" spans="1:12" s="47" customFormat="1" ht="12.75" customHeight="1">
      <c r="A83" s="16">
        <v>1204</v>
      </c>
      <c r="B83" s="17">
        <v>9</v>
      </c>
      <c r="C83" s="17">
        <v>10</v>
      </c>
      <c r="D83" s="17">
        <v>1</v>
      </c>
      <c r="E83" s="18" t="s">
        <v>96</v>
      </c>
      <c r="F83" s="46">
        <v>13649</v>
      </c>
      <c r="G83" s="46">
        <v>806</v>
      </c>
      <c r="H83" s="46">
        <v>0</v>
      </c>
      <c r="I83" s="46">
        <v>14455</v>
      </c>
      <c r="J83" s="46">
        <v>1017</v>
      </c>
      <c r="K83" s="46">
        <v>15473</v>
      </c>
      <c r="L83" s="46">
        <v>405</v>
      </c>
    </row>
    <row r="84" spans="1:12" s="47" customFormat="1" ht="12.75" customHeight="1">
      <c r="A84" s="16">
        <v>1218</v>
      </c>
      <c r="B84" s="17">
        <v>21</v>
      </c>
      <c r="C84" s="17">
        <v>8</v>
      </c>
      <c r="D84" s="17">
        <v>1</v>
      </c>
      <c r="E84" s="18" t="s">
        <v>97</v>
      </c>
      <c r="F84" s="46">
        <v>13509</v>
      </c>
      <c r="G84" s="46">
        <v>494</v>
      </c>
      <c r="H84" s="46">
        <v>124</v>
      </c>
      <c r="I84" s="46">
        <v>14127</v>
      </c>
      <c r="J84" s="46">
        <v>615</v>
      </c>
      <c r="K84" s="46">
        <v>14742</v>
      </c>
      <c r="L84" s="46">
        <v>897</v>
      </c>
    </row>
    <row r="85" spans="1:12" s="47" customFormat="1" ht="12.75" customHeight="1">
      <c r="A85" s="16">
        <v>1232</v>
      </c>
      <c r="B85" s="17">
        <v>38</v>
      </c>
      <c r="C85" s="17">
        <v>8</v>
      </c>
      <c r="D85" s="17">
        <v>1</v>
      </c>
      <c r="E85" s="18" t="s">
        <v>98</v>
      </c>
      <c r="F85" s="46">
        <v>11270</v>
      </c>
      <c r="G85" s="46">
        <v>633</v>
      </c>
      <c r="H85" s="46">
        <v>138</v>
      </c>
      <c r="I85" s="46">
        <v>12041</v>
      </c>
      <c r="J85" s="46">
        <v>529</v>
      </c>
      <c r="K85" s="46">
        <v>12570</v>
      </c>
      <c r="L85" s="46">
        <v>753</v>
      </c>
    </row>
    <row r="86" spans="1:12" s="47" customFormat="1" ht="12.75" customHeight="1">
      <c r="A86" s="16">
        <v>1246</v>
      </c>
      <c r="B86" s="17">
        <v>22</v>
      </c>
      <c r="C86" s="17">
        <v>3</v>
      </c>
      <c r="D86" s="17">
        <v>1</v>
      </c>
      <c r="E86" s="18" t="s">
        <v>99</v>
      </c>
      <c r="F86" s="46">
        <v>14391</v>
      </c>
      <c r="G86" s="46">
        <v>617</v>
      </c>
      <c r="H86" s="46">
        <v>1149</v>
      </c>
      <c r="I86" s="46">
        <v>16156</v>
      </c>
      <c r="J86" s="46">
        <v>897</v>
      </c>
      <c r="K86" s="46">
        <v>17053</v>
      </c>
      <c r="L86" s="46">
        <v>611</v>
      </c>
    </row>
    <row r="87" spans="1:12" s="47" customFormat="1" ht="12.75" customHeight="1">
      <c r="A87" s="16">
        <v>1253</v>
      </c>
      <c r="B87" s="17">
        <v>40</v>
      </c>
      <c r="C87" s="17">
        <v>1</v>
      </c>
      <c r="D87" s="17">
        <v>1</v>
      </c>
      <c r="E87" s="18" t="s">
        <v>100</v>
      </c>
      <c r="F87" s="46">
        <v>14472</v>
      </c>
      <c r="G87" s="46">
        <v>95</v>
      </c>
      <c r="H87" s="46">
        <v>1429</v>
      </c>
      <c r="I87" s="46">
        <v>15996</v>
      </c>
      <c r="J87" s="46">
        <v>683</v>
      </c>
      <c r="K87" s="46">
        <v>16679</v>
      </c>
      <c r="L87" s="46">
        <v>2345</v>
      </c>
    </row>
    <row r="88" spans="1:12" s="47" customFormat="1" ht="12.75" customHeight="1">
      <c r="A88" s="16">
        <v>1260</v>
      </c>
      <c r="B88" s="17">
        <v>3</v>
      </c>
      <c r="C88" s="17">
        <v>11</v>
      </c>
      <c r="D88" s="17">
        <v>1</v>
      </c>
      <c r="E88" s="18" t="s">
        <v>101</v>
      </c>
      <c r="F88" s="46">
        <v>13049</v>
      </c>
      <c r="G88" s="46">
        <v>944</v>
      </c>
      <c r="H88" s="46">
        <v>71</v>
      </c>
      <c r="I88" s="46">
        <v>14065</v>
      </c>
      <c r="J88" s="46">
        <v>921</v>
      </c>
      <c r="K88" s="46">
        <v>14986</v>
      </c>
      <c r="L88" s="46">
        <v>912</v>
      </c>
    </row>
    <row r="89" spans="1:12" s="47" customFormat="1" ht="12.75" customHeight="1">
      <c r="A89" s="16">
        <v>4970</v>
      </c>
      <c r="B89" s="17">
        <v>37</v>
      </c>
      <c r="C89" s="17">
        <v>9</v>
      </c>
      <c r="D89" s="17">
        <v>1</v>
      </c>
      <c r="E89" s="18" t="s">
        <v>102</v>
      </c>
      <c r="F89" s="46">
        <v>12004</v>
      </c>
      <c r="G89" s="46">
        <v>504</v>
      </c>
      <c r="H89" s="46">
        <v>1420</v>
      </c>
      <c r="I89" s="46">
        <v>13928</v>
      </c>
      <c r="J89" s="46">
        <v>636</v>
      </c>
      <c r="K89" s="46">
        <v>14564</v>
      </c>
      <c r="L89" s="46">
        <v>5883</v>
      </c>
    </row>
    <row r="90" spans="1:12" s="47" customFormat="1" ht="12.75" customHeight="1">
      <c r="A90" s="16">
        <v>1295</v>
      </c>
      <c r="B90" s="17">
        <v>33</v>
      </c>
      <c r="C90" s="17">
        <v>3</v>
      </c>
      <c r="D90" s="17">
        <v>1</v>
      </c>
      <c r="E90" s="18" t="s">
        <v>103</v>
      </c>
      <c r="F90" s="46">
        <v>12278</v>
      </c>
      <c r="G90" s="46">
        <v>585</v>
      </c>
      <c r="H90" s="46">
        <v>834</v>
      </c>
      <c r="I90" s="46">
        <v>13697</v>
      </c>
      <c r="J90" s="46">
        <v>515</v>
      </c>
      <c r="K90" s="46">
        <v>14212</v>
      </c>
      <c r="L90" s="46">
        <v>865</v>
      </c>
    </row>
    <row r="91" spans="1:12" s="47" customFormat="1" ht="12.75" customHeight="1">
      <c r="A91" s="16">
        <v>1309</v>
      </c>
      <c r="B91" s="17">
        <v>13</v>
      </c>
      <c r="C91" s="17">
        <v>2</v>
      </c>
      <c r="D91" s="17">
        <v>1</v>
      </c>
      <c r="E91" s="18" t="s">
        <v>104</v>
      </c>
      <c r="F91" s="46">
        <v>12445</v>
      </c>
      <c r="G91" s="46">
        <v>339</v>
      </c>
      <c r="H91" s="46">
        <v>1613</v>
      </c>
      <c r="I91" s="46">
        <v>14397</v>
      </c>
      <c r="J91" s="46">
        <v>504</v>
      </c>
      <c r="K91" s="46">
        <v>14901</v>
      </c>
      <c r="L91" s="46">
        <v>740</v>
      </c>
    </row>
    <row r="92" spans="1:12" s="47" customFormat="1" ht="12.75" customHeight="1">
      <c r="A92" s="16">
        <v>1316</v>
      </c>
      <c r="B92" s="17">
        <v>13</v>
      </c>
      <c r="C92" s="17">
        <v>2</v>
      </c>
      <c r="D92" s="17">
        <v>1</v>
      </c>
      <c r="E92" s="18" t="s">
        <v>105</v>
      </c>
      <c r="F92" s="46">
        <v>11668</v>
      </c>
      <c r="G92" s="46">
        <v>420</v>
      </c>
      <c r="H92" s="46">
        <v>3684</v>
      </c>
      <c r="I92" s="46">
        <v>15772</v>
      </c>
      <c r="J92" s="46">
        <v>346</v>
      </c>
      <c r="K92" s="46">
        <v>16118</v>
      </c>
      <c r="L92" s="46">
        <v>3847</v>
      </c>
    </row>
    <row r="93" spans="1:12" s="47" customFormat="1" ht="12.75" customHeight="1">
      <c r="A93" s="16">
        <v>1380</v>
      </c>
      <c r="B93" s="17">
        <v>64</v>
      </c>
      <c r="C93" s="17">
        <v>2</v>
      </c>
      <c r="D93" s="17">
        <v>1</v>
      </c>
      <c r="E93" s="18" t="s">
        <v>106</v>
      </c>
      <c r="F93" s="46">
        <v>12594</v>
      </c>
      <c r="G93" s="46">
        <v>469</v>
      </c>
      <c r="H93" s="46">
        <v>688</v>
      </c>
      <c r="I93" s="46">
        <v>13752</v>
      </c>
      <c r="J93" s="46">
        <v>484</v>
      </c>
      <c r="K93" s="46">
        <v>14236</v>
      </c>
      <c r="L93" s="46">
        <v>2526</v>
      </c>
    </row>
    <row r="94" spans="1:12" s="47" customFormat="1" ht="12.75" customHeight="1">
      <c r="A94" s="16">
        <v>1407</v>
      </c>
      <c r="B94" s="17">
        <v>5</v>
      </c>
      <c r="C94" s="17">
        <v>7</v>
      </c>
      <c r="D94" s="17">
        <v>1</v>
      </c>
      <c r="E94" s="18" t="s">
        <v>107</v>
      </c>
      <c r="F94" s="46">
        <v>11864</v>
      </c>
      <c r="G94" s="46">
        <v>528</v>
      </c>
      <c r="H94" s="46">
        <v>740</v>
      </c>
      <c r="I94" s="46">
        <v>13132</v>
      </c>
      <c r="J94" s="46">
        <v>669</v>
      </c>
      <c r="K94" s="46">
        <v>13800</v>
      </c>
      <c r="L94" s="46">
        <v>1461</v>
      </c>
    </row>
    <row r="95" spans="1:12" s="47" customFormat="1" ht="12.75" customHeight="1">
      <c r="A95" s="16">
        <v>1414</v>
      </c>
      <c r="B95" s="17">
        <v>5</v>
      </c>
      <c r="C95" s="17">
        <v>7</v>
      </c>
      <c r="D95" s="17">
        <v>1</v>
      </c>
      <c r="E95" s="18" t="s">
        <v>108</v>
      </c>
      <c r="F95" s="46">
        <v>11180</v>
      </c>
      <c r="G95" s="46">
        <v>318</v>
      </c>
      <c r="H95" s="46">
        <v>1177</v>
      </c>
      <c r="I95" s="46">
        <v>12674</v>
      </c>
      <c r="J95" s="46">
        <v>469</v>
      </c>
      <c r="K95" s="46">
        <v>13143</v>
      </c>
      <c r="L95" s="46">
        <v>4129</v>
      </c>
    </row>
    <row r="96" spans="1:12" s="47" customFormat="1" ht="12.75" customHeight="1">
      <c r="A96" s="16">
        <v>1421</v>
      </c>
      <c r="B96" s="17">
        <v>62</v>
      </c>
      <c r="C96" s="17">
        <v>4</v>
      </c>
      <c r="D96" s="17">
        <v>1</v>
      </c>
      <c r="E96" s="18" t="s">
        <v>109</v>
      </c>
      <c r="F96" s="46">
        <v>13380</v>
      </c>
      <c r="G96" s="46">
        <v>1027</v>
      </c>
      <c r="H96" s="46">
        <v>1022</v>
      </c>
      <c r="I96" s="46">
        <v>15430</v>
      </c>
      <c r="J96" s="46">
        <v>673</v>
      </c>
      <c r="K96" s="46">
        <v>16103</v>
      </c>
      <c r="L96" s="46">
        <v>528</v>
      </c>
    </row>
    <row r="97" spans="1:12" s="47" customFormat="1" ht="12.75" customHeight="1">
      <c r="A97" s="16">
        <v>2744</v>
      </c>
      <c r="B97" s="17">
        <v>14</v>
      </c>
      <c r="C97" s="17">
        <v>6</v>
      </c>
      <c r="D97" s="17">
        <v>1</v>
      </c>
      <c r="E97" s="18" t="s">
        <v>110</v>
      </c>
      <c r="F97" s="46">
        <v>14014</v>
      </c>
      <c r="G97" s="46">
        <v>743</v>
      </c>
      <c r="H97" s="46">
        <v>1324</v>
      </c>
      <c r="I97" s="46">
        <v>16081</v>
      </c>
      <c r="J97" s="46">
        <v>598</v>
      </c>
      <c r="K97" s="46">
        <v>16680</v>
      </c>
      <c r="L97" s="46">
        <v>695</v>
      </c>
    </row>
    <row r="98" spans="1:12" s="47" customFormat="1" ht="12.75" customHeight="1">
      <c r="A98" s="16">
        <v>1428</v>
      </c>
      <c r="B98" s="17">
        <v>25</v>
      </c>
      <c r="C98" s="17">
        <v>3</v>
      </c>
      <c r="D98" s="17">
        <v>1</v>
      </c>
      <c r="E98" s="18" t="s">
        <v>111</v>
      </c>
      <c r="F98" s="46">
        <v>13058</v>
      </c>
      <c r="G98" s="46">
        <v>572</v>
      </c>
      <c r="H98" s="46">
        <v>2174</v>
      </c>
      <c r="I98" s="46">
        <v>15804</v>
      </c>
      <c r="J98" s="46">
        <v>507</v>
      </c>
      <c r="K98" s="46">
        <v>16312</v>
      </c>
      <c r="L98" s="46">
        <v>1221</v>
      </c>
    </row>
    <row r="99" spans="1:12" s="47" customFormat="1" ht="12.75" customHeight="1">
      <c r="A99" s="16">
        <v>1449</v>
      </c>
      <c r="B99" s="17">
        <v>51</v>
      </c>
      <c r="C99" s="17">
        <v>2</v>
      </c>
      <c r="D99" s="17">
        <v>3</v>
      </c>
      <c r="E99" s="18" t="s">
        <v>112</v>
      </c>
      <c r="F99" s="46">
        <v>12497</v>
      </c>
      <c r="G99" s="46">
        <v>592</v>
      </c>
      <c r="H99" s="46">
        <v>101</v>
      </c>
      <c r="I99" s="46">
        <v>13189</v>
      </c>
      <c r="J99" s="46">
        <v>319</v>
      </c>
      <c r="K99" s="46">
        <v>13508</v>
      </c>
      <c r="L99" s="46">
        <v>91</v>
      </c>
    </row>
    <row r="100" spans="1:12" s="47" customFormat="1" ht="12.75" customHeight="1">
      <c r="A100" s="16">
        <v>1491</v>
      </c>
      <c r="B100" s="17">
        <v>4</v>
      </c>
      <c r="C100" s="17">
        <v>12</v>
      </c>
      <c r="D100" s="17">
        <v>1</v>
      </c>
      <c r="E100" s="18" t="s">
        <v>113</v>
      </c>
      <c r="F100" s="46">
        <v>13979</v>
      </c>
      <c r="G100" s="46">
        <v>1471</v>
      </c>
      <c r="H100" s="46">
        <v>231</v>
      </c>
      <c r="I100" s="46">
        <v>15681</v>
      </c>
      <c r="J100" s="46">
        <v>596</v>
      </c>
      <c r="K100" s="46">
        <v>16277</v>
      </c>
      <c r="L100" s="46">
        <v>368</v>
      </c>
    </row>
    <row r="101" spans="1:12" s="47" customFormat="1" ht="12.75" customHeight="1">
      <c r="A101" s="16">
        <v>1499</v>
      </c>
      <c r="B101" s="17">
        <v>46</v>
      </c>
      <c r="C101" s="17">
        <v>11</v>
      </c>
      <c r="D101" s="17">
        <v>1</v>
      </c>
      <c r="E101" s="18" t="s">
        <v>114</v>
      </c>
      <c r="F101" s="46">
        <v>10900</v>
      </c>
      <c r="G101" s="46">
        <v>1024</v>
      </c>
      <c r="H101" s="46">
        <v>1258</v>
      </c>
      <c r="I101" s="46">
        <v>13182</v>
      </c>
      <c r="J101" s="46">
        <v>449</v>
      </c>
      <c r="K101" s="46">
        <v>13630</v>
      </c>
      <c r="L101" s="46">
        <v>1010</v>
      </c>
    </row>
    <row r="102" spans="1:12" s="47" customFormat="1" ht="12.75" customHeight="1">
      <c r="A102" s="16">
        <v>1540</v>
      </c>
      <c r="B102" s="17">
        <v>64</v>
      </c>
      <c r="C102" s="17">
        <v>2</v>
      </c>
      <c r="D102" s="17">
        <v>1</v>
      </c>
      <c r="E102" s="18" t="s">
        <v>115</v>
      </c>
      <c r="F102" s="46">
        <v>12276</v>
      </c>
      <c r="G102" s="46">
        <v>515</v>
      </c>
      <c r="H102" s="46">
        <v>1563</v>
      </c>
      <c r="I102" s="46">
        <v>14355</v>
      </c>
      <c r="J102" s="46">
        <v>465</v>
      </c>
      <c r="K102" s="46">
        <v>14819</v>
      </c>
      <c r="L102" s="46">
        <v>1665</v>
      </c>
    </row>
    <row r="103" spans="1:12" s="47" customFormat="1" ht="12.75" customHeight="1">
      <c r="A103" s="16">
        <v>1554</v>
      </c>
      <c r="B103" s="17">
        <v>18</v>
      </c>
      <c r="C103" s="17">
        <v>10</v>
      </c>
      <c r="D103" s="17">
        <v>1</v>
      </c>
      <c r="E103" s="18" t="s">
        <v>116</v>
      </c>
      <c r="F103" s="46">
        <v>12144</v>
      </c>
      <c r="G103" s="46">
        <v>494</v>
      </c>
      <c r="H103" s="46">
        <v>772</v>
      </c>
      <c r="I103" s="46">
        <v>13410</v>
      </c>
      <c r="J103" s="46">
        <v>394</v>
      </c>
      <c r="K103" s="46">
        <v>13804</v>
      </c>
      <c r="L103" s="46">
        <v>11279</v>
      </c>
    </row>
    <row r="104" spans="1:12" s="47" customFormat="1" ht="12.75" customHeight="1">
      <c r="A104" s="16">
        <v>1561</v>
      </c>
      <c r="B104" s="17">
        <v>37</v>
      </c>
      <c r="C104" s="17">
        <v>9</v>
      </c>
      <c r="D104" s="17">
        <v>1</v>
      </c>
      <c r="E104" s="18" t="s">
        <v>117</v>
      </c>
      <c r="F104" s="46">
        <v>13251</v>
      </c>
      <c r="G104" s="46">
        <v>900</v>
      </c>
      <c r="H104" s="46">
        <v>1720</v>
      </c>
      <c r="I104" s="46">
        <v>15871</v>
      </c>
      <c r="J104" s="46">
        <v>672</v>
      </c>
      <c r="K104" s="46">
        <v>16544</v>
      </c>
      <c r="L104" s="46">
        <v>586</v>
      </c>
    </row>
    <row r="105" spans="1:12" s="47" customFormat="1" ht="12.75" customHeight="1">
      <c r="A105" s="16">
        <v>1568</v>
      </c>
      <c r="B105" s="17">
        <v>53</v>
      </c>
      <c r="C105" s="17">
        <v>2</v>
      </c>
      <c r="D105" s="17">
        <v>1</v>
      </c>
      <c r="E105" s="18" t="s">
        <v>118</v>
      </c>
      <c r="F105" s="46">
        <v>12183</v>
      </c>
      <c r="G105" s="46">
        <v>505</v>
      </c>
      <c r="H105" s="46">
        <v>2308</v>
      </c>
      <c r="I105" s="46">
        <v>14996</v>
      </c>
      <c r="J105" s="46">
        <v>403</v>
      </c>
      <c r="K105" s="46">
        <v>15399</v>
      </c>
      <c r="L105" s="46">
        <v>1950</v>
      </c>
    </row>
    <row r="106" spans="1:12" s="47" customFormat="1" ht="12.75" customHeight="1">
      <c r="A106" s="16">
        <v>1582</v>
      </c>
      <c r="B106" s="17">
        <v>34</v>
      </c>
      <c r="C106" s="17">
        <v>9</v>
      </c>
      <c r="D106" s="17">
        <v>1</v>
      </c>
      <c r="E106" s="18" t="s">
        <v>119</v>
      </c>
      <c r="F106" s="46">
        <v>16812</v>
      </c>
      <c r="G106" s="46">
        <v>1242</v>
      </c>
      <c r="H106" s="46">
        <v>4611</v>
      </c>
      <c r="I106" s="46">
        <v>22665</v>
      </c>
      <c r="J106" s="46">
        <v>2190</v>
      </c>
      <c r="K106" s="46">
        <v>24855</v>
      </c>
      <c r="L106" s="46">
        <v>284</v>
      </c>
    </row>
    <row r="107" spans="1:12" s="47" customFormat="1" ht="12.75" customHeight="1">
      <c r="A107" s="16">
        <v>1600</v>
      </c>
      <c r="B107" s="17">
        <v>61</v>
      </c>
      <c r="C107" s="17">
        <v>10</v>
      </c>
      <c r="D107" s="17">
        <v>1</v>
      </c>
      <c r="E107" s="18" t="s">
        <v>120</v>
      </c>
      <c r="F107" s="46">
        <v>12812</v>
      </c>
      <c r="G107" s="46">
        <v>636</v>
      </c>
      <c r="H107" s="46">
        <v>2322</v>
      </c>
      <c r="I107" s="46">
        <v>15770</v>
      </c>
      <c r="J107" s="46">
        <v>501</v>
      </c>
      <c r="K107" s="46">
        <v>16271</v>
      </c>
      <c r="L107" s="46">
        <v>621</v>
      </c>
    </row>
    <row r="108" spans="1:12" s="47" customFormat="1" ht="12.75" customHeight="1">
      <c r="A108" s="16">
        <v>1645</v>
      </c>
      <c r="B108" s="17">
        <v>17</v>
      </c>
      <c r="C108" s="17">
        <v>11</v>
      </c>
      <c r="D108" s="17">
        <v>1</v>
      </c>
      <c r="E108" s="18" t="s">
        <v>121</v>
      </c>
      <c r="F108" s="46">
        <v>11068</v>
      </c>
      <c r="G108" s="46">
        <v>462</v>
      </c>
      <c r="H108" s="46">
        <v>1074</v>
      </c>
      <c r="I108" s="46">
        <v>12604</v>
      </c>
      <c r="J108" s="46">
        <v>578</v>
      </c>
      <c r="K108" s="46">
        <v>13182</v>
      </c>
      <c r="L108" s="46">
        <v>1059</v>
      </c>
    </row>
    <row r="109" spans="1:12" s="47" customFormat="1" ht="12.75" customHeight="1">
      <c r="A109" s="16">
        <v>1631</v>
      </c>
      <c r="B109" s="17">
        <v>59</v>
      </c>
      <c r="C109" s="17">
        <v>7</v>
      </c>
      <c r="D109" s="17">
        <v>1</v>
      </c>
      <c r="E109" s="18" t="s">
        <v>122</v>
      </c>
      <c r="F109" s="46">
        <v>14600</v>
      </c>
      <c r="G109" s="46">
        <v>585</v>
      </c>
      <c r="H109" s="46">
        <v>1556</v>
      </c>
      <c r="I109" s="46">
        <v>16741</v>
      </c>
      <c r="J109" s="46">
        <v>665</v>
      </c>
      <c r="K109" s="46">
        <v>17405</v>
      </c>
      <c r="L109" s="46">
        <v>430</v>
      </c>
    </row>
    <row r="110" spans="1:12" s="47" customFormat="1" ht="12.75" customHeight="1">
      <c r="A110" s="16">
        <v>1638</v>
      </c>
      <c r="B110" s="17">
        <v>64</v>
      </c>
      <c r="C110" s="17">
        <v>2</v>
      </c>
      <c r="D110" s="17">
        <v>1</v>
      </c>
      <c r="E110" s="18" t="s">
        <v>123</v>
      </c>
      <c r="F110" s="46">
        <v>11605</v>
      </c>
      <c r="G110" s="46">
        <v>691</v>
      </c>
      <c r="H110" s="46">
        <v>1303</v>
      </c>
      <c r="I110" s="46">
        <v>13599</v>
      </c>
      <c r="J110" s="46">
        <v>590</v>
      </c>
      <c r="K110" s="46">
        <v>14189</v>
      </c>
      <c r="L110" s="46">
        <v>3064</v>
      </c>
    </row>
    <row r="111" spans="1:12" s="47" customFormat="1" ht="12.75" customHeight="1">
      <c r="A111" s="16">
        <v>1659</v>
      </c>
      <c r="B111" s="17">
        <v>47</v>
      </c>
      <c r="C111" s="17">
        <v>11</v>
      </c>
      <c r="D111" s="17">
        <v>1</v>
      </c>
      <c r="E111" s="18" t="s">
        <v>124</v>
      </c>
      <c r="F111" s="46">
        <v>11541</v>
      </c>
      <c r="G111" s="46">
        <v>870</v>
      </c>
      <c r="H111" s="46">
        <v>1593</v>
      </c>
      <c r="I111" s="46">
        <v>14004</v>
      </c>
      <c r="J111" s="46">
        <v>764</v>
      </c>
      <c r="K111" s="46">
        <v>14768</v>
      </c>
      <c r="L111" s="46">
        <v>1670</v>
      </c>
    </row>
    <row r="112" spans="1:12" s="47" customFormat="1" ht="12.75" customHeight="1">
      <c r="A112" s="16">
        <v>714</v>
      </c>
      <c r="B112" s="17">
        <v>67</v>
      </c>
      <c r="C112" s="17">
        <v>1</v>
      </c>
      <c r="D112" s="17">
        <v>1</v>
      </c>
      <c r="E112" s="18" t="s">
        <v>125</v>
      </c>
      <c r="F112" s="46">
        <v>11942</v>
      </c>
      <c r="G112" s="46">
        <v>573</v>
      </c>
      <c r="H112" s="46">
        <v>1905</v>
      </c>
      <c r="I112" s="46">
        <v>14420</v>
      </c>
      <c r="J112" s="46">
        <v>425</v>
      </c>
      <c r="K112" s="46">
        <v>14845</v>
      </c>
      <c r="L112" s="46">
        <v>7367</v>
      </c>
    </row>
    <row r="113" spans="1:12" s="47" customFormat="1" ht="12.75" customHeight="1">
      <c r="A113" s="16">
        <v>1666</v>
      </c>
      <c r="B113" s="17">
        <v>47</v>
      </c>
      <c r="C113" s="17">
        <v>11</v>
      </c>
      <c r="D113" s="17">
        <v>1</v>
      </c>
      <c r="E113" s="18" t="s">
        <v>126</v>
      </c>
      <c r="F113" s="46">
        <v>13941</v>
      </c>
      <c r="G113" s="46">
        <v>873</v>
      </c>
      <c r="H113" s="46">
        <v>1</v>
      </c>
      <c r="I113" s="46">
        <v>14815</v>
      </c>
      <c r="J113" s="46">
        <v>1326</v>
      </c>
      <c r="K113" s="46">
        <v>16141</v>
      </c>
      <c r="L113" s="46">
        <v>316</v>
      </c>
    </row>
    <row r="114" spans="1:12" s="47" customFormat="1" ht="12.75" customHeight="1">
      <c r="A114" s="16">
        <v>1687</v>
      </c>
      <c r="B114" s="17">
        <v>66</v>
      </c>
      <c r="C114" s="17">
        <v>6</v>
      </c>
      <c r="D114" s="17">
        <v>3</v>
      </c>
      <c r="E114" s="18" t="s">
        <v>127</v>
      </c>
      <c r="F114" s="46">
        <v>11827</v>
      </c>
      <c r="G114" s="46">
        <v>692</v>
      </c>
      <c r="H114" s="46">
        <v>1473</v>
      </c>
      <c r="I114" s="46">
        <v>13992</v>
      </c>
      <c r="J114" s="46">
        <v>1046</v>
      </c>
      <c r="K114" s="46">
        <v>15038</v>
      </c>
      <c r="L114" s="46">
        <v>229</v>
      </c>
    </row>
    <row r="115" spans="1:12" s="47" customFormat="1" ht="12.75" customHeight="1">
      <c r="A115" s="16">
        <v>1694</v>
      </c>
      <c r="B115" s="17">
        <v>53</v>
      </c>
      <c r="C115" s="17">
        <v>2</v>
      </c>
      <c r="D115" s="17">
        <v>1</v>
      </c>
      <c r="E115" s="18" t="s">
        <v>128</v>
      </c>
      <c r="F115" s="46">
        <v>12895</v>
      </c>
      <c r="G115" s="46">
        <v>400</v>
      </c>
      <c r="H115" s="46">
        <v>2588</v>
      </c>
      <c r="I115" s="46">
        <v>15883</v>
      </c>
      <c r="J115" s="46">
        <v>405</v>
      </c>
      <c r="K115" s="46">
        <v>16288</v>
      </c>
      <c r="L115" s="46">
        <v>1721</v>
      </c>
    </row>
    <row r="116" spans="1:12" s="47" customFormat="1" ht="12.75" customHeight="1">
      <c r="A116" s="16">
        <v>1729</v>
      </c>
      <c r="B116" s="17">
        <v>18</v>
      </c>
      <c r="C116" s="17">
        <v>10</v>
      </c>
      <c r="D116" s="17">
        <v>1</v>
      </c>
      <c r="E116" s="18" t="s">
        <v>129</v>
      </c>
      <c r="F116" s="46">
        <v>11482</v>
      </c>
      <c r="G116" s="46">
        <v>477</v>
      </c>
      <c r="H116" s="46">
        <v>2240</v>
      </c>
      <c r="I116" s="46">
        <v>14200</v>
      </c>
      <c r="J116" s="46">
        <v>523</v>
      </c>
      <c r="K116" s="46">
        <v>14722</v>
      </c>
      <c r="L116" s="46">
        <v>748</v>
      </c>
    </row>
    <row r="117" spans="1:12" s="47" customFormat="1" ht="12.75" customHeight="1">
      <c r="A117" s="16">
        <v>1736</v>
      </c>
      <c r="B117" s="17">
        <v>11</v>
      </c>
      <c r="C117" s="17">
        <v>5</v>
      </c>
      <c r="D117" s="17">
        <v>1</v>
      </c>
      <c r="E117" s="18" t="s">
        <v>130</v>
      </c>
      <c r="F117" s="46">
        <v>12021</v>
      </c>
      <c r="G117" s="46">
        <v>285</v>
      </c>
      <c r="H117" s="46">
        <v>1142</v>
      </c>
      <c r="I117" s="46">
        <v>13448</v>
      </c>
      <c r="J117" s="46">
        <v>502</v>
      </c>
      <c r="K117" s="46">
        <v>13950</v>
      </c>
      <c r="L117" s="46">
        <v>500</v>
      </c>
    </row>
    <row r="118" spans="1:12" s="47" customFormat="1" ht="12.75" customHeight="1">
      <c r="A118" s="16">
        <v>1813</v>
      </c>
      <c r="B118" s="17">
        <v>22</v>
      </c>
      <c r="C118" s="17">
        <v>3</v>
      </c>
      <c r="D118" s="17">
        <v>1</v>
      </c>
      <c r="E118" s="18" t="s">
        <v>131</v>
      </c>
      <c r="F118" s="46">
        <v>13391</v>
      </c>
      <c r="G118" s="46">
        <v>566</v>
      </c>
      <c r="H118" s="46">
        <v>2323</v>
      </c>
      <c r="I118" s="46">
        <v>16280</v>
      </c>
      <c r="J118" s="46">
        <v>675</v>
      </c>
      <c r="K118" s="46">
        <v>16955</v>
      </c>
      <c r="L118" s="46">
        <v>715</v>
      </c>
    </row>
    <row r="119" spans="1:12" s="47" customFormat="1" ht="12.75" customHeight="1">
      <c r="A119" s="16">
        <v>5757</v>
      </c>
      <c r="B119" s="17">
        <v>54</v>
      </c>
      <c r="C119" s="17">
        <v>10</v>
      </c>
      <c r="D119" s="17">
        <v>1</v>
      </c>
      <c r="E119" s="18" t="s">
        <v>132</v>
      </c>
      <c r="F119" s="46">
        <v>13696</v>
      </c>
      <c r="G119" s="46">
        <v>743</v>
      </c>
      <c r="H119" s="46">
        <v>2</v>
      </c>
      <c r="I119" s="46">
        <v>14441</v>
      </c>
      <c r="J119" s="46">
        <v>867</v>
      </c>
      <c r="K119" s="46">
        <v>15307</v>
      </c>
      <c r="L119" s="46">
        <v>551</v>
      </c>
    </row>
    <row r="120" spans="1:12" s="47" customFormat="1" ht="12.75" customHeight="1">
      <c r="A120" s="16">
        <v>1855</v>
      </c>
      <c r="B120" s="17">
        <v>19</v>
      </c>
      <c r="C120" s="17">
        <v>8</v>
      </c>
      <c r="D120" s="17">
        <v>1</v>
      </c>
      <c r="E120" s="18" t="s">
        <v>133</v>
      </c>
      <c r="F120" s="46">
        <v>17044</v>
      </c>
      <c r="G120" s="46">
        <v>690</v>
      </c>
      <c r="H120" s="46">
        <v>1923</v>
      </c>
      <c r="I120" s="46">
        <v>19658</v>
      </c>
      <c r="J120" s="46">
        <v>382</v>
      </c>
      <c r="K120" s="46">
        <v>20039</v>
      </c>
      <c r="L120" s="46">
        <v>455</v>
      </c>
    </row>
    <row r="121" spans="1:12" s="47" customFormat="1" ht="12.75" customHeight="1">
      <c r="A121" s="16">
        <v>1862</v>
      </c>
      <c r="B121" s="17">
        <v>20</v>
      </c>
      <c r="C121" s="17">
        <v>6</v>
      </c>
      <c r="D121" s="17">
        <v>1</v>
      </c>
      <c r="E121" s="18" t="s">
        <v>134</v>
      </c>
      <c r="F121" s="46">
        <v>12365</v>
      </c>
      <c r="G121" s="46">
        <v>184</v>
      </c>
      <c r="H121" s="46">
        <v>852</v>
      </c>
      <c r="I121" s="46">
        <v>13401</v>
      </c>
      <c r="J121" s="46">
        <v>565</v>
      </c>
      <c r="K121" s="46">
        <v>13966</v>
      </c>
      <c r="L121" s="46">
        <v>7256</v>
      </c>
    </row>
    <row r="122" spans="1:12" s="47" customFormat="1" ht="12.75" customHeight="1">
      <c r="A122" s="16">
        <v>1870</v>
      </c>
      <c r="B122" s="17">
        <v>64</v>
      </c>
      <c r="C122" s="17">
        <v>2</v>
      </c>
      <c r="D122" s="17">
        <v>3</v>
      </c>
      <c r="E122" s="18" t="s">
        <v>135</v>
      </c>
      <c r="F122" s="46">
        <v>21952</v>
      </c>
      <c r="G122" s="46">
        <v>777</v>
      </c>
      <c r="H122" s="46">
        <v>2297</v>
      </c>
      <c r="I122" s="46">
        <v>25025</v>
      </c>
      <c r="J122" s="46">
        <v>2259</v>
      </c>
      <c r="K122" s="46">
        <v>27284</v>
      </c>
      <c r="L122" s="46">
        <v>151</v>
      </c>
    </row>
    <row r="123" spans="1:12" s="47" customFormat="1" ht="12.75" customHeight="1">
      <c r="A123" s="16">
        <v>1883</v>
      </c>
      <c r="B123" s="17">
        <v>28</v>
      </c>
      <c r="C123" s="17">
        <v>2</v>
      </c>
      <c r="D123" s="17">
        <v>1</v>
      </c>
      <c r="E123" s="18" t="s">
        <v>136</v>
      </c>
      <c r="F123" s="46">
        <v>14661</v>
      </c>
      <c r="G123" s="46">
        <v>348</v>
      </c>
      <c r="H123" s="46">
        <v>1141</v>
      </c>
      <c r="I123" s="46">
        <v>16149</v>
      </c>
      <c r="J123" s="46">
        <v>433</v>
      </c>
      <c r="K123" s="46">
        <v>16583</v>
      </c>
      <c r="L123" s="46">
        <v>2628</v>
      </c>
    </row>
    <row r="124" spans="1:12" s="47" customFormat="1" ht="12.75" customHeight="1">
      <c r="A124" s="16">
        <v>1890</v>
      </c>
      <c r="B124" s="17">
        <v>40</v>
      </c>
      <c r="C124" s="17">
        <v>1</v>
      </c>
      <c r="D124" s="17">
        <v>3</v>
      </c>
      <c r="E124" s="18" t="s">
        <v>137</v>
      </c>
      <c r="F124" s="46">
        <v>16866</v>
      </c>
      <c r="G124" s="46">
        <v>505</v>
      </c>
      <c r="H124" s="46">
        <v>113</v>
      </c>
      <c r="I124" s="46">
        <v>17484</v>
      </c>
      <c r="J124" s="46">
        <v>217</v>
      </c>
      <c r="K124" s="46">
        <v>17701</v>
      </c>
      <c r="L124" s="46">
        <v>728</v>
      </c>
    </row>
    <row r="125" spans="1:12" s="47" customFormat="1" ht="12.75" customHeight="1">
      <c r="A125" s="16">
        <v>1900</v>
      </c>
      <c r="B125" s="17">
        <v>40</v>
      </c>
      <c r="C125" s="17">
        <v>1</v>
      </c>
      <c r="D125" s="17">
        <v>1</v>
      </c>
      <c r="E125" s="18" t="s">
        <v>138</v>
      </c>
      <c r="F125" s="46">
        <v>12316</v>
      </c>
      <c r="G125" s="46">
        <v>487</v>
      </c>
      <c r="H125" s="46">
        <v>1413</v>
      </c>
      <c r="I125" s="46">
        <v>14215</v>
      </c>
      <c r="J125" s="46">
        <v>552</v>
      </c>
      <c r="K125" s="46">
        <v>14768</v>
      </c>
      <c r="L125" s="46">
        <v>4410</v>
      </c>
    </row>
    <row r="126" spans="1:12" s="47" customFormat="1" ht="12.75" customHeight="1">
      <c r="A126" s="16">
        <v>1939</v>
      </c>
      <c r="B126" s="17">
        <v>48</v>
      </c>
      <c r="C126" s="17">
        <v>11</v>
      </c>
      <c r="D126" s="17">
        <v>1</v>
      </c>
      <c r="E126" s="18" t="s">
        <v>139</v>
      </c>
      <c r="F126" s="46">
        <v>13169</v>
      </c>
      <c r="G126" s="46">
        <v>702</v>
      </c>
      <c r="H126" s="46">
        <v>2074</v>
      </c>
      <c r="I126" s="46">
        <v>15946</v>
      </c>
      <c r="J126" s="46">
        <v>1807</v>
      </c>
      <c r="K126" s="46">
        <v>17752</v>
      </c>
      <c r="L126" s="46">
        <v>508</v>
      </c>
    </row>
    <row r="127" spans="1:12" s="47" customFormat="1" ht="12.75" customHeight="1">
      <c r="A127" s="16">
        <v>1953</v>
      </c>
      <c r="B127" s="17">
        <v>44</v>
      </c>
      <c r="C127" s="17">
        <v>6</v>
      </c>
      <c r="D127" s="17">
        <v>1</v>
      </c>
      <c r="E127" s="18" t="s">
        <v>140</v>
      </c>
      <c r="F127" s="46">
        <v>11514</v>
      </c>
      <c r="G127" s="46">
        <v>478</v>
      </c>
      <c r="H127" s="46">
        <v>3</v>
      </c>
      <c r="I127" s="46">
        <v>11995</v>
      </c>
      <c r="J127" s="46">
        <v>265</v>
      </c>
      <c r="K127" s="46">
        <v>12259</v>
      </c>
      <c r="L127" s="46">
        <v>1614</v>
      </c>
    </row>
    <row r="128" spans="1:12" s="47" customFormat="1" ht="12.75" customHeight="1">
      <c r="A128" s="16">
        <v>2009</v>
      </c>
      <c r="B128" s="17">
        <v>61</v>
      </c>
      <c r="C128" s="17">
        <v>4</v>
      </c>
      <c r="D128" s="17">
        <v>1</v>
      </c>
      <c r="E128" s="18" t="s">
        <v>450</v>
      </c>
      <c r="F128" s="46">
        <v>12566</v>
      </c>
      <c r="G128" s="46">
        <v>474</v>
      </c>
      <c r="H128" s="46">
        <v>1416</v>
      </c>
      <c r="I128" s="46">
        <v>14456</v>
      </c>
      <c r="J128" s="46">
        <v>508</v>
      </c>
      <c r="K128" s="46">
        <v>14964</v>
      </c>
      <c r="L128" s="46">
        <v>1412</v>
      </c>
    </row>
    <row r="129" spans="1:12" s="47" customFormat="1" ht="12.75" customHeight="1">
      <c r="A129" s="16">
        <v>2044</v>
      </c>
      <c r="B129" s="17">
        <v>64</v>
      </c>
      <c r="C129" s="17">
        <v>2</v>
      </c>
      <c r="D129" s="17">
        <v>3</v>
      </c>
      <c r="E129" s="18" t="s">
        <v>141</v>
      </c>
      <c r="F129" s="46">
        <v>18771</v>
      </c>
      <c r="G129" s="46">
        <v>614</v>
      </c>
      <c r="H129" s="46">
        <v>2909</v>
      </c>
      <c r="I129" s="46">
        <v>22294</v>
      </c>
      <c r="J129" s="46">
        <v>326</v>
      </c>
      <c r="K129" s="46">
        <v>22620</v>
      </c>
      <c r="L129" s="46">
        <v>108</v>
      </c>
    </row>
    <row r="130" spans="1:12" s="47" customFormat="1" ht="12.75" customHeight="1">
      <c r="A130" s="16">
        <v>2051</v>
      </c>
      <c r="B130" s="17">
        <v>64</v>
      </c>
      <c r="C130" s="17">
        <v>2</v>
      </c>
      <c r="D130" s="17">
        <v>3</v>
      </c>
      <c r="E130" s="18" t="s">
        <v>142</v>
      </c>
      <c r="F130" s="46">
        <v>12275</v>
      </c>
      <c r="G130" s="46">
        <v>465</v>
      </c>
      <c r="H130" s="46">
        <v>4139</v>
      </c>
      <c r="I130" s="46">
        <v>16879</v>
      </c>
      <c r="J130" s="46">
        <v>66</v>
      </c>
      <c r="K130" s="46">
        <v>16945</v>
      </c>
      <c r="L130" s="46">
        <v>591</v>
      </c>
    </row>
    <row r="131" spans="1:12" s="47" customFormat="1" ht="12.75" customHeight="1">
      <c r="A131" s="16">
        <v>2058</v>
      </c>
      <c r="B131" s="17">
        <v>66</v>
      </c>
      <c r="C131" s="17">
        <v>1</v>
      </c>
      <c r="D131" s="17">
        <v>1</v>
      </c>
      <c r="E131" s="18" t="s">
        <v>143</v>
      </c>
      <c r="F131" s="46">
        <v>11509</v>
      </c>
      <c r="G131" s="46">
        <v>568</v>
      </c>
      <c r="H131" s="46">
        <v>2073</v>
      </c>
      <c r="I131" s="46">
        <v>14150</v>
      </c>
      <c r="J131" s="46">
        <v>311</v>
      </c>
      <c r="K131" s="46">
        <v>14461</v>
      </c>
      <c r="L131" s="46">
        <v>3887</v>
      </c>
    </row>
    <row r="132" spans="1:12" s="47" customFormat="1" ht="12.75" customHeight="1">
      <c r="A132" s="16">
        <v>2114</v>
      </c>
      <c r="B132" s="17">
        <v>15</v>
      </c>
      <c r="C132" s="17">
        <v>7</v>
      </c>
      <c r="D132" s="17">
        <v>1</v>
      </c>
      <c r="E132" s="18" t="s">
        <v>144</v>
      </c>
      <c r="F132" s="46">
        <v>23792</v>
      </c>
      <c r="G132" s="46">
        <v>860</v>
      </c>
      <c r="H132" s="46">
        <v>2390</v>
      </c>
      <c r="I132" s="46">
        <v>27042</v>
      </c>
      <c r="J132" s="46">
        <v>494</v>
      </c>
      <c r="K132" s="46">
        <v>27536</v>
      </c>
      <c r="L132" s="46">
        <v>501</v>
      </c>
    </row>
    <row r="133" spans="1:12" s="47" customFormat="1" ht="12.75" customHeight="1">
      <c r="A133" s="16">
        <v>2128</v>
      </c>
      <c r="B133" s="17">
        <v>42</v>
      </c>
      <c r="C133" s="17">
        <v>8</v>
      </c>
      <c r="D133" s="17">
        <v>1</v>
      </c>
      <c r="E133" s="18" t="s">
        <v>145</v>
      </c>
      <c r="F133" s="46">
        <v>13550</v>
      </c>
      <c r="G133" s="46">
        <v>789</v>
      </c>
      <c r="H133" s="46">
        <v>1423</v>
      </c>
      <c r="I133" s="46">
        <v>15761</v>
      </c>
      <c r="J133" s="46">
        <v>452</v>
      </c>
      <c r="K133" s="46">
        <v>16213</v>
      </c>
      <c r="L133" s="46">
        <v>561</v>
      </c>
    </row>
    <row r="134" spans="1:12" s="47" customFormat="1" ht="12.75" customHeight="1">
      <c r="A134" s="16">
        <v>2135</v>
      </c>
      <c r="B134" s="17">
        <v>60</v>
      </c>
      <c r="C134" s="17">
        <v>10</v>
      </c>
      <c r="D134" s="17">
        <v>1</v>
      </c>
      <c r="E134" s="18" t="s">
        <v>146</v>
      </c>
      <c r="F134" s="46">
        <v>14335</v>
      </c>
      <c r="G134" s="46">
        <v>1331</v>
      </c>
      <c r="H134" s="46">
        <v>1171</v>
      </c>
      <c r="I134" s="46">
        <v>16837</v>
      </c>
      <c r="J134" s="46">
        <v>855</v>
      </c>
      <c r="K134" s="46">
        <v>17691</v>
      </c>
      <c r="L134" s="46">
        <v>334</v>
      </c>
    </row>
    <row r="135" spans="1:12" s="47" customFormat="1" ht="12.75" customHeight="1">
      <c r="A135" s="16">
        <v>2142</v>
      </c>
      <c r="B135" s="17">
        <v>6</v>
      </c>
      <c r="C135" s="17">
        <v>10</v>
      </c>
      <c r="D135" s="17">
        <v>1</v>
      </c>
      <c r="E135" s="18" t="s">
        <v>147</v>
      </c>
      <c r="F135" s="46">
        <v>15116</v>
      </c>
      <c r="G135" s="46">
        <v>866</v>
      </c>
      <c r="H135" s="46">
        <v>0</v>
      </c>
      <c r="I135" s="46">
        <v>15982</v>
      </c>
      <c r="J135" s="46">
        <v>715</v>
      </c>
      <c r="K135" s="46">
        <v>16697</v>
      </c>
      <c r="L135" s="46">
        <v>163</v>
      </c>
    </row>
    <row r="136" spans="1:12" s="47" customFormat="1" ht="12.75" customHeight="1">
      <c r="A136" s="16">
        <v>2184</v>
      </c>
      <c r="B136" s="17">
        <v>40</v>
      </c>
      <c r="C136" s="17">
        <v>1</v>
      </c>
      <c r="D136" s="17">
        <v>3</v>
      </c>
      <c r="E136" s="18" t="s">
        <v>148</v>
      </c>
      <c r="F136" s="46">
        <v>15344</v>
      </c>
      <c r="G136" s="46">
        <v>738</v>
      </c>
      <c r="H136" s="46">
        <v>103</v>
      </c>
      <c r="I136" s="46">
        <v>16185</v>
      </c>
      <c r="J136" s="46">
        <v>748</v>
      </c>
      <c r="K136" s="46">
        <v>16933</v>
      </c>
      <c r="L136" s="46">
        <v>928</v>
      </c>
    </row>
    <row r="137" spans="1:12" s="47" customFormat="1" ht="12.75" customHeight="1">
      <c r="A137" s="16">
        <v>2198</v>
      </c>
      <c r="B137" s="17">
        <v>55</v>
      </c>
      <c r="C137" s="17">
        <v>11</v>
      </c>
      <c r="D137" s="17">
        <v>1</v>
      </c>
      <c r="E137" s="18" t="s">
        <v>149</v>
      </c>
      <c r="F137" s="46">
        <v>10776</v>
      </c>
      <c r="G137" s="46">
        <v>422</v>
      </c>
      <c r="H137" s="46">
        <v>1039</v>
      </c>
      <c r="I137" s="46">
        <v>12238</v>
      </c>
      <c r="J137" s="46">
        <v>853</v>
      </c>
      <c r="K137" s="46">
        <v>13091</v>
      </c>
      <c r="L137" s="46">
        <v>699</v>
      </c>
    </row>
    <row r="138" spans="1:12" s="47" customFormat="1" ht="12.75" customHeight="1">
      <c r="A138" s="16">
        <v>2212</v>
      </c>
      <c r="B138" s="17">
        <v>38</v>
      </c>
      <c r="C138" s="17">
        <v>8</v>
      </c>
      <c r="D138" s="17">
        <v>1</v>
      </c>
      <c r="E138" s="18" t="s">
        <v>150</v>
      </c>
      <c r="F138" s="46">
        <v>21530</v>
      </c>
      <c r="G138" s="46">
        <v>585</v>
      </c>
      <c r="H138" s="46">
        <v>0</v>
      </c>
      <c r="I138" s="46">
        <v>22116</v>
      </c>
      <c r="J138" s="46">
        <v>1120</v>
      </c>
      <c r="K138" s="46">
        <v>23236</v>
      </c>
      <c r="L138" s="46">
        <v>105</v>
      </c>
    </row>
    <row r="139" spans="1:12" s="47" customFormat="1" ht="12.75" customHeight="1">
      <c r="A139" s="16">
        <v>2217</v>
      </c>
      <c r="B139" s="17">
        <v>45</v>
      </c>
      <c r="C139" s="17">
        <v>1</v>
      </c>
      <c r="D139" s="17">
        <v>1</v>
      </c>
      <c r="E139" s="18" t="s">
        <v>151</v>
      </c>
      <c r="F139" s="46">
        <v>12455</v>
      </c>
      <c r="G139" s="46">
        <v>458</v>
      </c>
      <c r="H139" s="46">
        <v>1923</v>
      </c>
      <c r="I139" s="46">
        <v>14836</v>
      </c>
      <c r="J139" s="46">
        <v>487</v>
      </c>
      <c r="K139" s="46">
        <v>15324</v>
      </c>
      <c r="L139" s="46">
        <v>1963</v>
      </c>
    </row>
    <row r="140" spans="1:12" s="47" customFormat="1" ht="12.75" customHeight="1">
      <c r="A140" s="16">
        <v>2226</v>
      </c>
      <c r="B140" s="17">
        <v>10</v>
      </c>
      <c r="C140" s="17">
        <v>10</v>
      </c>
      <c r="D140" s="17">
        <v>1</v>
      </c>
      <c r="E140" s="18" t="s">
        <v>152</v>
      </c>
      <c r="F140" s="46">
        <v>17382</v>
      </c>
      <c r="G140" s="46">
        <v>486</v>
      </c>
      <c r="H140" s="46">
        <v>892</v>
      </c>
      <c r="I140" s="46">
        <v>18760</v>
      </c>
      <c r="J140" s="46">
        <v>1778</v>
      </c>
      <c r="K140" s="46">
        <v>20538</v>
      </c>
      <c r="L140" s="46">
        <v>241</v>
      </c>
    </row>
    <row r="141" spans="1:12" s="47" customFormat="1" ht="12.75" customHeight="1">
      <c r="A141" s="16">
        <v>2233</v>
      </c>
      <c r="B141" s="17">
        <v>7</v>
      </c>
      <c r="C141" s="17">
        <v>11</v>
      </c>
      <c r="D141" s="17">
        <v>1</v>
      </c>
      <c r="E141" s="18" t="s">
        <v>153</v>
      </c>
      <c r="F141" s="46">
        <v>9616</v>
      </c>
      <c r="G141" s="46">
        <v>849</v>
      </c>
      <c r="H141" s="46">
        <v>27</v>
      </c>
      <c r="I141" s="46">
        <v>10491</v>
      </c>
      <c r="J141" s="46">
        <v>713</v>
      </c>
      <c r="K141" s="46">
        <v>11204</v>
      </c>
      <c r="L141" s="46">
        <v>835</v>
      </c>
    </row>
    <row r="142" spans="1:12" s="47" customFormat="1" ht="12.75" customHeight="1">
      <c r="A142" s="16">
        <v>2289</v>
      </c>
      <c r="B142" s="17">
        <v>5</v>
      </c>
      <c r="C142" s="17">
        <v>7</v>
      </c>
      <c r="D142" s="17">
        <v>1</v>
      </c>
      <c r="E142" s="18" t="s">
        <v>154</v>
      </c>
      <c r="F142" s="46">
        <v>13185</v>
      </c>
      <c r="G142" s="46">
        <v>364</v>
      </c>
      <c r="H142" s="46">
        <v>1581</v>
      </c>
      <c r="I142" s="46">
        <v>15130</v>
      </c>
      <c r="J142" s="46">
        <v>567</v>
      </c>
      <c r="K142" s="46">
        <v>15697</v>
      </c>
      <c r="L142" s="46">
        <v>21423</v>
      </c>
    </row>
    <row r="143" spans="1:12" s="47" customFormat="1" ht="12.75" customHeight="1">
      <c r="A143" s="16">
        <v>2310</v>
      </c>
      <c r="B143" s="17">
        <v>24</v>
      </c>
      <c r="C143" s="17">
        <v>6</v>
      </c>
      <c r="D143" s="17">
        <v>1</v>
      </c>
      <c r="E143" s="18" t="s">
        <v>155</v>
      </c>
      <c r="F143" s="46">
        <v>16289</v>
      </c>
      <c r="G143" s="46">
        <v>419</v>
      </c>
      <c r="H143" s="46">
        <v>1001</v>
      </c>
      <c r="I143" s="46">
        <v>17709</v>
      </c>
      <c r="J143" s="46">
        <v>1194</v>
      </c>
      <c r="K143" s="46">
        <v>18903</v>
      </c>
      <c r="L143" s="46">
        <v>275</v>
      </c>
    </row>
    <row r="144" spans="1:12" s="47" customFormat="1" ht="12.75" customHeight="1">
      <c r="A144" s="16">
        <v>2296</v>
      </c>
      <c r="B144" s="17">
        <v>40</v>
      </c>
      <c r="C144" s="17">
        <v>1</v>
      </c>
      <c r="D144" s="17">
        <v>1</v>
      </c>
      <c r="E144" s="18" t="s">
        <v>156</v>
      </c>
      <c r="F144" s="46">
        <v>12920</v>
      </c>
      <c r="G144" s="46">
        <v>128</v>
      </c>
      <c r="H144" s="46">
        <v>1189</v>
      </c>
      <c r="I144" s="46">
        <v>14237</v>
      </c>
      <c r="J144" s="46">
        <v>727</v>
      </c>
      <c r="K144" s="46">
        <v>14964</v>
      </c>
      <c r="L144" s="46">
        <v>2564</v>
      </c>
    </row>
    <row r="145" spans="1:12" s="47" customFormat="1" ht="12.75" customHeight="1">
      <c r="A145" s="16">
        <v>2303</v>
      </c>
      <c r="B145" s="17">
        <v>40</v>
      </c>
      <c r="C145" s="17">
        <v>1</v>
      </c>
      <c r="D145" s="17">
        <v>1</v>
      </c>
      <c r="E145" s="18" t="s">
        <v>157</v>
      </c>
      <c r="F145" s="46">
        <v>12446</v>
      </c>
      <c r="G145" s="46">
        <v>335</v>
      </c>
      <c r="H145" s="46">
        <v>1590</v>
      </c>
      <c r="I145" s="46">
        <v>14371</v>
      </c>
      <c r="J145" s="46">
        <v>606</v>
      </c>
      <c r="K145" s="46">
        <v>14976</v>
      </c>
      <c r="L145" s="46">
        <v>3471</v>
      </c>
    </row>
    <row r="146" spans="1:12" s="47" customFormat="1" ht="12.75" customHeight="1">
      <c r="A146" s="16">
        <v>2394</v>
      </c>
      <c r="B146" s="17">
        <v>10</v>
      </c>
      <c r="C146" s="17">
        <v>10</v>
      </c>
      <c r="D146" s="17">
        <v>1</v>
      </c>
      <c r="E146" s="18" t="s">
        <v>158</v>
      </c>
      <c r="F146" s="46">
        <v>16182</v>
      </c>
      <c r="G146" s="46">
        <v>1109</v>
      </c>
      <c r="H146" s="46">
        <v>156</v>
      </c>
      <c r="I146" s="46">
        <v>17446</v>
      </c>
      <c r="J146" s="46">
        <v>721</v>
      </c>
      <c r="K146" s="46">
        <v>18167</v>
      </c>
      <c r="L146" s="46">
        <v>384</v>
      </c>
    </row>
    <row r="147" spans="1:12" s="47" customFormat="1" ht="12.75" customHeight="1">
      <c r="A147" s="16">
        <v>2415</v>
      </c>
      <c r="B147" s="17">
        <v>58</v>
      </c>
      <c r="C147" s="17">
        <v>8</v>
      </c>
      <c r="D147" s="17">
        <v>1</v>
      </c>
      <c r="E147" s="18" t="s">
        <v>159</v>
      </c>
      <c r="F147" s="46">
        <v>16868</v>
      </c>
      <c r="G147" s="46">
        <v>797</v>
      </c>
      <c r="H147" s="46">
        <v>1075</v>
      </c>
      <c r="I147" s="46">
        <v>18739</v>
      </c>
      <c r="J147" s="46">
        <v>975</v>
      </c>
      <c r="K147" s="46">
        <v>19715</v>
      </c>
      <c r="L147" s="46">
        <v>241</v>
      </c>
    </row>
    <row r="148" spans="1:12" s="47" customFormat="1" ht="12.75" customHeight="1">
      <c r="A148" s="16">
        <v>2420</v>
      </c>
      <c r="B148" s="17">
        <v>67</v>
      </c>
      <c r="C148" s="17">
        <v>1</v>
      </c>
      <c r="D148" s="17">
        <v>1</v>
      </c>
      <c r="E148" s="18" t="s">
        <v>160</v>
      </c>
      <c r="F148" s="46">
        <v>11944</v>
      </c>
      <c r="G148" s="46">
        <v>634</v>
      </c>
      <c r="H148" s="46">
        <v>801</v>
      </c>
      <c r="I148" s="46">
        <v>13379</v>
      </c>
      <c r="J148" s="46">
        <v>264</v>
      </c>
      <c r="K148" s="46">
        <v>13642</v>
      </c>
      <c r="L148" s="46">
        <v>4950</v>
      </c>
    </row>
    <row r="149" spans="1:12" s="47" customFormat="1" ht="12.75" customHeight="1">
      <c r="A149" s="16">
        <v>2443</v>
      </c>
      <c r="B149" s="17">
        <v>66</v>
      </c>
      <c r="C149" s="17">
        <v>6</v>
      </c>
      <c r="D149" s="17">
        <v>3</v>
      </c>
      <c r="E149" s="18" t="s">
        <v>161</v>
      </c>
      <c r="F149" s="46">
        <v>11346</v>
      </c>
      <c r="G149" s="46">
        <v>234</v>
      </c>
      <c r="H149" s="46">
        <v>861</v>
      </c>
      <c r="I149" s="46">
        <v>12441</v>
      </c>
      <c r="J149" s="46">
        <v>621</v>
      </c>
      <c r="K149" s="46">
        <v>13062</v>
      </c>
      <c r="L149" s="46">
        <v>1927</v>
      </c>
    </row>
    <row r="150" spans="1:12" s="47" customFormat="1" ht="12.75" customHeight="1">
      <c r="A150" s="16">
        <v>2436</v>
      </c>
      <c r="B150" s="17">
        <v>66</v>
      </c>
      <c r="C150" s="17">
        <v>6</v>
      </c>
      <c r="D150" s="17">
        <v>2</v>
      </c>
      <c r="E150" s="18" t="s">
        <v>162</v>
      </c>
      <c r="F150" s="46">
        <v>12928</v>
      </c>
      <c r="G150" s="46">
        <v>426</v>
      </c>
      <c r="H150" s="46">
        <v>1571</v>
      </c>
      <c r="I150" s="46">
        <v>14925</v>
      </c>
      <c r="J150" s="46">
        <v>503</v>
      </c>
      <c r="K150" s="46">
        <v>15429</v>
      </c>
      <c r="L150" s="46">
        <v>1517</v>
      </c>
    </row>
    <row r="151" spans="1:12" s="47" customFormat="1" ht="12.75" customHeight="1">
      <c r="A151" s="16">
        <v>2460</v>
      </c>
      <c r="B151" s="17">
        <v>67</v>
      </c>
      <c r="C151" s="17">
        <v>1</v>
      </c>
      <c r="D151" s="17">
        <v>3</v>
      </c>
      <c r="E151" s="18" t="s">
        <v>163</v>
      </c>
      <c r="F151" s="46">
        <v>11908</v>
      </c>
      <c r="G151" s="46">
        <v>375</v>
      </c>
      <c r="H151" s="46">
        <v>0</v>
      </c>
      <c r="I151" s="46">
        <v>12283</v>
      </c>
      <c r="J151" s="46">
        <v>966</v>
      </c>
      <c r="K151" s="46">
        <v>13248</v>
      </c>
      <c r="L151" s="46">
        <v>1166</v>
      </c>
    </row>
    <row r="152" spans="1:12" s="47" customFormat="1" ht="12.75" customHeight="1">
      <c r="A152" s="16">
        <v>2478</v>
      </c>
      <c r="B152" s="17">
        <v>57</v>
      </c>
      <c r="C152" s="17">
        <v>12</v>
      </c>
      <c r="D152" s="17">
        <v>1</v>
      </c>
      <c r="E152" s="18" t="s">
        <v>164</v>
      </c>
      <c r="F152" s="46">
        <v>13348</v>
      </c>
      <c r="G152" s="46">
        <v>783</v>
      </c>
      <c r="H152" s="46">
        <v>943</v>
      </c>
      <c r="I152" s="46">
        <v>15073</v>
      </c>
      <c r="J152" s="46">
        <v>434</v>
      </c>
      <c r="K152" s="46">
        <v>15507</v>
      </c>
      <c r="L152" s="46">
        <v>1751</v>
      </c>
    </row>
    <row r="153" spans="1:12" s="47" customFormat="1" ht="12.75" customHeight="1">
      <c r="A153" s="16">
        <v>2525</v>
      </c>
      <c r="B153" s="17">
        <v>14</v>
      </c>
      <c r="C153" s="17">
        <v>6</v>
      </c>
      <c r="D153" s="17">
        <v>3</v>
      </c>
      <c r="E153" s="18" t="s">
        <v>451</v>
      </c>
      <c r="F153" s="46">
        <v>13475</v>
      </c>
      <c r="G153" s="46">
        <v>722</v>
      </c>
      <c r="H153" s="46">
        <v>0</v>
      </c>
      <c r="I153" s="46">
        <v>14196</v>
      </c>
      <c r="J153" s="46">
        <v>441</v>
      </c>
      <c r="K153" s="46">
        <v>14637</v>
      </c>
      <c r="L153" s="46">
        <v>327</v>
      </c>
    </row>
    <row r="154" spans="1:12" s="47" customFormat="1" ht="12.75" customHeight="1">
      <c r="A154" s="16">
        <v>2527</v>
      </c>
      <c r="B154" s="17">
        <v>25</v>
      </c>
      <c r="C154" s="17">
        <v>3</v>
      </c>
      <c r="D154" s="17">
        <v>1</v>
      </c>
      <c r="E154" s="18" t="s">
        <v>165</v>
      </c>
      <c r="F154" s="46">
        <v>13324</v>
      </c>
      <c r="G154" s="46">
        <v>417</v>
      </c>
      <c r="H154" s="46">
        <v>1129</v>
      </c>
      <c r="I154" s="46">
        <v>14870</v>
      </c>
      <c r="J154" s="46">
        <v>551</v>
      </c>
      <c r="K154" s="46">
        <v>15421</v>
      </c>
      <c r="L154" s="46">
        <v>311</v>
      </c>
    </row>
    <row r="155" spans="1:12" s="47" customFormat="1" ht="12.75" customHeight="1">
      <c r="A155" s="16">
        <v>2534</v>
      </c>
      <c r="B155" s="17">
        <v>8</v>
      </c>
      <c r="C155" s="17">
        <v>7</v>
      </c>
      <c r="D155" s="17">
        <v>1</v>
      </c>
      <c r="E155" s="18" t="s">
        <v>166</v>
      </c>
      <c r="F155" s="46">
        <v>11348</v>
      </c>
      <c r="G155" s="46">
        <v>474</v>
      </c>
      <c r="H155" s="46">
        <v>3200</v>
      </c>
      <c r="I155" s="46">
        <v>15022</v>
      </c>
      <c r="J155" s="46">
        <v>657</v>
      </c>
      <c r="K155" s="46">
        <v>15679</v>
      </c>
      <c r="L155" s="46">
        <v>466</v>
      </c>
    </row>
    <row r="156" spans="1:12" s="47" customFormat="1" ht="12.75" customHeight="1">
      <c r="A156" s="16">
        <v>2541</v>
      </c>
      <c r="B156" s="17">
        <v>62</v>
      </c>
      <c r="C156" s="17">
        <v>4</v>
      </c>
      <c r="D156" s="17">
        <v>1</v>
      </c>
      <c r="E156" s="18" t="s">
        <v>167</v>
      </c>
      <c r="F156" s="46">
        <v>15229</v>
      </c>
      <c r="G156" s="46">
        <v>948</v>
      </c>
      <c r="H156" s="46">
        <v>2335</v>
      </c>
      <c r="I156" s="46">
        <v>18512</v>
      </c>
      <c r="J156" s="46">
        <v>708</v>
      </c>
      <c r="K156" s="46">
        <v>19220</v>
      </c>
      <c r="L156" s="46">
        <v>498</v>
      </c>
    </row>
    <row r="157" spans="1:12" s="47" customFormat="1" ht="12.75" customHeight="1">
      <c r="A157" s="16">
        <v>2562</v>
      </c>
      <c r="B157" s="17">
        <v>32</v>
      </c>
      <c r="C157" s="17">
        <v>4</v>
      </c>
      <c r="D157" s="17">
        <v>1</v>
      </c>
      <c r="E157" s="18" t="s">
        <v>168</v>
      </c>
      <c r="F157" s="46">
        <v>11891</v>
      </c>
      <c r="G157" s="46">
        <v>481</v>
      </c>
      <c r="H157" s="46">
        <v>1234</v>
      </c>
      <c r="I157" s="46">
        <v>13606</v>
      </c>
      <c r="J157" s="46">
        <v>615</v>
      </c>
      <c r="K157" s="46">
        <v>14220</v>
      </c>
      <c r="L157" s="46">
        <v>4142</v>
      </c>
    </row>
    <row r="158" spans="1:12" s="47" customFormat="1" ht="12.75" customHeight="1">
      <c r="A158" s="47">
        <v>2570</v>
      </c>
      <c r="B158" s="17">
        <v>66</v>
      </c>
      <c r="C158" s="17">
        <v>6</v>
      </c>
      <c r="D158" s="47">
        <v>3</v>
      </c>
      <c r="E158" s="47" t="s">
        <v>452</v>
      </c>
      <c r="F158" s="46">
        <v>12057</v>
      </c>
      <c r="G158" s="46">
        <v>1063</v>
      </c>
      <c r="H158" s="46">
        <v>661</v>
      </c>
      <c r="I158" s="46">
        <v>13782</v>
      </c>
      <c r="J158" s="46">
        <v>358</v>
      </c>
      <c r="K158" s="46">
        <v>14140</v>
      </c>
      <c r="L158" s="46">
        <v>505</v>
      </c>
    </row>
    <row r="159" spans="1:12" s="47" customFormat="1" ht="12.75" customHeight="1">
      <c r="A159" s="16">
        <v>2576</v>
      </c>
      <c r="B159" s="17">
        <v>14</v>
      </c>
      <c r="C159" s="17">
        <v>6</v>
      </c>
      <c r="D159" s="17">
        <v>1</v>
      </c>
      <c r="E159" s="18" t="s">
        <v>169</v>
      </c>
      <c r="F159" s="46">
        <v>12573</v>
      </c>
      <c r="G159" s="46">
        <v>398</v>
      </c>
      <c r="H159" s="46">
        <v>2348</v>
      </c>
      <c r="I159" s="46">
        <v>15318</v>
      </c>
      <c r="J159" s="46">
        <v>632</v>
      </c>
      <c r="K159" s="46">
        <v>15951</v>
      </c>
      <c r="L159" s="46">
        <v>812</v>
      </c>
    </row>
    <row r="160" spans="1:12" s="47" customFormat="1" ht="12.75" customHeight="1">
      <c r="A160" s="16">
        <v>2583</v>
      </c>
      <c r="B160" s="17">
        <v>44</v>
      </c>
      <c r="C160" s="17">
        <v>6</v>
      </c>
      <c r="D160" s="17">
        <v>1</v>
      </c>
      <c r="E160" s="18" t="s">
        <v>170</v>
      </c>
      <c r="F160" s="46">
        <v>10314</v>
      </c>
      <c r="G160" s="46">
        <v>686</v>
      </c>
      <c r="H160" s="46">
        <v>1057</v>
      </c>
      <c r="I160" s="46">
        <v>12058</v>
      </c>
      <c r="J160" s="46">
        <v>352</v>
      </c>
      <c r="K160" s="46">
        <v>12409</v>
      </c>
      <c r="L160" s="46">
        <v>4062</v>
      </c>
    </row>
    <row r="161" spans="1:12" s="47" customFormat="1" ht="12.75" customHeight="1">
      <c r="A161" s="16">
        <v>2605</v>
      </c>
      <c r="B161" s="17">
        <v>59</v>
      </c>
      <c r="C161" s="17">
        <v>7</v>
      </c>
      <c r="D161" s="17">
        <v>1</v>
      </c>
      <c r="E161" s="18" t="s">
        <v>171</v>
      </c>
      <c r="F161" s="46">
        <v>11498</v>
      </c>
      <c r="G161" s="46">
        <v>745</v>
      </c>
      <c r="H161" s="46">
        <v>1848</v>
      </c>
      <c r="I161" s="46">
        <v>14090</v>
      </c>
      <c r="J161" s="46">
        <v>483</v>
      </c>
      <c r="K161" s="46">
        <v>14573</v>
      </c>
      <c r="L161" s="46">
        <v>813</v>
      </c>
    </row>
    <row r="162" spans="1:12" s="47" customFormat="1" ht="12.75" customHeight="1">
      <c r="A162" s="16">
        <v>2604</v>
      </c>
      <c r="B162" s="17">
        <v>5</v>
      </c>
      <c r="C162" s="17">
        <v>7</v>
      </c>
      <c r="D162" s="17">
        <v>1</v>
      </c>
      <c r="E162" s="18" t="s">
        <v>172</v>
      </c>
      <c r="F162" s="46">
        <v>11195</v>
      </c>
      <c r="G162" s="46">
        <v>521</v>
      </c>
      <c r="H162" s="46">
        <v>2163</v>
      </c>
      <c r="I162" s="46">
        <v>13878</v>
      </c>
      <c r="J162" s="46">
        <v>688</v>
      </c>
      <c r="K162" s="46">
        <v>14566</v>
      </c>
      <c r="L162" s="46">
        <v>5535</v>
      </c>
    </row>
    <row r="163" spans="1:12" s="47" customFormat="1" ht="12.75" customHeight="1">
      <c r="A163" s="16">
        <v>2611</v>
      </c>
      <c r="B163" s="17">
        <v>55</v>
      </c>
      <c r="C163" s="17">
        <v>11</v>
      </c>
      <c r="D163" s="17">
        <v>1</v>
      </c>
      <c r="E163" s="18" t="s">
        <v>173</v>
      </c>
      <c r="F163" s="46">
        <v>12599</v>
      </c>
      <c r="G163" s="46">
        <v>599</v>
      </c>
      <c r="H163" s="46">
        <v>1486</v>
      </c>
      <c r="I163" s="46">
        <v>14684</v>
      </c>
      <c r="J163" s="46">
        <v>606</v>
      </c>
      <c r="K163" s="46">
        <v>15290</v>
      </c>
      <c r="L163" s="46">
        <v>5360</v>
      </c>
    </row>
    <row r="164" spans="1:12" s="47" customFormat="1" ht="12.75" customHeight="1">
      <c r="A164" s="16">
        <v>2618</v>
      </c>
      <c r="B164" s="17">
        <v>26</v>
      </c>
      <c r="C164" s="17">
        <v>12</v>
      </c>
      <c r="D164" s="17">
        <v>1</v>
      </c>
      <c r="E164" s="18" t="s">
        <v>174</v>
      </c>
      <c r="F164" s="46">
        <v>12815</v>
      </c>
      <c r="G164" s="46">
        <v>1147</v>
      </c>
      <c r="H164" s="46">
        <v>258</v>
      </c>
      <c r="I164" s="46">
        <v>14220</v>
      </c>
      <c r="J164" s="46">
        <v>578</v>
      </c>
      <c r="K164" s="46">
        <v>14798</v>
      </c>
      <c r="L164" s="46">
        <v>503</v>
      </c>
    </row>
    <row r="165" spans="1:12" s="47" customFormat="1" ht="12.75" customHeight="1">
      <c r="A165" s="16">
        <v>2625</v>
      </c>
      <c r="B165" s="17">
        <v>14</v>
      </c>
      <c r="C165" s="17">
        <v>6</v>
      </c>
      <c r="D165" s="17">
        <v>1</v>
      </c>
      <c r="E165" s="18" t="s">
        <v>175</v>
      </c>
      <c r="F165" s="46">
        <v>14503</v>
      </c>
      <c r="G165" s="46">
        <v>759</v>
      </c>
      <c r="H165" s="46">
        <v>75</v>
      </c>
      <c r="I165" s="46">
        <v>15337</v>
      </c>
      <c r="J165" s="46">
        <v>569</v>
      </c>
      <c r="K165" s="46">
        <v>15906</v>
      </c>
      <c r="L165" s="46">
        <v>391</v>
      </c>
    </row>
    <row r="166" spans="1:12" s="47" customFormat="1" ht="12.75" customHeight="1">
      <c r="A166" s="16">
        <v>2632</v>
      </c>
      <c r="B166" s="17">
        <v>61</v>
      </c>
      <c r="C166" s="17">
        <v>4</v>
      </c>
      <c r="D166" s="17">
        <v>1</v>
      </c>
      <c r="E166" s="18" t="s">
        <v>176</v>
      </c>
      <c r="F166" s="46">
        <v>13407</v>
      </c>
      <c r="G166" s="46">
        <v>741</v>
      </c>
      <c r="H166" s="46">
        <v>189</v>
      </c>
      <c r="I166" s="46">
        <v>14336</v>
      </c>
      <c r="J166" s="46">
        <v>481</v>
      </c>
      <c r="K166" s="46">
        <v>14818</v>
      </c>
      <c r="L166" s="46">
        <v>473</v>
      </c>
    </row>
    <row r="167" spans="1:12" s="47" customFormat="1" ht="12.75" customHeight="1">
      <c r="A167" s="16">
        <v>2639</v>
      </c>
      <c r="B167" s="17">
        <v>68</v>
      </c>
      <c r="C167" s="17">
        <v>5</v>
      </c>
      <c r="D167" s="17">
        <v>1</v>
      </c>
      <c r="E167" s="18" t="s">
        <v>177</v>
      </c>
      <c r="F167" s="46">
        <v>13536</v>
      </c>
      <c r="G167" s="46">
        <v>778</v>
      </c>
      <c r="H167" s="46">
        <v>276</v>
      </c>
      <c r="I167" s="46">
        <v>14591</v>
      </c>
      <c r="J167" s="46">
        <v>908</v>
      </c>
      <c r="K167" s="46">
        <v>15499</v>
      </c>
      <c r="L167" s="46">
        <v>649</v>
      </c>
    </row>
    <row r="168" spans="1:12" s="47" customFormat="1" ht="12.75" customHeight="1">
      <c r="A168" s="16">
        <v>2646</v>
      </c>
      <c r="B168" s="17">
        <v>25</v>
      </c>
      <c r="C168" s="17">
        <v>3</v>
      </c>
      <c r="D168" s="17">
        <v>1</v>
      </c>
      <c r="E168" s="18" t="s">
        <v>178</v>
      </c>
      <c r="F168" s="46">
        <v>14386</v>
      </c>
      <c r="G168" s="46">
        <v>590</v>
      </c>
      <c r="H168" s="46">
        <v>493</v>
      </c>
      <c r="I168" s="46">
        <v>15468</v>
      </c>
      <c r="J168" s="46">
        <v>652</v>
      </c>
      <c r="K168" s="46">
        <v>16121</v>
      </c>
      <c r="L168" s="46">
        <v>702</v>
      </c>
    </row>
    <row r="169" spans="1:12" s="47" customFormat="1" ht="12.75" customHeight="1">
      <c r="A169" s="16">
        <v>2660</v>
      </c>
      <c r="B169" s="17">
        <v>52</v>
      </c>
      <c r="C169" s="17">
        <v>3</v>
      </c>
      <c r="D169" s="17">
        <v>1</v>
      </c>
      <c r="E169" s="18" t="s">
        <v>179</v>
      </c>
      <c r="F169" s="46">
        <v>15744</v>
      </c>
      <c r="G169" s="46">
        <v>630</v>
      </c>
      <c r="H169" s="46">
        <v>1525</v>
      </c>
      <c r="I169" s="46">
        <v>17899</v>
      </c>
      <c r="J169" s="46">
        <v>681</v>
      </c>
      <c r="K169" s="46">
        <v>18580</v>
      </c>
      <c r="L169" s="46">
        <v>295</v>
      </c>
    </row>
    <row r="170" spans="1:12" s="47" customFormat="1" ht="12.75" customHeight="1">
      <c r="A170" s="16">
        <v>2695</v>
      </c>
      <c r="B170" s="17">
        <v>53</v>
      </c>
      <c r="C170" s="17">
        <v>2</v>
      </c>
      <c r="D170" s="17">
        <v>1</v>
      </c>
      <c r="E170" s="18" t="s">
        <v>180</v>
      </c>
      <c r="F170" s="46">
        <v>12495</v>
      </c>
      <c r="G170" s="46">
        <v>215</v>
      </c>
      <c r="H170" s="46">
        <v>1488</v>
      </c>
      <c r="I170" s="46">
        <v>14198</v>
      </c>
      <c r="J170" s="46">
        <v>588</v>
      </c>
      <c r="K170" s="46">
        <v>14786</v>
      </c>
      <c r="L170" s="46">
        <v>9130</v>
      </c>
    </row>
    <row r="171" spans="1:12" s="47" customFormat="1" ht="12.75" customHeight="1">
      <c r="A171" s="16">
        <v>2702</v>
      </c>
      <c r="B171" s="17">
        <v>28</v>
      </c>
      <c r="C171" s="17">
        <v>2</v>
      </c>
      <c r="D171" s="17">
        <v>1</v>
      </c>
      <c r="E171" s="18" t="s">
        <v>181</v>
      </c>
      <c r="F171" s="46">
        <v>12658</v>
      </c>
      <c r="G171" s="46">
        <v>457</v>
      </c>
      <c r="H171" s="46">
        <v>2244</v>
      </c>
      <c r="I171" s="46">
        <v>15358</v>
      </c>
      <c r="J171" s="46">
        <v>713</v>
      </c>
      <c r="K171" s="46">
        <v>16071</v>
      </c>
      <c r="L171" s="46">
        <v>1799</v>
      </c>
    </row>
    <row r="172" spans="1:12" s="47" customFormat="1" ht="12.75" customHeight="1">
      <c r="A172" s="16">
        <v>2730</v>
      </c>
      <c r="B172" s="17">
        <v>28</v>
      </c>
      <c r="C172" s="17">
        <v>2</v>
      </c>
      <c r="D172" s="17">
        <v>1</v>
      </c>
      <c r="E172" s="18" t="s">
        <v>182</v>
      </c>
      <c r="F172" s="46">
        <v>13700</v>
      </c>
      <c r="G172" s="46">
        <v>458</v>
      </c>
      <c r="H172" s="46">
        <v>5765</v>
      </c>
      <c r="I172" s="46">
        <v>19923</v>
      </c>
      <c r="J172" s="46">
        <v>649</v>
      </c>
      <c r="K172" s="46">
        <v>20572</v>
      </c>
      <c r="L172" s="46">
        <v>684</v>
      </c>
    </row>
    <row r="173" spans="1:12" s="47" customFormat="1" ht="12.75" customHeight="1">
      <c r="A173" s="16">
        <v>2737</v>
      </c>
      <c r="B173" s="17">
        <v>23</v>
      </c>
      <c r="C173" s="17">
        <v>2</v>
      </c>
      <c r="D173" s="17">
        <v>1</v>
      </c>
      <c r="E173" s="18" t="s">
        <v>183</v>
      </c>
      <c r="F173" s="46">
        <v>15657</v>
      </c>
      <c r="G173" s="46">
        <v>376</v>
      </c>
      <c r="H173" s="46">
        <v>2217</v>
      </c>
      <c r="I173" s="46">
        <v>18250</v>
      </c>
      <c r="J173" s="46">
        <v>907</v>
      </c>
      <c r="K173" s="46">
        <v>19157</v>
      </c>
      <c r="L173" s="46">
        <v>228</v>
      </c>
    </row>
    <row r="174" spans="1:12" s="47" customFormat="1" ht="12.75" customHeight="1">
      <c r="A174" s="16">
        <v>2758</v>
      </c>
      <c r="B174" s="17">
        <v>44</v>
      </c>
      <c r="C174" s="17">
        <v>6</v>
      </c>
      <c r="D174" s="17">
        <v>1</v>
      </c>
      <c r="E174" s="18" t="s">
        <v>184</v>
      </c>
      <c r="F174" s="46">
        <v>10987</v>
      </c>
      <c r="G174" s="46">
        <v>487</v>
      </c>
      <c r="H174" s="46">
        <v>1385</v>
      </c>
      <c r="I174" s="46">
        <v>12859</v>
      </c>
      <c r="J174" s="46">
        <v>340</v>
      </c>
      <c r="K174" s="46">
        <v>13199</v>
      </c>
      <c r="L174" s="46">
        <v>4790</v>
      </c>
    </row>
    <row r="175" spans="1:12" s="47" customFormat="1" ht="12.75" customHeight="1">
      <c r="A175" s="16">
        <v>2793</v>
      </c>
      <c r="B175" s="17">
        <v>30</v>
      </c>
      <c r="C175" s="17">
        <v>1</v>
      </c>
      <c r="D175" s="17">
        <v>1</v>
      </c>
      <c r="E175" s="18" t="s">
        <v>185</v>
      </c>
      <c r="F175" s="46">
        <v>13232</v>
      </c>
      <c r="G175" s="46">
        <v>365</v>
      </c>
      <c r="H175" s="46">
        <v>1036</v>
      </c>
      <c r="I175" s="46">
        <v>14633</v>
      </c>
      <c r="J175" s="46">
        <v>313</v>
      </c>
      <c r="K175" s="46">
        <v>14946</v>
      </c>
      <c r="L175" s="46">
        <v>20051</v>
      </c>
    </row>
    <row r="176" spans="1:12" s="47" customFormat="1" ht="12.75" customHeight="1">
      <c r="A176" s="16">
        <v>1376</v>
      </c>
      <c r="B176" s="17">
        <v>67</v>
      </c>
      <c r="C176" s="17">
        <v>1</v>
      </c>
      <c r="D176" s="17">
        <v>1</v>
      </c>
      <c r="E176" s="18" t="s">
        <v>186</v>
      </c>
      <c r="F176" s="46">
        <v>12185</v>
      </c>
      <c r="G176" s="46">
        <v>733</v>
      </c>
      <c r="H176" s="46">
        <v>3692</v>
      </c>
      <c r="I176" s="46">
        <v>16610</v>
      </c>
      <c r="J176" s="46">
        <v>688</v>
      </c>
      <c r="K176" s="46">
        <v>17298</v>
      </c>
      <c r="L176" s="46">
        <v>3397</v>
      </c>
    </row>
    <row r="177" spans="1:12" s="47" customFormat="1" ht="12.75" customHeight="1">
      <c r="A177" s="16">
        <v>2800</v>
      </c>
      <c r="B177" s="17">
        <v>66</v>
      </c>
      <c r="C177" s="17">
        <v>6</v>
      </c>
      <c r="D177" s="17">
        <v>1</v>
      </c>
      <c r="E177" s="18" t="s">
        <v>187</v>
      </c>
      <c r="F177" s="46">
        <v>10975</v>
      </c>
      <c r="G177" s="46">
        <v>554</v>
      </c>
      <c r="H177" s="46">
        <v>1313</v>
      </c>
      <c r="I177" s="46">
        <v>12842</v>
      </c>
      <c r="J177" s="46">
        <v>725</v>
      </c>
      <c r="K177" s="46">
        <v>13567</v>
      </c>
      <c r="L177" s="46">
        <v>1832</v>
      </c>
    </row>
    <row r="178" spans="1:12" s="47" customFormat="1" ht="12.75" customHeight="1">
      <c r="A178" s="16">
        <v>2814</v>
      </c>
      <c r="B178" s="17">
        <v>31</v>
      </c>
      <c r="C178" s="17">
        <v>7</v>
      </c>
      <c r="D178" s="17">
        <v>1</v>
      </c>
      <c r="E178" s="18" t="s">
        <v>188</v>
      </c>
      <c r="F178" s="46">
        <v>12660</v>
      </c>
      <c r="G178" s="46">
        <v>430</v>
      </c>
      <c r="H178" s="46">
        <v>1278</v>
      </c>
      <c r="I178" s="46">
        <v>14367</v>
      </c>
      <c r="J178" s="46">
        <v>588</v>
      </c>
      <c r="K178" s="46">
        <v>14955</v>
      </c>
      <c r="L178" s="46">
        <v>971</v>
      </c>
    </row>
    <row r="179" spans="1:12" s="47" customFormat="1" ht="12.75" customHeight="1">
      <c r="A179" s="16">
        <v>5960</v>
      </c>
      <c r="B179" s="17">
        <v>62</v>
      </c>
      <c r="C179" s="17">
        <v>3</v>
      </c>
      <c r="D179" s="17">
        <v>1</v>
      </c>
      <c r="E179" s="18" t="s">
        <v>189</v>
      </c>
      <c r="F179" s="46">
        <v>14273</v>
      </c>
      <c r="G179" s="46">
        <v>1092</v>
      </c>
      <c r="H179" s="46">
        <v>1042</v>
      </c>
      <c r="I179" s="46">
        <v>16407</v>
      </c>
      <c r="J179" s="46">
        <v>741</v>
      </c>
      <c r="K179" s="46">
        <v>17148</v>
      </c>
      <c r="L179" s="46">
        <v>429</v>
      </c>
    </row>
    <row r="180" spans="1:12" s="47" customFormat="1" ht="12.75" customHeight="1">
      <c r="A180" s="16">
        <v>2828</v>
      </c>
      <c r="B180" s="17">
        <v>36</v>
      </c>
      <c r="C180" s="17">
        <v>7</v>
      </c>
      <c r="D180" s="17">
        <v>1</v>
      </c>
      <c r="E180" s="18" t="s">
        <v>190</v>
      </c>
      <c r="F180" s="46">
        <v>10831</v>
      </c>
      <c r="G180" s="46">
        <v>481</v>
      </c>
      <c r="H180" s="46">
        <v>1120</v>
      </c>
      <c r="I180" s="46">
        <v>12432</v>
      </c>
      <c r="J180" s="46">
        <v>698</v>
      </c>
      <c r="K180" s="46">
        <v>13130</v>
      </c>
      <c r="L180" s="46">
        <v>1218</v>
      </c>
    </row>
    <row r="181" spans="1:12" s="47" customFormat="1" ht="12.75" customHeight="1">
      <c r="A181" s="16">
        <v>2835</v>
      </c>
      <c r="B181" s="17">
        <v>44</v>
      </c>
      <c r="C181" s="17">
        <v>6</v>
      </c>
      <c r="D181" s="17">
        <v>1</v>
      </c>
      <c r="E181" s="18" t="s">
        <v>191</v>
      </c>
      <c r="F181" s="46">
        <v>11408</v>
      </c>
      <c r="G181" s="46">
        <v>339</v>
      </c>
      <c r="H181" s="46">
        <v>584</v>
      </c>
      <c r="I181" s="46">
        <v>12331</v>
      </c>
      <c r="J181" s="46">
        <v>343</v>
      </c>
      <c r="K181" s="46">
        <v>12674</v>
      </c>
      <c r="L181" s="46">
        <v>4773</v>
      </c>
    </row>
    <row r="182" spans="1:12" s="47" customFormat="1" ht="12.75" customHeight="1">
      <c r="A182" s="16">
        <v>2842</v>
      </c>
      <c r="B182" s="17">
        <v>59</v>
      </c>
      <c r="C182" s="17">
        <v>7</v>
      </c>
      <c r="D182" s="17">
        <v>1</v>
      </c>
      <c r="E182" s="18" t="s">
        <v>192</v>
      </c>
      <c r="F182" s="46">
        <v>11613</v>
      </c>
      <c r="G182" s="46">
        <v>189</v>
      </c>
      <c r="H182" s="46">
        <v>3341</v>
      </c>
      <c r="I182" s="46">
        <v>15143</v>
      </c>
      <c r="J182" s="46">
        <v>814</v>
      </c>
      <c r="K182" s="46">
        <v>15957</v>
      </c>
      <c r="L182" s="46">
        <v>469</v>
      </c>
    </row>
    <row r="183" spans="1:12" s="47" customFormat="1" ht="12.75" customHeight="1">
      <c r="A183" s="16">
        <v>1848</v>
      </c>
      <c r="B183" s="17">
        <v>63</v>
      </c>
      <c r="C183" s="17">
        <v>9</v>
      </c>
      <c r="D183" s="17">
        <v>3</v>
      </c>
      <c r="E183" s="18" t="s">
        <v>193</v>
      </c>
      <c r="F183" s="46">
        <v>23285</v>
      </c>
      <c r="G183" s="46">
        <v>1159</v>
      </c>
      <c r="H183" s="46">
        <v>545</v>
      </c>
      <c r="I183" s="46">
        <v>24990</v>
      </c>
      <c r="J183" s="46">
        <v>1119</v>
      </c>
      <c r="K183" s="46">
        <v>26109</v>
      </c>
      <c r="L183" s="46">
        <v>568</v>
      </c>
    </row>
    <row r="184" spans="1:12" s="47" customFormat="1" ht="12.75" customHeight="1">
      <c r="A184" s="16">
        <v>2849</v>
      </c>
      <c r="B184" s="17">
        <v>32</v>
      </c>
      <c r="C184" s="17">
        <v>4</v>
      </c>
      <c r="D184" s="17">
        <v>1</v>
      </c>
      <c r="E184" s="18" t="s">
        <v>194</v>
      </c>
      <c r="F184" s="46">
        <v>14632</v>
      </c>
      <c r="G184" s="46">
        <v>551</v>
      </c>
      <c r="H184" s="46">
        <v>1073</v>
      </c>
      <c r="I184" s="46">
        <v>16257</v>
      </c>
      <c r="J184" s="46">
        <v>712</v>
      </c>
      <c r="K184" s="46">
        <v>16969</v>
      </c>
      <c r="L184" s="46">
        <v>6300</v>
      </c>
    </row>
    <row r="185" spans="1:12" s="47" customFormat="1" ht="12.75" customHeight="1">
      <c r="A185" s="16">
        <v>2856</v>
      </c>
      <c r="B185" s="17">
        <v>54</v>
      </c>
      <c r="C185" s="17">
        <v>10</v>
      </c>
      <c r="D185" s="17">
        <v>1</v>
      </c>
      <c r="E185" s="18" t="s">
        <v>195</v>
      </c>
      <c r="F185" s="46">
        <v>12709</v>
      </c>
      <c r="G185" s="46">
        <v>800</v>
      </c>
      <c r="H185" s="46">
        <v>2717</v>
      </c>
      <c r="I185" s="46">
        <v>16226</v>
      </c>
      <c r="J185" s="46">
        <v>789</v>
      </c>
      <c r="K185" s="46">
        <v>17015</v>
      </c>
      <c r="L185" s="46">
        <v>757</v>
      </c>
    </row>
    <row r="186" spans="1:12" s="47" customFormat="1" ht="12.75" customHeight="1">
      <c r="A186" s="16">
        <v>2863</v>
      </c>
      <c r="B186" s="17">
        <v>62</v>
      </c>
      <c r="C186" s="17">
        <v>4</v>
      </c>
      <c r="D186" s="17">
        <v>1</v>
      </c>
      <c r="E186" s="18" t="s">
        <v>196</v>
      </c>
      <c r="F186" s="46">
        <v>16122</v>
      </c>
      <c r="G186" s="46">
        <v>460</v>
      </c>
      <c r="H186" s="46">
        <v>1713</v>
      </c>
      <c r="I186" s="46">
        <v>18295</v>
      </c>
      <c r="J186" s="46">
        <v>693</v>
      </c>
      <c r="K186" s="46">
        <v>18988</v>
      </c>
      <c r="L186" s="46">
        <v>250</v>
      </c>
    </row>
    <row r="187" spans="1:12" s="47" customFormat="1" ht="12.75" customHeight="1">
      <c r="A187" s="16">
        <v>3862</v>
      </c>
      <c r="B187" s="17">
        <v>67</v>
      </c>
      <c r="C187" s="17">
        <v>1</v>
      </c>
      <c r="D187" s="17">
        <v>3</v>
      </c>
      <c r="E187" s="18" t="s">
        <v>197</v>
      </c>
      <c r="F187" s="46">
        <v>13225</v>
      </c>
      <c r="G187" s="46">
        <v>562</v>
      </c>
      <c r="H187" s="46">
        <v>61</v>
      </c>
      <c r="I187" s="46">
        <v>13849</v>
      </c>
      <c r="J187" s="46">
        <v>706</v>
      </c>
      <c r="K187" s="46">
        <v>14555</v>
      </c>
      <c r="L187" s="46">
        <v>361</v>
      </c>
    </row>
    <row r="188" spans="1:12" s="47" customFormat="1" ht="12.75" customHeight="1">
      <c r="A188" s="16">
        <v>2885</v>
      </c>
      <c r="B188" s="17">
        <v>64</v>
      </c>
      <c r="C188" s="17">
        <v>2</v>
      </c>
      <c r="D188" s="17">
        <v>3</v>
      </c>
      <c r="E188" s="18" t="s">
        <v>198</v>
      </c>
      <c r="F188" s="46">
        <v>12600</v>
      </c>
      <c r="G188" s="46">
        <v>480</v>
      </c>
      <c r="H188" s="46">
        <v>1308</v>
      </c>
      <c r="I188" s="46">
        <v>14388</v>
      </c>
      <c r="J188" s="46">
        <v>804</v>
      </c>
      <c r="K188" s="46">
        <v>15192</v>
      </c>
      <c r="L188" s="46">
        <v>1846</v>
      </c>
    </row>
    <row r="189" spans="1:12" s="47" customFormat="1" ht="12.75" customHeight="1">
      <c r="A189" s="16">
        <v>2884</v>
      </c>
      <c r="B189" s="17">
        <v>64</v>
      </c>
      <c r="C189" s="17">
        <v>2</v>
      </c>
      <c r="D189" s="17">
        <v>2</v>
      </c>
      <c r="E189" s="18" t="s">
        <v>199</v>
      </c>
      <c r="F189" s="46">
        <v>13206</v>
      </c>
      <c r="G189" s="46">
        <v>650</v>
      </c>
      <c r="H189" s="46">
        <v>1509</v>
      </c>
      <c r="I189" s="46">
        <v>15366</v>
      </c>
      <c r="J189" s="46">
        <v>1002</v>
      </c>
      <c r="K189" s="46">
        <v>16367</v>
      </c>
      <c r="L189" s="46">
        <v>1281</v>
      </c>
    </row>
    <row r="190" spans="1:12" s="47" customFormat="1" ht="12.75" customHeight="1">
      <c r="A190" s="16">
        <v>2891</v>
      </c>
      <c r="B190" s="17">
        <v>9</v>
      </c>
      <c r="C190" s="17">
        <v>10</v>
      </c>
      <c r="D190" s="17">
        <v>1</v>
      </c>
      <c r="E190" s="18" t="s">
        <v>200</v>
      </c>
      <c r="F190" s="46">
        <v>17317</v>
      </c>
      <c r="G190" s="46">
        <v>1578</v>
      </c>
      <c r="H190" s="46">
        <v>0</v>
      </c>
      <c r="I190" s="46">
        <v>18896</v>
      </c>
      <c r="J190" s="46">
        <v>1202</v>
      </c>
      <c r="K190" s="46">
        <v>20098</v>
      </c>
      <c r="L190" s="46">
        <v>283</v>
      </c>
    </row>
    <row r="191" spans="1:12" s="47" customFormat="1" ht="12.75" customHeight="1">
      <c r="A191" s="16">
        <v>2898</v>
      </c>
      <c r="B191" s="17">
        <v>28</v>
      </c>
      <c r="C191" s="17">
        <v>2</v>
      </c>
      <c r="D191" s="17">
        <v>1</v>
      </c>
      <c r="E191" s="18" t="s">
        <v>201</v>
      </c>
      <c r="F191" s="46">
        <v>11078</v>
      </c>
      <c r="G191" s="46">
        <v>339</v>
      </c>
      <c r="H191" s="46">
        <v>2015</v>
      </c>
      <c r="I191" s="46">
        <v>13432</v>
      </c>
      <c r="J191" s="46">
        <v>635</v>
      </c>
      <c r="K191" s="46">
        <v>14067</v>
      </c>
      <c r="L191" s="46">
        <v>1583</v>
      </c>
    </row>
    <row r="192" spans="1:12" s="47" customFormat="1" ht="12.75" customHeight="1">
      <c r="A192" s="16">
        <v>3647</v>
      </c>
      <c r="B192" s="17">
        <v>43</v>
      </c>
      <c r="C192" s="17">
        <v>9</v>
      </c>
      <c r="D192" s="17">
        <v>2</v>
      </c>
      <c r="E192" s="18" t="s">
        <v>202</v>
      </c>
      <c r="F192" s="46">
        <v>18705</v>
      </c>
      <c r="G192" s="46">
        <v>1418</v>
      </c>
      <c r="H192" s="46">
        <v>1567</v>
      </c>
      <c r="I192" s="46">
        <v>21690</v>
      </c>
      <c r="J192" s="46">
        <v>754</v>
      </c>
      <c r="K192" s="46">
        <v>22444</v>
      </c>
      <c r="L192" s="46">
        <v>731</v>
      </c>
    </row>
    <row r="193" spans="1:12" s="47" customFormat="1" ht="12.75" customHeight="1">
      <c r="A193" s="16">
        <v>2912</v>
      </c>
      <c r="B193" s="17">
        <v>22</v>
      </c>
      <c r="C193" s="17">
        <v>3</v>
      </c>
      <c r="D193" s="17">
        <v>1</v>
      </c>
      <c r="E193" s="18" t="s">
        <v>203</v>
      </c>
      <c r="F193" s="46">
        <v>13219</v>
      </c>
      <c r="G193" s="46">
        <v>426</v>
      </c>
      <c r="H193" s="46">
        <v>0</v>
      </c>
      <c r="I193" s="46">
        <v>13645</v>
      </c>
      <c r="J193" s="46">
        <v>518</v>
      </c>
      <c r="K193" s="46">
        <v>14163</v>
      </c>
      <c r="L193" s="46">
        <v>976</v>
      </c>
    </row>
    <row r="194" spans="1:12" s="47" customFormat="1" ht="12.75" customHeight="1">
      <c r="A194" s="16">
        <v>2940</v>
      </c>
      <c r="B194" s="17">
        <v>21</v>
      </c>
      <c r="C194" s="17">
        <v>8</v>
      </c>
      <c r="D194" s="17">
        <v>1</v>
      </c>
      <c r="E194" s="18" t="s">
        <v>204</v>
      </c>
      <c r="F194" s="46">
        <v>15188</v>
      </c>
      <c r="G194" s="46">
        <v>586</v>
      </c>
      <c r="H194" s="46">
        <v>0</v>
      </c>
      <c r="I194" s="46">
        <v>15774</v>
      </c>
      <c r="J194" s="46">
        <v>1487</v>
      </c>
      <c r="K194" s="46">
        <v>17261</v>
      </c>
      <c r="L194" s="46">
        <v>236</v>
      </c>
    </row>
    <row r="195" spans="1:12" s="47" customFormat="1" ht="12.75" customHeight="1">
      <c r="A195" s="16">
        <v>2961</v>
      </c>
      <c r="B195" s="17">
        <v>42</v>
      </c>
      <c r="C195" s="17">
        <v>8</v>
      </c>
      <c r="D195" s="17">
        <v>1</v>
      </c>
      <c r="E195" s="18" t="s">
        <v>205</v>
      </c>
      <c r="F195" s="46">
        <v>13093</v>
      </c>
      <c r="G195" s="46">
        <v>503</v>
      </c>
      <c r="H195" s="46">
        <v>636</v>
      </c>
      <c r="I195" s="46">
        <v>14232</v>
      </c>
      <c r="J195" s="46">
        <v>597</v>
      </c>
      <c r="K195" s="46">
        <v>14829</v>
      </c>
      <c r="L195" s="46">
        <v>400</v>
      </c>
    </row>
    <row r="196" spans="1:12" s="47" customFormat="1" ht="12.75" customHeight="1">
      <c r="A196" s="16">
        <v>3087</v>
      </c>
      <c r="B196" s="17">
        <v>64</v>
      </c>
      <c r="C196" s="17">
        <v>2</v>
      </c>
      <c r="D196" s="17">
        <v>3</v>
      </c>
      <c r="E196" s="18" t="s">
        <v>206</v>
      </c>
      <c r="F196" s="46">
        <v>17661</v>
      </c>
      <c r="G196" s="46">
        <v>645</v>
      </c>
      <c r="H196" s="46">
        <v>2050</v>
      </c>
      <c r="I196" s="46">
        <v>20356</v>
      </c>
      <c r="J196" s="46">
        <v>218</v>
      </c>
      <c r="K196" s="46">
        <v>20574</v>
      </c>
      <c r="L196" s="46">
        <v>102</v>
      </c>
    </row>
    <row r="197" spans="1:12" s="47" customFormat="1" ht="12.75" customHeight="1">
      <c r="A197" s="16">
        <v>3094</v>
      </c>
      <c r="B197" s="17">
        <v>64</v>
      </c>
      <c r="C197" s="17">
        <v>2</v>
      </c>
      <c r="D197" s="17">
        <v>3</v>
      </c>
      <c r="E197" s="18" t="s">
        <v>207</v>
      </c>
      <c r="F197" s="46">
        <v>13965</v>
      </c>
      <c r="G197" s="46">
        <v>922</v>
      </c>
      <c r="H197" s="46">
        <v>2997</v>
      </c>
      <c r="I197" s="46">
        <v>17884</v>
      </c>
      <c r="J197" s="46">
        <v>915</v>
      </c>
      <c r="K197" s="46">
        <v>18799</v>
      </c>
      <c r="L197" s="46">
        <v>102</v>
      </c>
    </row>
    <row r="198" spans="1:12" s="47" customFormat="1" ht="12.75" customHeight="1">
      <c r="A198" s="16">
        <v>3129</v>
      </c>
      <c r="B198" s="17">
        <v>44</v>
      </c>
      <c r="C198" s="17">
        <v>6</v>
      </c>
      <c r="D198" s="17">
        <v>1</v>
      </c>
      <c r="E198" s="18" t="s">
        <v>208</v>
      </c>
      <c r="F198" s="46">
        <v>11776</v>
      </c>
      <c r="G198" s="46">
        <v>140</v>
      </c>
      <c r="H198" s="46">
        <v>1249</v>
      </c>
      <c r="I198" s="46">
        <v>13165</v>
      </c>
      <c r="J198" s="46">
        <v>500</v>
      </c>
      <c r="K198" s="46">
        <v>13664</v>
      </c>
      <c r="L198" s="46">
        <v>1304</v>
      </c>
    </row>
    <row r="199" spans="1:12" s="47" customFormat="1" ht="12.75" customHeight="1">
      <c r="A199" s="16">
        <v>3150</v>
      </c>
      <c r="B199" s="17">
        <v>11</v>
      </c>
      <c r="C199" s="17">
        <v>5</v>
      </c>
      <c r="D199" s="17">
        <v>1</v>
      </c>
      <c r="E199" s="18" t="s">
        <v>209</v>
      </c>
      <c r="F199" s="46">
        <v>12581</v>
      </c>
      <c r="G199" s="46">
        <v>681</v>
      </c>
      <c r="H199" s="46">
        <v>2486</v>
      </c>
      <c r="I199" s="46">
        <v>15748</v>
      </c>
      <c r="J199" s="46">
        <v>681</v>
      </c>
      <c r="K199" s="46">
        <v>16429</v>
      </c>
      <c r="L199" s="46">
        <v>1464</v>
      </c>
    </row>
    <row r="200" spans="1:12" s="47" customFormat="1" ht="12.75" customHeight="1">
      <c r="A200" s="16">
        <v>3171</v>
      </c>
      <c r="B200" s="17">
        <v>14</v>
      </c>
      <c r="C200" s="17">
        <v>6</v>
      </c>
      <c r="D200" s="17">
        <v>1</v>
      </c>
      <c r="E200" s="18" t="s">
        <v>210</v>
      </c>
      <c r="F200" s="46">
        <v>11190</v>
      </c>
      <c r="G200" s="46">
        <v>353</v>
      </c>
      <c r="H200" s="46">
        <v>1602</v>
      </c>
      <c r="I200" s="46">
        <v>13146</v>
      </c>
      <c r="J200" s="46">
        <v>454</v>
      </c>
      <c r="K200" s="46">
        <v>13600</v>
      </c>
      <c r="L200" s="46">
        <v>1064</v>
      </c>
    </row>
    <row r="201" spans="1:12" s="47" customFormat="1" ht="12.75" customHeight="1">
      <c r="A201" s="16">
        <v>3206</v>
      </c>
      <c r="B201" s="17">
        <v>10</v>
      </c>
      <c r="C201" s="17">
        <v>10</v>
      </c>
      <c r="D201" s="17">
        <v>1</v>
      </c>
      <c r="E201" s="18" t="s">
        <v>211</v>
      </c>
      <c r="F201" s="46">
        <v>14910</v>
      </c>
      <c r="G201" s="46">
        <v>639</v>
      </c>
      <c r="H201" s="46">
        <v>0</v>
      </c>
      <c r="I201" s="46">
        <v>15549</v>
      </c>
      <c r="J201" s="46">
        <v>696</v>
      </c>
      <c r="K201" s="46">
        <v>16245</v>
      </c>
      <c r="L201" s="46">
        <v>520</v>
      </c>
    </row>
    <row r="202" spans="1:12" s="47" customFormat="1" ht="12.75" customHeight="1">
      <c r="A202" s="16">
        <v>3213</v>
      </c>
      <c r="B202" s="17">
        <v>48</v>
      </c>
      <c r="C202" s="17">
        <v>11</v>
      </c>
      <c r="D202" s="17">
        <v>1</v>
      </c>
      <c r="E202" s="18" t="s">
        <v>212</v>
      </c>
      <c r="F202" s="46">
        <v>12536</v>
      </c>
      <c r="G202" s="46">
        <v>586</v>
      </c>
      <c r="H202" s="46">
        <v>-133</v>
      </c>
      <c r="I202" s="46">
        <v>12988</v>
      </c>
      <c r="J202" s="46">
        <v>1540</v>
      </c>
      <c r="K202" s="46">
        <v>14528</v>
      </c>
      <c r="L202" s="46">
        <v>501</v>
      </c>
    </row>
    <row r="203" spans="1:12" s="47" customFormat="1" ht="12.75" customHeight="1">
      <c r="A203" s="16">
        <v>3220</v>
      </c>
      <c r="B203" s="17">
        <v>31</v>
      </c>
      <c r="C203" s="17">
        <v>7</v>
      </c>
      <c r="D203" s="17">
        <v>1</v>
      </c>
      <c r="E203" s="18" t="s">
        <v>213</v>
      </c>
      <c r="F203" s="46">
        <v>12128</v>
      </c>
      <c r="G203" s="46">
        <v>622</v>
      </c>
      <c r="H203" s="46">
        <v>1496</v>
      </c>
      <c r="I203" s="46">
        <v>14247</v>
      </c>
      <c r="J203" s="46">
        <v>583</v>
      </c>
      <c r="K203" s="46">
        <v>14830</v>
      </c>
      <c r="L203" s="46">
        <v>1773</v>
      </c>
    </row>
    <row r="204" spans="1:12" s="47" customFormat="1" ht="12.75" customHeight="1">
      <c r="A204" s="16">
        <v>3269</v>
      </c>
      <c r="B204" s="17">
        <v>13</v>
      </c>
      <c r="C204" s="17">
        <v>2</v>
      </c>
      <c r="D204" s="17">
        <v>1</v>
      </c>
      <c r="E204" s="18" t="s">
        <v>214</v>
      </c>
      <c r="F204" s="46">
        <v>14942</v>
      </c>
      <c r="G204" s="46">
        <v>322</v>
      </c>
      <c r="H204" s="46">
        <v>1060</v>
      </c>
      <c r="I204" s="46">
        <v>16324</v>
      </c>
      <c r="J204" s="46">
        <v>826</v>
      </c>
      <c r="K204" s="46">
        <v>17150</v>
      </c>
      <c r="L204" s="46">
        <v>26962</v>
      </c>
    </row>
    <row r="205" spans="1:12" s="47" customFormat="1" ht="12.75" customHeight="1">
      <c r="A205" s="16">
        <v>3276</v>
      </c>
      <c r="B205" s="17">
        <v>68</v>
      </c>
      <c r="C205" s="17">
        <v>6</v>
      </c>
      <c r="D205" s="17">
        <v>1</v>
      </c>
      <c r="E205" s="18" t="s">
        <v>215</v>
      </c>
      <c r="F205" s="46">
        <v>11970</v>
      </c>
      <c r="G205" s="46">
        <v>752</v>
      </c>
      <c r="H205" s="46">
        <v>1499</v>
      </c>
      <c r="I205" s="46">
        <v>14221</v>
      </c>
      <c r="J205" s="46">
        <v>561</v>
      </c>
      <c r="K205" s="46">
        <v>14783</v>
      </c>
      <c r="L205" s="46">
        <v>682</v>
      </c>
    </row>
    <row r="206" spans="1:12" s="47" customFormat="1" ht="12.75" customHeight="1">
      <c r="A206" s="16">
        <v>3290</v>
      </c>
      <c r="B206" s="17">
        <v>36</v>
      </c>
      <c r="C206" s="17">
        <v>7</v>
      </c>
      <c r="D206" s="17">
        <v>1</v>
      </c>
      <c r="E206" s="18" t="s">
        <v>216</v>
      </c>
      <c r="F206" s="46">
        <v>12533</v>
      </c>
      <c r="G206" s="46">
        <v>325</v>
      </c>
      <c r="H206" s="46">
        <v>250</v>
      </c>
      <c r="I206" s="46">
        <v>13108</v>
      </c>
      <c r="J206" s="46">
        <v>394</v>
      </c>
      <c r="K206" s="46">
        <v>13502</v>
      </c>
      <c r="L206" s="46">
        <v>5136</v>
      </c>
    </row>
    <row r="207" spans="1:12" s="47" customFormat="1" ht="12.75" customHeight="1">
      <c r="A207" s="16">
        <v>3297</v>
      </c>
      <c r="B207" s="17">
        <v>16</v>
      </c>
      <c r="C207" s="17">
        <v>12</v>
      </c>
      <c r="D207" s="17">
        <v>1</v>
      </c>
      <c r="E207" s="18" t="s">
        <v>217</v>
      </c>
      <c r="F207" s="46">
        <v>11903</v>
      </c>
      <c r="G207" s="46">
        <v>1228</v>
      </c>
      <c r="H207" s="46">
        <v>2796</v>
      </c>
      <c r="I207" s="46">
        <v>15927</v>
      </c>
      <c r="J207" s="46">
        <v>575</v>
      </c>
      <c r="K207" s="46">
        <v>16503</v>
      </c>
      <c r="L207" s="46">
        <v>1236</v>
      </c>
    </row>
    <row r="208" spans="1:12" s="47" customFormat="1" ht="12.75" customHeight="1">
      <c r="A208" s="16">
        <v>1897</v>
      </c>
      <c r="B208" s="17">
        <v>40</v>
      </c>
      <c r="C208" s="17">
        <v>1</v>
      </c>
      <c r="D208" s="17">
        <v>3</v>
      </c>
      <c r="E208" s="18" t="s">
        <v>218</v>
      </c>
      <c r="F208" s="46">
        <v>18145</v>
      </c>
      <c r="G208" s="46">
        <v>861</v>
      </c>
      <c r="H208" s="46">
        <v>3310</v>
      </c>
      <c r="I208" s="46">
        <v>22316</v>
      </c>
      <c r="J208" s="46">
        <v>386</v>
      </c>
      <c r="K208" s="46">
        <v>22701</v>
      </c>
      <c r="L208" s="46">
        <v>400</v>
      </c>
    </row>
    <row r="209" spans="1:12" s="47" customFormat="1" ht="12.75" customHeight="1">
      <c r="A209" s="16">
        <v>3304</v>
      </c>
      <c r="B209" s="17">
        <v>37</v>
      </c>
      <c r="C209" s="17">
        <v>9</v>
      </c>
      <c r="D209" s="17">
        <v>1</v>
      </c>
      <c r="E209" s="18" t="s">
        <v>219</v>
      </c>
      <c r="F209" s="46">
        <v>11973</v>
      </c>
      <c r="G209" s="46">
        <v>924</v>
      </c>
      <c r="H209" s="46">
        <v>1827</v>
      </c>
      <c r="I209" s="46">
        <v>14725</v>
      </c>
      <c r="J209" s="46">
        <v>348</v>
      </c>
      <c r="K209" s="46">
        <v>15073</v>
      </c>
      <c r="L209" s="46">
        <v>674</v>
      </c>
    </row>
    <row r="210" spans="1:12" s="47" customFormat="1" ht="12.75" customHeight="1">
      <c r="A210" s="16">
        <v>3311</v>
      </c>
      <c r="B210" s="17">
        <v>38</v>
      </c>
      <c r="C210" s="17">
        <v>8</v>
      </c>
      <c r="D210" s="17">
        <v>1</v>
      </c>
      <c r="E210" s="18" t="s">
        <v>220</v>
      </c>
      <c r="F210" s="46">
        <v>11745</v>
      </c>
      <c r="G210" s="46">
        <v>428</v>
      </c>
      <c r="H210" s="46">
        <v>1659</v>
      </c>
      <c r="I210" s="46">
        <v>13831</v>
      </c>
      <c r="J210" s="46">
        <v>460</v>
      </c>
      <c r="K210" s="46">
        <v>14291</v>
      </c>
      <c r="L210" s="46">
        <v>2164</v>
      </c>
    </row>
    <row r="211" spans="1:12" s="47" customFormat="1" ht="12.75" customHeight="1">
      <c r="A211" s="16">
        <v>3318</v>
      </c>
      <c r="B211" s="17">
        <v>68</v>
      </c>
      <c r="C211" s="17">
        <v>8</v>
      </c>
      <c r="D211" s="17">
        <v>1</v>
      </c>
      <c r="E211" s="18" t="s">
        <v>221</v>
      </c>
      <c r="F211" s="46">
        <v>13061</v>
      </c>
      <c r="G211" s="46">
        <v>587</v>
      </c>
      <c r="H211" s="46">
        <v>128</v>
      </c>
      <c r="I211" s="46">
        <v>13777</v>
      </c>
      <c r="J211" s="46">
        <v>503</v>
      </c>
      <c r="K211" s="46">
        <v>14280</v>
      </c>
      <c r="L211" s="46">
        <v>478</v>
      </c>
    </row>
    <row r="212" spans="1:12" s="47" customFormat="1" ht="12.75" customHeight="1">
      <c r="A212" s="16">
        <v>3325</v>
      </c>
      <c r="B212" s="17">
        <v>24</v>
      </c>
      <c r="C212" s="17">
        <v>6</v>
      </c>
      <c r="D212" s="17">
        <v>1</v>
      </c>
      <c r="E212" s="18" t="s">
        <v>222</v>
      </c>
      <c r="F212" s="46">
        <v>13243</v>
      </c>
      <c r="G212" s="46">
        <v>661</v>
      </c>
      <c r="H212" s="46">
        <v>803</v>
      </c>
      <c r="I212" s="46">
        <v>14707</v>
      </c>
      <c r="J212" s="46">
        <v>601</v>
      </c>
      <c r="K212" s="46">
        <v>15308</v>
      </c>
      <c r="L212" s="46">
        <v>820</v>
      </c>
    </row>
    <row r="213" spans="1:12" s="47" customFormat="1" ht="12.75" customHeight="1">
      <c r="A213" s="16">
        <v>3332</v>
      </c>
      <c r="B213" s="17">
        <v>13</v>
      </c>
      <c r="C213" s="17">
        <v>2</v>
      </c>
      <c r="D213" s="17">
        <v>1</v>
      </c>
      <c r="E213" s="18" t="s">
        <v>223</v>
      </c>
      <c r="F213" s="46">
        <v>13222</v>
      </c>
      <c r="G213" s="46">
        <v>684</v>
      </c>
      <c r="H213" s="46">
        <v>1399</v>
      </c>
      <c r="I213" s="46">
        <v>15305</v>
      </c>
      <c r="J213" s="46">
        <v>439</v>
      </c>
      <c r="K213" s="46">
        <v>15744</v>
      </c>
      <c r="L213" s="46">
        <v>1012</v>
      </c>
    </row>
    <row r="214" spans="1:12" s="47" customFormat="1" ht="12.75" customHeight="1">
      <c r="A214" s="16">
        <v>3339</v>
      </c>
      <c r="B214" s="17">
        <v>71</v>
      </c>
      <c r="C214" s="17">
        <v>5</v>
      </c>
      <c r="D214" s="17">
        <v>1</v>
      </c>
      <c r="E214" s="18" t="s">
        <v>224</v>
      </c>
      <c r="F214" s="46">
        <v>11653</v>
      </c>
      <c r="G214" s="46">
        <v>512</v>
      </c>
      <c r="H214" s="46">
        <v>1159</v>
      </c>
      <c r="I214" s="46">
        <v>13325</v>
      </c>
      <c r="J214" s="46">
        <v>408</v>
      </c>
      <c r="K214" s="46">
        <v>13733</v>
      </c>
      <c r="L214" s="46">
        <v>3859</v>
      </c>
    </row>
    <row r="215" spans="1:12" s="47" customFormat="1" ht="12.75" customHeight="1">
      <c r="A215" s="16">
        <v>3360</v>
      </c>
      <c r="B215" s="17">
        <v>29</v>
      </c>
      <c r="C215" s="17">
        <v>5</v>
      </c>
      <c r="D215" s="17">
        <v>1</v>
      </c>
      <c r="E215" s="18" t="s">
        <v>225</v>
      </c>
      <c r="F215" s="46">
        <v>12744</v>
      </c>
      <c r="G215" s="46">
        <v>498</v>
      </c>
      <c r="H215" s="46">
        <v>3499</v>
      </c>
      <c r="I215" s="46">
        <v>16741</v>
      </c>
      <c r="J215" s="46">
        <v>880</v>
      </c>
      <c r="K215" s="46">
        <v>17621</v>
      </c>
      <c r="L215" s="46">
        <v>1391</v>
      </c>
    </row>
    <row r="216" spans="1:12" s="47" customFormat="1" ht="12.75" customHeight="1">
      <c r="A216" s="16">
        <v>3367</v>
      </c>
      <c r="B216" s="17">
        <v>14</v>
      </c>
      <c r="C216" s="17">
        <v>6</v>
      </c>
      <c r="D216" s="17">
        <v>1</v>
      </c>
      <c r="E216" s="18" t="s">
        <v>226</v>
      </c>
      <c r="F216" s="46">
        <v>13211</v>
      </c>
      <c r="G216" s="46">
        <v>526</v>
      </c>
      <c r="H216" s="46">
        <v>2032</v>
      </c>
      <c r="I216" s="46">
        <v>15769</v>
      </c>
      <c r="J216" s="46">
        <v>739</v>
      </c>
      <c r="K216" s="46">
        <v>16508</v>
      </c>
      <c r="L216" s="46">
        <v>1052</v>
      </c>
    </row>
    <row r="217" spans="1:12" s="47" customFormat="1" ht="12.75" customHeight="1">
      <c r="A217" s="16">
        <v>3381</v>
      </c>
      <c r="B217" s="17">
        <v>13</v>
      </c>
      <c r="C217" s="17">
        <v>2</v>
      </c>
      <c r="D217" s="17">
        <v>1</v>
      </c>
      <c r="E217" s="18" t="s">
        <v>227</v>
      </c>
      <c r="F217" s="46">
        <v>12911</v>
      </c>
      <c r="G217" s="46">
        <v>409</v>
      </c>
      <c r="H217" s="46">
        <v>2041</v>
      </c>
      <c r="I217" s="46">
        <v>15361</v>
      </c>
      <c r="J217" s="46">
        <v>613</v>
      </c>
      <c r="K217" s="46">
        <v>15974</v>
      </c>
      <c r="L217" s="46">
        <v>2267</v>
      </c>
    </row>
    <row r="218" spans="1:12" s="47" customFormat="1" ht="12.75" customHeight="1">
      <c r="A218" s="16">
        <v>3409</v>
      </c>
      <c r="B218" s="17">
        <v>60</v>
      </c>
      <c r="C218" s="17">
        <v>10</v>
      </c>
      <c r="D218" s="17">
        <v>1</v>
      </c>
      <c r="E218" s="18" t="s">
        <v>228</v>
      </c>
      <c r="F218" s="46">
        <v>8821</v>
      </c>
      <c r="G218" s="46">
        <v>542</v>
      </c>
      <c r="H218" s="46">
        <v>1349</v>
      </c>
      <c r="I218" s="46">
        <v>10712</v>
      </c>
      <c r="J218" s="46">
        <v>850</v>
      </c>
      <c r="K218" s="46">
        <v>11562</v>
      </c>
      <c r="L218" s="46">
        <v>2096</v>
      </c>
    </row>
    <row r="219" spans="1:12" s="47" customFormat="1" ht="12.75" customHeight="1">
      <c r="A219" s="16">
        <v>3427</v>
      </c>
      <c r="B219" s="17">
        <v>2</v>
      </c>
      <c r="C219" s="17">
        <v>12</v>
      </c>
      <c r="D219" s="17">
        <v>1</v>
      </c>
      <c r="E219" s="18" t="s">
        <v>229</v>
      </c>
      <c r="F219" s="46">
        <v>13905</v>
      </c>
      <c r="G219" s="46">
        <v>703</v>
      </c>
      <c r="H219" s="46">
        <v>688</v>
      </c>
      <c r="I219" s="46">
        <v>15296</v>
      </c>
      <c r="J219" s="46">
        <v>626</v>
      </c>
      <c r="K219" s="46">
        <v>15922</v>
      </c>
      <c r="L219" s="46">
        <v>271</v>
      </c>
    </row>
    <row r="220" spans="1:12" s="47" customFormat="1" ht="12.75" customHeight="1">
      <c r="A220" s="16">
        <v>3428</v>
      </c>
      <c r="B220" s="17">
        <v>27</v>
      </c>
      <c r="C220" s="17">
        <v>4</v>
      </c>
      <c r="D220" s="17">
        <v>1</v>
      </c>
      <c r="E220" s="18" t="s">
        <v>230</v>
      </c>
      <c r="F220" s="46">
        <v>12996</v>
      </c>
      <c r="G220" s="46">
        <v>1359</v>
      </c>
      <c r="H220" s="46">
        <v>2079</v>
      </c>
      <c r="I220" s="46">
        <v>16434</v>
      </c>
      <c r="J220" s="46">
        <v>637</v>
      </c>
      <c r="K220" s="46">
        <v>17070</v>
      </c>
      <c r="L220" s="46">
        <v>729</v>
      </c>
    </row>
    <row r="221" spans="1:12" s="47" customFormat="1" ht="12.75" customHeight="1">
      <c r="A221" s="16">
        <v>3430</v>
      </c>
      <c r="B221" s="17">
        <v>70</v>
      </c>
      <c r="C221" s="17">
        <v>6</v>
      </c>
      <c r="D221" s="17">
        <v>1</v>
      </c>
      <c r="E221" s="18" t="s">
        <v>231</v>
      </c>
      <c r="F221" s="46">
        <v>14024</v>
      </c>
      <c r="G221" s="46">
        <v>340</v>
      </c>
      <c r="H221" s="46">
        <v>2410</v>
      </c>
      <c r="I221" s="46">
        <v>16774</v>
      </c>
      <c r="J221" s="46">
        <v>841</v>
      </c>
      <c r="K221" s="46">
        <v>17616</v>
      </c>
      <c r="L221" s="46">
        <v>3507</v>
      </c>
    </row>
    <row r="222" spans="1:12" s="47" customFormat="1" ht="12.75" customHeight="1">
      <c r="A222" s="16">
        <v>3434</v>
      </c>
      <c r="B222" s="17">
        <v>72</v>
      </c>
      <c r="C222" s="17">
        <v>8</v>
      </c>
      <c r="D222" s="17">
        <v>1</v>
      </c>
      <c r="E222" s="18" t="s">
        <v>232</v>
      </c>
      <c r="F222" s="46">
        <v>18942</v>
      </c>
      <c r="G222" s="46">
        <v>1048</v>
      </c>
      <c r="H222" s="46">
        <v>816</v>
      </c>
      <c r="I222" s="46">
        <v>20806</v>
      </c>
      <c r="J222" s="46">
        <v>1072</v>
      </c>
      <c r="K222" s="46">
        <v>21877</v>
      </c>
      <c r="L222" s="46">
        <v>986</v>
      </c>
    </row>
    <row r="223" spans="1:12" s="47" customFormat="1" ht="12.75" customHeight="1">
      <c r="A223" s="16">
        <v>3437</v>
      </c>
      <c r="B223" s="17">
        <v>67</v>
      </c>
      <c r="C223" s="17">
        <v>1</v>
      </c>
      <c r="D223" s="17">
        <v>1</v>
      </c>
      <c r="E223" s="18" t="s">
        <v>233</v>
      </c>
      <c r="F223" s="46">
        <v>12072</v>
      </c>
      <c r="G223" s="46">
        <v>555</v>
      </c>
      <c r="H223" s="46">
        <v>1562</v>
      </c>
      <c r="I223" s="46">
        <v>14188</v>
      </c>
      <c r="J223" s="46">
        <v>792</v>
      </c>
      <c r="K223" s="46">
        <v>14980</v>
      </c>
      <c r="L223" s="46">
        <v>3842</v>
      </c>
    </row>
    <row r="224" spans="1:12" s="47" customFormat="1" ht="12.75" customHeight="1">
      <c r="A224" s="16">
        <v>3444</v>
      </c>
      <c r="B224" s="17">
        <v>17</v>
      </c>
      <c r="C224" s="17">
        <v>11</v>
      </c>
      <c r="D224" s="17">
        <v>1</v>
      </c>
      <c r="E224" s="18" t="s">
        <v>234</v>
      </c>
      <c r="F224" s="46">
        <v>11806</v>
      </c>
      <c r="G224" s="46">
        <v>643</v>
      </c>
      <c r="H224" s="46">
        <v>1609</v>
      </c>
      <c r="I224" s="46">
        <v>14058</v>
      </c>
      <c r="J224" s="46">
        <v>672</v>
      </c>
      <c r="K224" s="46">
        <v>14730</v>
      </c>
      <c r="L224" s="46">
        <v>3312</v>
      </c>
    </row>
    <row r="225" spans="1:12" s="47" customFormat="1" ht="12.75" customHeight="1">
      <c r="A225" s="16">
        <v>3479</v>
      </c>
      <c r="B225" s="17">
        <v>45</v>
      </c>
      <c r="C225" s="17">
        <v>1</v>
      </c>
      <c r="D225" s="17">
        <v>1</v>
      </c>
      <c r="E225" s="18" t="s">
        <v>235</v>
      </c>
      <c r="F225" s="46">
        <v>12923</v>
      </c>
      <c r="G225" s="46">
        <v>598</v>
      </c>
      <c r="H225" s="46">
        <v>673</v>
      </c>
      <c r="I225" s="46">
        <v>14194</v>
      </c>
      <c r="J225" s="46">
        <v>611</v>
      </c>
      <c r="K225" s="46">
        <v>14805</v>
      </c>
      <c r="L225" s="46">
        <v>3482</v>
      </c>
    </row>
    <row r="226" spans="1:12" s="47" customFormat="1" ht="12.75" customHeight="1">
      <c r="A226" s="16">
        <v>3484</v>
      </c>
      <c r="B226" s="17">
        <v>26</v>
      </c>
      <c r="C226" s="17">
        <v>12</v>
      </c>
      <c r="D226" s="17">
        <v>1</v>
      </c>
      <c r="E226" s="18" t="s">
        <v>236</v>
      </c>
      <c r="F226" s="46">
        <v>19200</v>
      </c>
      <c r="G226" s="46">
        <v>1151</v>
      </c>
      <c r="H226" s="46">
        <v>226</v>
      </c>
      <c r="I226" s="46">
        <v>20576</v>
      </c>
      <c r="J226" s="46">
        <v>1385</v>
      </c>
      <c r="K226" s="46">
        <v>21961</v>
      </c>
      <c r="L226" s="46">
        <v>144</v>
      </c>
    </row>
    <row r="227" spans="1:12" s="47" customFormat="1" ht="12.75" customHeight="1">
      <c r="A227" s="16">
        <v>3500</v>
      </c>
      <c r="B227" s="17">
        <v>35</v>
      </c>
      <c r="C227" s="17">
        <v>9</v>
      </c>
      <c r="D227" s="17">
        <v>1</v>
      </c>
      <c r="E227" s="18" t="s">
        <v>237</v>
      </c>
      <c r="F227" s="46">
        <v>13165</v>
      </c>
      <c r="G227" s="46">
        <v>893</v>
      </c>
      <c r="H227" s="46">
        <v>316</v>
      </c>
      <c r="I227" s="46">
        <v>14374</v>
      </c>
      <c r="J227" s="46">
        <v>488</v>
      </c>
      <c r="K227" s="46">
        <v>14862</v>
      </c>
      <c r="L227" s="46">
        <v>2484</v>
      </c>
    </row>
    <row r="228" spans="1:12" s="47" customFormat="1" ht="12.75" customHeight="1">
      <c r="A228" s="16">
        <v>3528</v>
      </c>
      <c r="B228" s="17">
        <v>67</v>
      </c>
      <c r="C228" s="17">
        <v>1</v>
      </c>
      <c r="D228" s="17">
        <v>3</v>
      </c>
      <c r="E228" s="18" t="s">
        <v>238</v>
      </c>
      <c r="F228" s="46">
        <v>10314</v>
      </c>
      <c r="G228" s="46">
        <v>352</v>
      </c>
      <c r="H228" s="46">
        <v>1567</v>
      </c>
      <c r="I228" s="46">
        <v>12233</v>
      </c>
      <c r="J228" s="46">
        <v>352</v>
      </c>
      <c r="K228" s="46">
        <v>12585</v>
      </c>
      <c r="L228" s="46">
        <v>795</v>
      </c>
    </row>
    <row r="229" spans="1:12" s="47" customFormat="1" ht="12.75" customHeight="1">
      <c r="A229" s="16">
        <v>3549</v>
      </c>
      <c r="B229" s="17">
        <v>13</v>
      </c>
      <c r="C229" s="17">
        <v>2</v>
      </c>
      <c r="D229" s="17">
        <v>1</v>
      </c>
      <c r="E229" s="18" t="s">
        <v>239</v>
      </c>
      <c r="F229" s="46">
        <v>12803</v>
      </c>
      <c r="G229" s="46">
        <v>313</v>
      </c>
      <c r="H229" s="46">
        <v>1855</v>
      </c>
      <c r="I229" s="46">
        <v>14971</v>
      </c>
      <c r="J229" s="46">
        <v>266</v>
      </c>
      <c r="K229" s="46">
        <v>15236</v>
      </c>
      <c r="L229" s="46">
        <v>7367</v>
      </c>
    </row>
    <row r="230" spans="1:12" s="47" customFormat="1" ht="12.75" customHeight="1">
      <c r="A230" s="16">
        <v>3612</v>
      </c>
      <c r="B230" s="17">
        <v>53</v>
      </c>
      <c r="C230" s="17">
        <v>2</v>
      </c>
      <c r="D230" s="17">
        <v>1</v>
      </c>
      <c r="E230" s="18" t="s">
        <v>240</v>
      </c>
      <c r="F230" s="46">
        <v>11571</v>
      </c>
      <c r="G230" s="46">
        <v>520</v>
      </c>
      <c r="H230" s="46">
        <v>1303</v>
      </c>
      <c r="I230" s="46">
        <v>13393</v>
      </c>
      <c r="J230" s="46">
        <v>368</v>
      </c>
      <c r="K230" s="46">
        <v>13761</v>
      </c>
      <c r="L230" s="46">
        <v>3517</v>
      </c>
    </row>
    <row r="231" spans="1:12" s="47" customFormat="1" ht="12.75" customHeight="1">
      <c r="A231" s="16">
        <v>3619</v>
      </c>
      <c r="B231" s="17">
        <v>40</v>
      </c>
      <c r="C231" s="17">
        <v>1</v>
      </c>
      <c r="D231" s="17">
        <v>1</v>
      </c>
      <c r="E231" s="18" t="s">
        <v>241</v>
      </c>
      <c r="F231" s="46">
        <v>15415</v>
      </c>
      <c r="G231" s="46">
        <v>126</v>
      </c>
      <c r="H231" s="46">
        <v>340</v>
      </c>
      <c r="I231" s="46">
        <v>15882</v>
      </c>
      <c r="J231" s="46">
        <v>791</v>
      </c>
      <c r="K231" s="46">
        <v>16673</v>
      </c>
      <c r="L231" s="46">
        <v>73395</v>
      </c>
    </row>
    <row r="232" spans="1:12" s="47" customFormat="1" ht="12.75" customHeight="1">
      <c r="A232" s="16">
        <v>3633</v>
      </c>
      <c r="B232" s="17">
        <v>25</v>
      </c>
      <c r="C232" s="17">
        <v>3</v>
      </c>
      <c r="D232" s="17">
        <v>1</v>
      </c>
      <c r="E232" s="18" t="s">
        <v>242</v>
      </c>
      <c r="F232" s="46">
        <v>14109</v>
      </c>
      <c r="G232" s="46">
        <v>564</v>
      </c>
      <c r="H232" s="46">
        <v>1251</v>
      </c>
      <c r="I232" s="46">
        <v>15924</v>
      </c>
      <c r="J232" s="46">
        <v>544</v>
      </c>
      <c r="K232" s="46">
        <v>16468</v>
      </c>
      <c r="L232" s="46">
        <v>706</v>
      </c>
    </row>
    <row r="233" spans="1:12" s="47" customFormat="1" ht="12.75" customHeight="1">
      <c r="A233" s="16">
        <v>3640</v>
      </c>
      <c r="B233" s="17">
        <v>43</v>
      </c>
      <c r="C233" s="17">
        <v>9</v>
      </c>
      <c r="D233" s="17">
        <v>3</v>
      </c>
      <c r="E233" s="18" t="s">
        <v>243</v>
      </c>
      <c r="F233" s="46">
        <v>13826</v>
      </c>
      <c r="G233" s="46">
        <v>974</v>
      </c>
      <c r="H233" s="46">
        <v>304</v>
      </c>
      <c r="I233" s="46">
        <v>15104</v>
      </c>
      <c r="J233" s="46">
        <v>724</v>
      </c>
      <c r="K233" s="46">
        <v>15828</v>
      </c>
      <c r="L233" s="46">
        <v>576</v>
      </c>
    </row>
    <row r="234" spans="1:12" s="47" customFormat="1" ht="12.75" customHeight="1">
      <c r="A234" s="16">
        <v>3661</v>
      </c>
      <c r="B234" s="17">
        <v>36</v>
      </c>
      <c r="C234" s="17">
        <v>7</v>
      </c>
      <c r="D234" s="17">
        <v>1</v>
      </c>
      <c r="E234" s="18" t="s">
        <v>244</v>
      </c>
      <c r="F234" s="46">
        <v>11230</v>
      </c>
      <c r="G234" s="46">
        <v>549</v>
      </c>
      <c r="H234" s="46">
        <v>1830</v>
      </c>
      <c r="I234" s="46">
        <v>13608</v>
      </c>
      <c r="J234" s="46">
        <v>641</v>
      </c>
      <c r="K234" s="46">
        <v>14249</v>
      </c>
      <c r="L234" s="46">
        <v>826</v>
      </c>
    </row>
    <row r="235" spans="1:12" s="47" customFormat="1" ht="12.75" customHeight="1">
      <c r="A235" s="16">
        <v>3668</v>
      </c>
      <c r="B235" s="17">
        <v>6</v>
      </c>
      <c r="C235" s="17">
        <v>10</v>
      </c>
      <c r="D235" s="17">
        <v>1</v>
      </c>
      <c r="E235" s="18" t="s">
        <v>245</v>
      </c>
      <c r="F235" s="46">
        <v>12992</v>
      </c>
      <c r="G235" s="46">
        <v>479</v>
      </c>
      <c r="H235" s="46">
        <v>1735</v>
      </c>
      <c r="I235" s="46">
        <v>15205</v>
      </c>
      <c r="J235" s="46">
        <v>739</v>
      </c>
      <c r="K235" s="46">
        <v>15944</v>
      </c>
      <c r="L235" s="46">
        <v>877</v>
      </c>
    </row>
    <row r="236" spans="1:12" s="47" customFormat="1" ht="12.75" customHeight="1">
      <c r="A236" s="16">
        <v>3675</v>
      </c>
      <c r="B236" s="17">
        <v>13</v>
      </c>
      <c r="C236" s="17">
        <v>2</v>
      </c>
      <c r="D236" s="17">
        <v>1</v>
      </c>
      <c r="E236" s="18" t="s">
        <v>246</v>
      </c>
      <c r="F236" s="46">
        <v>13047</v>
      </c>
      <c r="G236" s="46">
        <v>709</v>
      </c>
      <c r="H236" s="46">
        <v>2305</v>
      </c>
      <c r="I236" s="46">
        <v>16062</v>
      </c>
      <c r="J236" s="46">
        <v>522</v>
      </c>
      <c r="K236" s="46">
        <v>16584</v>
      </c>
      <c r="L236" s="46">
        <v>3133</v>
      </c>
    </row>
    <row r="237" spans="1:12" s="47" customFormat="1" ht="12.75" customHeight="1">
      <c r="A237" s="16">
        <v>3682</v>
      </c>
      <c r="B237" s="17">
        <v>23</v>
      </c>
      <c r="C237" s="17">
        <v>2</v>
      </c>
      <c r="D237" s="17">
        <v>1</v>
      </c>
      <c r="E237" s="18" t="s">
        <v>247</v>
      </c>
      <c r="F237" s="46">
        <v>14177</v>
      </c>
      <c r="G237" s="46">
        <v>434</v>
      </c>
      <c r="H237" s="46">
        <v>802</v>
      </c>
      <c r="I237" s="46">
        <v>15413</v>
      </c>
      <c r="J237" s="46">
        <v>994</v>
      </c>
      <c r="K237" s="46">
        <v>16407</v>
      </c>
      <c r="L237" s="46">
        <v>2240</v>
      </c>
    </row>
    <row r="238" spans="1:12" s="47" customFormat="1" ht="12.75" customHeight="1">
      <c r="A238" s="16">
        <v>3689</v>
      </c>
      <c r="B238" s="17">
        <v>39</v>
      </c>
      <c r="C238" s="17">
        <v>5</v>
      </c>
      <c r="D238" s="17">
        <v>1</v>
      </c>
      <c r="E238" s="18" t="s">
        <v>248</v>
      </c>
      <c r="F238" s="46">
        <v>13893</v>
      </c>
      <c r="G238" s="46">
        <v>768</v>
      </c>
      <c r="H238" s="46">
        <v>679</v>
      </c>
      <c r="I238" s="46">
        <v>15340</v>
      </c>
      <c r="J238" s="46">
        <v>503</v>
      </c>
      <c r="K238" s="46">
        <v>15843</v>
      </c>
      <c r="L238" s="46">
        <v>703</v>
      </c>
    </row>
    <row r="239" spans="1:12" s="47" customFormat="1" ht="12.75" customHeight="1">
      <c r="A239" s="16">
        <v>3696</v>
      </c>
      <c r="B239" s="17">
        <v>23</v>
      </c>
      <c r="C239" s="17">
        <v>2</v>
      </c>
      <c r="D239" s="17">
        <v>1</v>
      </c>
      <c r="E239" s="18" t="s">
        <v>249</v>
      </c>
      <c r="F239" s="46">
        <v>14433</v>
      </c>
      <c r="G239" s="46">
        <v>277</v>
      </c>
      <c r="H239" s="46">
        <v>837</v>
      </c>
      <c r="I239" s="46">
        <v>15547</v>
      </c>
      <c r="J239" s="46">
        <v>580</v>
      </c>
      <c r="K239" s="46">
        <v>16127</v>
      </c>
      <c r="L239" s="46">
        <v>356</v>
      </c>
    </row>
    <row r="240" spans="1:12" s="47" customFormat="1" ht="12.75" customHeight="1">
      <c r="A240" s="16">
        <v>3787</v>
      </c>
      <c r="B240" s="17">
        <v>37</v>
      </c>
      <c r="C240" s="17">
        <v>9</v>
      </c>
      <c r="D240" s="17">
        <v>1</v>
      </c>
      <c r="E240" s="18" t="s">
        <v>250</v>
      </c>
      <c r="F240" s="46">
        <v>11776</v>
      </c>
      <c r="G240" s="46">
        <v>576</v>
      </c>
      <c r="H240" s="46">
        <v>1302</v>
      </c>
      <c r="I240" s="46">
        <v>13653</v>
      </c>
      <c r="J240" s="46">
        <v>405</v>
      </c>
      <c r="K240" s="46">
        <v>14058</v>
      </c>
      <c r="L240" s="46">
        <v>2006</v>
      </c>
    </row>
    <row r="241" spans="1:12" s="47" customFormat="1" ht="12.75" customHeight="1">
      <c r="A241" s="16">
        <v>3794</v>
      </c>
      <c r="B241" s="17">
        <v>13</v>
      </c>
      <c r="C241" s="17">
        <v>2</v>
      </c>
      <c r="D241" s="17">
        <v>1</v>
      </c>
      <c r="E241" s="18" t="s">
        <v>251</v>
      </c>
      <c r="F241" s="46">
        <v>11795</v>
      </c>
      <c r="G241" s="46">
        <v>502</v>
      </c>
      <c r="H241" s="46">
        <v>1678</v>
      </c>
      <c r="I241" s="46">
        <v>13974</v>
      </c>
      <c r="J241" s="46">
        <v>415</v>
      </c>
      <c r="K241" s="46">
        <v>14389</v>
      </c>
      <c r="L241" s="46">
        <v>2344</v>
      </c>
    </row>
    <row r="242" spans="1:12" s="47" customFormat="1" ht="12.75" customHeight="1">
      <c r="A242" s="16">
        <v>3822</v>
      </c>
      <c r="B242" s="17">
        <v>67</v>
      </c>
      <c r="C242" s="17">
        <v>1</v>
      </c>
      <c r="D242" s="17">
        <v>1</v>
      </c>
      <c r="E242" s="18" t="s">
        <v>252</v>
      </c>
      <c r="F242" s="46">
        <v>11238</v>
      </c>
      <c r="G242" s="46">
        <v>637</v>
      </c>
      <c r="H242" s="46">
        <v>1401</v>
      </c>
      <c r="I242" s="46">
        <v>13275</v>
      </c>
      <c r="J242" s="46">
        <v>504</v>
      </c>
      <c r="K242" s="46">
        <v>13779</v>
      </c>
      <c r="L242" s="46">
        <v>4687</v>
      </c>
    </row>
    <row r="243" spans="1:12" s="47" customFormat="1" ht="12.75" customHeight="1">
      <c r="A243" s="16">
        <v>3857</v>
      </c>
      <c r="B243" s="17">
        <v>67</v>
      </c>
      <c r="C243" s="17">
        <v>1</v>
      </c>
      <c r="D243" s="17">
        <v>1</v>
      </c>
      <c r="E243" s="18" t="s">
        <v>253</v>
      </c>
      <c r="F243" s="46">
        <v>11340</v>
      </c>
      <c r="G243" s="46">
        <v>542</v>
      </c>
      <c r="H243" s="46">
        <v>1268</v>
      </c>
      <c r="I243" s="46">
        <v>13149</v>
      </c>
      <c r="J243" s="46">
        <v>411</v>
      </c>
      <c r="K243" s="46">
        <v>13560</v>
      </c>
      <c r="L243" s="46">
        <v>5014</v>
      </c>
    </row>
    <row r="244" spans="1:12" s="47" customFormat="1" ht="12.75" customHeight="1">
      <c r="A244" s="16">
        <v>3871</v>
      </c>
      <c r="B244" s="17">
        <v>29</v>
      </c>
      <c r="C244" s="17">
        <v>5</v>
      </c>
      <c r="D244" s="17">
        <v>1</v>
      </c>
      <c r="E244" s="18" t="s">
        <v>254</v>
      </c>
      <c r="F244" s="46">
        <v>14184</v>
      </c>
      <c r="G244" s="46">
        <v>650</v>
      </c>
      <c r="H244" s="46">
        <v>976</v>
      </c>
      <c r="I244" s="46">
        <v>15810</v>
      </c>
      <c r="J244" s="46">
        <v>596</v>
      </c>
      <c r="K244" s="46">
        <v>16407</v>
      </c>
      <c r="L244" s="46">
        <v>717</v>
      </c>
    </row>
    <row r="245" spans="1:12" s="47" customFormat="1" ht="12.75" customHeight="1">
      <c r="A245" s="16">
        <v>3892</v>
      </c>
      <c r="B245" s="17">
        <v>70</v>
      </c>
      <c r="C245" s="17">
        <v>6</v>
      </c>
      <c r="D245" s="17">
        <v>1</v>
      </c>
      <c r="E245" s="18" t="s">
        <v>255</v>
      </c>
      <c r="F245" s="46">
        <v>10885</v>
      </c>
      <c r="G245" s="46">
        <v>305</v>
      </c>
      <c r="H245" s="46">
        <v>86</v>
      </c>
      <c r="I245" s="46">
        <v>11276</v>
      </c>
      <c r="J245" s="46">
        <v>421</v>
      </c>
      <c r="K245" s="46">
        <v>11697</v>
      </c>
      <c r="L245" s="46">
        <v>6919</v>
      </c>
    </row>
    <row r="246" spans="1:12" s="47" customFormat="1" ht="12.75" customHeight="1">
      <c r="A246" s="16">
        <v>3899</v>
      </c>
      <c r="B246" s="17">
        <v>10</v>
      </c>
      <c r="C246" s="17">
        <v>10</v>
      </c>
      <c r="D246" s="17">
        <v>1</v>
      </c>
      <c r="E246" s="18" t="s">
        <v>256</v>
      </c>
      <c r="F246" s="46">
        <v>11474</v>
      </c>
      <c r="G246" s="46">
        <v>591</v>
      </c>
      <c r="H246" s="46">
        <v>590</v>
      </c>
      <c r="I246" s="46">
        <v>12655</v>
      </c>
      <c r="J246" s="46">
        <v>933</v>
      </c>
      <c r="K246" s="46">
        <v>13588</v>
      </c>
      <c r="L246" s="46">
        <v>875</v>
      </c>
    </row>
    <row r="247" spans="1:12" s="47" customFormat="1" ht="12.75" customHeight="1">
      <c r="A247" s="16">
        <v>3906</v>
      </c>
      <c r="B247" s="17">
        <v>71</v>
      </c>
      <c r="C247" s="17">
        <v>5</v>
      </c>
      <c r="D247" s="17">
        <v>1</v>
      </c>
      <c r="E247" s="18" t="s">
        <v>257</v>
      </c>
      <c r="F247" s="46">
        <v>13275</v>
      </c>
      <c r="G247" s="46">
        <v>864</v>
      </c>
      <c r="H247" s="46">
        <v>1924</v>
      </c>
      <c r="I247" s="46">
        <v>16064</v>
      </c>
      <c r="J247" s="46">
        <v>812</v>
      </c>
      <c r="K247" s="46">
        <v>16876</v>
      </c>
      <c r="L247" s="46">
        <v>1094</v>
      </c>
    </row>
    <row r="248" spans="1:12" s="47" customFormat="1" ht="12.75" customHeight="1">
      <c r="A248" s="16">
        <v>3920</v>
      </c>
      <c r="B248" s="17">
        <v>9</v>
      </c>
      <c r="C248" s="17">
        <v>10</v>
      </c>
      <c r="D248" s="17">
        <v>1</v>
      </c>
      <c r="E248" s="18" t="s">
        <v>258</v>
      </c>
      <c r="F248" s="46">
        <v>14273</v>
      </c>
      <c r="G248" s="46">
        <v>949</v>
      </c>
      <c r="H248" s="46">
        <v>1489</v>
      </c>
      <c r="I248" s="46">
        <v>16710</v>
      </c>
      <c r="J248" s="46">
        <v>595</v>
      </c>
      <c r="K248" s="46">
        <v>17305</v>
      </c>
      <c r="L248" s="46">
        <v>278</v>
      </c>
    </row>
    <row r="249" spans="1:12" s="47" customFormat="1" ht="12.75" customHeight="1">
      <c r="A249" s="16">
        <v>3925</v>
      </c>
      <c r="B249" s="17">
        <v>67</v>
      </c>
      <c r="C249" s="17">
        <v>1</v>
      </c>
      <c r="D249" s="17">
        <v>1</v>
      </c>
      <c r="E249" s="18" t="s">
        <v>259</v>
      </c>
      <c r="F249" s="46">
        <v>11492</v>
      </c>
      <c r="G249" s="46">
        <v>574</v>
      </c>
      <c r="H249" s="46">
        <v>1093</v>
      </c>
      <c r="I249" s="46">
        <v>13159</v>
      </c>
      <c r="J249" s="46">
        <v>434</v>
      </c>
      <c r="K249" s="46">
        <v>13593</v>
      </c>
      <c r="L249" s="46">
        <v>4503</v>
      </c>
    </row>
    <row r="250" spans="1:12" s="47" customFormat="1" ht="12.75" customHeight="1">
      <c r="A250" s="16">
        <v>3934</v>
      </c>
      <c r="B250" s="17">
        <v>23</v>
      </c>
      <c r="C250" s="17">
        <v>2</v>
      </c>
      <c r="D250" s="17">
        <v>1</v>
      </c>
      <c r="E250" s="18" t="s">
        <v>260</v>
      </c>
      <c r="F250" s="46">
        <v>12081</v>
      </c>
      <c r="G250" s="46">
        <v>235</v>
      </c>
      <c r="H250" s="46">
        <v>3358</v>
      </c>
      <c r="I250" s="46">
        <v>15674</v>
      </c>
      <c r="J250" s="46">
        <v>521</v>
      </c>
      <c r="K250" s="46">
        <v>16195</v>
      </c>
      <c r="L250" s="46">
        <v>914</v>
      </c>
    </row>
    <row r="251" spans="1:12" s="47" customFormat="1" ht="12.75" customHeight="1">
      <c r="A251" s="16">
        <v>3941</v>
      </c>
      <c r="B251" s="17">
        <v>8</v>
      </c>
      <c r="C251" s="17">
        <v>7</v>
      </c>
      <c r="D251" s="17">
        <v>1</v>
      </c>
      <c r="E251" s="18" t="s">
        <v>261</v>
      </c>
      <c r="F251" s="46">
        <v>10992</v>
      </c>
      <c r="G251" s="46">
        <v>505</v>
      </c>
      <c r="H251" s="46">
        <v>1864</v>
      </c>
      <c r="I251" s="46">
        <v>13361</v>
      </c>
      <c r="J251" s="46">
        <v>646</v>
      </c>
      <c r="K251" s="46">
        <v>14007</v>
      </c>
      <c r="L251" s="46">
        <v>1135</v>
      </c>
    </row>
    <row r="252" spans="1:12" s="47" customFormat="1" ht="12.75" customHeight="1">
      <c r="A252" s="16">
        <v>3948</v>
      </c>
      <c r="B252" s="17">
        <v>29</v>
      </c>
      <c r="C252" s="17">
        <v>5</v>
      </c>
      <c r="D252" s="17">
        <v>1</v>
      </c>
      <c r="E252" s="18" t="s">
        <v>262</v>
      </c>
      <c r="F252" s="46">
        <v>13424</v>
      </c>
      <c r="G252" s="46">
        <v>697</v>
      </c>
      <c r="H252" s="46">
        <v>260</v>
      </c>
      <c r="I252" s="46">
        <v>14380</v>
      </c>
      <c r="J252" s="46">
        <v>574</v>
      </c>
      <c r="K252" s="46">
        <v>14955</v>
      </c>
      <c r="L252" s="46">
        <v>609</v>
      </c>
    </row>
    <row r="253" spans="1:12" s="47" customFormat="1" ht="12.75" customHeight="1">
      <c r="A253" s="16">
        <v>3955</v>
      </c>
      <c r="B253" s="17">
        <v>68</v>
      </c>
      <c r="C253" s="17">
        <v>6</v>
      </c>
      <c r="D253" s="17">
        <v>1</v>
      </c>
      <c r="E253" s="18" t="s">
        <v>263</v>
      </c>
      <c r="F253" s="46">
        <v>11140</v>
      </c>
      <c r="G253" s="46">
        <v>458</v>
      </c>
      <c r="H253" s="46">
        <v>1320</v>
      </c>
      <c r="I253" s="46">
        <v>12919</v>
      </c>
      <c r="J253" s="46">
        <v>506</v>
      </c>
      <c r="K253" s="46">
        <v>13424</v>
      </c>
      <c r="L253" s="46">
        <v>2272</v>
      </c>
    </row>
    <row r="254" spans="1:12" s="47" customFormat="1" ht="12.75" customHeight="1">
      <c r="A254" s="16">
        <v>3962</v>
      </c>
      <c r="B254" s="17">
        <v>55</v>
      </c>
      <c r="C254" s="17">
        <v>11</v>
      </c>
      <c r="D254" s="17">
        <v>1</v>
      </c>
      <c r="E254" s="18" t="s">
        <v>264</v>
      </c>
      <c r="F254" s="46">
        <v>10805</v>
      </c>
      <c r="G254" s="46">
        <v>567</v>
      </c>
      <c r="H254" s="46">
        <v>2419</v>
      </c>
      <c r="I254" s="46">
        <v>13791</v>
      </c>
      <c r="J254" s="46">
        <v>720</v>
      </c>
      <c r="K254" s="46">
        <v>14511</v>
      </c>
      <c r="L254" s="46">
        <v>3512</v>
      </c>
    </row>
    <row r="255" spans="1:12" s="47" customFormat="1" ht="12.75" customHeight="1">
      <c r="A255" s="16">
        <v>3969</v>
      </c>
      <c r="B255" s="17">
        <v>38</v>
      </c>
      <c r="C255" s="17">
        <v>8</v>
      </c>
      <c r="D255" s="17">
        <v>1</v>
      </c>
      <c r="E255" s="18" t="s">
        <v>265</v>
      </c>
      <c r="F255" s="46">
        <v>13897</v>
      </c>
      <c r="G255" s="46">
        <v>330</v>
      </c>
      <c r="H255" s="46">
        <v>1020</v>
      </c>
      <c r="I255" s="46">
        <v>15247</v>
      </c>
      <c r="J255" s="46">
        <v>565</v>
      </c>
      <c r="K255" s="46">
        <v>15812</v>
      </c>
      <c r="L255" s="46">
        <v>335</v>
      </c>
    </row>
    <row r="256" spans="1:12" s="47" customFormat="1" ht="12.75" customHeight="1">
      <c r="A256" s="16">
        <v>2177</v>
      </c>
      <c r="B256" s="17">
        <v>40</v>
      </c>
      <c r="C256" s="17">
        <v>1</v>
      </c>
      <c r="D256" s="17">
        <v>2</v>
      </c>
      <c r="E256" s="18" t="s">
        <v>266</v>
      </c>
      <c r="F256" s="46">
        <v>18139</v>
      </c>
      <c r="G256" s="46">
        <v>417</v>
      </c>
      <c r="H256" s="46">
        <v>952</v>
      </c>
      <c r="I256" s="46">
        <v>19508</v>
      </c>
      <c r="J256" s="46">
        <v>1000</v>
      </c>
      <c r="K256" s="46">
        <v>20508</v>
      </c>
      <c r="L256" s="46">
        <v>1071</v>
      </c>
    </row>
    <row r="257" spans="1:12" s="47" customFormat="1" ht="12.75" customHeight="1">
      <c r="A257" s="16">
        <v>4690</v>
      </c>
      <c r="B257" s="17">
        <v>51</v>
      </c>
      <c r="C257" s="17">
        <v>2</v>
      </c>
      <c r="D257" s="17">
        <v>3</v>
      </c>
      <c r="E257" s="18" t="s">
        <v>267</v>
      </c>
      <c r="F257" s="46">
        <v>14119</v>
      </c>
      <c r="G257" s="46">
        <v>642</v>
      </c>
      <c r="H257" s="46">
        <v>1507</v>
      </c>
      <c r="I257" s="46">
        <v>16268</v>
      </c>
      <c r="J257" s="46">
        <v>202</v>
      </c>
      <c r="K257" s="46">
        <v>16470</v>
      </c>
      <c r="L257" s="46">
        <v>193</v>
      </c>
    </row>
    <row r="258" spans="1:12" s="47" customFormat="1" ht="12.75" customHeight="1">
      <c r="A258" s="16">
        <v>2016</v>
      </c>
      <c r="B258" s="17">
        <v>12</v>
      </c>
      <c r="C258" s="17">
        <v>3</v>
      </c>
      <c r="D258" s="17">
        <v>1</v>
      </c>
      <c r="E258" s="18" t="s">
        <v>268</v>
      </c>
      <c r="F258" s="46">
        <v>15158</v>
      </c>
      <c r="G258" s="46">
        <v>430</v>
      </c>
      <c r="H258" s="46">
        <v>251</v>
      </c>
      <c r="I258" s="46">
        <v>15839</v>
      </c>
      <c r="J258" s="46">
        <v>886</v>
      </c>
      <c r="K258" s="46">
        <v>16726</v>
      </c>
      <c r="L258" s="46">
        <v>441</v>
      </c>
    </row>
    <row r="259" spans="1:12" s="47" customFormat="1" ht="12.75" customHeight="1">
      <c r="A259" s="16">
        <v>3983</v>
      </c>
      <c r="B259" s="17">
        <v>20</v>
      </c>
      <c r="C259" s="17">
        <v>6</v>
      </c>
      <c r="D259" s="17">
        <v>1</v>
      </c>
      <c r="E259" s="18" t="s">
        <v>269</v>
      </c>
      <c r="F259" s="46">
        <v>12668</v>
      </c>
      <c r="G259" s="46">
        <v>260</v>
      </c>
      <c r="H259" s="46">
        <v>1577</v>
      </c>
      <c r="I259" s="46">
        <v>14506</v>
      </c>
      <c r="J259" s="46">
        <v>647</v>
      </c>
      <c r="K259" s="46">
        <v>15153</v>
      </c>
      <c r="L259" s="46">
        <v>1378</v>
      </c>
    </row>
    <row r="260" spans="1:12" s="47" customFormat="1" ht="12.75" customHeight="1">
      <c r="A260" s="16">
        <v>3514</v>
      </c>
      <c r="B260" s="17">
        <v>67</v>
      </c>
      <c r="C260" s="17">
        <v>1</v>
      </c>
      <c r="D260" s="17">
        <v>3</v>
      </c>
      <c r="E260" s="18" t="s">
        <v>270</v>
      </c>
      <c r="F260" s="46">
        <v>14598</v>
      </c>
      <c r="G260" s="46">
        <v>646</v>
      </c>
      <c r="H260" s="46">
        <v>1100</v>
      </c>
      <c r="I260" s="46">
        <v>16344</v>
      </c>
      <c r="J260" s="46">
        <v>607</v>
      </c>
      <c r="K260" s="46">
        <v>16952</v>
      </c>
      <c r="L260" s="46">
        <v>244</v>
      </c>
    </row>
    <row r="261" spans="1:12" s="47" customFormat="1" ht="12.75" customHeight="1">
      <c r="A261" s="16">
        <v>616</v>
      </c>
      <c r="B261" s="17">
        <v>63</v>
      </c>
      <c r="C261" s="17">
        <v>9</v>
      </c>
      <c r="D261" s="17">
        <v>3</v>
      </c>
      <c r="E261" s="18" t="s">
        <v>271</v>
      </c>
      <c r="F261" s="46">
        <v>23885</v>
      </c>
      <c r="G261" s="46">
        <v>1880</v>
      </c>
      <c r="H261" s="46">
        <v>1518</v>
      </c>
      <c r="I261" s="46">
        <v>27283</v>
      </c>
      <c r="J261" s="46">
        <v>1606</v>
      </c>
      <c r="K261" s="46">
        <v>28889</v>
      </c>
      <c r="L261" s="46">
        <v>133</v>
      </c>
    </row>
    <row r="262" spans="1:12" s="47" customFormat="1" ht="12.75" customHeight="1">
      <c r="A262" s="16">
        <v>1945</v>
      </c>
      <c r="B262" s="17">
        <v>45</v>
      </c>
      <c r="C262" s="17">
        <v>1</v>
      </c>
      <c r="D262" s="17">
        <v>1</v>
      </c>
      <c r="E262" s="18" t="s">
        <v>272</v>
      </c>
      <c r="F262" s="46">
        <v>12378</v>
      </c>
      <c r="G262" s="46">
        <v>508</v>
      </c>
      <c r="H262" s="46">
        <v>1461</v>
      </c>
      <c r="I262" s="46">
        <v>14348</v>
      </c>
      <c r="J262" s="46">
        <v>493</v>
      </c>
      <c r="K262" s="46">
        <v>14841</v>
      </c>
      <c r="L262" s="46">
        <v>750</v>
      </c>
    </row>
    <row r="263" spans="1:12" s="47" customFormat="1" ht="12.75" customHeight="1">
      <c r="A263" s="16">
        <v>1526</v>
      </c>
      <c r="B263" s="17">
        <v>63</v>
      </c>
      <c r="C263" s="17">
        <v>9</v>
      </c>
      <c r="D263" s="17">
        <v>1</v>
      </c>
      <c r="E263" s="18" t="s">
        <v>273</v>
      </c>
      <c r="F263" s="46">
        <v>15614</v>
      </c>
      <c r="G263" s="46">
        <v>1048</v>
      </c>
      <c r="H263" s="46">
        <v>2103</v>
      </c>
      <c r="I263" s="46">
        <v>18765</v>
      </c>
      <c r="J263" s="46">
        <v>738</v>
      </c>
      <c r="K263" s="46">
        <v>19503</v>
      </c>
      <c r="L263" s="46">
        <v>1287</v>
      </c>
    </row>
    <row r="264" spans="1:12" s="47" customFormat="1" ht="12.75" customHeight="1">
      <c r="A264" s="16">
        <v>3654</v>
      </c>
      <c r="B264" s="17">
        <v>65</v>
      </c>
      <c r="C264" s="17">
        <v>12</v>
      </c>
      <c r="D264" s="17">
        <v>1</v>
      </c>
      <c r="E264" s="18" t="s">
        <v>274</v>
      </c>
      <c r="F264" s="46">
        <v>14433</v>
      </c>
      <c r="G264" s="46">
        <v>3106</v>
      </c>
      <c r="H264" s="46">
        <v>35</v>
      </c>
      <c r="I264" s="46">
        <v>17574</v>
      </c>
      <c r="J264" s="46">
        <v>1598</v>
      </c>
      <c r="K264" s="46">
        <v>19172</v>
      </c>
      <c r="L264" s="46">
        <v>323</v>
      </c>
    </row>
    <row r="265" spans="1:12" s="47" customFormat="1" ht="12.75" customHeight="1">
      <c r="A265" s="16">
        <v>3990</v>
      </c>
      <c r="B265" s="17">
        <v>41</v>
      </c>
      <c r="C265" s="17">
        <v>4</v>
      </c>
      <c r="D265" s="17">
        <v>1</v>
      </c>
      <c r="E265" s="18" t="s">
        <v>275</v>
      </c>
      <c r="F265" s="46">
        <v>14965</v>
      </c>
      <c r="G265" s="46">
        <v>851</v>
      </c>
      <c r="H265" s="46">
        <v>767</v>
      </c>
      <c r="I265" s="46">
        <v>16583</v>
      </c>
      <c r="J265" s="46">
        <v>965</v>
      </c>
      <c r="K265" s="46">
        <v>17548</v>
      </c>
      <c r="L265" s="46">
        <v>598</v>
      </c>
    </row>
    <row r="266" spans="1:12" s="47" customFormat="1" ht="12.75" customHeight="1">
      <c r="A266" s="16">
        <v>4011</v>
      </c>
      <c r="B266" s="17">
        <v>51</v>
      </c>
      <c r="C266" s="17">
        <v>2</v>
      </c>
      <c r="D266" s="17">
        <v>3</v>
      </c>
      <c r="E266" s="18" t="s">
        <v>276</v>
      </c>
      <c r="F266" s="46">
        <v>14636</v>
      </c>
      <c r="G266" s="46">
        <v>752</v>
      </c>
      <c r="H266" s="46">
        <v>3063</v>
      </c>
      <c r="I266" s="46">
        <v>18451</v>
      </c>
      <c r="J266" s="46">
        <v>306</v>
      </c>
      <c r="K266" s="46">
        <v>18756</v>
      </c>
      <c r="L266" s="46">
        <v>86</v>
      </c>
    </row>
    <row r="267" spans="1:12" s="47" customFormat="1" ht="12.75" customHeight="1">
      <c r="A267" s="16">
        <v>4018</v>
      </c>
      <c r="B267" s="17">
        <v>40</v>
      </c>
      <c r="C267" s="17">
        <v>1</v>
      </c>
      <c r="D267" s="17">
        <v>1</v>
      </c>
      <c r="E267" s="18" t="s">
        <v>277</v>
      </c>
      <c r="F267" s="46">
        <v>11325</v>
      </c>
      <c r="G267" s="46">
        <v>480</v>
      </c>
      <c r="H267" s="46">
        <v>1811</v>
      </c>
      <c r="I267" s="46">
        <v>13616</v>
      </c>
      <c r="J267" s="46">
        <v>421</v>
      </c>
      <c r="K267" s="46">
        <v>14037</v>
      </c>
      <c r="L267" s="46">
        <v>6224</v>
      </c>
    </row>
    <row r="268" spans="1:12" s="47" customFormat="1" ht="12.75" customHeight="1">
      <c r="A268" s="16">
        <v>4025</v>
      </c>
      <c r="B268" s="17">
        <v>20</v>
      </c>
      <c r="C268" s="17">
        <v>6</v>
      </c>
      <c r="D268" s="17">
        <v>1</v>
      </c>
      <c r="E268" s="18" t="s">
        <v>278</v>
      </c>
      <c r="F268" s="46">
        <v>13015</v>
      </c>
      <c r="G268" s="46">
        <v>520</v>
      </c>
      <c r="H268" s="46">
        <v>409</v>
      </c>
      <c r="I268" s="46">
        <v>13943</v>
      </c>
      <c r="J268" s="46">
        <v>1620</v>
      </c>
      <c r="K268" s="46">
        <v>15563</v>
      </c>
      <c r="L268" s="46">
        <v>496</v>
      </c>
    </row>
    <row r="269" spans="1:12" s="47" customFormat="1" ht="12.75" customHeight="1">
      <c r="A269" s="16">
        <v>4060</v>
      </c>
      <c r="B269" s="17">
        <v>67</v>
      </c>
      <c r="C269" s="17">
        <v>1</v>
      </c>
      <c r="D269" s="17">
        <v>1</v>
      </c>
      <c r="E269" s="18" t="s">
        <v>279</v>
      </c>
      <c r="F269" s="46">
        <v>11990</v>
      </c>
      <c r="G269" s="46">
        <v>495</v>
      </c>
      <c r="H269" s="46">
        <v>1435</v>
      </c>
      <c r="I269" s="46">
        <v>13921</v>
      </c>
      <c r="J269" s="46">
        <v>450</v>
      </c>
      <c r="K269" s="46">
        <v>14371</v>
      </c>
      <c r="L269" s="46">
        <v>5328</v>
      </c>
    </row>
    <row r="270" spans="1:12" s="47" customFormat="1" ht="12.75" customHeight="1">
      <c r="A270" s="16">
        <v>4067</v>
      </c>
      <c r="B270" s="17">
        <v>42</v>
      </c>
      <c r="C270" s="17">
        <v>8</v>
      </c>
      <c r="D270" s="17">
        <v>1</v>
      </c>
      <c r="E270" s="18" t="s">
        <v>280</v>
      </c>
      <c r="F270" s="46">
        <v>12690</v>
      </c>
      <c r="G270" s="46">
        <v>454</v>
      </c>
      <c r="H270" s="46">
        <v>1117</v>
      </c>
      <c r="I270" s="46">
        <v>14260</v>
      </c>
      <c r="J270" s="46">
        <v>664</v>
      </c>
      <c r="K270" s="46">
        <v>14924</v>
      </c>
      <c r="L270" s="46">
        <v>1033</v>
      </c>
    </row>
    <row r="271" spans="1:12" s="47" customFormat="1" ht="12.75" customHeight="1">
      <c r="A271" s="16">
        <v>4074</v>
      </c>
      <c r="B271" s="17">
        <v>42</v>
      </c>
      <c r="C271" s="17">
        <v>8</v>
      </c>
      <c r="D271" s="17">
        <v>1</v>
      </c>
      <c r="E271" s="18" t="s">
        <v>281</v>
      </c>
      <c r="F271" s="46">
        <v>13300</v>
      </c>
      <c r="G271" s="46">
        <v>675</v>
      </c>
      <c r="H271" s="46">
        <v>1553</v>
      </c>
      <c r="I271" s="46">
        <v>15528</v>
      </c>
      <c r="J271" s="46">
        <v>807</v>
      </c>
      <c r="K271" s="46">
        <v>16335</v>
      </c>
      <c r="L271" s="46">
        <v>1690</v>
      </c>
    </row>
    <row r="272" spans="1:12" s="47" customFormat="1" ht="12.75" customHeight="1">
      <c r="A272" s="16">
        <v>4088</v>
      </c>
      <c r="B272" s="17">
        <v>70</v>
      </c>
      <c r="C272" s="17">
        <v>6</v>
      </c>
      <c r="D272" s="17">
        <v>1</v>
      </c>
      <c r="E272" s="18" t="s">
        <v>282</v>
      </c>
      <c r="F272" s="46">
        <v>11975</v>
      </c>
      <c r="G272" s="46">
        <v>604</v>
      </c>
      <c r="H272" s="46">
        <v>306</v>
      </c>
      <c r="I272" s="46">
        <v>12884</v>
      </c>
      <c r="J272" s="46">
        <v>671</v>
      </c>
      <c r="K272" s="46">
        <v>13555</v>
      </c>
      <c r="L272" s="46">
        <v>1241</v>
      </c>
    </row>
    <row r="273" spans="1:12" s="47" customFormat="1" ht="12.75" customHeight="1">
      <c r="A273" s="16">
        <v>4095</v>
      </c>
      <c r="B273" s="17">
        <v>32</v>
      </c>
      <c r="C273" s="17">
        <v>4</v>
      </c>
      <c r="D273" s="17">
        <v>1</v>
      </c>
      <c r="E273" s="18" t="s">
        <v>283</v>
      </c>
      <c r="F273" s="46">
        <v>12599</v>
      </c>
      <c r="G273" s="46">
        <v>502</v>
      </c>
      <c r="H273" s="46">
        <v>672</v>
      </c>
      <c r="I273" s="46">
        <v>13774</v>
      </c>
      <c r="J273" s="46">
        <v>495</v>
      </c>
      <c r="K273" s="46">
        <v>14269</v>
      </c>
      <c r="L273" s="46">
        <v>2765</v>
      </c>
    </row>
    <row r="274" spans="1:12" s="47" customFormat="1" ht="12.75" customHeight="1">
      <c r="A274" s="16">
        <v>4137</v>
      </c>
      <c r="B274" s="17">
        <v>59</v>
      </c>
      <c r="C274" s="17">
        <v>7</v>
      </c>
      <c r="D274" s="17">
        <v>1</v>
      </c>
      <c r="E274" s="18" t="s">
        <v>284</v>
      </c>
      <c r="F274" s="46">
        <v>10534</v>
      </c>
      <c r="G274" s="46">
        <v>433</v>
      </c>
      <c r="H274" s="46">
        <v>1692</v>
      </c>
      <c r="I274" s="46">
        <v>12659</v>
      </c>
      <c r="J274" s="46">
        <v>499</v>
      </c>
      <c r="K274" s="46">
        <v>13158</v>
      </c>
      <c r="L274" s="46">
        <v>977</v>
      </c>
    </row>
    <row r="275" spans="1:12" s="47" customFormat="1" ht="12.75" customHeight="1">
      <c r="A275" s="16">
        <v>4144</v>
      </c>
      <c r="B275" s="17">
        <v>13</v>
      </c>
      <c r="C275" s="17">
        <v>2</v>
      </c>
      <c r="D275" s="17">
        <v>1</v>
      </c>
      <c r="E275" s="18" t="s">
        <v>285</v>
      </c>
      <c r="F275" s="46">
        <v>13393</v>
      </c>
      <c r="G275" s="46">
        <v>540</v>
      </c>
      <c r="H275" s="46">
        <v>1672</v>
      </c>
      <c r="I275" s="46">
        <v>15604</v>
      </c>
      <c r="J275" s="46">
        <v>456</v>
      </c>
      <c r="K275" s="46">
        <v>16061</v>
      </c>
      <c r="L275" s="46">
        <v>3834</v>
      </c>
    </row>
    <row r="276" spans="1:12" s="47" customFormat="1" ht="12.75" customHeight="1">
      <c r="A276" s="16">
        <v>4165</v>
      </c>
      <c r="B276" s="17">
        <v>48</v>
      </c>
      <c r="C276" s="17">
        <v>11</v>
      </c>
      <c r="D276" s="17">
        <v>1</v>
      </c>
      <c r="E276" s="18" t="s">
        <v>286</v>
      </c>
      <c r="F276" s="46">
        <v>12381</v>
      </c>
      <c r="G276" s="46">
        <v>652</v>
      </c>
      <c r="H276" s="46">
        <v>1232</v>
      </c>
      <c r="I276" s="46">
        <v>14265</v>
      </c>
      <c r="J276" s="46">
        <v>910</v>
      </c>
      <c r="K276" s="46">
        <v>15174</v>
      </c>
      <c r="L276" s="46">
        <v>1490</v>
      </c>
    </row>
    <row r="277" spans="1:12" s="47" customFormat="1" ht="12.75" customHeight="1">
      <c r="A277" s="16">
        <v>4179</v>
      </c>
      <c r="B277" s="17">
        <v>70</v>
      </c>
      <c r="C277" s="17">
        <v>6</v>
      </c>
      <c r="D277" s="17">
        <v>1</v>
      </c>
      <c r="E277" s="18" t="s">
        <v>287</v>
      </c>
      <c r="F277" s="46">
        <v>13334</v>
      </c>
      <c r="G277" s="46">
        <v>310</v>
      </c>
      <c r="H277" s="46">
        <v>204</v>
      </c>
      <c r="I277" s="46">
        <v>13848</v>
      </c>
      <c r="J277" s="46">
        <v>531</v>
      </c>
      <c r="K277" s="46">
        <v>14378</v>
      </c>
      <c r="L277" s="46">
        <v>9693</v>
      </c>
    </row>
    <row r="278" spans="1:12" s="47" customFormat="1" ht="12.75" customHeight="1">
      <c r="A278" s="16">
        <v>4186</v>
      </c>
      <c r="B278" s="17">
        <v>61</v>
      </c>
      <c r="C278" s="17">
        <v>10</v>
      </c>
      <c r="D278" s="17">
        <v>1</v>
      </c>
      <c r="E278" s="18" t="s">
        <v>288</v>
      </c>
      <c r="F278" s="46">
        <v>13901</v>
      </c>
      <c r="G278" s="46">
        <v>583</v>
      </c>
      <c r="H278" s="46">
        <v>1927</v>
      </c>
      <c r="I278" s="46">
        <v>16410</v>
      </c>
      <c r="J278" s="46">
        <v>858</v>
      </c>
      <c r="K278" s="46">
        <v>17268</v>
      </c>
      <c r="L278" s="46">
        <v>838</v>
      </c>
    </row>
    <row r="279" spans="1:12" s="47" customFormat="1" ht="12.75" customHeight="1">
      <c r="A279" s="16">
        <v>4207</v>
      </c>
      <c r="B279" s="17">
        <v>10</v>
      </c>
      <c r="C279" s="17">
        <v>10</v>
      </c>
      <c r="D279" s="17">
        <v>1</v>
      </c>
      <c r="E279" s="18" t="s">
        <v>289</v>
      </c>
      <c r="F279" s="46">
        <v>13677</v>
      </c>
      <c r="G279" s="46">
        <v>813</v>
      </c>
      <c r="H279" s="46">
        <v>748</v>
      </c>
      <c r="I279" s="46">
        <v>15238</v>
      </c>
      <c r="J279" s="46">
        <v>630</v>
      </c>
      <c r="K279" s="46">
        <v>15868</v>
      </c>
      <c r="L279" s="46">
        <v>486</v>
      </c>
    </row>
    <row r="280" spans="1:12" s="47" customFormat="1" ht="12.75" customHeight="1">
      <c r="A280" s="16">
        <v>4221</v>
      </c>
      <c r="B280" s="17">
        <v>28</v>
      </c>
      <c r="C280" s="17">
        <v>2</v>
      </c>
      <c r="D280" s="17">
        <v>1</v>
      </c>
      <c r="E280" s="18" t="s">
        <v>290</v>
      </c>
      <c r="F280" s="46">
        <v>11292</v>
      </c>
      <c r="G280" s="46">
        <v>936</v>
      </c>
      <c r="H280" s="46">
        <v>1690</v>
      </c>
      <c r="I280" s="46">
        <v>13918</v>
      </c>
      <c r="J280" s="46">
        <v>260</v>
      </c>
      <c r="K280" s="46">
        <v>14178</v>
      </c>
      <c r="L280" s="46">
        <v>978</v>
      </c>
    </row>
    <row r="281" spans="1:12" s="47" customFormat="1" ht="12.75" customHeight="1">
      <c r="A281" s="16">
        <v>4228</v>
      </c>
      <c r="B281" s="17">
        <v>11</v>
      </c>
      <c r="C281" s="17">
        <v>5</v>
      </c>
      <c r="D281" s="17">
        <v>1</v>
      </c>
      <c r="E281" s="18" t="s">
        <v>291</v>
      </c>
      <c r="F281" s="46">
        <v>12405</v>
      </c>
      <c r="G281" s="46">
        <v>552</v>
      </c>
      <c r="H281" s="46">
        <v>1121</v>
      </c>
      <c r="I281" s="46">
        <v>14079</v>
      </c>
      <c r="J281" s="46">
        <v>386</v>
      </c>
      <c r="K281" s="46">
        <v>14465</v>
      </c>
      <c r="L281" s="46">
        <v>856</v>
      </c>
    </row>
    <row r="282" spans="1:12" s="47" customFormat="1" ht="12.75" customHeight="1">
      <c r="A282" s="16">
        <v>4235</v>
      </c>
      <c r="B282" s="17">
        <v>30</v>
      </c>
      <c r="C282" s="17">
        <v>2</v>
      </c>
      <c r="D282" s="17">
        <v>3</v>
      </c>
      <c r="E282" s="18" t="s">
        <v>292</v>
      </c>
      <c r="F282" s="46">
        <v>12428</v>
      </c>
      <c r="G282" s="46">
        <v>687</v>
      </c>
      <c r="H282" s="46">
        <v>0</v>
      </c>
      <c r="I282" s="46">
        <v>13115</v>
      </c>
      <c r="J282" s="46">
        <v>520</v>
      </c>
      <c r="K282" s="46">
        <v>13635</v>
      </c>
      <c r="L282" s="46">
        <v>167</v>
      </c>
    </row>
    <row r="283" spans="1:12" s="47" customFormat="1" ht="12.75" customHeight="1">
      <c r="A283" s="16">
        <v>4151</v>
      </c>
      <c r="B283" s="17">
        <v>53</v>
      </c>
      <c r="C283" s="17">
        <v>2</v>
      </c>
      <c r="D283" s="17">
        <v>1</v>
      </c>
      <c r="E283" s="18" t="s">
        <v>293</v>
      </c>
      <c r="F283" s="46">
        <v>12625</v>
      </c>
      <c r="G283" s="46">
        <v>663</v>
      </c>
      <c r="H283" s="46">
        <v>2627</v>
      </c>
      <c r="I283" s="46">
        <v>15915</v>
      </c>
      <c r="J283" s="46">
        <v>588</v>
      </c>
      <c r="K283" s="46">
        <v>16503</v>
      </c>
      <c r="L283" s="46">
        <v>854</v>
      </c>
    </row>
    <row r="284" spans="1:12" s="47" customFormat="1" ht="12.75" customHeight="1">
      <c r="A284" s="16">
        <v>490</v>
      </c>
      <c r="B284" s="17">
        <v>33</v>
      </c>
      <c r="C284" s="17">
        <v>3</v>
      </c>
      <c r="D284" s="17">
        <v>1</v>
      </c>
      <c r="E284" s="18" t="s">
        <v>294</v>
      </c>
      <c r="F284" s="46">
        <v>15283</v>
      </c>
      <c r="G284" s="46">
        <v>664</v>
      </c>
      <c r="H284" s="46">
        <v>291</v>
      </c>
      <c r="I284" s="46">
        <v>16238</v>
      </c>
      <c r="J284" s="46">
        <v>749</v>
      </c>
      <c r="K284" s="46">
        <v>16987</v>
      </c>
      <c r="L284" s="46">
        <v>427</v>
      </c>
    </row>
    <row r="285" spans="1:12" s="47" customFormat="1" ht="12.75" customHeight="1">
      <c r="A285" s="16">
        <v>4270</v>
      </c>
      <c r="B285" s="17">
        <v>46</v>
      </c>
      <c r="C285" s="17">
        <v>11</v>
      </c>
      <c r="D285" s="17">
        <v>1</v>
      </c>
      <c r="E285" s="18" t="s">
        <v>295</v>
      </c>
      <c r="F285" s="46">
        <v>16994</v>
      </c>
      <c r="G285" s="46">
        <v>1046</v>
      </c>
      <c r="H285" s="46">
        <v>0</v>
      </c>
      <c r="I285" s="46">
        <v>18041</v>
      </c>
      <c r="J285" s="46">
        <v>1269</v>
      </c>
      <c r="K285" s="46">
        <v>19310</v>
      </c>
      <c r="L285" s="46">
        <v>237</v>
      </c>
    </row>
    <row r="286" spans="1:12" s="47" customFormat="1" ht="12.75" customHeight="1">
      <c r="A286" s="16">
        <v>4305</v>
      </c>
      <c r="B286" s="17">
        <v>38</v>
      </c>
      <c r="C286" s="17">
        <v>8</v>
      </c>
      <c r="D286" s="17">
        <v>1</v>
      </c>
      <c r="E286" s="18" t="s">
        <v>296</v>
      </c>
      <c r="F286" s="46">
        <v>11656</v>
      </c>
      <c r="G286" s="46">
        <v>348</v>
      </c>
      <c r="H286" s="46">
        <v>476</v>
      </c>
      <c r="I286" s="46">
        <v>12479</v>
      </c>
      <c r="J286" s="46">
        <v>666</v>
      </c>
      <c r="K286" s="46">
        <v>13145</v>
      </c>
      <c r="L286" s="46">
        <v>993</v>
      </c>
    </row>
    <row r="287" spans="1:12" s="47" customFormat="1" ht="12.75" customHeight="1">
      <c r="A287" s="16">
        <v>4312</v>
      </c>
      <c r="B287" s="17">
        <v>67</v>
      </c>
      <c r="C287" s="17">
        <v>1</v>
      </c>
      <c r="D287" s="17">
        <v>1</v>
      </c>
      <c r="E287" s="18" t="s">
        <v>297</v>
      </c>
      <c r="F287" s="46">
        <v>11948</v>
      </c>
      <c r="G287" s="46">
        <v>495</v>
      </c>
      <c r="H287" s="46">
        <v>772</v>
      </c>
      <c r="I287" s="46">
        <v>13215</v>
      </c>
      <c r="J287" s="46">
        <v>340</v>
      </c>
      <c r="K287" s="46">
        <v>13555</v>
      </c>
      <c r="L287" s="46">
        <v>2722</v>
      </c>
    </row>
    <row r="288" spans="1:12" s="47" customFormat="1" ht="12.75" customHeight="1">
      <c r="A288" s="16">
        <v>4330</v>
      </c>
      <c r="B288" s="17">
        <v>63</v>
      </c>
      <c r="C288" s="17">
        <v>9</v>
      </c>
      <c r="D288" s="17">
        <v>1</v>
      </c>
      <c r="E288" s="18" t="s">
        <v>298</v>
      </c>
      <c r="F288" s="46">
        <v>25069</v>
      </c>
      <c r="G288" s="46">
        <v>1457</v>
      </c>
      <c r="H288" s="46">
        <v>0</v>
      </c>
      <c r="I288" s="46">
        <v>26526</v>
      </c>
      <c r="J288" s="46">
        <v>3755</v>
      </c>
      <c r="K288" s="46">
        <v>30281</v>
      </c>
      <c r="L288" s="46">
        <v>104</v>
      </c>
    </row>
    <row r="289" spans="1:12" s="47" customFormat="1" ht="12.75" customHeight="1">
      <c r="A289" s="16">
        <v>4347</v>
      </c>
      <c r="B289" s="17">
        <v>50</v>
      </c>
      <c r="C289" s="17">
        <v>12</v>
      </c>
      <c r="D289" s="17">
        <v>1</v>
      </c>
      <c r="E289" s="18" t="s">
        <v>299</v>
      </c>
      <c r="F289" s="46">
        <v>12619</v>
      </c>
      <c r="G289" s="46">
        <v>778</v>
      </c>
      <c r="H289" s="46">
        <v>1004</v>
      </c>
      <c r="I289" s="46">
        <v>14402</v>
      </c>
      <c r="J289" s="46">
        <v>924</v>
      </c>
      <c r="K289" s="46">
        <v>15325</v>
      </c>
      <c r="L289" s="46">
        <v>746</v>
      </c>
    </row>
    <row r="290" spans="1:12" s="47" customFormat="1" ht="12.75" customHeight="1">
      <c r="A290" s="16">
        <v>4368</v>
      </c>
      <c r="B290" s="17">
        <v>71</v>
      </c>
      <c r="C290" s="17">
        <v>5</v>
      </c>
      <c r="D290" s="17">
        <v>1</v>
      </c>
      <c r="E290" s="18" t="s">
        <v>300</v>
      </c>
      <c r="F290" s="46">
        <v>13126</v>
      </c>
      <c r="G290" s="46">
        <v>867</v>
      </c>
      <c r="H290" s="46">
        <v>133</v>
      </c>
      <c r="I290" s="46">
        <v>14126</v>
      </c>
      <c r="J290" s="46">
        <v>1464</v>
      </c>
      <c r="K290" s="46">
        <v>15590</v>
      </c>
      <c r="L290" s="46">
        <v>542</v>
      </c>
    </row>
    <row r="291" spans="1:12" s="47" customFormat="1" ht="12.75" customHeight="1">
      <c r="A291" s="16">
        <v>4389</v>
      </c>
      <c r="B291" s="17">
        <v>22</v>
      </c>
      <c r="C291" s="17">
        <v>3</v>
      </c>
      <c r="D291" s="17">
        <v>1</v>
      </c>
      <c r="E291" s="18" t="s">
        <v>301</v>
      </c>
      <c r="F291" s="46">
        <v>12199</v>
      </c>
      <c r="G291" s="46">
        <v>406</v>
      </c>
      <c r="H291" s="46">
        <v>1141</v>
      </c>
      <c r="I291" s="46">
        <v>13746</v>
      </c>
      <c r="J291" s="46">
        <v>521</v>
      </c>
      <c r="K291" s="46">
        <v>14267</v>
      </c>
      <c r="L291" s="46">
        <v>1542</v>
      </c>
    </row>
    <row r="292" spans="1:12" s="47" customFormat="1" ht="12.75" customHeight="1">
      <c r="A292" s="16">
        <v>4459</v>
      </c>
      <c r="B292" s="17">
        <v>47</v>
      </c>
      <c r="C292" s="17">
        <v>11</v>
      </c>
      <c r="D292" s="17">
        <v>1</v>
      </c>
      <c r="E292" s="18" t="s">
        <v>302</v>
      </c>
      <c r="F292" s="46">
        <v>14406</v>
      </c>
      <c r="G292" s="46">
        <v>401</v>
      </c>
      <c r="H292" s="46">
        <v>846</v>
      </c>
      <c r="I292" s="46">
        <v>15653</v>
      </c>
      <c r="J292" s="46">
        <v>616</v>
      </c>
      <c r="K292" s="46">
        <v>16269</v>
      </c>
      <c r="L292" s="46">
        <v>256</v>
      </c>
    </row>
    <row r="293" spans="1:12" s="47" customFormat="1" ht="12.75" customHeight="1">
      <c r="A293" s="16">
        <v>4473</v>
      </c>
      <c r="B293" s="17">
        <v>59</v>
      </c>
      <c r="C293" s="17">
        <v>7</v>
      </c>
      <c r="D293" s="17">
        <v>1</v>
      </c>
      <c r="E293" s="18" t="s">
        <v>303</v>
      </c>
      <c r="F293" s="46">
        <v>11992</v>
      </c>
      <c r="G293" s="46">
        <v>400</v>
      </c>
      <c r="H293" s="46">
        <v>1364</v>
      </c>
      <c r="I293" s="46">
        <v>13756</v>
      </c>
      <c r="J293" s="46">
        <v>693</v>
      </c>
      <c r="K293" s="46">
        <v>14449</v>
      </c>
      <c r="L293" s="46">
        <v>2161</v>
      </c>
    </row>
    <row r="294" spans="1:12" s="47" customFormat="1" ht="12.75" customHeight="1">
      <c r="A294" s="16">
        <v>4508</v>
      </c>
      <c r="B294" s="17">
        <v>71</v>
      </c>
      <c r="C294" s="17">
        <v>5</v>
      </c>
      <c r="D294" s="17">
        <v>1</v>
      </c>
      <c r="E294" s="18" t="s">
        <v>304</v>
      </c>
      <c r="F294" s="46">
        <v>14976</v>
      </c>
      <c r="G294" s="46">
        <v>573</v>
      </c>
      <c r="H294" s="46">
        <v>100</v>
      </c>
      <c r="I294" s="46">
        <v>15649</v>
      </c>
      <c r="J294" s="46">
        <v>640</v>
      </c>
      <c r="K294" s="46">
        <v>16289</v>
      </c>
      <c r="L294" s="46">
        <v>426</v>
      </c>
    </row>
    <row r="295" spans="1:12" s="47" customFormat="1" ht="12.75" customHeight="1">
      <c r="A295" s="16">
        <v>4515</v>
      </c>
      <c r="B295" s="17">
        <v>45</v>
      </c>
      <c r="C295" s="17">
        <v>1</v>
      </c>
      <c r="D295" s="17">
        <v>1</v>
      </c>
      <c r="E295" s="18" t="s">
        <v>305</v>
      </c>
      <c r="F295" s="46">
        <v>12670</v>
      </c>
      <c r="G295" s="46">
        <v>348</v>
      </c>
      <c r="H295" s="46">
        <v>1437</v>
      </c>
      <c r="I295" s="46">
        <v>14455</v>
      </c>
      <c r="J295" s="46">
        <v>402</v>
      </c>
      <c r="K295" s="46">
        <v>14857</v>
      </c>
      <c r="L295" s="46">
        <v>2543</v>
      </c>
    </row>
    <row r="296" spans="1:12" s="47" customFormat="1" ht="12.75" customHeight="1">
      <c r="A296" s="16">
        <v>4501</v>
      </c>
      <c r="B296" s="17">
        <v>11</v>
      </c>
      <c r="C296" s="17">
        <v>5</v>
      </c>
      <c r="D296" s="17">
        <v>1</v>
      </c>
      <c r="E296" s="18" t="s">
        <v>306</v>
      </c>
      <c r="F296" s="46">
        <v>12496</v>
      </c>
      <c r="G296" s="46">
        <v>606</v>
      </c>
      <c r="H296" s="46">
        <v>230</v>
      </c>
      <c r="I296" s="46">
        <v>13332</v>
      </c>
      <c r="J296" s="46">
        <v>382</v>
      </c>
      <c r="K296" s="46">
        <v>13714</v>
      </c>
      <c r="L296" s="46">
        <v>2141</v>
      </c>
    </row>
    <row r="297" spans="1:12" s="47" customFormat="1" ht="12.75" customHeight="1">
      <c r="A297" s="16">
        <v>4529</v>
      </c>
      <c r="B297" s="17">
        <v>22</v>
      </c>
      <c r="C297" s="17">
        <v>3</v>
      </c>
      <c r="D297" s="17">
        <v>1</v>
      </c>
      <c r="E297" s="18" t="s">
        <v>307</v>
      </c>
      <c r="F297" s="46">
        <v>16871</v>
      </c>
      <c r="G297" s="46">
        <v>794</v>
      </c>
      <c r="H297" s="46">
        <v>669</v>
      </c>
      <c r="I297" s="46">
        <v>18334</v>
      </c>
      <c r="J297" s="46">
        <v>997</v>
      </c>
      <c r="K297" s="46">
        <v>19331</v>
      </c>
      <c r="L297" s="46">
        <v>294</v>
      </c>
    </row>
    <row r="298" spans="1:12" s="47" customFormat="1" ht="12.75" customHeight="1">
      <c r="A298" s="16">
        <v>4536</v>
      </c>
      <c r="B298" s="17">
        <v>11</v>
      </c>
      <c r="C298" s="17">
        <v>5</v>
      </c>
      <c r="D298" s="17">
        <v>1</v>
      </c>
      <c r="E298" s="18" t="s">
        <v>308</v>
      </c>
      <c r="F298" s="46">
        <v>11374</v>
      </c>
      <c r="G298" s="46">
        <v>424</v>
      </c>
      <c r="H298" s="46">
        <v>2489</v>
      </c>
      <c r="I298" s="46">
        <v>14287</v>
      </c>
      <c r="J298" s="46">
        <v>396</v>
      </c>
      <c r="K298" s="46">
        <v>14683</v>
      </c>
      <c r="L298" s="46">
        <v>1045</v>
      </c>
    </row>
    <row r="299" spans="1:12" s="47" customFormat="1" ht="12.75" customHeight="1">
      <c r="A299" s="16">
        <v>4543</v>
      </c>
      <c r="B299" s="17">
        <v>12</v>
      </c>
      <c r="C299" s="17">
        <v>3</v>
      </c>
      <c r="D299" s="17">
        <v>1</v>
      </c>
      <c r="E299" s="18" t="s">
        <v>309</v>
      </c>
      <c r="F299" s="46">
        <v>14107</v>
      </c>
      <c r="G299" s="46">
        <v>480</v>
      </c>
      <c r="H299" s="46">
        <v>1467</v>
      </c>
      <c r="I299" s="46">
        <v>16054</v>
      </c>
      <c r="J299" s="46">
        <v>665</v>
      </c>
      <c r="K299" s="46">
        <v>16718</v>
      </c>
      <c r="L299" s="46">
        <v>985</v>
      </c>
    </row>
    <row r="300" spans="1:12" s="47" customFormat="1" ht="12.75" customHeight="1">
      <c r="A300" s="16">
        <v>4557</v>
      </c>
      <c r="B300" s="17">
        <v>3</v>
      </c>
      <c r="C300" s="17">
        <v>11</v>
      </c>
      <c r="D300" s="17">
        <v>1</v>
      </c>
      <c r="E300" s="18" t="s">
        <v>310</v>
      </c>
      <c r="F300" s="46">
        <v>14242</v>
      </c>
      <c r="G300" s="46">
        <v>762</v>
      </c>
      <c r="H300" s="46">
        <v>397</v>
      </c>
      <c r="I300" s="46">
        <v>15401</v>
      </c>
      <c r="J300" s="46">
        <v>906</v>
      </c>
      <c r="K300" s="46">
        <v>16308</v>
      </c>
      <c r="L300" s="46">
        <v>311</v>
      </c>
    </row>
    <row r="301" spans="1:12" s="47" customFormat="1" ht="12.75" customHeight="1">
      <c r="A301" s="16">
        <v>4571</v>
      </c>
      <c r="B301" s="17">
        <v>50</v>
      </c>
      <c r="C301" s="17">
        <v>9</v>
      </c>
      <c r="D301" s="17">
        <v>1</v>
      </c>
      <c r="E301" s="18" t="s">
        <v>311</v>
      </c>
      <c r="F301" s="46">
        <v>14762</v>
      </c>
      <c r="G301" s="46">
        <v>644</v>
      </c>
      <c r="H301" s="46">
        <v>1668</v>
      </c>
      <c r="I301" s="46">
        <v>17074</v>
      </c>
      <c r="J301" s="46">
        <v>621</v>
      </c>
      <c r="K301" s="46">
        <v>17695</v>
      </c>
      <c r="L301" s="46">
        <v>358</v>
      </c>
    </row>
    <row r="302" spans="1:12" s="47" customFormat="1" ht="12.75" customHeight="1">
      <c r="A302" s="16">
        <v>4578</v>
      </c>
      <c r="B302" s="17">
        <v>47</v>
      </c>
      <c r="C302" s="17">
        <v>11</v>
      </c>
      <c r="D302" s="17">
        <v>1</v>
      </c>
      <c r="E302" s="18" t="s">
        <v>312</v>
      </c>
      <c r="F302" s="46">
        <v>11729</v>
      </c>
      <c r="G302" s="46">
        <v>500</v>
      </c>
      <c r="H302" s="46">
        <v>2337</v>
      </c>
      <c r="I302" s="46">
        <v>14566</v>
      </c>
      <c r="J302" s="46">
        <v>538</v>
      </c>
      <c r="K302" s="46">
        <v>15104</v>
      </c>
      <c r="L302" s="46">
        <v>1360</v>
      </c>
    </row>
    <row r="303" spans="1:12" s="47" customFormat="1" ht="12.75" customHeight="1">
      <c r="A303" s="16">
        <v>4606</v>
      </c>
      <c r="B303" s="17">
        <v>24</v>
      </c>
      <c r="C303" s="17">
        <v>5</v>
      </c>
      <c r="D303" s="17">
        <v>1</v>
      </c>
      <c r="E303" s="18" t="s">
        <v>313</v>
      </c>
      <c r="F303" s="46">
        <v>14449</v>
      </c>
      <c r="G303" s="46">
        <v>665</v>
      </c>
      <c r="H303" s="46">
        <v>141</v>
      </c>
      <c r="I303" s="46">
        <v>15255</v>
      </c>
      <c r="J303" s="46">
        <v>498</v>
      </c>
      <c r="K303" s="46">
        <v>15753</v>
      </c>
      <c r="L303" s="46">
        <v>359</v>
      </c>
    </row>
    <row r="304" spans="1:12" s="47" customFormat="1" ht="12.75" customHeight="1">
      <c r="A304" s="16">
        <v>4613</v>
      </c>
      <c r="B304" s="17">
        <v>5</v>
      </c>
      <c r="C304" s="17">
        <v>7</v>
      </c>
      <c r="D304" s="17">
        <v>1</v>
      </c>
      <c r="E304" s="18" t="s">
        <v>314</v>
      </c>
      <c r="F304" s="46">
        <v>11125</v>
      </c>
      <c r="G304" s="46">
        <v>527</v>
      </c>
      <c r="H304" s="46">
        <v>1033</v>
      </c>
      <c r="I304" s="46">
        <v>12685</v>
      </c>
      <c r="J304" s="46">
        <v>630</v>
      </c>
      <c r="K304" s="46">
        <v>13315</v>
      </c>
      <c r="L304" s="46">
        <v>3847</v>
      </c>
    </row>
    <row r="305" spans="1:12" s="47" customFormat="1" ht="12.75" customHeight="1">
      <c r="A305" s="16">
        <v>4620</v>
      </c>
      <c r="B305" s="17">
        <v>51</v>
      </c>
      <c r="C305" s="17">
        <v>1</v>
      </c>
      <c r="D305" s="17">
        <v>1</v>
      </c>
      <c r="E305" s="18" t="s">
        <v>315</v>
      </c>
      <c r="F305" s="46">
        <v>13186</v>
      </c>
      <c r="G305" s="46">
        <v>408</v>
      </c>
      <c r="H305" s="46">
        <v>1010</v>
      </c>
      <c r="I305" s="46">
        <v>14604</v>
      </c>
      <c r="J305" s="46">
        <v>399</v>
      </c>
      <c r="K305" s="46">
        <v>15003</v>
      </c>
      <c r="L305" s="46">
        <v>20822</v>
      </c>
    </row>
    <row r="306" spans="1:12" s="47" customFormat="1" ht="12.75" customHeight="1">
      <c r="A306" s="16">
        <v>4627</v>
      </c>
      <c r="B306" s="17">
        <v>30</v>
      </c>
      <c r="C306" s="17">
        <v>2</v>
      </c>
      <c r="D306" s="17">
        <v>3</v>
      </c>
      <c r="E306" s="18" t="s">
        <v>316</v>
      </c>
      <c r="F306" s="46">
        <v>11612</v>
      </c>
      <c r="G306" s="46">
        <v>368</v>
      </c>
      <c r="H306" s="46">
        <v>4450</v>
      </c>
      <c r="I306" s="46">
        <v>16429</v>
      </c>
      <c r="J306" s="46">
        <v>383</v>
      </c>
      <c r="K306" s="46">
        <v>16813</v>
      </c>
      <c r="L306" s="46">
        <v>575</v>
      </c>
    </row>
    <row r="307" spans="1:12" s="47" customFormat="1" ht="12.75" customHeight="1">
      <c r="A307" s="16">
        <v>4634</v>
      </c>
      <c r="B307" s="17">
        <v>11</v>
      </c>
      <c r="C307" s="17">
        <v>5</v>
      </c>
      <c r="D307" s="17">
        <v>1</v>
      </c>
      <c r="E307" s="18" t="s">
        <v>317</v>
      </c>
      <c r="F307" s="46">
        <v>12589</v>
      </c>
      <c r="G307" s="46">
        <v>178</v>
      </c>
      <c r="H307" s="46">
        <v>2771</v>
      </c>
      <c r="I307" s="46">
        <v>15538</v>
      </c>
      <c r="J307" s="46">
        <v>527</v>
      </c>
      <c r="K307" s="46">
        <v>16065</v>
      </c>
      <c r="L307" s="46">
        <v>528</v>
      </c>
    </row>
    <row r="308" spans="1:12" s="47" customFormat="1" ht="12.75" customHeight="1">
      <c r="A308" s="16">
        <v>4641</v>
      </c>
      <c r="B308" s="17">
        <v>59</v>
      </c>
      <c r="C308" s="17">
        <v>7</v>
      </c>
      <c r="D308" s="17">
        <v>1</v>
      </c>
      <c r="E308" s="18" t="s">
        <v>318</v>
      </c>
      <c r="F308" s="46">
        <v>12612</v>
      </c>
      <c r="G308" s="46">
        <v>855</v>
      </c>
      <c r="H308" s="46">
        <v>2026</v>
      </c>
      <c r="I308" s="46">
        <v>15494</v>
      </c>
      <c r="J308" s="46">
        <v>1073</v>
      </c>
      <c r="K308" s="46">
        <v>16566</v>
      </c>
      <c r="L308" s="46">
        <v>786</v>
      </c>
    </row>
    <row r="309" spans="1:12" s="47" customFormat="1" ht="12.75" customHeight="1">
      <c r="A309" s="16">
        <v>4686</v>
      </c>
      <c r="B309" s="17">
        <v>51</v>
      </c>
      <c r="C309" s="17">
        <v>2</v>
      </c>
      <c r="D309" s="17">
        <v>3</v>
      </c>
      <c r="E309" s="18" t="s">
        <v>319</v>
      </c>
      <c r="F309" s="46">
        <v>12421</v>
      </c>
      <c r="G309" s="46">
        <v>684</v>
      </c>
      <c r="H309" s="46">
        <v>6455</v>
      </c>
      <c r="I309" s="46">
        <v>19560</v>
      </c>
      <c r="J309" s="46">
        <v>137</v>
      </c>
      <c r="K309" s="46">
        <v>19697</v>
      </c>
      <c r="L309" s="46">
        <v>320</v>
      </c>
    </row>
    <row r="310" spans="1:12" s="47" customFormat="1" ht="12.75" customHeight="1">
      <c r="A310" s="16">
        <v>4753</v>
      </c>
      <c r="B310" s="17">
        <v>56</v>
      </c>
      <c r="C310" s="17">
        <v>5</v>
      </c>
      <c r="D310" s="17">
        <v>1</v>
      </c>
      <c r="E310" s="18" t="s">
        <v>320</v>
      </c>
      <c r="F310" s="46">
        <v>12777</v>
      </c>
      <c r="G310" s="46">
        <v>480</v>
      </c>
      <c r="H310" s="46">
        <v>1231</v>
      </c>
      <c r="I310" s="46">
        <v>14487</v>
      </c>
      <c r="J310" s="46">
        <v>453</v>
      </c>
      <c r="K310" s="46">
        <v>14940</v>
      </c>
      <c r="L310" s="46">
        <v>2656</v>
      </c>
    </row>
    <row r="311" spans="1:12" s="47" customFormat="1" ht="12.75" customHeight="1">
      <c r="A311" s="16">
        <v>4760</v>
      </c>
      <c r="B311" s="17">
        <v>36</v>
      </c>
      <c r="C311" s="17">
        <v>7</v>
      </c>
      <c r="D311" s="17">
        <v>1</v>
      </c>
      <c r="E311" s="18" t="s">
        <v>321</v>
      </c>
      <c r="F311" s="46">
        <v>12479</v>
      </c>
      <c r="G311" s="46">
        <v>711</v>
      </c>
      <c r="H311" s="46">
        <v>2016</v>
      </c>
      <c r="I311" s="46">
        <v>15206</v>
      </c>
      <c r="J311" s="46">
        <v>794</v>
      </c>
      <c r="K311" s="46">
        <v>16000</v>
      </c>
      <c r="L311" s="46">
        <v>641</v>
      </c>
    </row>
    <row r="312" spans="1:12" s="47" customFormat="1" ht="12.75" customHeight="1">
      <c r="A312" s="16">
        <v>4781</v>
      </c>
      <c r="B312" s="17">
        <v>43</v>
      </c>
      <c r="C312" s="17">
        <v>9</v>
      </c>
      <c r="D312" s="17">
        <v>1</v>
      </c>
      <c r="E312" s="18" t="s">
        <v>322</v>
      </c>
      <c r="F312" s="46">
        <v>17396</v>
      </c>
      <c r="G312" s="46">
        <v>567</v>
      </c>
      <c r="H312" s="46">
        <v>814</v>
      </c>
      <c r="I312" s="46">
        <v>18777</v>
      </c>
      <c r="J312" s="46">
        <v>644</v>
      </c>
      <c r="K312" s="46">
        <v>19421</v>
      </c>
      <c r="L312" s="46">
        <v>2349</v>
      </c>
    </row>
    <row r="313" spans="1:12" s="47" customFormat="1" ht="12.75" customHeight="1">
      <c r="A313" s="16">
        <v>4795</v>
      </c>
      <c r="B313" s="17">
        <v>60</v>
      </c>
      <c r="C313" s="17">
        <v>9</v>
      </c>
      <c r="D313" s="17">
        <v>1</v>
      </c>
      <c r="E313" s="18" t="s">
        <v>323</v>
      </c>
      <c r="F313" s="46">
        <v>12618</v>
      </c>
      <c r="G313" s="46">
        <v>553</v>
      </c>
      <c r="H313" s="46">
        <v>1082</v>
      </c>
      <c r="I313" s="46">
        <v>14253</v>
      </c>
      <c r="J313" s="46">
        <v>617</v>
      </c>
      <c r="K313" s="46">
        <v>14870</v>
      </c>
      <c r="L313" s="46">
        <v>481</v>
      </c>
    </row>
    <row r="314" spans="1:12" s="47" customFormat="1" ht="12.75" customHeight="1">
      <c r="A314" s="16">
        <v>4802</v>
      </c>
      <c r="B314" s="17">
        <v>3</v>
      </c>
      <c r="C314" s="17">
        <v>11</v>
      </c>
      <c r="D314" s="17">
        <v>1</v>
      </c>
      <c r="E314" s="18" t="s">
        <v>324</v>
      </c>
      <c r="F314" s="46">
        <v>12935</v>
      </c>
      <c r="G314" s="46">
        <v>650</v>
      </c>
      <c r="H314" s="46">
        <v>1224</v>
      </c>
      <c r="I314" s="46">
        <v>14810</v>
      </c>
      <c r="J314" s="46">
        <v>583</v>
      </c>
      <c r="K314" s="46">
        <v>15393</v>
      </c>
      <c r="L314" s="46">
        <v>2213</v>
      </c>
    </row>
    <row r="315" spans="1:12" s="47" customFormat="1" ht="12.75" customHeight="1">
      <c r="A315" s="16">
        <v>4851</v>
      </c>
      <c r="B315" s="17">
        <v>52</v>
      </c>
      <c r="C315" s="17">
        <v>3</v>
      </c>
      <c r="D315" s="17">
        <v>1</v>
      </c>
      <c r="E315" s="18" t="s">
        <v>325</v>
      </c>
      <c r="F315" s="46">
        <v>13267</v>
      </c>
      <c r="G315" s="46">
        <v>637</v>
      </c>
      <c r="H315" s="46">
        <v>748</v>
      </c>
      <c r="I315" s="46">
        <v>14651</v>
      </c>
      <c r="J315" s="46">
        <v>794</v>
      </c>
      <c r="K315" s="46">
        <v>15446</v>
      </c>
      <c r="L315" s="46">
        <v>1333</v>
      </c>
    </row>
    <row r="316" spans="1:12" s="47" customFormat="1" ht="12.75" customHeight="1">
      <c r="A316" s="16">
        <v>3122</v>
      </c>
      <c r="B316" s="17">
        <v>67</v>
      </c>
      <c r="C316" s="17">
        <v>1</v>
      </c>
      <c r="D316" s="17">
        <v>3</v>
      </c>
      <c r="E316" s="18" t="s">
        <v>326</v>
      </c>
      <c r="F316" s="46">
        <v>12000</v>
      </c>
      <c r="G316" s="46">
        <v>432</v>
      </c>
      <c r="H316" s="46">
        <v>136</v>
      </c>
      <c r="I316" s="46">
        <v>12567</v>
      </c>
      <c r="J316" s="46">
        <v>339</v>
      </c>
      <c r="K316" s="46">
        <v>12906</v>
      </c>
      <c r="L316" s="46">
        <v>388</v>
      </c>
    </row>
    <row r="317" spans="1:12" s="47" customFormat="1" ht="12.75" customHeight="1">
      <c r="A317" s="16">
        <v>4865</v>
      </c>
      <c r="B317" s="17">
        <v>11</v>
      </c>
      <c r="C317" s="17">
        <v>5</v>
      </c>
      <c r="D317" s="17">
        <v>1</v>
      </c>
      <c r="E317" s="18" t="s">
        <v>327</v>
      </c>
      <c r="F317" s="46">
        <v>14684</v>
      </c>
      <c r="G317" s="46">
        <v>474</v>
      </c>
      <c r="H317" s="46">
        <v>616</v>
      </c>
      <c r="I317" s="46">
        <v>15774</v>
      </c>
      <c r="J317" s="46">
        <v>616</v>
      </c>
      <c r="K317" s="46">
        <v>16390</v>
      </c>
      <c r="L317" s="46">
        <v>404</v>
      </c>
    </row>
    <row r="318" spans="1:12" s="47" customFormat="1" ht="12.75" customHeight="1">
      <c r="A318" s="16">
        <v>4872</v>
      </c>
      <c r="B318" s="17">
        <v>20</v>
      </c>
      <c r="C318" s="17">
        <v>6</v>
      </c>
      <c r="D318" s="17">
        <v>1</v>
      </c>
      <c r="E318" s="18" t="s">
        <v>328</v>
      </c>
      <c r="F318" s="46">
        <v>11298</v>
      </c>
      <c r="G318" s="46">
        <v>427</v>
      </c>
      <c r="H318" s="46">
        <v>1444</v>
      </c>
      <c r="I318" s="46">
        <v>13169</v>
      </c>
      <c r="J318" s="46">
        <v>714</v>
      </c>
      <c r="K318" s="46">
        <v>13883</v>
      </c>
      <c r="L318" s="46">
        <v>1576</v>
      </c>
    </row>
    <row r="319" spans="1:12" s="47" customFormat="1" ht="12.75" customHeight="1">
      <c r="A319" s="16">
        <v>4893</v>
      </c>
      <c r="B319" s="17">
        <v>47</v>
      </c>
      <c r="C319" s="17">
        <v>11</v>
      </c>
      <c r="D319" s="17">
        <v>1</v>
      </c>
      <c r="E319" s="18" t="s">
        <v>329</v>
      </c>
      <c r="F319" s="46">
        <v>10775</v>
      </c>
      <c r="G319" s="46">
        <v>410</v>
      </c>
      <c r="H319" s="46">
        <v>2230</v>
      </c>
      <c r="I319" s="46">
        <v>13415</v>
      </c>
      <c r="J319" s="46">
        <v>629</v>
      </c>
      <c r="K319" s="46">
        <v>14045</v>
      </c>
      <c r="L319" s="46">
        <v>3360</v>
      </c>
    </row>
    <row r="320" spans="1:12" s="47" customFormat="1" ht="12.75" customHeight="1">
      <c r="A320" s="16">
        <v>4904</v>
      </c>
      <c r="B320" s="17">
        <v>22</v>
      </c>
      <c r="C320" s="17">
        <v>3</v>
      </c>
      <c r="D320" s="17">
        <v>1</v>
      </c>
      <c r="E320" s="18" t="s">
        <v>330</v>
      </c>
      <c r="F320" s="46">
        <v>12829</v>
      </c>
      <c r="G320" s="46">
        <v>1097</v>
      </c>
      <c r="H320" s="46">
        <v>1272</v>
      </c>
      <c r="I320" s="46">
        <v>15199</v>
      </c>
      <c r="J320" s="46">
        <v>541</v>
      </c>
      <c r="K320" s="46">
        <v>15740</v>
      </c>
      <c r="L320" s="46">
        <v>541</v>
      </c>
    </row>
    <row r="321" spans="1:12" s="47" customFormat="1" ht="12.75" customHeight="1">
      <c r="A321" s="16">
        <v>5523</v>
      </c>
      <c r="B321" s="17">
        <v>56</v>
      </c>
      <c r="C321" s="17">
        <v>3</v>
      </c>
      <c r="D321" s="17">
        <v>1</v>
      </c>
      <c r="E321" s="18" t="s">
        <v>331</v>
      </c>
      <c r="F321" s="46">
        <v>13644</v>
      </c>
      <c r="G321" s="46">
        <v>884</v>
      </c>
      <c r="H321" s="46">
        <v>361</v>
      </c>
      <c r="I321" s="46">
        <v>14888</v>
      </c>
      <c r="J321" s="46">
        <v>451</v>
      </c>
      <c r="K321" s="46">
        <v>15339</v>
      </c>
      <c r="L321" s="46">
        <v>1192</v>
      </c>
    </row>
    <row r="322" spans="1:12" s="47" customFormat="1" ht="12.75" customHeight="1">
      <c r="A322" s="16">
        <v>3850</v>
      </c>
      <c r="B322" s="17">
        <v>22</v>
      </c>
      <c r="C322" s="17">
        <v>3</v>
      </c>
      <c r="D322" s="17">
        <v>1</v>
      </c>
      <c r="E322" s="18" t="s">
        <v>332</v>
      </c>
      <c r="F322" s="46">
        <v>13714</v>
      </c>
      <c r="G322" s="46">
        <v>561</v>
      </c>
      <c r="H322" s="46">
        <v>677</v>
      </c>
      <c r="I322" s="46">
        <v>14952</v>
      </c>
      <c r="J322" s="46">
        <v>562</v>
      </c>
      <c r="K322" s="46">
        <v>15514</v>
      </c>
      <c r="L322" s="46">
        <v>683</v>
      </c>
    </row>
    <row r="323" spans="1:12" s="47" customFormat="1" ht="12.75" customHeight="1">
      <c r="A323" s="16">
        <v>4956</v>
      </c>
      <c r="B323" s="17">
        <v>20</v>
      </c>
      <c r="C323" s="17">
        <v>6</v>
      </c>
      <c r="D323" s="17">
        <v>1</v>
      </c>
      <c r="E323" s="18" t="s">
        <v>333</v>
      </c>
      <c r="F323" s="46">
        <v>11748</v>
      </c>
      <c r="G323" s="46">
        <v>666</v>
      </c>
      <c r="H323" s="46">
        <v>1040</v>
      </c>
      <c r="I323" s="46">
        <v>13454</v>
      </c>
      <c r="J323" s="46">
        <v>553</v>
      </c>
      <c r="K323" s="46">
        <v>14007</v>
      </c>
      <c r="L323" s="46">
        <v>846</v>
      </c>
    </row>
    <row r="324" spans="1:12" s="47" customFormat="1" ht="12.75" customHeight="1">
      <c r="A324" s="16">
        <v>4963</v>
      </c>
      <c r="B324" s="17">
        <v>49</v>
      </c>
      <c r="C324" s="17">
        <v>5</v>
      </c>
      <c r="D324" s="17">
        <v>1</v>
      </c>
      <c r="E324" s="18" t="s">
        <v>334</v>
      </c>
      <c r="F324" s="46">
        <v>14325</v>
      </c>
      <c r="G324" s="46">
        <v>475</v>
      </c>
      <c r="H324" s="46">
        <v>0</v>
      </c>
      <c r="I324" s="46">
        <v>14800</v>
      </c>
      <c r="J324" s="46">
        <v>397</v>
      </c>
      <c r="K324" s="46">
        <v>15197</v>
      </c>
      <c r="L324" s="46">
        <v>519</v>
      </c>
    </row>
    <row r="325" spans="1:12" s="47" customFormat="1" ht="12.75" customHeight="1">
      <c r="A325" s="16">
        <v>1673</v>
      </c>
      <c r="B325" s="17">
        <v>29</v>
      </c>
      <c r="C325" s="17">
        <v>4</v>
      </c>
      <c r="D325" s="17">
        <v>1</v>
      </c>
      <c r="E325" s="18" t="s">
        <v>335</v>
      </c>
      <c r="F325" s="50">
        <v>14485</v>
      </c>
      <c r="G325" s="50">
        <v>778</v>
      </c>
      <c r="H325" s="50">
        <v>1137</v>
      </c>
      <c r="I325" s="50">
        <v>16400</v>
      </c>
      <c r="J325" s="50">
        <v>725</v>
      </c>
      <c r="K325" s="50">
        <v>17125</v>
      </c>
      <c r="L325" s="50">
        <v>557</v>
      </c>
    </row>
    <row r="326" spans="1:12" s="47" customFormat="1" ht="12.75" customHeight="1">
      <c r="A326" s="16">
        <v>2422</v>
      </c>
      <c r="B326" s="17">
        <v>55</v>
      </c>
      <c r="C326" s="17">
        <v>11</v>
      </c>
      <c r="D326" s="17">
        <v>1</v>
      </c>
      <c r="E326" s="18" t="s">
        <v>336</v>
      </c>
      <c r="F326" s="46">
        <v>10947</v>
      </c>
      <c r="G326" s="46">
        <v>360</v>
      </c>
      <c r="H326" s="46">
        <v>3076</v>
      </c>
      <c r="I326" s="46">
        <v>14382</v>
      </c>
      <c r="J326" s="46">
        <v>687</v>
      </c>
      <c r="K326" s="46">
        <v>15069</v>
      </c>
      <c r="L326" s="46">
        <v>1638</v>
      </c>
    </row>
    <row r="327" spans="1:12" s="47" customFormat="1" ht="12.75" customHeight="1">
      <c r="A327" s="16">
        <v>5019</v>
      </c>
      <c r="B327" s="17">
        <v>48</v>
      </c>
      <c r="C327" s="17">
        <v>11</v>
      </c>
      <c r="D327" s="17">
        <v>1</v>
      </c>
      <c r="E327" s="18" t="s">
        <v>337</v>
      </c>
      <c r="F327" s="46">
        <v>12207</v>
      </c>
      <c r="G327" s="46">
        <v>664</v>
      </c>
      <c r="H327" s="46">
        <v>1981</v>
      </c>
      <c r="I327" s="46">
        <v>14852</v>
      </c>
      <c r="J327" s="46">
        <v>1231</v>
      </c>
      <c r="K327" s="46">
        <v>16082</v>
      </c>
      <c r="L327" s="46">
        <v>1122</v>
      </c>
    </row>
    <row r="328" spans="1:12" s="47" customFormat="1" ht="12.75" customHeight="1">
      <c r="A328" s="16">
        <v>5026</v>
      </c>
      <c r="B328" s="17">
        <v>40</v>
      </c>
      <c r="C328" s="17">
        <v>1</v>
      </c>
      <c r="D328" s="17">
        <v>1</v>
      </c>
      <c r="E328" s="18" t="s">
        <v>338</v>
      </c>
      <c r="F328" s="46">
        <v>13244</v>
      </c>
      <c r="G328" s="46">
        <v>96</v>
      </c>
      <c r="H328" s="46">
        <v>1884</v>
      </c>
      <c r="I328" s="46">
        <v>15224</v>
      </c>
      <c r="J328" s="46">
        <v>921</v>
      </c>
      <c r="K328" s="46">
        <v>16145</v>
      </c>
      <c r="L328" s="46">
        <v>797</v>
      </c>
    </row>
    <row r="329" spans="1:12" s="47" customFormat="1" ht="12.75" customHeight="1">
      <c r="A329" s="16">
        <v>5068</v>
      </c>
      <c r="B329" s="17">
        <v>30</v>
      </c>
      <c r="C329" s="17">
        <v>2</v>
      </c>
      <c r="D329" s="17">
        <v>3</v>
      </c>
      <c r="E329" s="18" t="s">
        <v>339</v>
      </c>
      <c r="F329" s="46">
        <v>12845</v>
      </c>
      <c r="G329" s="46">
        <v>475</v>
      </c>
      <c r="H329" s="46">
        <v>614</v>
      </c>
      <c r="I329" s="46">
        <v>13934</v>
      </c>
      <c r="J329" s="46">
        <v>498</v>
      </c>
      <c r="K329" s="46">
        <v>14432</v>
      </c>
      <c r="L329" s="46">
        <v>1058</v>
      </c>
    </row>
    <row r="330" spans="1:12" s="47" customFormat="1" ht="12.75" customHeight="1">
      <c r="A330" s="16">
        <v>5100</v>
      </c>
      <c r="B330" s="17">
        <v>56</v>
      </c>
      <c r="C330" s="17">
        <v>5</v>
      </c>
      <c r="D330" s="17">
        <v>1</v>
      </c>
      <c r="E330" s="18" t="s">
        <v>340</v>
      </c>
      <c r="F330" s="46">
        <v>12391</v>
      </c>
      <c r="G330" s="46">
        <v>592</v>
      </c>
      <c r="H330" s="46">
        <v>2061</v>
      </c>
      <c r="I330" s="46">
        <v>15045</v>
      </c>
      <c r="J330" s="46">
        <v>798</v>
      </c>
      <c r="K330" s="46">
        <v>15843</v>
      </c>
      <c r="L330" s="46">
        <v>2576</v>
      </c>
    </row>
    <row r="331" spans="1:12" s="47" customFormat="1" ht="12.75" customHeight="1">
      <c r="A331" s="16">
        <v>5124</v>
      </c>
      <c r="B331" s="17">
        <v>12</v>
      </c>
      <c r="C331" s="17">
        <v>3</v>
      </c>
      <c r="D331" s="17">
        <v>1</v>
      </c>
      <c r="E331" s="18" t="s">
        <v>341</v>
      </c>
      <c r="F331" s="46">
        <v>15099</v>
      </c>
      <c r="G331" s="46">
        <v>1128</v>
      </c>
      <c r="H331" s="46">
        <v>41</v>
      </c>
      <c r="I331" s="46">
        <v>16268</v>
      </c>
      <c r="J331" s="46">
        <v>1109</v>
      </c>
      <c r="K331" s="46">
        <v>17377</v>
      </c>
      <c r="L331" s="46">
        <v>232</v>
      </c>
    </row>
    <row r="332" spans="1:12" s="47" customFormat="1" ht="12.75" customHeight="1">
      <c r="A332" s="16">
        <v>5130</v>
      </c>
      <c r="B332" s="17">
        <v>15</v>
      </c>
      <c r="C332" s="17">
        <v>7</v>
      </c>
      <c r="D332" s="17">
        <v>1</v>
      </c>
      <c r="E332" s="18" t="s">
        <v>342</v>
      </c>
      <c r="F332" s="46">
        <v>16969</v>
      </c>
      <c r="G332" s="46">
        <v>686</v>
      </c>
      <c r="H332" s="46">
        <v>4094</v>
      </c>
      <c r="I332" s="46">
        <v>21750</v>
      </c>
      <c r="J332" s="46">
        <v>527</v>
      </c>
      <c r="K332" s="46">
        <v>22277</v>
      </c>
      <c r="L332" s="46">
        <v>536</v>
      </c>
    </row>
    <row r="333" spans="1:12" s="47" customFormat="1" ht="12.75" customHeight="1">
      <c r="A333" s="16">
        <v>5138</v>
      </c>
      <c r="B333" s="17">
        <v>44</v>
      </c>
      <c r="C333" s="17">
        <v>7</v>
      </c>
      <c r="D333" s="17">
        <v>1</v>
      </c>
      <c r="E333" s="18" t="s">
        <v>343</v>
      </c>
      <c r="F333" s="46">
        <v>12433</v>
      </c>
      <c r="G333" s="46">
        <v>691</v>
      </c>
      <c r="H333" s="46">
        <v>1417</v>
      </c>
      <c r="I333" s="46">
        <v>14540</v>
      </c>
      <c r="J333" s="46">
        <v>588</v>
      </c>
      <c r="K333" s="46">
        <v>15128</v>
      </c>
      <c r="L333" s="46">
        <v>2109</v>
      </c>
    </row>
    <row r="334" spans="1:12" s="47" customFormat="1" ht="12.75" customHeight="1">
      <c r="A334" s="16">
        <v>5258</v>
      </c>
      <c r="B334" s="17">
        <v>64</v>
      </c>
      <c r="C334" s="17">
        <v>2</v>
      </c>
      <c r="D334" s="17">
        <v>3</v>
      </c>
      <c r="E334" s="18" t="s">
        <v>344</v>
      </c>
      <c r="F334" s="46">
        <v>13675</v>
      </c>
      <c r="G334" s="46">
        <v>220</v>
      </c>
      <c r="H334" s="46">
        <v>3583</v>
      </c>
      <c r="I334" s="46">
        <v>17479</v>
      </c>
      <c r="J334" s="46">
        <v>1601</v>
      </c>
      <c r="K334" s="46">
        <v>19080</v>
      </c>
      <c r="L334" s="46">
        <v>218</v>
      </c>
    </row>
    <row r="335" spans="1:12" s="47" customFormat="1" ht="12.75" customHeight="1">
      <c r="A335" s="16">
        <v>5264</v>
      </c>
      <c r="B335" s="17">
        <v>58</v>
      </c>
      <c r="C335" s="17">
        <v>8</v>
      </c>
      <c r="D335" s="17">
        <v>1</v>
      </c>
      <c r="E335" s="18" t="s">
        <v>345</v>
      </c>
      <c r="F335" s="46">
        <v>12614</v>
      </c>
      <c r="G335" s="46">
        <v>466</v>
      </c>
      <c r="H335" s="46">
        <v>2487</v>
      </c>
      <c r="I335" s="46">
        <v>15567</v>
      </c>
      <c r="J335" s="46">
        <v>677</v>
      </c>
      <c r="K335" s="46">
        <v>16244</v>
      </c>
      <c r="L335" s="46">
        <v>2363</v>
      </c>
    </row>
    <row r="336" spans="1:12" s="47" customFormat="1" ht="12.75" customHeight="1">
      <c r="A336" s="16">
        <v>5271</v>
      </c>
      <c r="B336" s="17">
        <v>59</v>
      </c>
      <c r="C336" s="17">
        <v>7</v>
      </c>
      <c r="D336" s="17">
        <v>1</v>
      </c>
      <c r="E336" s="18" t="s">
        <v>346</v>
      </c>
      <c r="F336" s="46">
        <v>12381</v>
      </c>
      <c r="G336" s="46">
        <v>165</v>
      </c>
      <c r="H336" s="46">
        <v>701</v>
      </c>
      <c r="I336" s="46">
        <v>13246</v>
      </c>
      <c r="J336" s="46">
        <v>584</v>
      </c>
      <c r="K336" s="46">
        <v>13831</v>
      </c>
      <c r="L336" s="46">
        <v>10128</v>
      </c>
    </row>
    <row r="337" spans="1:12" s="47" customFormat="1" ht="12.75" customHeight="1">
      <c r="A337" s="16">
        <v>5278</v>
      </c>
      <c r="B337" s="17">
        <v>59</v>
      </c>
      <c r="C337" s="17">
        <v>7</v>
      </c>
      <c r="D337" s="17">
        <v>1</v>
      </c>
      <c r="E337" s="18" t="s">
        <v>347</v>
      </c>
      <c r="F337" s="46">
        <v>11365</v>
      </c>
      <c r="G337" s="46">
        <v>462</v>
      </c>
      <c r="H337" s="46">
        <v>1693</v>
      </c>
      <c r="I337" s="46">
        <v>13520</v>
      </c>
      <c r="J337" s="46">
        <v>752</v>
      </c>
      <c r="K337" s="46">
        <v>14273</v>
      </c>
      <c r="L337" s="46">
        <v>1664</v>
      </c>
    </row>
    <row r="338" spans="1:12" s="47" customFormat="1" ht="12.75" customHeight="1">
      <c r="A338" s="16">
        <v>5306</v>
      </c>
      <c r="B338" s="17">
        <v>65</v>
      </c>
      <c r="C338" s="17">
        <v>11</v>
      </c>
      <c r="D338" s="17">
        <v>1</v>
      </c>
      <c r="E338" s="18" t="s">
        <v>348</v>
      </c>
      <c r="F338" s="46">
        <v>14442</v>
      </c>
      <c r="G338" s="46">
        <v>786</v>
      </c>
      <c r="H338" s="46">
        <v>2383</v>
      </c>
      <c r="I338" s="46">
        <v>17611</v>
      </c>
      <c r="J338" s="46">
        <v>968</v>
      </c>
      <c r="K338" s="46">
        <v>18579</v>
      </c>
      <c r="L338" s="46">
        <v>551</v>
      </c>
    </row>
    <row r="339" spans="1:12" s="47" customFormat="1" ht="12.75" customHeight="1">
      <c r="A339" s="16">
        <v>5348</v>
      </c>
      <c r="B339" s="17">
        <v>44</v>
      </c>
      <c r="C339" s="17">
        <v>6</v>
      </c>
      <c r="D339" s="17">
        <v>1</v>
      </c>
      <c r="E339" s="18" t="s">
        <v>349</v>
      </c>
      <c r="F339" s="46">
        <v>13230</v>
      </c>
      <c r="G339" s="46">
        <v>528</v>
      </c>
      <c r="H339" s="46">
        <v>354</v>
      </c>
      <c r="I339" s="46">
        <v>14112</v>
      </c>
      <c r="J339" s="46">
        <v>1059</v>
      </c>
      <c r="K339" s="46">
        <v>15172</v>
      </c>
      <c r="L339" s="46">
        <v>721</v>
      </c>
    </row>
    <row r="340" spans="1:12" s="47" customFormat="1" ht="12.75" customHeight="1">
      <c r="A340" s="16">
        <v>5355</v>
      </c>
      <c r="B340" s="17">
        <v>40</v>
      </c>
      <c r="C340" s="17">
        <v>1</v>
      </c>
      <c r="D340" s="17">
        <v>1</v>
      </c>
      <c r="E340" s="18" t="s">
        <v>350</v>
      </c>
      <c r="F340" s="46">
        <v>15493</v>
      </c>
      <c r="G340" s="46">
        <v>40</v>
      </c>
      <c r="H340" s="46">
        <v>2102</v>
      </c>
      <c r="I340" s="46">
        <v>17635</v>
      </c>
      <c r="J340" s="46">
        <v>1196</v>
      </c>
      <c r="K340" s="46">
        <v>18831</v>
      </c>
      <c r="L340" s="46">
        <v>1736</v>
      </c>
    </row>
    <row r="341" spans="1:12" s="47" customFormat="1" ht="12.75" customHeight="1">
      <c r="A341" s="16">
        <v>5362</v>
      </c>
      <c r="B341" s="17">
        <v>33</v>
      </c>
      <c r="C341" s="17">
        <v>3</v>
      </c>
      <c r="D341" s="17">
        <v>1</v>
      </c>
      <c r="E341" s="18" t="s">
        <v>351</v>
      </c>
      <c r="F341" s="46">
        <v>13140</v>
      </c>
      <c r="G341" s="46">
        <v>651</v>
      </c>
      <c r="H341" s="46">
        <v>655</v>
      </c>
      <c r="I341" s="46">
        <v>14446</v>
      </c>
      <c r="J341" s="46">
        <v>584</v>
      </c>
      <c r="K341" s="46">
        <v>15030</v>
      </c>
      <c r="L341" s="46">
        <v>330</v>
      </c>
    </row>
    <row r="342" spans="1:12" s="47" customFormat="1" ht="12.75" customHeight="1">
      <c r="A342" s="16">
        <v>5369</v>
      </c>
      <c r="B342" s="17">
        <v>30</v>
      </c>
      <c r="C342" s="17">
        <v>2</v>
      </c>
      <c r="D342" s="17">
        <v>3</v>
      </c>
      <c r="E342" s="18" t="s">
        <v>352</v>
      </c>
      <c r="F342" s="46">
        <v>12140</v>
      </c>
      <c r="G342" s="46">
        <v>302</v>
      </c>
      <c r="H342" s="46">
        <v>1321</v>
      </c>
      <c r="I342" s="46">
        <v>13763</v>
      </c>
      <c r="J342" s="46">
        <v>529</v>
      </c>
      <c r="K342" s="46">
        <v>14292</v>
      </c>
      <c r="L342" s="46">
        <v>424</v>
      </c>
    </row>
    <row r="343" spans="1:12" s="47" customFormat="1" ht="12.75" customHeight="1">
      <c r="A343" s="16">
        <v>5376</v>
      </c>
      <c r="B343" s="17">
        <v>7</v>
      </c>
      <c r="C343" s="17">
        <v>11</v>
      </c>
      <c r="D343" s="17">
        <v>1</v>
      </c>
      <c r="E343" s="18" t="s">
        <v>353</v>
      </c>
      <c r="F343" s="46">
        <v>15950</v>
      </c>
      <c r="G343" s="46">
        <v>903</v>
      </c>
      <c r="H343" s="46">
        <v>1492</v>
      </c>
      <c r="I343" s="46">
        <v>18345</v>
      </c>
      <c r="J343" s="46">
        <v>868</v>
      </c>
      <c r="K343" s="46">
        <v>19213</v>
      </c>
      <c r="L343" s="46">
        <v>438</v>
      </c>
    </row>
    <row r="344" spans="1:12" s="47" customFormat="1" ht="12.75" customHeight="1">
      <c r="A344" s="16">
        <v>5390</v>
      </c>
      <c r="B344" s="17">
        <v>66</v>
      </c>
      <c r="C344" s="17">
        <v>6</v>
      </c>
      <c r="D344" s="17">
        <v>1</v>
      </c>
      <c r="E344" s="18" t="s">
        <v>354</v>
      </c>
      <c r="F344" s="46">
        <v>10496</v>
      </c>
      <c r="G344" s="46">
        <v>555</v>
      </c>
      <c r="H344" s="46">
        <v>1398</v>
      </c>
      <c r="I344" s="46">
        <v>12449</v>
      </c>
      <c r="J344" s="46">
        <v>437</v>
      </c>
      <c r="K344" s="46">
        <v>12886</v>
      </c>
      <c r="L344" s="46">
        <v>2828</v>
      </c>
    </row>
    <row r="345" spans="1:12" s="47" customFormat="1" ht="12.75" customHeight="1">
      <c r="A345" s="16">
        <v>5397</v>
      </c>
      <c r="B345" s="17">
        <v>16</v>
      </c>
      <c r="C345" s="17">
        <v>12</v>
      </c>
      <c r="D345" s="17">
        <v>1</v>
      </c>
      <c r="E345" s="18" t="s">
        <v>355</v>
      </c>
      <c r="F345" s="46">
        <v>13603</v>
      </c>
      <c r="G345" s="46">
        <v>1103</v>
      </c>
      <c r="H345" s="46">
        <v>298</v>
      </c>
      <c r="I345" s="46">
        <v>15005</v>
      </c>
      <c r="J345" s="46">
        <v>797</v>
      </c>
      <c r="K345" s="46">
        <v>15801</v>
      </c>
      <c r="L345" s="46">
        <v>316</v>
      </c>
    </row>
    <row r="346" spans="1:12" s="47" customFormat="1" ht="12.75" customHeight="1">
      <c r="A346" s="16">
        <v>5432</v>
      </c>
      <c r="B346" s="17">
        <v>55</v>
      </c>
      <c r="C346" s="17">
        <v>11</v>
      </c>
      <c r="D346" s="17">
        <v>1</v>
      </c>
      <c r="E346" s="18" t="s">
        <v>356</v>
      </c>
      <c r="F346" s="46">
        <v>12673</v>
      </c>
      <c r="G346" s="46">
        <v>672</v>
      </c>
      <c r="H346" s="46">
        <v>1404</v>
      </c>
      <c r="I346" s="46">
        <v>14749</v>
      </c>
      <c r="J346" s="46">
        <v>598</v>
      </c>
      <c r="K346" s="46">
        <v>15347</v>
      </c>
      <c r="L346" s="46">
        <v>1475</v>
      </c>
    </row>
    <row r="347" spans="1:12" s="47" customFormat="1" ht="12.75" customHeight="1">
      <c r="A347" s="16">
        <v>5439</v>
      </c>
      <c r="B347" s="17">
        <v>40</v>
      </c>
      <c r="C347" s="17">
        <v>1</v>
      </c>
      <c r="D347" s="17">
        <v>1</v>
      </c>
      <c r="E347" s="18" t="s">
        <v>357</v>
      </c>
      <c r="F347" s="46">
        <v>13927</v>
      </c>
      <c r="G347" s="46">
        <v>66</v>
      </c>
      <c r="H347" s="46">
        <v>1476</v>
      </c>
      <c r="I347" s="46">
        <v>15470</v>
      </c>
      <c r="J347" s="46">
        <v>732</v>
      </c>
      <c r="K347" s="46">
        <v>16202</v>
      </c>
      <c r="L347" s="46">
        <v>2842</v>
      </c>
    </row>
    <row r="348" spans="1:12" s="47" customFormat="1" ht="12.75" customHeight="1">
      <c r="A348" s="16">
        <v>4522</v>
      </c>
      <c r="B348" s="17">
        <v>4</v>
      </c>
      <c r="C348" s="17">
        <v>12</v>
      </c>
      <c r="D348" s="17">
        <v>1</v>
      </c>
      <c r="E348" s="18" t="s">
        <v>358</v>
      </c>
      <c r="F348" s="46">
        <v>19413</v>
      </c>
      <c r="G348" s="46">
        <v>1970</v>
      </c>
      <c r="H348" s="46">
        <v>117</v>
      </c>
      <c r="I348" s="46">
        <v>21500</v>
      </c>
      <c r="J348" s="46">
        <v>838</v>
      </c>
      <c r="K348" s="46">
        <v>22338</v>
      </c>
      <c r="L348" s="46">
        <v>186</v>
      </c>
    </row>
    <row r="349" spans="1:12" s="47" customFormat="1" ht="12.75" customHeight="1">
      <c r="A349" s="16">
        <v>5457</v>
      </c>
      <c r="B349" s="17">
        <v>15</v>
      </c>
      <c r="C349" s="17">
        <v>7</v>
      </c>
      <c r="D349" s="17">
        <v>1</v>
      </c>
      <c r="E349" s="18" t="s">
        <v>359</v>
      </c>
      <c r="F349" s="46">
        <v>13671</v>
      </c>
      <c r="G349" s="46">
        <v>725</v>
      </c>
      <c r="H349" s="46">
        <v>812</v>
      </c>
      <c r="I349" s="46">
        <v>15207</v>
      </c>
      <c r="J349" s="46">
        <v>686</v>
      </c>
      <c r="K349" s="46">
        <v>15893</v>
      </c>
      <c r="L349" s="46">
        <v>1049</v>
      </c>
    </row>
    <row r="350" spans="1:12" s="47" customFormat="1" ht="12.75" customHeight="1">
      <c r="A350" s="16">
        <v>2485</v>
      </c>
      <c r="B350" s="17">
        <v>22</v>
      </c>
      <c r="C350" s="17">
        <v>3</v>
      </c>
      <c r="D350" s="17">
        <v>1</v>
      </c>
      <c r="E350" s="18" t="s">
        <v>360</v>
      </c>
      <c r="F350" s="46">
        <v>13098</v>
      </c>
      <c r="G350" s="46">
        <v>585</v>
      </c>
      <c r="H350" s="46">
        <v>3475</v>
      </c>
      <c r="I350" s="46">
        <v>17158</v>
      </c>
      <c r="J350" s="46">
        <v>673</v>
      </c>
      <c r="K350" s="46">
        <v>17831</v>
      </c>
      <c r="L350" s="46">
        <v>525</v>
      </c>
    </row>
    <row r="351" spans="1:12" s="47" customFormat="1" ht="12.75" customHeight="1">
      <c r="A351" s="16">
        <v>5460</v>
      </c>
      <c r="B351" s="17">
        <v>41</v>
      </c>
      <c r="C351" s="17">
        <v>4</v>
      </c>
      <c r="D351" s="17">
        <v>1</v>
      </c>
      <c r="E351" s="18" t="s">
        <v>361</v>
      </c>
      <c r="F351" s="46">
        <v>12032</v>
      </c>
      <c r="G351" s="46">
        <v>762</v>
      </c>
      <c r="H351" s="46">
        <v>1518</v>
      </c>
      <c r="I351" s="46">
        <v>14312</v>
      </c>
      <c r="J351" s="46">
        <v>517</v>
      </c>
      <c r="K351" s="46">
        <v>14829</v>
      </c>
      <c r="L351" s="46">
        <v>3162</v>
      </c>
    </row>
    <row r="352" spans="1:12" s="47" customFormat="1" ht="12.75" customHeight="1">
      <c r="A352" s="16">
        <v>5467</v>
      </c>
      <c r="B352" s="17">
        <v>37</v>
      </c>
      <c r="C352" s="17">
        <v>10</v>
      </c>
      <c r="D352" s="17">
        <v>1</v>
      </c>
      <c r="E352" s="18" t="s">
        <v>362</v>
      </c>
      <c r="F352" s="46">
        <v>12668</v>
      </c>
      <c r="G352" s="46">
        <v>591</v>
      </c>
      <c r="H352" s="46">
        <v>743</v>
      </c>
      <c r="I352" s="46">
        <v>14001</v>
      </c>
      <c r="J352" s="46">
        <v>764</v>
      </c>
      <c r="K352" s="46">
        <v>14765</v>
      </c>
      <c r="L352" s="46">
        <v>666</v>
      </c>
    </row>
    <row r="353" spans="1:12" s="47" customFormat="1" ht="12.75" customHeight="1">
      <c r="A353" s="16">
        <v>5474</v>
      </c>
      <c r="B353" s="17">
        <v>65</v>
      </c>
      <c r="C353" s="17">
        <v>11</v>
      </c>
      <c r="D353" s="17">
        <v>1</v>
      </c>
      <c r="E353" s="18" t="s">
        <v>363</v>
      </c>
      <c r="F353" s="46">
        <v>13769</v>
      </c>
      <c r="G353" s="46">
        <v>980</v>
      </c>
      <c r="H353" s="46">
        <v>3029</v>
      </c>
      <c r="I353" s="46">
        <v>17778</v>
      </c>
      <c r="J353" s="46">
        <v>570</v>
      </c>
      <c r="K353" s="46">
        <v>18349</v>
      </c>
      <c r="L353" s="46">
        <v>1185</v>
      </c>
    </row>
    <row r="354" spans="1:12" s="47" customFormat="1" ht="12.75" customHeight="1">
      <c r="A354" s="16">
        <v>5586</v>
      </c>
      <c r="B354" s="17">
        <v>47</v>
      </c>
      <c r="C354" s="17">
        <v>11</v>
      </c>
      <c r="D354" s="17">
        <v>1</v>
      </c>
      <c r="E354" s="18" t="s">
        <v>364</v>
      </c>
      <c r="F354" s="46">
        <v>11500</v>
      </c>
      <c r="G354" s="46">
        <v>928</v>
      </c>
      <c r="H354" s="46">
        <v>1911</v>
      </c>
      <c r="I354" s="46">
        <v>14339</v>
      </c>
      <c r="J354" s="46">
        <v>743</v>
      </c>
      <c r="K354" s="46">
        <v>15082</v>
      </c>
      <c r="L354" s="46">
        <v>708</v>
      </c>
    </row>
    <row r="355" spans="1:12" s="47" customFormat="1" ht="12.75" customHeight="1">
      <c r="A355" s="16">
        <v>5593</v>
      </c>
      <c r="B355" s="17">
        <v>9</v>
      </c>
      <c r="C355" s="17">
        <v>10</v>
      </c>
      <c r="D355" s="17">
        <v>1</v>
      </c>
      <c r="E355" s="18" t="s">
        <v>365</v>
      </c>
      <c r="F355" s="46">
        <v>10773</v>
      </c>
      <c r="G355" s="46">
        <v>1225</v>
      </c>
      <c r="H355" s="46">
        <v>16</v>
      </c>
      <c r="I355" s="46">
        <v>12014</v>
      </c>
      <c r="J355" s="46">
        <v>707</v>
      </c>
      <c r="K355" s="46">
        <v>12721</v>
      </c>
      <c r="L355" s="46">
        <v>1078</v>
      </c>
    </row>
    <row r="356" spans="1:12" s="47" customFormat="1" ht="12.75" customHeight="1">
      <c r="A356" s="16">
        <v>5607</v>
      </c>
      <c r="B356" s="17">
        <v>49</v>
      </c>
      <c r="C356" s="17">
        <v>5</v>
      </c>
      <c r="D356" s="17">
        <v>1</v>
      </c>
      <c r="E356" s="18" t="s">
        <v>366</v>
      </c>
      <c r="F356" s="46">
        <v>12259</v>
      </c>
      <c r="G356" s="46">
        <v>648</v>
      </c>
      <c r="H356" s="46">
        <v>921</v>
      </c>
      <c r="I356" s="46">
        <v>13828</v>
      </c>
      <c r="J356" s="46">
        <v>485</v>
      </c>
      <c r="K356" s="46">
        <v>14313</v>
      </c>
      <c r="L356" s="46">
        <v>7264</v>
      </c>
    </row>
    <row r="357" spans="1:12" s="47" customFormat="1" ht="12.75" customHeight="1">
      <c r="A357" s="16">
        <v>5614</v>
      </c>
      <c r="B357" s="17">
        <v>8</v>
      </c>
      <c r="C357" s="17">
        <v>7</v>
      </c>
      <c r="D357" s="17">
        <v>1</v>
      </c>
      <c r="E357" s="18" t="s">
        <v>367</v>
      </c>
      <c r="F357" s="46">
        <v>12583</v>
      </c>
      <c r="G357" s="46">
        <v>332</v>
      </c>
      <c r="H357" s="46">
        <v>1065</v>
      </c>
      <c r="I357" s="46">
        <v>13979</v>
      </c>
      <c r="J357" s="46">
        <v>392</v>
      </c>
      <c r="K357" s="46">
        <v>14371</v>
      </c>
      <c r="L357" s="46">
        <v>241</v>
      </c>
    </row>
    <row r="358" spans="1:12" s="47" customFormat="1" ht="12.75" customHeight="1">
      <c r="A358" s="16">
        <v>3542</v>
      </c>
      <c r="B358" s="17">
        <v>67</v>
      </c>
      <c r="C358" s="17">
        <v>1</v>
      </c>
      <c r="D358" s="17">
        <v>3</v>
      </c>
      <c r="E358" s="18" t="s">
        <v>368</v>
      </c>
      <c r="F358" s="46">
        <v>12806</v>
      </c>
      <c r="G358" s="46">
        <v>512</v>
      </c>
      <c r="H358" s="46">
        <v>1032</v>
      </c>
      <c r="I358" s="46">
        <v>14351</v>
      </c>
      <c r="J358" s="46">
        <v>682</v>
      </c>
      <c r="K358" s="46">
        <v>15033</v>
      </c>
      <c r="L358" s="46">
        <v>275</v>
      </c>
    </row>
    <row r="359" spans="1:12" s="47" customFormat="1" ht="12.75" customHeight="1">
      <c r="A359" s="16">
        <v>5621</v>
      </c>
      <c r="B359" s="17">
        <v>13</v>
      </c>
      <c r="C359" s="17">
        <v>2</v>
      </c>
      <c r="D359" s="17">
        <v>1</v>
      </c>
      <c r="E359" s="18" t="s">
        <v>369</v>
      </c>
      <c r="F359" s="46">
        <v>13254</v>
      </c>
      <c r="G359" s="46">
        <v>388</v>
      </c>
      <c r="H359" s="46">
        <v>1274</v>
      </c>
      <c r="I359" s="46">
        <v>14916</v>
      </c>
      <c r="J359" s="46">
        <v>375</v>
      </c>
      <c r="K359" s="46">
        <v>15291</v>
      </c>
      <c r="L359" s="46">
        <v>2834</v>
      </c>
    </row>
    <row r="360" spans="1:12" s="47" customFormat="1" ht="12.75" customHeight="1">
      <c r="A360" s="16">
        <v>5628</v>
      </c>
      <c r="B360" s="17">
        <v>37</v>
      </c>
      <c r="C360" s="17">
        <v>9</v>
      </c>
      <c r="D360" s="17">
        <v>1</v>
      </c>
      <c r="E360" s="18" t="s">
        <v>370</v>
      </c>
      <c r="F360" s="46">
        <v>11417</v>
      </c>
      <c r="G360" s="46">
        <v>893</v>
      </c>
      <c r="H360" s="46">
        <v>1453</v>
      </c>
      <c r="I360" s="46">
        <v>13763</v>
      </c>
      <c r="J360" s="46">
        <v>341</v>
      </c>
      <c r="K360" s="46">
        <v>14104</v>
      </c>
      <c r="L360" s="46">
        <v>860</v>
      </c>
    </row>
    <row r="361" spans="1:12" s="47" customFormat="1" ht="12.75" customHeight="1">
      <c r="A361" s="16">
        <v>5642</v>
      </c>
      <c r="B361" s="17">
        <v>15</v>
      </c>
      <c r="C361" s="17">
        <v>7</v>
      </c>
      <c r="D361" s="17">
        <v>1</v>
      </c>
      <c r="E361" s="18" t="s">
        <v>371</v>
      </c>
      <c r="F361" s="46">
        <v>14777</v>
      </c>
      <c r="G361" s="46">
        <v>357</v>
      </c>
      <c r="H361" s="46">
        <v>1342</v>
      </c>
      <c r="I361" s="46">
        <v>16476</v>
      </c>
      <c r="J361" s="46">
        <v>756</v>
      </c>
      <c r="K361" s="46">
        <v>17233</v>
      </c>
      <c r="L361" s="46">
        <v>1105</v>
      </c>
    </row>
    <row r="362" spans="1:12" s="47" customFormat="1" ht="12.75" customHeight="1">
      <c r="A362" s="16">
        <v>5656</v>
      </c>
      <c r="B362" s="17">
        <v>13</v>
      </c>
      <c r="C362" s="17">
        <v>2</v>
      </c>
      <c r="D362" s="17">
        <v>1</v>
      </c>
      <c r="E362" s="18" t="s">
        <v>372</v>
      </c>
      <c r="F362" s="46">
        <v>12275</v>
      </c>
      <c r="G362" s="46">
        <v>447</v>
      </c>
      <c r="H362" s="46">
        <v>3476</v>
      </c>
      <c r="I362" s="46">
        <v>16198</v>
      </c>
      <c r="J362" s="46">
        <v>298</v>
      </c>
      <c r="K362" s="46">
        <v>16496</v>
      </c>
      <c r="L362" s="46">
        <v>8428</v>
      </c>
    </row>
    <row r="363" spans="1:12" s="47" customFormat="1" ht="12.75" customHeight="1">
      <c r="A363" s="16">
        <v>5663</v>
      </c>
      <c r="B363" s="17">
        <v>16</v>
      </c>
      <c r="C363" s="17">
        <v>12</v>
      </c>
      <c r="D363" s="17">
        <v>1</v>
      </c>
      <c r="E363" s="18" t="s">
        <v>373</v>
      </c>
      <c r="F363" s="46">
        <v>12521</v>
      </c>
      <c r="G363" s="46">
        <v>646</v>
      </c>
      <c r="H363" s="46">
        <v>2131</v>
      </c>
      <c r="I363" s="46">
        <v>15299</v>
      </c>
      <c r="J363" s="46">
        <v>561</v>
      </c>
      <c r="K363" s="46">
        <v>15860</v>
      </c>
      <c r="L363" s="46">
        <v>4293</v>
      </c>
    </row>
    <row r="364" spans="1:12" s="47" customFormat="1" ht="12.75" customHeight="1">
      <c r="A364" s="16">
        <v>5670</v>
      </c>
      <c r="B364" s="17">
        <v>42</v>
      </c>
      <c r="C364" s="17">
        <v>8</v>
      </c>
      <c r="D364" s="17">
        <v>1</v>
      </c>
      <c r="E364" s="18" t="s">
        <v>374</v>
      </c>
      <c r="F364" s="46">
        <v>16968</v>
      </c>
      <c r="G364" s="46">
        <v>1184</v>
      </c>
      <c r="H364" s="46">
        <v>0</v>
      </c>
      <c r="I364" s="46">
        <v>18153</v>
      </c>
      <c r="J364" s="46">
        <v>492</v>
      </c>
      <c r="K364" s="46">
        <v>18645</v>
      </c>
      <c r="L364" s="46">
        <v>367</v>
      </c>
    </row>
    <row r="365" spans="1:12" s="47" customFormat="1" ht="12.75" customHeight="1">
      <c r="A365" s="16">
        <v>3510</v>
      </c>
      <c r="B365" s="17">
        <v>67</v>
      </c>
      <c r="C365" s="17">
        <v>1</v>
      </c>
      <c r="D365" s="17">
        <v>3</v>
      </c>
      <c r="E365" s="18" t="s">
        <v>375</v>
      </c>
      <c r="F365" s="46">
        <v>12062</v>
      </c>
      <c r="G365" s="46">
        <v>407</v>
      </c>
      <c r="H365" s="46">
        <v>1728</v>
      </c>
      <c r="I365" s="46">
        <v>14197</v>
      </c>
      <c r="J365" s="46">
        <v>308</v>
      </c>
      <c r="K365" s="46">
        <v>14505</v>
      </c>
      <c r="L365" s="46">
        <v>408</v>
      </c>
    </row>
    <row r="366" spans="1:12" s="47" customFormat="1" ht="12.75" customHeight="1">
      <c r="A366" s="16">
        <v>5726</v>
      </c>
      <c r="B366" s="17">
        <v>10</v>
      </c>
      <c r="C366" s="17">
        <v>10</v>
      </c>
      <c r="D366" s="17">
        <v>1</v>
      </c>
      <c r="E366" s="18" t="s">
        <v>376</v>
      </c>
      <c r="F366" s="46">
        <v>13877</v>
      </c>
      <c r="G366" s="46">
        <v>755</v>
      </c>
      <c r="H366" s="46">
        <v>924</v>
      </c>
      <c r="I366" s="46">
        <v>15556</v>
      </c>
      <c r="J366" s="46">
        <v>958</v>
      </c>
      <c r="K366" s="46">
        <v>16514</v>
      </c>
      <c r="L366" s="46">
        <v>554</v>
      </c>
    </row>
    <row r="367" spans="1:12" s="47" customFormat="1" ht="12.75" customHeight="1">
      <c r="A367" s="16">
        <v>5733</v>
      </c>
      <c r="B367" s="17">
        <v>43</v>
      </c>
      <c r="C367" s="17">
        <v>9</v>
      </c>
      <c r="D367" s="17">
        <v>1</v>
      </c>
      <c r="E367" s="18" t="s">
        <v>377</v>
      </c>
      <c r="F367" s="46">
        <v>18628</v>
      </c>
      <c r="G367" s="46">
        <v>1195</v>
      </c>
      <c r="H367" s="46">
        <v>733</v>
      </c>
      <c r="I367" s="46">
        <v>20556</v>
      </c>
      <c r="J367" s="46">
        <v>903</v>
      </c>
      <c r="K367" s="46">
        <v>21460</v>
      </c>
      <c r="L367" s="46">
        <v>507</v>
      </c>
    </row>
    <row r="368" spans="1:12" s="47" customFormat="1" ht="12.75" customHeight="1">
      <c r="A368" s="16">
        <v>5740</v>
      </c>
      <c r="B368" s="17">
        <v>58</v>
      </c>
      <c r="C368" s="17">
        <v>8</v>
      </c>
      <c r="D368" s="17">
        <v>1</v>
      </c>
      <c r="E368" s="18" t="s">
        <v>378</v>
      </c>
      <c r="F368" s="46">
        <v>15385</v>
      </c>
      <c r="G368" s="46">
        <v>775</v>
      </c>
      <c r="H368" s="46">
        <v>1247</v>
      </c>
      <c r="I368" s="46">
        <v>17407</v>
      </c>
      <c r="J368" s="46">
        <v>2245</v>
      </c>
      <c r="K368" s="46">
        <v>19652</v>
      </c>
      <c r="L368" s="46">
        <v>253</v>
      </c>
    </row>
    <row r="369" spans="1:12" s="47" customFormat="1" ht="12.75" customHeight="1">
      <c r="A369" s="16">
        <v>5747</v>
      </c>
      <c r="B369" s="17">
        <v>41</v>
      </c>
      <c r="C369" s="17">
        <v>4</v>
      </c>
      <c r="D369" s="17">
        <v>1</v>
      </c>
      <c r="E369" s="18" t="s">
        <v>379</v>
      </c>
      <c r="F369" s="46">
        <v>11165</v>
      </c>
      <c r="G369" s="46">
        <v>795</v>
      </c>
      <c r="H369" s="46">
        <v>564</v>
      </c>
      <c r="I369" s="46">
        <v>12524</v>
      </c>
      <c r="J369" s="46">
        <v>453</v>
      </c>
      <c r="K369" s="46">
        <v>12977</v>
      </c>
      <c r="L369" s="46">
        <v>3119</v>
      </c>
    </row>
    <row r="370" spans="1:12" s="47" customFormat="1" ht="12.75" customHeight="1">
      <c r="A370" s="16">
        <v>5754</v>
      </c>
      <c r="B370" s="17">
        <v>35</v>
      </c>
      <c r="C370" s="17">
        <v>9</v>
      </c>
      <c r="D370" s="17">
        <v>1</v>
      </c>
      <c r="E370" s="18" t="s">
        <v>380</v>
      </c>
      <c r="F370" s="46">
        <v>14468</v>
      </c>
      <c r="G370" s="46">
        <v>874</v>
      </c>
      <c r="H370" s="46">
        <v>770</v>
      </c>
      <c r="I370" s="46">
        <v>16113</v>
      </c>
      <c r="J370" s="46">
        <v>832</v>
      </c>
      <c r="K370" s="46">
        <v>16945</v>
      </c>
      <c r="L370" s="46">
        <v>1103</v>
      </c>
    </row>
    <row r="371" spans="1:12" s="47" customFormat="1" ht="12.75" customHeight="1">
      <c r="A371" s="16">
        <v>126</v>
      </c>
      <c r="B371" s="17">
        <v>49</v>
      </c>
      <c r="C371" s="17">
        <v>5</v>
      </c>
      <c r="D371" s="17">
        <v>1</v>
      </c>
      <c r="E371" s="18" t="s">
        <v>381</v>
      </c>
      <c r="F371" s="46">
        <v>12035</v>
      </c>
      <c r="G371" s="46">
        <v>545</v>
      </c>
      <c r="H371" s="46">
        <v>1588</v>
      </c>
      <c r="I371" s="46">
        <v>14168</v>
      </c>
      <c r="J371" s="46">
        <v>621</v>
      </c>
      <c r="K371" s="46">
        <v>14789</v>
      </c>
      <c r="L371" s="46">
        <v>908</v>
      </c>
    </row>
    <row r="372" spans="1:12" s="47" customFormat="1" ht="12.75" customHeight="1">
      <c r="A372" s="16">
        <v>5780</v>
      </c>
      <c r="B372" s="17">
        <v>30</v>
      </c>
      <c r="C372" s="17">
        <v>2</v>
      </c>
      <c r="D372" s="17">
        <v>3</v>
      </c>
      <c r="E372" s="18" t="s">
        <v>382</v>
      </c>
      <c r="F372" s="46">
        <v>14364</v>
      </c>
      <c r="G372" s="46">
        <v>615</v>
      </c>
      <c r="H372" s="46">
        <v>3063</v>
      </c>
      <c r="I372" s="46">
        <v>18042</v>
      </c>
      <c r="J372" s="46">
        <v>376</v>
      </c>
      <c r="K372" s="46">
        <v>18418</v>
      </c>
      <c r="L372" s="46">
        <v>443</v>
      </c>
    </row>
    <row r="373" spans="1:12" s="47" customFormat="1" ht="12.75" customHeight="1">
      <c r="A373" s="16">
        <v>4375</v>
      </c>
      <c r="B373" s="17">
        <v>69</v>
      </c>
      <c r="C373" s="17">
        <v>5</v>
      </c>
      <c r="D373" s="17">
        <v>1</v>
      </c>
      <c r="E373" s="18" t="s">
        <v>383</v>
      </c>
      <c r="F373" s="46">
        <v>13608</v>
      </c>
      <c r="G373" s="46">
        <v>683</v>
      </c>
      <c r="H373" s="46">
        <v>13</v>
      </c>
      <c r="I373" s="46">
        <v>14304</v>
      </c>
      <c r="J373" s="46">
        <v>799</v>
      </c>
      <c r="K373" s="46">
        <v>15104</v>
      </c>
      <c r="L373" s="46">
        <v>607</v>
      </c>
    </row>
    <row r="374" spans="1:12" s="47" customFormat="1" ht="12.75" customHeight="1">
      <c r="A374" s="16">
        <v>5810</v>
      </c>
      <c r="B374" s="17">
        <v>3</v>
      </c>
      <c r="C374" s="17">
        <v>11</v>
      </c>
      <c r="D374" s="17">
        <v>1</v>
      </c>
      <c r="E374" s="18" t="s">
        <v>384</v>
      </c>
      <c r="F374" s="46">
        <v>12932</v>
      </c>
      <c r="G374" s="46">
        <v>599</v>
      </c>
      <c r="H374" s="46">
        <v>372</v>
      </c>
      <c r="I374" s="46">
        <v>13903</v>
      </c>
      <c r="J374" s="46">
        <v>867</v>
      </c>
      <c r="K374" s="46">
        <v>14770</v>
      </c>
      <c r="L374" s="46">
        <v>487</v>
      </c>
    </row>
    <row r="375" spans="1:12" s="47" customFormat="1" ht="12.75" customHeight="1">
      <c r="A375" s="16">
        <v>5817</v>
      </c>
      <c r="B375" s="17">
        <v>30</v>
      </c>
      <c r="C375" s="17">
        <v>2</v>
      </c>
      <c r="D375" s="17">
        <v>3</v>
      </c>
      <c r="E375" s="18" t="s">
        <v>385</v>
      </c>
      <c r="F375" s="46">
        <v>14019</v>
      </c>
      <c r="G375" s="46">
        <v>388</v>
      </c>
      <c r="H375" s="46">
        <v>2170</v>
      </c>
      <c r="I375" s="46">
        <v>16576</v>
      </c>
      <c r="J375" s="46">
        <v>301</v>
      </c>
      <c r="K375" s="46">
        <v>16878</v>
      </c>
      <c r="L375" s="46">
        <v>384</v>
      </c>
    </row>
    <row r="376" spans="1:12" s="47" customFormat="1" ht="12.75" customHeight="1">
      <c r="A376" s="16">
        <v>5824</v>
      </c>
      <c r="B376" s="17">
        <v>36</v>
      </c>
      <c r="C376" s="17">
        <v>7</v>
      </c>
      <c r="D376" s="17">
        <v>1</v>
      </c>
      <c r="E376" s="18" t="s">
        <v>386</v>
      </c>
      <c r="F376" s="46">
        <v>12038</v>
      </c>
      <c r="G376" s="46">
        <v>402</v>
      </c>
      <c r="H376" s="46">
        <v>955</v>
      </c>
      <c r="I376" s="46">
        <v>13395</v>
      </c>
      <c r="J376" s="46">
        <v>489</v>
      </c>
      <c r="K376" s="46">
        <v>13884</v>
      </c>
      <c r="L376" s="46">
        <v>1689</v>
      </c>
    </row>
    <row r="377" spans="1:12" s="47" customFormat="1" ht="12.75" customHeight="1">
      <c r="A377" s="16">
        <v>5859</v>
      </c>
      <c r="B377" s="17">
        <v>51</v>
      </c>
      <c r="C377" s="17">
        <v>2</v>
      </c>
      <c r="D377" s="17">
        <v>3</v>
      </c>
      <c r="E377" s="18" t="s">
        <v>387</v>
      </c>
      <c r="F377" s="46">
        <v>13802</v>
      </c>
      <c r="G377" s="46">
        <v>332</v>
      </c>
      <c r="H377" s="46">
        <v>2746</v>
      </c>
      <c r="I377" s="46">
        <v>16880</v>
      </c>
      <c r="J377" s="46">
        <v>531</v>
      </c>
      <c r="K377" s="46">
        <v>17410</v>
      </c>
      <c r="L377" s="46">
        <v>560</v>
      </c>
    </row>
    <row r="378" spans="1:12" s="47" customFormat="1" ht="12.75" customHeight="1">
      <c r="A378" s="16">
        <v>5852</v>
      </c>
      <c r="B378" s="17">
        <v>51</v>
      </c>
      <c r="C378" s="17">
        <v>2</v>
      </c>
      <c r="D378" s="17">
        <v>2</v>
      </c>
      <c r="E378" s="18" t="s">
        <v>388</v>
      </c>
      <c r="F378" s="46">
        <v>13942</v>
      </c>
      <c r="G378" s="46">
        <v>632</v>
      </c>
      <c r="H378" s="46">
        <v>1259</v>
      </c>
      <c r="I378" s="46">
        <v>15833</v>
      </c>
      <c r="J378" s="46">
        <v>546</v>
      </c>
      <c r="K378" s="46">
        <v>16379</v>
      </c>
      <c r="L378" s="46">
        <v>709</v>
      </c>
    </row>
    <row r="379" spans="1:12" s="47" customFormat="1" ht="12.75" customHeight="1">
      <c r="A379" s="16">
        <v>238</v>
      </c>
      <c r="B379" s="17">
        <v>48</v>
      </c>
      <c r="C379" s="17">
        <v>11</v>
      </c>
      <c r="D379" s="17">
        <v>1</v>
      </c>
      <c r="E379" s="18" t="s">
        <v>389</v>
      </c>
      <c r="F379" s="46">
        <v>13065</v>
      </c>
      <c r="G379" s="46">
        <v>894</v>
      </c>
      <c r="H379" s="46">
        <v>1167</v>
      </c>
      <c r="I379" s="46">
        <v>15126</v>
      </c>
      <c r="J379" s="46">
        <v>1563</v>
      </c>
      <c r="K379" s="46">
        <v>16689</v>
      </c>
      <c r="L379" s="46">
        <v>1013</v>
      </c>
    </row>
    <row r="380" spans="1:12" s="47" customFormat="1" ht="12.75" customHeight="1">
      <c r="A380" s="16">
        <v>5866</v>
      </c>
      <c r="B380" s="17">
        <v>36</v>
      </c>
      <c r="C380" s="17">
        <v>7</v>
      </c>
      <c r="D380" s="17">
        <v>1</v>
      </c>
      <c r="E380" s="18" t="s">
        <v>390</v>
      </c>
      <c r="F380" s="46">
        <v>12585</v>
      </c>
      <c r="G380" s="46">
        <v>786</v>
      </c>
      <c r="H380" s="46">
        <v>972</v>
      </c>
      <c r="I380" s="46">
        <v>14344</v>
      </c>
      <c r="J380" s="46">
        <v>567</v>
      </c>
      <c r="K380" s="46">
        <v>14910</v>
      </c>
      <c r="L380" s="46">
        <v>918</v>
      </c>
    </row>
    <row r="381" spans="1:12" s="47" customFormat="1" ht="12.75" customHeight="1">
      <c r="A381" s="16">
        <v>5901</v>
      </c>
      <c r="B381" s="17">
        <v>13</v>
      </c>
      <c r="C381" s="17">
        <v>2</v>
      </c>
      <c r="D381" s="17">
        <v>1</v>
      </c>
      <c r="E381" s="18" t="s">
        <v>391</v>
      </c>
      <c r="F381" s="46">
        <v>12771</v>
      </c>
      <c r="G381" s="46">
        <v>498</v>
      </c>
      <c r="H381" s="46">
        <v>3530</v>
      </c>
      <c r="I381" s="46">
        <v>16798</v>
      </c>
      <c r="J381" s="46">
        <v>454</v>
      </c>
      <c r="K381" s="46">
        <v>17252</v>
      </c>
      <c r="L381" s="46">
        <v>5687</v>
      </c>
    </row>
    <row r="382" spans="1:12" s="47" customFormat="1" ht="12.75" customHeight="1">
      <c r="A382" s="16">
        <v>5985</v>
      </c>
      <c r="B382" s="17">
        <v>62</v>
      </c>
      <c r="C382" s="17">
        <v>4</v>
      </c>
      <c r="D382" s="17">
        <v>1</v>
      </c>
      <c r="E382" s="18" t="s">
        <v>392</v>
      </c>
      <c r="F382" s="46">
        <v>13579</v>
      </c>
      <c r="G382" s="46">
        <v>833</v>
      </c>
      <c r="H382" s="46">
        <v>541</v>
      </c>
      <c r="I382" s="46">
        <v>14953</v>
      </c>
      <c r="J382" s="46">
        <v>756</v>
      </c>
      <c r="K382" s="46">
        <v>15709</v>
      </c>
      <c r="L382" s="46">
        <v>1065</v>
      </c>
    </row>
    <row r="383" spans="1:12" s="47" customFormat="1" ht="12.75" customHeight="1">
      <c r="A383" s="16">
        <v>5992</v>
      </c>
      <c r="B383" s="17">
        <v>21</v>
      </c>
      <c r="C383" s="17">
        <v>8</v>
      </c>
      <c r="D383" s="17">
        <v>1</v>
      </c>
      <c r="E383" s="18" t="s">
        <v>393</v>
      </c>
      <c r="F383" s="46">
        <v>17740</v>
      </c>
      <c r="G383" s="46">
        <v>648</v>
      </c>
      <c r="H383" s="46">
        <v>122</v>
      </c>
      <c r="I383" s="46">
        <v>18510</v>
      </c>
      <c r="J383" s="46">
        <v>1456</v>
      </c>
      <c r="K383" s="46">
        <v>19966</v>
      </c>
      <c r="L383" s="46">
        <v>374</v>
      </c>
    </row>
    <row r="384" spans="1:12" s="47" customFormat="1" ht="12.75" customHeight="1">
      <c r="A384" s="16">
        <v>6022</v>
      </c>
      <c r="B384" s="17">
        <v>64</v>
      </c>
      <c r="C384" s="17">
        <v>2</v>
      </c>
      <c r="D384" s="17">
        <v>3</v>
      </c>
      <c r="E384" s="18" t="s">
        <v>394</v>
      </c>
      <c r="F384" s="46">
        <v>13172</v>
      </c>
      <c r="G384" s="46">
        <v>370</v>
      </c>
      <c r="H384" s="46">
        <v>1377</v>
      </c>
      <c r="I384" s="46">
        <v>14919</v>
      </c>
      <c r="J384" s="46">
        <v>553</v>
      </c>
      <c r="K384" s="46">
        <v>15472</v>
      </c>
      <c r="L384" s="46">
        <v>417</v>
      </c>
    </row>
    <row r="385" spans="1:12" s="47" customFormat="1" ht="12.75" customHeight="1">
      <c r="A385" s="16">
        <v>6027</v>
      </c>
      <c r="B385" s="17">
        <v>4</v>
      </c>
      <c r="C385" s="17">
        <v>12</v>
      </c>
      <c r="D385" s="17">
        <v>1</v>
      </c>
      <c r="E385" s="18" t="s">
        <v>395</v>
      </c>
      <c r="F385" s="46">
        <v>14354</v>
      </c>
      <c r="G385" s="46">
        <v>696</v>
      </c>
      <c r="H385" s="46">
        <v>1222</v>
      </c>
      <c r="I385" s="46">
        <v>16273</v>
      </c>
      <c r="J385" s="46">
        <v>1242</v>
      </c>
      <c r="K385" s="46">
        <v>17514</v>
      </c>
      <c r="L385" s="46">
        <v>505</v>
      </c>
    </row>
    <row r="386" spans="1:12" s="47" customFormat="1" ht="12.75" customHeight="1">
      <c r="A386" s="16">
        <v>6069</v>
      </c>
      <c r="B386" s="17">
        <v>15</v>
      </c>
      <c r="C386" s="17">
        <v>7</v>
      </c>
      <c r="D386" s="17">
        <v>1</v>
      </c>
      <c r="E386" s="18" t="s">
        <v>396</v>
      </c>
      <c r="F386" s="46">
        <v>25835</v>
      </c>
      <c r="G386" s="46">
        <v>473</v>
      </c>
      <c r="H386" s="46">
        <v>1189</v>
      </c>
      <c r="I386" s="46">
        <v>27497</v>
      </c>
      <c r="J386" s="46">
        <v>0</v>
      </c>
      <c r="K386" s="46">
        <v>27497</v>
      </c>
      <c r="L386" s="46">
        <v>58</v>
      </c>
    </row>
    <row r="387" spans="1:12" s="47" customFormat="1" ht="12.75" customHeight="1">
      <c r="A387" s="16">
        <v>6104</v>
      </c>
      <c r="B387" s="17">
        <v>51</v>
      </c>
      <c r="C387" s="17">
        <v>2</v>
      </c>
      <c r="D387" s="17">
        <v>3</v>
      </c>
      <c r="E387" s="18" t="s">
        <v>397</v>
      </c>
      <c r="F387" s="46">
        <v>14289</v>
      </c>
      <c r="G387" s="46">
        <v>685</v>
      </c>
      <c r="H387" s="46">
        <v>0</v>
      </c>
      <c r="I387" s="46">
        <v>14974</v>
      </c>
      <c r="J387" s="46">
        <v>368</v>
      </c>
      <c r="K387" s="46">
        <v>15342</v>
      </c>
      <c r="L387" s="46">
        <v>163</v>
      </c>
    </row>
    <row r="388" spans="1:12" s="47" customFormat="1" ht="12.75" customHeight="1">
      <c r="A388" s="16">
        <v>6113</v>
      </c>
      <c r="B388" s="17">
        <v>51</v>
      </c>
      <c r="C388" s="17">
        <v>2</v>
      </c>
      <c r="D388" s="17">
        <v>3</v>
      </c>
      <c r="E388" s="18" t="s">
        <v>398</v>
      </c>
      <c r="F388" s="46">
        <v>14161</v>
      </c>
      <c r="G388" s="46">
        <v>576</v>
      </c>
      <c r="H388" s="46">
        <v>2875</v>
      </c>
      <c r="I388" s="46">
        <v>17612</v>
      </c>
      <c r="J388" s="46">
        <v>456</v>
      </c>
      <c r="K388" s="46">
        <v>18068</v>
      </c>
      <c r="L388" s="46">
        <v>1336</v>
      </c>
    </row>
    <row r="389" spans="1:12" s="47" customFormat="1" ht="12.75" customHeight="1">
      <c r="A389" s="16">
        <v>6083</v>
      </c>
      <c r="B389" s="17">
        <v>51</v>
      </c>
      <c r="C389" s="17">
        <v>2</v>
      </c>
      <c r="D389" s="17">
        <v>2</v>
      </c>
      <c r="E389" s="18" t="s">
        <v>399</v>
      </c>
      <c r="F389" s="46">
        <v>14832</v>
      </c>
      <c r="G389" s="46">
        <v>468</v>
      </c>
      <c r="H389" s="46">
        <v>4152</v>
      </c>
      <c r="I389" s="46">
        <v>19452</v>
      </c>
      <c r="J389" s="46">
        <v>463</v>
      </c>
      <c r="K389" s="46">
        <v>19915</v>
      </c>
      <c r="L389" s="46">
        <v>1035</v>
      </c>
    </row>
    <row r="390" spans="1:12" s="47" customFormat="1" ht="12.75" customHeight="1">
      <c r="A390" s="16">
        <v>6118</v>
      </c>
      <c r="B390" s="17">
        <v>28</v>
      </c>
      <c r="C390" s="17">
        <v>2</v>
      </c>
      <c r="D390" s="17">
        <v>1</v>
      </c>
      <c r="E390" s="18" t="s">
        <v>400</v>
      </c>
      <c r="F390" s="46">
        <v>11887</v>
      </c>
      <c r="G390" s="46">
        <v>440</v>
      </c>
      <c r="H390" s="46">
        <v>1814</v>
      </c>
      <c r="I390" s="46">
        <v>14141</v>
      </c>
      <c r="J390" s="46">
        <v>558</v>
      </c>
      <c r="K390" s="46">
        <v>14699</v>
      </c>
      <c r="L390" s="46">
        <v>800</v>
      </c>
    </row>
    <row r="391" spans="1:12" s="47" customFormat="1" ht="12.75" customHeight="1">
      <c r="A391" s="16">
        <v>6125</v>
      </c>
      <c r="B391" s="17">
        <v>28</v>
      </c>
      <c r="C391" s="17">
        <v>2</v>
      </c>
      <c r="D391" s="17">
        <v>1</v>
      </c>
      <c r="E391" s="18" t="s">
        <v>401</v>
      </c>
      <c r="F391" s="46">
        <v>12326</v>
      </c>
      <c r="G391" s="46">
        <v>195</v>
      </c>
      <c r="H391" s="46">
        <v>544</v>
      </c>
      <c r="I391" s="46">
        <v>13065</v>
      </c>
      <c r="J391" s="46">
        <v>564</v>
      </c>
      <c r="K391" s="46">
        <v>13629</v>
      </c>
      <c r="L391" s="46">
        <v>3703</v>
      </c>
    </row>
    <row r="392" spans="1:12" s="47" customFormat="1" ht="12.75" customHeight="1">
      <c r="A392" s="16">
        <v>6174</v>
      </c>
      <c r="B392" s="17">
        <v>67</v>
      </c>
      <c r="C392" s="17">
        <v>1</v>
      </c>
      <c r="D392" s="17">
        <v>1</v>
      </c>
      <c r="E392" s="18" t="s">
        <v>402</v>
      </c>
      <c r="F392" s="46">
        <v>11821</v>
      </c>
      <c r="G392" s="46">
        <v>464</v>
      </c>
      <c r="H392" s="46">
        <v>1316</v>
      </c>
      <c r="I392" s="46">
        <v>13601</v>
      </c>
      <c r="J392" s="46">
        <v>493</v>
      </c>
      <c r="K392" s="46">
        <v>14094</v>
      </c>
      <c r="L392" s="46">
        <v>11959</v>
      </c>
    </row>
    <row r="393" spans="1:12" s="47" customFormat="1" ht="12.75" customHeight="1">
      <c r="A393" s="16">
        <v>6181</v>
      </c>
      <c r="B393" s="17">
        <v>13</v>
      </c>
      <c r="C393" s="17">
        <v>2</v>
      </c>
      <c r="D393" s="17">
        <v>1</v>
      </c>
      <c r="E393" s="18" t="s">
        <v>403</v>
      </c>
      <c r="F393" s="46">
        <v>12179</v>
      </c>
      <c r="G393" s="46">
        <v>283</v>
      </c>
      <c r="H393" s="46">
        <v>2533</v>
      </c>
      <c r="I393" s="46">
        <v>14995</v>
      </c>
      <c r="J393" s="46">
        <v>351</v>
      </c>
      <c r="K393" s="46">
        <v>15346</v>
      </c>
      <c r="L393" s="46">
        <v>4162</v>
      </c>
    </row>
    <row r="394" spans="1:12" s="47" customFormat="1" ht="12.75" customHeight="1">
      <c r="A394" s="16">
        <v>6195</v>
      </c>
      <c r="B394" s="17">
        <v>68</v>
      </c>
      <c r="C394" s="17">
        <v>5</v>
      </c>
      <c r="D394" s="17">
        <v>1</v>
      </c>
      <c r="E394" s="18" t="s">
        <v>404</v>
      </c>
      <c r="F394" s="46">
        <v>12429</v>
      </c>
      <c r="G394" s="46">
        <v>581</v>
      </c>
      <c r="H394" s="46">
        <v>104</v>
      </c>
      <c r="I394" s="46">
        <v>13114</v>
      </c>
      <c r="J394" s="46">
        <v>396</v>
      </c>
      <c r="K394" s="46">
        <v>13511</v>
      </c>
      <c r="L394" s="46">
        <v>2076</v>
      </c>
    </row>
    <row r="395" spans="1:12" s="47" customFormat="1" ht="12.75" customHeight="1">
      <c r="A395" s="16">
        <v>6216</v>
      </c>
      <c r="B395" s="17">
        <v>20</v>
      </c>
      <c r="C395" s="17">
        <v>6</v>
      </c>
      <c r="D395" s="17">
        <v>1</v>
      </c>
      <c r="E395" s="18" t="s">
        <v>405</v>
      </c>
      <c r="F395" s="46">
        <v>11037</v>
      </c>
      <c r="G395" s="46">
        <v>510</v>
      </c>
      <c r="H395" s="46">
        <v>1507</v>
      </c>
      <c r="I395" s="46">
        <v>13055</v>
      </c>
      <c r="J395" s="46">
        <v>403</v>
      </c>
      <c r="K395" s="46">
        <v>13458</v>
      </c>
      <c r="L395" s="46">
        <v>2111</v>
      </c>
    </row>
    <row r="396" spans="1:12" s="47" customFormat="1" ht="12.75" customHeight="1">
      <c r="A396" s="16">
        <v>6223</v>
      </c>
      <c r="B396" s="17">
        <v>37</v>
      </c>
      <c r="C396" s="17">
        <v>9</v>
      </c>
      <c r="D396" s="17">
        <v>1</v>
      </c>
      <c r="E396" s="18" t="s">
        <v>406</v>
      </c>
      <c r="F396" s="46">
        <v>13011</v>
      </c>
      <c r="G396" s="46">
        <v>381</v>
      </c>
      <c r="H396" s="46">
        <v>2159</v>
      </c>
      <c r="I396" s="46">
        <v>15551</v>
      </c>
      <c r="J396" s="46">
        <v>482</v>
      </c>
      <c r="K396" s="46">
        <v>16032</v>
      </c>
      <c r="L396" s="46">
        <v>8145</v>
      </c>
    </row>
    <row r="397" spans="1:12" s="47" customFormat="1" ht="12.75" customHeight="1">
      <c r="A397" s="16">
        <v>6230</v>
      </c>
      <c r="B397" s="17">
        <v>38</v>
      </c>
      <c r="C397" s="17">
        <v>8</v>
      </c>
      <c r="D397" s="17">
        <v>1</v>
      </c>
      <c r="E397" s="18" t="s">
        <v>407</v>
      </c>
      <c r="F397" s="46">
        <v>13887</v>
      </c>
      <c r="G397" s="46">
        <v>952</v>
      </c>
      <c r="H397" s="46">
        <v>0</v>
      </c>
      <c r="I397" s="46">
        <v>14839</v>
      </c>
      <c r="J397" s="46">
        <v>1014</v>
      </c>
      <c r="K397" s="46">
        <v>15853</v>
      </c>
      <c r="L397" s="46">
        <v>402</v>
      </c>
    </row>
    <row r="398" spans="1:12" s="47" customFormat="1" ht="12.75" customHeight="1">
      <c r="A398" s="16">
        <v>6237</v>
      </c>
      <c r="B398" s="17">
        <v>69</v>
      </c>
      <c r="C398" s="17">
        <v>5</v>
      </c>
      <c r="D398" s="17">
        <v>1</v>
      </c>
      <c r="E398" s="18" t="s">
        <v>408</v>
      </c>
      <c r="F398" s="46">
        <v>13404</v>
      </c>
      <c r="G398" s="46">
        <v>634</v>
      </c>
      <c r="H398" s="46">
        <v>322</v>
      </c>
      <c r="I398" s="46">
        <v>14360</v>
      </c>
      <c r="J398" s="46">
        <v>725</v>
      </c>
      <c r="K398" s="46">
        <v>15084</v>
      </c>
      <c r="L398" s="46">
        <v>1357</v>
      </c>
    </row>
    <row r="399" spans="1:12" s="47" customFormat="1" ht="12.75" customHeight="1">
      <c r="A399" s="16">
        <v>6244</v>
      </c>
      <c r="B399" s="17">
        <v>40</v>
      </c>
      <c r="C399" s="17">
        <v>1</v>
      </c>
      <c r="D399" s="17">
        <v>1</v>
      </c>
      <c r="E399" s="18" t="s">
        <v>409</v>
      </c>
      <c r="F399" s="46">
        <v>12681</v>
      </c>
      <c r="G399" s="46">
        <v>119</v>
      </c>
      <c r="H399" s="46">
        <v>4860</v>
      </c>
      <c r="I399" s="46">
        <v>17661</v>
      </c>
      <c r="J399" s="46">
        <v>571</v>
      </c>
      <c r="K399" s="46">
        <v>18232</v>
      </c>
      <c r="L399" s="46">
        <v>6080</v>
      </c>
    </row>
    <row r="400" spans="1:12" s="47" customFormat="1" ht="12.75" customHeight="1">
      <c r="A400" s="16">
        <v>6251</v>
      </c>
      <c r="B400" s="17">
        <v>12</v>
      </c>
      <c r="C400" s="17">
        <v>3</v>
      </c>
      <c r="D400" s="17">
        <v>1</v>
      </c>
      <c r="E400" s="18" t="s">
        <v>410</v>
      </c>
      <c r="F400" s="46">
        <v>16194</v>
      </c>
      <c r="G400" s="46">
        <v>1620</v>
      </c>
      <c r="H400" s="46">
        <v>63</v>
      </c>
      <c r="I400" s="46">
        <v>17876</v>
      </c>
      <c r="J400" s="46">
        <v>1046</v>
      </c>
      <c r="K400" s="46">
        <v>18922</v>
      </c>
      <c r="L400" s="46">
        <v>239</v>
      </c>
    </row>
    <row r="401" spans="1:12" s="47" customFormat="1" ht="12.75" customHeight="1">
      <c r="A401" s="16">
        <v>6293</v>
      </c>
      <c r="B401" s="17">
        <v>7</v>
      </c>
      <c r="C401" s="17">
        <v>11</v>
      </c>
      <c r="D401" s="17">
        <v>1</v>
      </c>
      <c r="E401" s="18" t="s">
        <v>411</v>
      </c>
      <c r="F401" s="46">
        <v>14172</v>
      </c>
      <c r="G401" s="46">
        <v>827</v>
      </c>
      <c r="H401" s="46">
        <v>2370</v>
      </c>
      <c r="I401" s="46">
        <v>17368</v>
      </c>
      <c r="J401" s="46">
        <v>904</v>
      </c>
      <c r="K401" s="46">
        <v>18273</v>
      </c>
      <c r="L401" s="46">
        <v>593</v>
      </c>
    </row>
    <row r="402" spans="1:12" s="47" customFormat="1" ht="12.75" customHeight="1">
      <c r="A402" s="16">
        <v>6300</v>
      </c>
      <c r="B402" s="17">
        <v>40</v>
      </c>
      <c r="C402" s="17">
        <v>1</v>
      </c>
      <c r="D402" s="17">
        <v>1</v>
      </c>
      <c r="E402" s="18" t="s">
        <v>412</v>
      </c>
      <c r="F402" s="46">
        <v>12608</v>
      </c>
      <c r="G402" s="46">
        <v>191</v>
      </c>
      <c r="H402" s="46">
        <v>800</v>
      </c>
      <c r="I402" s="46">
        <v>13600</v>
      </c>
      <c r="J402" s="46">
        <v>733</v>
      </c>
      <c r="K402" s="46">
        <v>14333</v>
      </c>
      <c r="L402" s="46">
        <v>8135</v>
      </c>
    </row>
    <row r="403" spans="1:12" s="47" customFormat="1" ht="12.75" customHeight="1">
      <c r="A403" s="16">
        <v>6307</v>
      </c>
      <c r="B403" s="17">
        <v>66</v>
      </c>
      <c r="C403" s="17">
        <v>6</v>
      </c>
      <c r="D403" s="17">
        <v>1</v>
      </c>
      <c r="E403" s="18" t="s">
        <v>413</v>
      </c>
      <c r="F403" s="46">
        <v>12114</v>
      </c>
      <c r="G403" s="46">
        <v>351</v>
      </c>
      <c r="H403" s="46">
        <v>856</v>
      </c>
      <c r="I403" s="46">
        <v>13321</v>
      </c>
      <c r="J403" s="46">
        <v>424</v>
      </c>
      <c r="K403" s="46">
        <v>13745</v>
      </c>
      <c r="L403" s="46">
        <v>6332</v>
      </c>
    </row>
    <row r="404" spans="1:12" s="47" customFormat="1" ht="12.75" customHeight="1">
      <c r="A404" s="16">
        <v>6328</v>
      </c>
      <c r="B404" s="17">
        <v>5</v>
      </c>
      <c r="C404" s="17">
        <v>7</v>
      </c>
      <c r="D404" s="17">
        <v>1</v>
      </c>
      <c r="E404" s="18" t="s">
        <v>414</v>
      </c>
      <c r="F404" s="46">
        <v>10853</v>
      </c>
      <c r="G404" s="46">
        <v>451</v>
      </c>
      <c r="H404" s="46">
        <v>2804</v>
      </c>
      <c r="I404" s="46">
        <v>14108</v>
      </c>
      <c r="J404" s="46">
        <v>411</v>
      </c>
      <c r="K404" s="46">
        <v>14519</v>
      </c>
      <c r="L404" s="46">
        <v>3805</v>
      </c>
    </row>
    <row r="405" spans="1:12" s="47" customFormat="1" ht="12.75" customHeight="1">
      <c r="A405" s="16">
        <v>6370</v>
      </c>
      <c r="B405" s="17">
        <v>32</v>
      </c>
      <c r="C405" s="17">
        <v>4</v>
      </c>
      <c r="D405" s="17">
        <v>1</v>
      </c>
      <c r="E405" s="18" t="s">
        <v>415</v>
      </c>
      <c r="F405" s="46">
        <v>12177</v>
      </c>
      <c r="G405" s="46">
        <v>435</v>
      </c>
      <c r="H405" s="46">
        <v>1473</v>
      </c>
      <c r="I405" s="46">
        <v>14085</v>
      </c>
      <c r="J405" s="46">
        <v>578</v>
      </c>
      <c r="K405" s="46">
        <v>14663</v>
      </c>
      <c r="L405" s="46">
        <v>1742</v>
      </c>
    </row>
    <row r="406" spans="1:12" s="47" customFormat="1" ht="12.75" customHeight="1">
      <c r="A406" s="16">
        <v>6321</v>
      </c>
      <c r="B406" s="17">
        <v>62</v>
      </c>
      <c r="C406" s="17">
        <v>4</v>
      </c>
      <c r="D406" s="17">
        <v>1</v>
      </c>
      <c r="E406" s="18" t="s">
        <v>416</v>
      </c>
      <c r="F406" s="46">
        <v>12213</v>
      </c>
      <c r="G406" s="46">
        <v>947</v>
      </c>
      <c r="H406" s="46">
        <v>2569</v>
      </c>
      <c r="I406" s="46">
        <v>15729</v>
      </c>
      <c r="J406" s="46">
        <v>513</v>
      </c>
      <c r="K406" s="46">
        <v>16242</v>
      </c>
      <c r="L406" s="46">
        <v>1129</v>
      </c>
    </row>
    <row r="407" spans="1:12" s="47" customFormat="1" ht="12.75" customHeight="1">
      <c r="A407" s="16">
        <v>6335</v>
      </c>
      <c r="B407" s="17">
        <v>39</v>
      </c>
      <c r="C407" s="17">
        <v>5</v>
      </c>
      <c r="D407" s="17">
        <v>1</v>
      </c>
      <c r="E407" s="18" t="s">
        <v>417</v>
      </c>
      <c r="F407" s="46">
        <v>12135</v>
      </c>
      <c r="G407" s="46">
        <v>431</v>
      </c>
      <c r="H407" s="46">
        <v>87</v>
      </c>
      <c r="I407" s="46">
        <v>12653</v>
      </c>
      <c r="J407" s="46">
        <v>492</v>
      </c>
      <c r="K407" s="46">
        <v>13145</v>
      </c>
      <c r="L407" s="46">
        <v>1146</v>
      </c>
    </row>
    <row r="408" spans="1:12" s="47" customFormat="1" ht="12.75" customHeight="1">
      <c r="A408" s="16">
        <v>6354</v>
      </c>
      <c r="B408" s="17">
        <v>56</v>
      </c>
      <c r="C408" s="17">
        <v>3</v>
      </c>
      <c r="D408" s="17">
        <v>1</v>
      </c>
      <c r="E408" s="18" t="s">
        <v>418</v>
      </c>
      <c r="F408" s="46">
        <v>14763</v>
      </c>
      <c r="G408" s="46">
        <v>956</v>
      </c>
      <c r="H408" s="46">
        <v>89</v>
      </c>
      <c r="I408" s="46">
        <v>15808</v>
      </c>
      <c r="J408" s="46">
        <v>782</v>
      </c>
      <c r="K408" s="46">
        <v>16590</v>
      </c>
      <c r="L408" s="46">
        <v>293</v>
      </c>
    </row>
    <row r="409" spans="1:12" s="47" customFormat="1" ht="12.75" customHeight="1">
      <c r="A409" s="16">
        <v>6384</v>
      </c>
      <c r="B409" s="17">
        <v>68</v>
      </c>
      <c r="C409" s="17">
        <v>6</v>
      </c>
      <c r="D409" s="17">
        <v>1</v>
      </c>
      <c r="E409" s="18" t="s">
        <v>419</v>
      </c>
      <c r="F409" s="46">
        <v>11117</v>
      </c>
      <c r="G409" s="46">
        <v>1073</v>
      </c>
      <c r="H409" s="46">
        <v>1829</v>
      </c>
      <c r="I409" s="46">
        <v>14018</v>
      </c>
      <c r="J409" s="46">
        <v>671</v>
      </c>
      <c r="K409" s="46">
        <v>14689</v>
      </c>
      <c r="L409" s="46">
        <v>812</v>
      </c>
    </row>
    <row r="410" spans="1:12" s="47" customFormat="1" ht="12.75" customHeight="1">
      <c r="A410" s="16">
        <v>6412</v>
      </c>
      <c r="B410" s="17">
        <v>30</v>
      </c>
      <c r="C410" s="17">
        <v>2</v>
      </c>
      <c r="D410" s="17">
        <v>3</v>
      </c>
      <c r="E410" s="18" t="s">
        <v>420</v>
      </c>
      <c r="F410" s="46">
        <v>13383</v>
      </c>
      <c r="G410" s="46">
        <v>364</v>
      </c>
      <c r="H410" s="46">
        <v>1784</v>
      </c>
      <c r="I410" s="46">
        <v>15531</v>
      </c>
      <c r="J410" s="46">
        <v>664</v>
      </c>
      <c r="K410" s="46">
        <v>16195</v>
      </c>
      <c r="L410" s="46">
        <v>438</v>
      </c>
    </row>
    <row r="411" spans="1:12" s="47" customFormat="1" ht="12.75" customHeight="1">
      <c r="A411" s="16">
        <v>6440</v>
      </c>
      <c r="B411" s="17">
        <v>34</v>
      </c>
      <c r="C411" s="17">
        <v>8</v>
      </c>
      <c r="D411" s="17">
        <v>1</v>
      </c>
      <c r="E411" s="18" t="s">
        <v>421</v>
      </c>
      <c r="F411" s="46">
        <v>17325</v>
      </c>
      <c r="G411" s="46">
        <v>778</v>
      </c>
      <c r="H411" s="46">
        <v>1324</v>
      </c>
      <c r="I411" s="46">
        <v>19427</v>
      </c>
      <c r="J411" s="46">
        <v>990</v>
      </c>
      <c r="K411" s="46">
        <v>20417</v>
      </c>
      <c r="L411" s="46">
        <v>163</v>
      </c>
    </row>
    <row r="412" spans="1:12" s="47" customFormat="1" ht="12.75" customHeight="1">
      <c r="A412" s="16">
        <v>6419</v>
      </c>
      <c r="B412" s="17">
        <v>40</v>
      </c>
      <c r="C412" s="17">
        <v>1</v>
      </c>
      <c r="D412" s="17">
        <v>1</v>
      </c>
      <c r="E412" s="18" t="s">
        <v>422</v>
      </c>
      <c r="F412" s="46">
        <v>12225</v>
      </c>
      <c r="G412" s="46">
        <v>36</v>
      </c>
      <c r="H412" s="46">
        <v>406</v>
      </c>
      <c r="I412" s="46">
        <v>12666</v>
      </c>
      <c r="J412" s="46">
        <v>527</v>
      </c>
      <c r="K412" s="46">
        <v>13194</v>
      </c>
      <c r="L412" s="46">
        <v>2721</v>
      </c>
    </row>
    <row r="413" spans="1:12" s="47" customFormat="1" ht="12.75" customHeight="1">
      <c r="A413" s="16">
        <v>6426</v>
      </c>
      <c r="B413" s="17">
        <v>61</v>
      </c>
      <c r="C413" s="17">
        <v>4</v>
      </c>
      <c r="D413" s="17">
        <v>1</v>
      </c>
      <c r="E413" s="18" t="s">
        <v>423</v>
      </c>
      <c r="F413" s="46">
        <v>12689</v>
      </c>
      <c r="G413" s="46">
        <v>712</v>
      </c>
      <c r="H413" s="46">
        <v>1508</v>
      </c>
      <c r="I413" s="46">
        <v>14909</v>
      </c>
      <c r="J413" s="46">
        <v>775</v>
      </c>
      <c r="K413" s="46">
        <v>15684</v>
      </c>
      <c r="L413" s="46">
        <v>727</v>
      </c>
    </row>
    <row r="414" spans="1:12" s="47" customFormat="1" ht="12.75" customHeight="1">
      <c r="A414" s="16">
        <v>6461</v>
      </c>
      <c r="B414" s="17">
        <v>64</v>
      </c>
      <c r="C414" s="17">
        <v>2</v>
      </c>
      <c r="D414" s="17">
        <v>1</v>
      </c>
      <c r="E414" s="18" t="s">
        <v>424</v>
      </c>
      <c r="F414" s="46">
        <v>13838</v>
      </c>
      <c r="G414" s="46">
        <v>654</v>
      </c>
      <c r="H414" s="46">
        <v>1172</v>
      </c>
      <c r="I414" s="46">
        <v>15663</v>
      </c>
      <c r="J414" s="46">
        <v>546</v>
      </c>
      <c r="K414" s="46">
        <v>16210</v>
      </c>
      <c r="L414" s="46">
        <v>2023</v>
      </c>
    </row>
    <row r="415" spans="1:12" s="47" customFormat="1" ht="12.75" customHeight="1">
      <c r="A415" s="16">
        <v>6470</v>
      </c>
      <c r="B415" s="17">
        <v>40</v>
      </c>
      <c r="C415" s="17">
        <v>1</v>
      </c>
      <c r="D415" s="17">
        <v>1</v>
      </c>
      <c r="E415" s="18" t="s">
        <v>425</v>
      </c>
      <c r="F415" s="46">
        <v>12174</v>
      </c>
      <c r="G415" s="46">
        <v>340</v>
      </c>
      <c r="H415" s="46">
        <v>1184</v>
      </c>
      <c r="I415" s="46">
        <v>13698</v>
      </c>
      <c r="J415" s="46">
        <v>469</v>
      </c>
      <c r="K415" s="46">
        <v>14167</v>
      </c>
      <c r="L415" s="46">
        <v>2165</v>
      </c>
    </row>
    <row r="416" spans="1:12" s="47" customFormat="1" ht="12.75" customHeight="1">
      <c r="A416" s="16">
        <v>6475</v>
      </c>
      <c r="B416" s="17">
        <v>69</v>
      </c>
      <c r="C416" s="17">
        <v>5</v>
      </c>
      <c r="D416" s="17">
        <v>1</v>
      </c>
      <c r="E416" s="18" t="s">
        <v>426</v>
      </c>
      <c r="F416" s="46">
        <v>13056</v>
      </c>
      <c r="G416" s="46">
        <v>752</v>
      </c>
      <c r="H416" s="46">
        <v>1421</v>
      </c>
      <c r="I416" s="46">
        <v>15229</v>
      </c>
      <c r="J416" s="46">
        <v>688</v>
      </c>
      <c r="K416" s="46">
        <v>15917</v>
      </c>
      <c r="L416" s="46">
        <v>551</v>
      </c>
    </row>
    <row r="417" spans="1:12" s="47" customFormat="1" ht="12.75" customHeight="1">
      <c r="A417" s="16">
        <v>6482</v>
      </c>
      <c r="B417" s="17">
        <v>64</v>
      </c>
      <c r="C417" s="17">
        <v>2</v>
      </c>
      <c r="D417" s="17">
        <v>1</v>
      </c>
      <c r="E417" s="18" t="s">
        <v>427</v>
      </c>
      <c r="F417" s="46">
        <v>13609</v>
      </c>
      <c r="G417" s="46">
        <v>228</v>
      </c>
      <c r="H417" s="46">
        <v>3801</v>
      </c>
      <c r="I417" s="46">
        <v>17637</v>
      </c>
      <c r="J417" s="46">
        <v>270</v>
      </c>
      <c r="K417" s="46">
        <v>17908</v>
      </c>
      <c r="L417" s="46">
        <v>590</v>
      </c>
    </row>
    <row r="418" spans="1:12" s="47" customFormat="1" ht="12.75" customHeight="1">
      <c r="A418" s="16">
        <v>6545</v>
      </c>
      <c r="B418" s="17">
        <v>30</v>
      </c>
      <c r="C418" s="17">
        <v>2</v>
      </c>
      <c r="D418" s="17">
        <v>2</v>
      </c>
      <c r="E418" s="18" t="s">
        <v>428</v>
      </c>
      <c r="F418" s="46">
        <v>15258</v>
      </c>
      <c r="G418" s="46">
        <v>343</v>
      </c>
      <c r="H418" s="46">
        <v>4763</v>
      </c>
      <c r="I418" s="46">
        <v>20365</v>
      </c>
      <c r="J418" s="46">
        <v>310</v>
      </c>
      <c r="K418" s="46">
        <v>20675</v>
      </c>
      <c r="L418" s="46">
        <v>963</v>
      </c>
    </row>
    <row r="419" spans="1:12" s="47" customFormat="1" ht="12.75" customHeight="1">
      <c r="A419" s="16">
        <v>6608</v>
      </c>
      <c r="B419" s="17">
        <v>70</v>
      </c>
      <c r="C419" s="17">
        <v>6</v>
      </c>
      <c r="D419" s="17">
        <v>1</v>
      </c>
      <c r="E419" s="18" t="s">
        <v>429</v>
      </c>
      <c r="F419" s="46">
        <v>10880</v>
      </c>
      <c r="G419" s="46">
        <v>782</v>
      </c>
      <c r="H419" s="46">
        <v>772</v>
      </c>
      <c r="I419" s="46">
        <v>12434</v>
      </c>
      <c r="J419" s="46">
        <v>417</v>
      </c>
      <c r="K419" s="46">
        <v>12851</v>
      </c>
      <c r="L419" s="46">
        <v>1527</v>
      </c>
    </row>
    <row r="420" spans="1:12" s="47" customFormat="1" ht="12.75" customHeight="1">
      <c r="A420" s="16">
        <v>6615</v>
      </c>
      <c r="B420" s="17">
        <v>57</v>
      </c>
      <c r="C420" s="17">
        <v>12</v>
      </c>
      <c r="D420" s="17">
        <v>1</v>
      </c>
      <c r="E420" s="18" t="s">
        <v>430</v>
      </c>
      <c r="F420" s="46">
        <v>14750</v>
      </c>
      <c r="G420" s="46">
        <v>1073</v>
      </c>
      <c r="H420" s="46">
        <v>887</v>
      </c>
      <c r="I420" s="46">
        <v>16711</v>
      </c>
      <c r="J420" s="46">
        <v>1009</v>
      </c>
      <c r="K420" s="46">
        <v>17719</v>
      </c>
      <c r="L420" s="46">
        <v>258</v>
      </c>
    </row>
    <row r="421" spans="1:12" s="47" customFormat="1" ht="12.75" customHeight="1">
      <c r="A421" s="16">
        <v>6678</v>
      </c>
      <c r="B421" s="17">
        <v>56</v>
      </c>
      <c r="C421" s="17">
        <v>5</v>
      </c>
      <c r="D421" s="17">
        <v>1</v>
      </c>
      <c r="E421" s="18" t="s">
        <v>431</v>
      </c>
      <c r="F421" s="46">
        <v>12285</v>
      </c>
      <c r="G421" s="46">
        <v>518</v>
      </c>
      <c r="H421" s="46">
        <v>1439</v>
      </c>
      <c r="I421" s="46">
        <v>14242</v>
      </c>
      <c r="J421" s="46">
        <v>569</v>
      </c>
      <c r="K421" s="46">
        <v>14811</v>
      </c>
      <c r="L421" s="46">
        <v>1723</v>
      </c>
    </row>
    <row r="422" spans="1:12" s="47" customFormat="1" ht="12.75" customHeight="1">
      <c r="A422" s="16">
        <v>469</v>
      </c>
      <c r="B422" s="17">
        <v>13</v>
      </c>
      <c r="C422" s="17">
        <v>2</v>
      </c>
      <c r="D422" s="17">
        <v>1</v>
      </c>
      <c r="E422" s="18" t="s">
        <v>432</v>
      </c>
      <c r="F422" s="46">
        <v>12967</v>
      </c>
      <c r="G422" s="46">
        <v>850</v>
      </c>
      <c r="H422" s="46">
        <v>1931</v>
      </c>
      <c r="I422" s="46">
        <v>15749</v>
      </c>
      <c r="J422" s="46">
        <v>278</v>
      </c>
      <c r="K422" s="46">
        <v>16027</v>
      </c>
      <c r="L422" s="46">
        <v>767</v>
      </c>
    </row>
    <row r="423" spans="1:12" s="47" customFormat="1" ht="12.75" customHeight="1">
      <c r="A423" s="16">
        <v>6685</v>
      </c>
      <c r="B423" s="17">
        <v>71</v>
      </c>
      <c r="C423" s="17">
        <v>5</v>
      </c>
      <c r="D423" s="17">
        <v>1</v>
      </c>
      <c r="E423" s="18" t="s">
        <v>433</v>
      </c>
      <c r="F423" s="46">
        <v>12545</v>
      </c>
      <c r="G423" s="46">
        <v>592</v>
      </c>
      <c r="H423" s="46">
        <v>1496</v>
      </c>
      <c r="I423" s="46">
        <v>14633</v>
      </c>
      <c r="J423" s="46">
        <v>650</v>
      </c>
      <c r="K423" s="46">
        <v>15283</v>
      </c>
      <c r="L423" s="46">
        <v>5091</v>
      </c>
    </row>
    <row r="424" spans="1:12" s="47" customFormat="1" ht="12.75" customHeight="1">
      <c r="A424" s="16">
        <v>6692</v>
      </c>
      <c r="B424" s="17">
        <v>58</v>
      </c>
      <c r="C424" s="17">
        <v>8</v>
      </c>
      <c r="D424" s="17">
        <v>1</v>
      </c>
      <c r="E424" s="18" t="s">
        <v>434</v>
      </c>
      <c r="F424" s="46">
        <v>11185</v>
      </c>
      <c r="G424" s="46">
        <v>535</v>
      </c>
      <c r="H424" s="46">
        <v>687</v>
      </c>
      <c r="I424" s="46">
        <v>12407</v>
      </c>
      <c r="J424" s="46">
        <v>1111</v>
      </c>
      <c r="K424" s="46">
        <v>13517</v>
      </c>
      <c r="L424" s="46">
        <v>1086</v>
      </c>
    </row>
    <row r="425" spans="1:12" s="47" customFormat="1" ht="12.75" customHeight="1">
      <c r="A425" s="16">
        <v>6713</v>
      </c>
      <c r="B425" s="17">
        <v>29</v>
      </c>
      <c r="C425" s="17">
        <v>4</v>
      </c>
      <c r="D425" s="17">
        <v>1</v>
      </c>
      <c r="E425" s="18" t="s">
        <v>435</v>
      </c>
      <c r="F425" s="46">
        <v>13127</v>
      </c>
      <c r="G425" s="46">
        <v>800</v>
      </c>
      <c r="H425" s="46">
        <v>1171</v>
      </c>
      <c r="I425" s="46">
        <v>15098</v>
      </c>
      <c r="J425" s="46">
        <v>770</v>
      </c>
      <c r="K425" s="46">
        <v>15867</v>
      </c>
      <c r="L425" s="46">
        <v>374</v>
      </c>
    </row>
    <row r="426" spans="1:12" s="47" customFormat="1" ht="12.75" customHeight="1">
      <c r="A426" s="16">
        <v>6720</v>
      </c>
      <c r="B426" s="17">
        <v>63</v>
      </c>
      <c r="C426" s="17">
        <v>9</v>
      </c>
      <c r="D426" s="17">
        <v>3</v>
      </c>
      <c r="E426" s="18" t="s">
        <v>436</v>
      </c>
      <c r="F426" s="46">
        <v>14150</v>
      </c>
      <c r="G426" s="46">
        <v>991</v>
      </c>
      <c r="H426" s="46">
        <v>55</v>
      </c>
      <c r="I426" s="46">
        <v>15195</v>
      </c>
      <c r="J426" s="46">
        <v>567</v>
      </c>
      <c r="K426" s="46">
        <v>15762</v>
      </c>
      <c r="L426" s="46">
        <v>449</v>
      </c>
    </row>
    <row r="427" spans="1:12" s="47" customFormat="1" ht="12.75" customHeight="1">
      <c r="A427" s="16">
        <v>6734</v>
      </c>
      <c r="B427" s="17">
        <v>5</v>
      </c>
      <c r="C427" s="17">
        <v>7</v>
      </c>
      <c r="D427" s="17">
        <v>1</v>
      </c>
      <c r="E427" s="18" t="s">
        <v>437</v>
      </c>
      <c r="F427" s="46">
        <v>10554</v>
      </c>
      <c r="G427" s="46">
        <v>430</v>
      </c>
      <c r="H427" s="46">
        <v>1581</v>
      </c>
      <c r="I427" s="46">
        <v>12565</v>
      </c>
      <c r="J427" s="46">
        <v>707</v>
      </c>
      <c r="K427" s="46">
        <v>13272</v>
      </c>
      <c r="L427" s="46">
        <v>1375</v>
      </c>
    </row>
    <row r="428" spans="1:12" s="47" customFormat="1" ht="12.75" customHeight="1">
      <c r="A428" s="16">
        <v>6748</v>
      </c>
      <c r="B428" s="17">
        <v>51</v>
      </c>
      <c r="C428" s="17">
        <v>2</v>
      </c>
      <c r="D428" s="17">
        <v>3</v>
      </c>
      <c r="E428" s="18" t="s">
        <v>438</v>
      </c>
      <c r="F428" s="46">
        <v>12782</v>
      </c>
      <c r="G428" s="46">
        <v>777</v>
      </c>
      <c r="H428" s="46">
        <v>4234</v>
      </c>
      <c r="I428" s="46">
        <v>17793</v>
      </c>
      <c r="J428" s="46">
        <v>235</v>
      </c>
      <c r="K428" s="46">
        <v>18028</v>
      </c>
      <c r="L428" s="46">
        <v>343</v>
      </c>
    </row>
    <row r="429" spans="1:12" ht="14.25">
      <c r="A429" s="9"/>
      <c r="B429" s="10"/>
      <c r="C429" s="10"/>
      <c r="D429" s="10"/>
      <c r="E429" s="10"/>
      <c r="F429" s="8"/>
      <c r="G429" s="8"/>
      <c r="H429" s="8"/>
      <c r="I429" s="8"/>
      <c r="J429" s="8"/>
      <c r="K429" s="8"/>
      <c r="L429" s="8"/>
    </row>
    <row r="430" spans="1:12" s="48" customFormat="1" ht="12.75">
      <c r="A430" s="19"/>
      <c r="B430" s="20"/>
      <c r="C430" s="20"/>
      <c r="D430" s="20"/>
      <c r="E430" s="21" t="s">
        <v>439</v>
      </c>
      <c r="F430" s="52">
        <f>'STATE TOTALS'!F430/'STATE TOTALS'!L430</f>
        <v>12928.53852698445</v>
      </c>
      <c r="G430" s="52">
        <f>'STATE TOTALS'!G430/'STATE TOTALS'!L430</f>
        <v>460.7712088217543</v>
      </c>
      <c r="H430" s="52">
        <f>'STATE TOTALS'!H430/'STATE TOTALS'!L430</f>
        <v>1346.0674874215097</v>
      </c>
      <c r="I430" s="52">
        <f>'STATE TOTALS'!I430/'STATE TOTALS'!L430</f>
        <v>14735.377223227684</v>
      </c>
      <c r="J430" s="52">
        <f>'STATE TOTALS'!J430/'STATE TOTALS'!L430</f>
        <v>593.1911323736653</v>
      </c>
      <c r="K430" s="52">
        <f>'STATE TOTALS'!K430/'STATE TOTALS'!L430</f>
        <v>15328.568355601354</v>
      </c>
      <c r="L430" s="22">
        <f>SUM(L9:L429)</f>
        <v>823827</v>
      </c>
    </row>
    <row r="431" spans="1:12" ht="14.25">
      <c r="A431" s="23"/>
      <c r="B431" s="24"/>
      <c r="C431" s="24"/>
      <c r="D431" s="24"/>
      <c r="E431" s="24"/>
      <c r="F431" s="25"/>
      <c r="G431" s="25"/>
      <c r="H431" s="25"/>
      <c r="I431" s="25"/>
      <c r="J431" s="25"/>
      <c r="K431" s="25"/>
      <c r="L431" s="25"/>
    </row>
    <row r="432" spans="1:12" s="36" customFormat="1" ht="12.75">
      <c r="A432" s="37" t="s">
        <v>449</v>
      </c>
      <c r="B432" s="38"/>
      <c r="C432" s="38"/>
      <c r="D432" s="38"/>
      <c r="E432" s="38"/>
      <c r="F432" s="39"/>
      <c r="G432" s="39"/>
      <c r="H432" s="39"/>
      <c r="I432" s="39"/>
      <c r="J432" s="39"/>
      <c r="K432" s="39"/>
      <c r="L432" s="39"/>
    </row>
  </sheetData>
  <sheetProtection/>
  <printOptions/>
  <pageMargins left="0.36" right="0.28" top="0.45" bottom="0.38" header="0.3" footer="0.17"/>
  <pageSetup fitToHeight="11" fitToWidth="1" horizontalDpi="600" verticalDpi="600" orientation="landscape" scale="87" r:id="rId3"/>
  <headerFooter>
    <oddFooter>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Ben Kopitzke</cp:lastModifiedBy>
  <cp:lastPrinted>2014-05-05T17:39:11Z</cp:lastPrinted>
  <dcterms:created xsi:type="dcterms:W3CDTF">2014-05-05T17:22:24Z</dcterms:created>
  <dcterms:modified xsi:type="dcterms:W3CDTF">2022-07-18T20:55:51Z</dcterms:modified>
  <cp:category/>
  <cp:version/>
  <cp:contentType/>
  <cp:contentStatus/>
</cp:coreProperties>
</file>