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TATE TOTALS" sheetId="1" r:id="rId1"/>
    <sheet name="PER MEMBER" sheetId="2" r:id="rId2"/>
    <sheet name="Sheet3" sheetId="3" r:id="rId3"/>
  </sheets>
  <definedNames>
    <definedName name="_xlnm.Print_Titles" localSheetId="1">'PER MEMBER'!$1:$6</definedName>
    <definedName name="_xlnm.Print_Titles" localSheetId="0">'STATE TOTALS'!$1:$6</definedName>
  </definedNames>
  <calcPr fullCalcOnLoad="1"/>
</workbook>
</file>

<file path=xl/sharedStrings.xml><?xml version="1.0" encoding="utf-8"?>
<sst xmlns="http://schemas.openxmlformats.org/spreadsheetml/2006/main" count="892" uniqueCount="447">
  <si>
    <t xml:space="preserve"> </t>
  </si>
  <si>
    <t>Comparative Revenue Data</t>
  </si>
  <si>
    <t>Sorted by District Name</t>
  </si>
  <si>
    <t>LOCAL NON-</t>
  </si>
  <si>
    <t>LOCAL</t>
  </si>
  <si>
    <t>PROPERTY TAX</t>
  </si>
  <si>
    <t>TOTAL</t>
  </si>
  <si>
    <t>CODE</t>
  </si>
  <si>
    <t>COUNTY</t>
  </si>
  <si>
    <t>CESA</t>
  </si>
  <si>
    <t>TYPE</t>
  </si>
  <si>
    <t>NAME</t>
  </si>
  <si>
    <t>FEDERAL AID</t>
  </si>
  <si>
    <t>STATE AID</t>
  </si>
  <si>
    <t>REVENUE</t>
  </si>
  <si>
    <t>REVENUES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</si>
  <si>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</si>
  <si>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</si>
  <si>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</si>
  <si>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</si>
  <si>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</si>
  <si>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</si>
  <si>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</si>
  <si>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</si>
  <si>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</si>
  <si>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</si>
  <si>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</si>
  <si>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</si>
  <si>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</si>
  <si>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</si>
  <si>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</si>
  <si>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</si>
  <si>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</si>
  <si>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</si>
  <si>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</si>
  <si>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</si>
  <si>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</si>
  <si>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</si>
  <si>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</si>
  <si>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</si>
  <si>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</si>
  <si>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</si>
  <si>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</si>
  <si>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</si>
  <si>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</si>
  <si>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</si>
  <si>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</si>
  <si>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</si>
  <si>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</si>
  <si>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</si>
  <si>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</si>
  <si>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</si>
  <si>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</si>
  <si>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</si>
  <si>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</si>
  <si>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</si>
  <si>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</si>
  <si>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</si>
  <si>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</si>
  <si>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</si>
  <si>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</si>
  <si>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</si>
  <si>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</si>
  <si>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</si>
  <si>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</si>
  <si>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</si>
  <si>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</si>
  <si>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</si>
  <si>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</si>
  <si>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</si>
  <si>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</si>
  <si>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</si>
  <si>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</si>
  <si>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</si>
  <si>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</si>
  <si>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</si>
  <si>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</si>
  <si>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</si>
  <si>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</si>
  <si>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</si>
  <si>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</si>
  <si>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</si>
  <si>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</si>
  <si>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</si>
  <si>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</si>
  <si>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</si>
  <si>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</si>
  <si>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</si>
  <si>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</si>
  <si>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</si>
  <si>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</si>
  <si>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</si>
  <si>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</si>
  <si>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</si>
  <si>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</si>
  <si>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</si>
  <si>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</si>
  <si>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</si>
  <si>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</si>
  <si>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</si>
  <si>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</si>
  <si>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</si>
  <si>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</si>
  <si>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</si>
  <si>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</si>
  <si>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</si>
  <si>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</si>
  <si>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</si>
  <si>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</si>
  <si>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</si>
  <si>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</si>
  <si>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</si>
  <si>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</si>
  <si>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</si>
  <si>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</si>
  <si>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</si>
  <si>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</si>
  <si>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</si>
  <si>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</si>
  <si>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</si>
  <si>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</si>
  <si>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</si>
  <si>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</si>
  <si>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</si>
  <si>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</si>
  <si>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</si>
  <si>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</si>
  <si>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</si>
  <si>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</si>
  <si>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</si>
  <si>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</si>
  <si>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</si>
  <si>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</si>
  <si>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</si>
  <si>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</si>
  <si>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</si>
  <si>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</si>
  <si>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</si>
  <si>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</si>
  <si>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</si>
  <si>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</si>
  <si>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</si>
  <si>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</si>
  <si>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</si>
  <si>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</si>
  <si>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</si>
  <si>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</si>
  <si>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</si>
  <si>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</si>
  <si>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</si>
  <si>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</si>
  <si>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</si>
  <si>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</si>
  <si>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</si>
  <si>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</si>
  <si>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</si>
  <si>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</si>
  <si>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</si>
  <si>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</si>
  <si>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</si>
  <si>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</si>
  <si>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</si>
  <si>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</si>
  <si>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</si>
  <si>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</si>
  <si>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</si>
  <si>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</si>
  <si>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</si>
  <si>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</si>
  <si>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</si>
  <si>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</si>
  <si>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</si>
  <si>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</si>
  <si>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</si>
  <si>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</si>
  <si>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</si>
  <si>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</si>
  <si>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</si>
  <si>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</si>
  <si>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</si>
  <si>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</si>
  <si>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</si>
  <si>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</si>
  <si>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</si>
  <si>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</si>
  <si>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</si>
  <si>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</si>
  <si>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</si>
  <si>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</si>
  <si>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</si>
  <si>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</si>
  <si>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</si>
  <si>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</si>
  <si>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</si>
  <si>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</si>
  <si>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</si>
  <si>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</si>
  <si>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</si>
  <si>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</si>
  <si>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</si>
  <si>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</si>
  <si>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</si>
  <si>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</si>
  <si>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</si>
  <si>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</si>
  <si>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</si>
  <si>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</si>
  <si>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</si>
  <si>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</si>
  <si>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</si>
  <si>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</si>
  <si>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</si>
  <si>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</si>
  <si>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</si>
  <si>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</si>
  <si>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</si>
  <si>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</si>
  <si>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</si>
  <si>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</si>
  <si>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</si>
  <si>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</si>
  <si>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</si>
  <si>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</si>
  <si>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</si>
  <si>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</si>
  <si>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</si>
  <si>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</si>
  <si>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</si>
  <si>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</si>
  <si>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</si>
  <si>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</si>
  <si>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</si>
  <si>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</si>
  <si>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</si>
  <si>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</si>
  <si>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</si>
  <si>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</si>
  <si>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</si>
  <si>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</si>
  <si>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</si>
  <si>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</si>
  <si>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</si>
  <si>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</si>
  <si>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</si>
  <si>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</si>
  <si>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</si>
  <si>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</si>
  <si>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</si>
  <si>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</si>
  <si>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</si>
  <si>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</si>
  <si>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</si>
  <si>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</si>
  <si>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</si>
  <si>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</si>
  <si>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</si>
  <si>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</si>
  <si>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</si>
  <si>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</si>
  <si>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</si>
  <si>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</si>
  <si>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</si>
  <si>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</si>
  <si>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</si>
  <si>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</si>
  <si>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</si>
  <si>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</si>
  <si>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</si>
  <si>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</si>
  <si>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</si>
  <si>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</si>
  <si>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</si>
  <si>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</si>
  <si>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</si>
  <si>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</si>
  <si>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</si>
  <si>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</si>
  <si>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</si>
  <si>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</si>
  <si>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</si>
  <si>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</si>
  <si>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</si>
  <si>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</si>
  <si>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</si>
  <si>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</si>
  <si>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</si>
  <si>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</si>
  <si>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</si>
  <si>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</si>
  <si>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</si>
  <si>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</si>
  <si>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</si>
  <si>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</si>
  <si>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</si>
  <si>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</si>
  <si>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</si>
  <si>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</si>
  <si>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</si>
  <si>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</si>
  <si>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</si>
  <si>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</si>
  <si>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</si>
  <si>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</si>
  <si>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</si>
  <si>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</si>
  <si>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</si>
  <si>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</si>
  <si>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</si>
  <si>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</si>
  <si>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</si>
  <si>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</si>
  <si>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</si>
  <si>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</si>
  <si>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</si>
  <si>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</si>
  <si>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</si>
  <si>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</si>
  <si>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</si>
  <si>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</si>
  <si>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</si>
  <si>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</si>
  <si>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</si>
  <si>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</si>
  <si>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</si>
  <si>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</si>
  <si>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</si>
  <si>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</si>
  <si>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</si>
  <si>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</si>
  <si>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</si>
  <si>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</si>
  <si>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</si>
  <si>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</si>
  <si>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</si>
  <si>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</si>
  <si>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</si>
  <si>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</si>
  <si>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</si>
  <si>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</si>
  <si>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</si>
  <si>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</si>
  <si>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</si>
  <si>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</si>
  <si>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</si>
  <si>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</si>
  <si>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</si>
  <si>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</si>
  <si>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</si>
  <si>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</si>
  <si>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</si>
  <si>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</si>
  <si>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</si>
  <si>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</si>
  <si>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</si>
  <si>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</si>
  <si>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</si>
  <si>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</si>
  <si>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</si>
  <si>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</si>
  <si>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</si>
  <si>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</si>
  <si>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</si>
  <si>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</si>
  <si>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</si>
  <si>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</si>
  <si>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</si>
  <si>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</si>
  <si>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</si>
  <si>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</si>
  <si>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</si>
  <si>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</si>
  <si>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</si>
  <si>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</si>
  <si>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</si>
  <si>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</si>
  <si>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</si>
  <si>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</si>
  <si>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</si>
  <si>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</si>
  <si>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</si>
  <si>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</si>
  <si>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</si>
  <si>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</si>
  <si>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</si>
  <si>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</si>
  <si>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</si>
  <si>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</si>
  <si>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</si>
  <si>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</si>
  <si>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</si>
  <si>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</si>
  <si>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</si>
  <si>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</si>
  <si>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</si>
  <si>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</si>
  <si>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</si>
  <si>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</si>
  <si>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</si>
  <si>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</si>
  <si>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</si>
  <si>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</si>
  <si>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</si>
  <si>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</si>
  <si>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</si>
  <si>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</si>
  <si>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</si>
  <si>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</si>
  <si>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</si>
  <si>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</si>
  <si>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</si>
  <si>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</si>
  <si>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</si>
  <si>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</si>
  <si>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</si>
  <si>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</si>
  <si>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</si>
  <si>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</si>
  <si>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</si>
  <si>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</si>
  <si>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</si>
  <si>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</si>
  <si>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</si>
  <si>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</si>
  <si>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</si>
  <si>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</si>
  <si>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</si>
  <si>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</si>
  <si>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</si>
  <si>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</si>
  <si>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</si>
  <si>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</si>
  <si>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</si>
  <si>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</si>
  <si>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</si>
  <si>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</si>
  <si>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</si>
  <si>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</si>
  <si>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</si>
  <si>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</si>
  <si>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</si>
  <si>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</si>
  <si>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Revenue Data (Revenue Per Member )</t>
  </si>
  <si>
    <t>* Data for the Norris School District, a K-12 reform school, has been excluded.</t>
  </si>
  <si>
    <t>* Data for the Norris School District, a K-12 reform school, is excluded.</t>
  </si>
  <si>
    <t>2014-2015 School District Annual Report Data *</t>
  </si>
  <si>
    <t>14-15</t>
  </si>
  <si>
    <t xml:space="preserve">Total Revenue Per Member =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</si>
</sst>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\-yyyy;@"/>
    <numFmt numFmtId="166" formatCode="&quot;$&quot;#,##0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3" fontId="3" fillId="0" borderId="0" xfId="55" applyNumberFormat="1" applyFont="1" quotePrefix="1">
      <alignment/>
      <protection/>
    </xf>
    <xf numFmtId="16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quotePrefix="1">
      <alignment/>
      <protection/>
    </xf>
    <xf numFmtId="3" fontId="4" fillId="0" borderId="0" xfId="55" applyNumberFormat="1" applyFont="1" applyFill="1" quotePrefix="1">
      <alignment/>
      <protection/>
    </xf>
    <xf numFmtId="0" fontId="40" fillId="0" borderId="0" xfId="0" applyFont="1" applyAlignment="1">
      <alignment/>
    </xf>
    <xf numFmtId="0" fontId="4" fillId="0" borderId="0" xfId="55" applyFont="1" applyFill="1" applyAlignment="1">
      <alignment horizontal="center"/>
      <protection/>
    </xf>
    <xf numFmtId="166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 quotePrefix="1">
      <alignment horizontal="center"/>
      <protection/>
    </xf>
    <xf numFmtId="164" fontId="5" fillId="0" borderId="0" xfId="55" applyNumberFormat="1" applyFont="1" applyAlignment="1">
      <alignment horizontal="left"/>
      <protection/>
    </xf>
    <xf numFmtId="3" fontId="4" fillId="0" borderId="0" xfId="55" applyNumberFormat="1" applyFont="1" applyFill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3" fillId="0" borderId="0" xfId="55" applyNumberFormat="1" applyFont="1">
      <alignment/>
      <protection/>
    </xf>
    <xf numFmtId="1" fontId="4" fillId="0" borderId="11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0" fillId="0" borderId="0" xfId="0" applyFont="1" applyAlignment="1">
      <alignment/>
    </xf>
    <xf numFmtId="166" fontId="4" fillId="0" borderId="0" xfId="55" applyNumberFormat="1" applyFont="1" applyAlignment="1">
      <alignment horizontal="left"/>
      <protection/>
    </xf>
    <xf numFmtId="3" fontId="41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 applyAlignment="1" quotePrefix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5" applyNumberFormat="1" applyFont="1" applyBorder="1">
      <alignment/>
      <protection/>
    </xf>
    <xf numFmtId="3" fontId="4" fillId="0" borderId="11" xfId="55" applyNumberFormat="1" applyFont="1" applyBorder="1" quotePrefix="1">
      <alignment/>
      <protection/>
    </xf>
    <xf numFmtId="3" fontId="4" fillId="0" borderId="11" xfId="55" applyNumberFormat="1" applyFont="1" applyFill="1" applyBorder="1">
      <alignment/>
      <protection/>
    </xf>
    <xf numFmtId="0" fontId="40" fillId="0" borderId="0" xfId="0" applyFont="1" applyAlignment="1" quotePrefix="1">
      <alignment/>
    </xf>
    <xf numFmtId="0" fontId="40" fillId="0" borderId="0" xfId="0" applyNumberFormat="1" applyFont="1" applyAlignment="1" quotePrefix="1">
      <alignment/>
    </xf>
    <xf numFmtId="3" fontId="40" fillId="0" borderId="0" xfId="0" applyNumberFormat="1" applyFont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0.00390625" style="6" customWidth="1"/>
    <col min="2" max="2" width="8.57421875" style="6" bestFit="1" customWidth="1"/>
    <col min="3" max="3" width="5.421875" style="6" bestFit="1" customWidth="1"/>
    <col min="4" max="4" width="5.28125" style="6" bestFit="1" customWidth="1"/>
    <col min="5" max="5" width="26.7109375" style="6" bestFit="1" customWidth="1"/>
    <col min="6" max="6" width="14.140625" style="6" bestFit="1" customWidth="1"/>
    <col min="7" max="7" width="12.140625" style="6" bestFit="1" customWidth="1"/>
    <col min="8" max="8" width="12.7109375" style="6" bestFit="1" customWidth="1"/>
    <col min="9" max="9" width="14.140625" style="6" bestFit="1" customWidth="1"/>
    <col min="10" max="10" width="13.8515625" style="6" bestFit="1" customWidth="1"/>
    <col min="11" max="11" width="13.140625" style="6" bestFit="1" customWidth="1"/>
    <col min="12" max="16384" width="9.140625" style="6" customWidth="1"/>
  </cols>
  <sheetData>
    <row r="1" spans="1:11" ht="12.75">
      <c r="A1" s="2" t="s">
        <v>444</v>
      </c>
      <c r="B1" s="3"/>
      <c r="C1" s="3"/>
      <c r="D1" s="3"/>
      <c r="E1" s="4"/>
      <c r="F1" s="3"/>
      <c r="G1" s="3"/>
      <c r="H1" s="3"/>
      <c r="I1" s="3"/>
      <c r="J1" s="3"/>
      <c r="K1" s="5" t="s">
        <v>0</v>
      </c>
    </row>
    <row r="2" spans="1:11" ht="12.75">
      <c r="A2" s="2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</row>
    <row r="3" spans="1:11" ht="12.75">
      <c r="A3" s="2" t="s">
        <v>446</v>
      </c>
      <c r="B3" s="3"/>
      <c r="C3" s="3"/>
      <c r="D3" s="7"/>
      <c r="E3" s="8">
        <f>J431/K431</f>
        <v>13030.89840799944</v>
      </c>
      <c r="F3" s="9"/>
      <c r="G3" s="9"/>
      <c r="H3" s="9"/>
      <c r="I3" s="7"/>
      <c r="J3" s="9"/>
      <c r="K3" s="9"/>
    </row>
    <row r="4" spans="1:11" ht="12.75">
      <c r="A4" s="10" t="s">
        <v>2</v>
      </c>
      <c r="B4" s="3"/>
      <c r="C4" s="3"/>
      <c r="D4" s="7"/>
      <c r="E4" s="8"/>
      <c r="F4" s="9"/>
      <c r="G4" s="9"/>
      <c r="H4" s="9"/>
      <c r="I4" s="11" t="s">
        <v>3</v>
      </c>
      <c r="J4" s="9"/>
      <c r="K4" s="9"/>
    </row>
    <row r="5" spans="1:11" ht="12.75">
      <c r="A5" s="12"/>
      <c r="B5" s="13"/>
      <c r="C5" s="13"/>
      <c r="D5" s="13"/>
      <c r="E5" s="13"/>
      <c r="F5" s="11" t="s">
        <v>4</v>
      </c>
      <c r="G5" s="9"/>
      <c r="H5" s="9"/>
      <c r="I5" s="11" t="s">
        <v>5</v>
      </c>
      <c r="J5" s="11" t="s">
        <v>6</v>
      </c>
      <c r="K5" s="9" t="s">
        <v>445</v>
      </c>
    </row>
    <row r="6" spans="1:11" ht="13.5" thickBot="1">
      <c r="A6" s="14" t="s">
        <v>7</v>
      </c>
      <c r="B6" s="15" t="s">
        <v>8</v>
      </c>
      <c r="C6" s="15" t="s">
        <v>9</v>
      </c>
      <c r="D6" s="16" t="s">
        <v>10</v>
      </c>
      <c r="E6" s="15" t="s">
        <v>11</v>
      </c>
      <c r="F6" s="17" t="s">
        <v>5</v>
      </c>
      <c r="G6" s="17" t="s">
        <v>12</v>
      </c>
      <c r="H6" s="17" t="s">
        <v>13</v>
      </c>
      <c r="I6" s="17" t="s">
        <v>14</v>
      </c>
      <c r="J6" s="17" t="s">
        <v>15</v>
      </c>
      <c r="K6" s="17" t="s">
        <v>16</v>
      </c>
    </row>
    <row r="7" spans="1:11" ht="12.75">
      <c r="A7" s="18">
        <v>7</v>
      </c>
      <c r="B7" s="19">
        <v>10</v>
      </c>
      <c r="C7" s="19">
        <v>10</v>
      </c>
      <c r="D7" s="19">
        <v>1</v>
      </c>
      <c r="E7" s="20" t="s">
        <v>17</v>
      </c>
      <c r="F7" s="52">
        <v>1901719</v>
      </c>
      <c r="G7" s="52">
        <v>705417.13</v>
      </c>
      <c r="H7" s="52">
        <v>5642576.81</v>
      </c>
      <c r="I7" s="52">
        <v>531044.27</v>
      </c>
      <c r="J7" s="52">
        <v>8780757.209999999</v>
      </c>
      <c r="K7" s="52">
        <v>705</v>
      </c>
    </row>
    <row r="8" spans="1:11" ht="12.75">
      <c r="A8" s="18">
        <v>14</v>
      </c>
      <c r="B8" s="19">
        <v>1</v>
      </c>
      <c r="C8" s="19">
        <v>5</v>
      </c>
      <c r="D8" s="19">
        <v>1</v>
      </c>
      <c r="E8" s="20" t="s">
        <v>18</v>
      </c>
      <c r="F8" s="52">
        <v>12509672</v>
      </c>
      <c r="G8" s="52">
        <v>2799073.7800000003</v>
      </c>
      <c r="H8" s="52">
        <v>7132417.649999999</v>
      </c>
      <c r="I8" s="52">
        <v>782840.7500000009</v>
      </c>
      <c r="J8" s="52">
        <v>23224004.18</v>
      </c>
      <c r="K8" s="52">
        <v>1663</v>
      </c>
    </row>
    <row r="9" spans="1:11" ht="12.75">
      <c r="A9" s="18">
        <v>63</v>
      </c>
      <c r="B9" s="19">
        <v>23</v>
      </c>
      <c r="C9" s="19">
        <v>2</v>
      </c>
      <c r="D9" s="19">
        <v>1</v>
      </c>
      <c r="E9" s="20" t="s">
        <v>19</v>
      </c>
      <c r="F9" s="52">
        <v>2583126</v>
      </c>
      <c r="G9" s="52">
        <v>522967.08</v>
      </c>
      <c r="H9" s="52">
        <v>2798408.09</v>
      </c>
      <c r="I9" s="52">
        <v>217589.82999999993</v>
      </c>
      <c r="J9" s="52">
        <v>6122091</v>
      </c>
      <c r="K9" s="52">
        <v>426</v>
      </c>
    </row>
    <row r="10" spans="1:11" ht="12.75">
      <c r="A10" s="18">
        <v>70</v>
      </c>
      <c r="B10" s="19">
        <v>31</v>
      </c>
      <c r="C10" s="19">
        <v>7</v>
      </c>
      <c r="D10" s="19">
        <v>1</v>
      </c>
      <c r="E10" s="20" t="s">
        <v>20</v>
      </c>
      <c r="F10" s="52">
        <v>3048907</v>
      </c>
      <c r="G10" s="52">
        <v>559974.38</v>
      </c>
      <c r="H10" s="52">
        <v>4124406.4099999997</v>
      </c>
      <c r="I10" s="52">
        <v>371671.55000000016</v>
      </c>
      <c r="J10" s="52">
        <v>8104959.34</v>
      </c>
      <c r="K10" s="52">
        <v>723</v>
      </c>
    </row>
    <row r="11" spans="1:11" ht="12.75">
      <c r="A11" s="18">
        <v>84</v>
      </c>
      <c r="B11" s="19">
        <v>6</v>
      </c>
      <c r="C11" s="19">
        <v>4</v>
      </c>
      <c r="D11" s="19">
        <v>1</v>
      </c>
      <c r="E11" s="20" t="s">
        <v>21</v>
      </c>
      <c r="F11" s="52">
        <v>1695574</v>
      </c>
      <c r="G11" s="52">
        <v>197433.91</v>
      </c>
      <c r="H11" s="52">
        <v>985753.5599999999</v>
      </c>
      <c r="I11" s="52">
        <v>157602.47000000012</v>
      </c>
      <c r="J11" s="52">
        <v>3036363.94</v>
      </c>
      <c r="K11" s="52">
        <v>220</v>
      </c>
    </row>
    <row r="12" spans="1:11" ht="12.75">
      <c r="A12" s="18">
        <v>91</v>
      </c>
      <c r="B12" s="19">
        <v>27</v>
      </c>
      <c r="C12" s="19">
        <v>4</v>
      </c>
      <c r="D12" s="19">
        <v>1</v>
      </c>
      <c r="E12" s="20" t="s">
        <v>22</v>
      </c>
      <c r="F12" s="52">
        <v>2096300</v>
      </c>
      <c r="G12" s="52">
        <v>639217.05</v>
      </c>
      <c r="H12" s="52">
        <v>5003565.2</v>
      </c>
      <c r="I12" s="52">
        <v>455582.8100000001</v>
      </c>
      <c r="J12" s="52">
        <v>8194665.0600000005</v>
      </c>
      <c r="K12" s="52">
        <v>613</v>
      </c>
    </row>
    <row r="13" spans="1:11" ht="12.75">
      <c r="A13" s="18">
        <v>105</v>
      </c>
      <c r="B13" s="19">
        <v>49</v>
      </c>
      <c r="C13" s="19">
        <v>5</v>
      </c>
      <c r="D13" s="19">
        <v>1</v>
      </c>
      <c r="E13" s="20" t="s">
        <v>23</v>
      </c>
      <c r="F13" s="52">
        <v>1614006</v>
      </c>
      <c r="G13" s="52">
        <v>465040.43</v>
      </c>
      <c r="H13" s="52">
        <v>3699400.2199999997</v>
      </c>
      <c r="I13" s="52">
        <v>138343.26000000004</v>
      </c>
      <c r="J13" s="52">
        <v>5916789.91</v>
      </c>
      <c r="K13" s="52">
        <v>465</v>
      </c>
    </row>
    <row r="14" spans="1:11" ht="12.75">
      <c r="A14" s="18">
        <v>112</v>
      </c>
      <c r="B14" s="19">
        <v>18</v>
      </c>
      <c r="C14" s="19">
        <v>10</v>
      </c>
      <c r="D14" s="19">
        <v>1</v>
      </c>
      <c r="E14" s="20" t="s">
        <v>24</v>
      </c>
      <c r="F14" s="52">
        <v>6318730</v>
      </c>
      <c r="G14" s="52">
        <v>1072542.05</v>
      </c>
      <c r="H14" s="52">
        <v>11395975.75</v>
      </c>
      <c r="I14" s="52">
        <v>1121586.46</v>
      </c>
      <c r="J14" s="52">
        <v>19908834.26</v>
      </c>
      <c r="K14" s="52">
        <v>1473</v>
      </c>
    </row>
    <row r="15" spans="1:11" ht="12.75">
      <c r="A15" s="18">
        <v>119</v>
      </c>
      <c r="B15" s="19">
        <v>48</v>
      </c>
      <c r="C15" s="19">
        <v>11</v>
      </c>
      <c r="D15" s="19">
        <v>1</v>
      </c>
      <c r="E15" s="20" t="s">
        <v>25</v>
      </c>
      <c r="F15" s="52">
        <v>9481381</v>
      </c>
      <c r="G15" s="52">
        <v>1276598.06</v>
      </c>
      <c r="H15" s="52">
        <v>10138607.4</v>
      </c>
      <c r="I15" s="52">
        <v>996352.1099999996</v>
      </c>
      <c r="J15" s="52">
        <v>21892938.57</v>
      </c>
      <c r="K15" s="52">
        <v>1597</v>
      </c>
    </row>
    <row r="16" spans="1:11" ht="12.75">
      <c r="A16" s="18">
        <v>140</v>
      </c>
      <c r="B16" s="19">
        <v>34</v>
      </c>
      <c r="C16" s="19">
        <v>9</v>
      </c>
      <c r="D16" s="19">
        <v>1</v>
      </c>
      <c r="E16" s="20" t="s">
        <v>26</v>
      </c>
      <c r="F16" s="52">
        <v>9386162</v>
      </c>
      <c r="G16" s="52">
        <v>2564682.0100000002</v>
      </c>
      <c r="H16" s="52">
        <v>17324271.89</v>
      </c>
      <c r="I16" s="52">
        <v>1146570.8899999992</v>
      </c>
      <c r="J16" s="52">
        <v>30421686.79</v>
      </c>
      <c r="K16" s="52">
        <v>2464</v>
      </c>
    </row>
    <row r="17" spans="1:11" ht="12.75">
      <c r="A17" s="18">
        <v>147</v>
      </c>
      <c r="B17" s="19">
        <v>44</v>
      </c>
      <c r="C17" s="19">
        <v>6</v>
      </c>
      <c r="D17" s="19">
        <v>1</v>
      </c>
      <c r="E17" s="20" t="s">
        <v>27</v>
      </c>
      <c r="F17" s="52">
        <v>66200286</v>
      </c>
      <c r="G17" s="52">
        <v>12372779</v>
      </c>
      <c r="H17" s="52">
        <v>95164805.14</v>
      </c>
      <c r="I17" s="52">
        <v>5033085.660000001</v>
      </c>
      <c r="J17" s="52">
        <v>178770955.8</v>
      </c>
      <c r="K17" s="52">
        <v>15099</v>
      </c>
    </row>
    <row r="18" spans="1:11" ht="12.75">
      <c r="A18" s="18">
        <v>154</v>
      </c>
      <c r="B18" s="19">
        <v>61</v>
      </c>
      <c r="C18" s="19">
        <v>4</v>
      </c>
      <c r="D18" s="19">
        <v>1</v>
      </c>
      <c r="E18" s="20" t="s">
        <v>28</v>
      </c>
      <c r="F18" s="52">
        <v>4060334</v>
      </c>
      <c r="G18" s="52">
        <v>1037640.3</v>
      </c>
      <c r="H18" s="52">
        <v>9763284.85</v>
      </c>
      <c r="I18" s="52">
        <v>1018498.62</v>
      </c>
      <c r="J18" s="52">
        <v>15879757.77</v>
      </c>
      <c r="K18" s="52">
        <v>1190</v>
      </c>
    </row>
    <row r="19" spans="1:11" ht="12.75">
      <c r="A19" s="18">
        <v>161</v>
      </c>
      <c r="B19" s="19">
        <v>33</v>
      </c>
      <c r="C19" s="19">
        <v>3</v>
      </c>
      <c r="D19" s="19">
        <v>1</v>
      </c>
      <c r="E19" s="20" t="s">
        <v>29</v>
      </c>
      <c r="F19" s="52">
        <v>1517131</v>
      </c>
      <c r="G19" s="52">
        <v>241658.12</v>
      </c>
      <c r="H19" s="52">
        <v>2469546.19</v>
      </c>
      <c r="I19" s="52">
        <v>144152.20000000007</v>
      </c>
      <c r="J19" s="52">
        <v>4372487.51</v>
      </c>
      <c r="K19" s="52">
        <v>347</v>
      </c>
    </row>
    <row r="20" spans="1:11" ht="12.75">
      <c r="A20" s="18">
        <v>2450</v>
      </c>
      <c r="B20" s="19">
        <v>67</v>
      </c>
      <c r="C20" s="19">
        <v>1</v>
      </c>
      <c r="D20" s="19">
        <v>2</v>
      </c>
      <c r="E20" s="20" t="s">
        <v>30</v>
      </c>
      <c r="F20" s="52">
        <v>18205239</v>
      </c>
      <c r="G20" s="52">
        <v>816263.0700000001</v>
      </c>
      <c r="H20" s="52">
        <v>6556144.57</v>
      </c>
      <c r="I20" s="52">
        <v>3735473.69</v>
      </c>
      <c r="J20" s="52">
        <v>29313120.330000002</v>
      </c>
      <c r="K20" s="52">
        <v>2222</v>
      </c>
    </row>
    <row r="21" spans="1:11" ht="12.75">
      <c r="A21" s="18">
        <v>170</v>
      </c>
      <c r="B21" s="19">
        <v>2</v>
      </c>
      <c r="C21" s="19">
        <v>12</v>
      </c>
      <c r="D21" s="19">
        <v>1</v>
      </c>
      <c r="E21" s="20" t="s">
        <v>31</v>
      </c>
      <c r="F21" s="52">
        <v>6079421</v>
      </c>
      <c r="G21" s="52">
        <v>3579588.98</v>
      </c>
      <c r="H21" s="52">
        <v>17287401.75</v>
      </c>
      <c r="I21" s="52">
        <v>538101.4199999996</v>
      </c>
      <c r="J21" s="52">
        <v>27484513.15</v>
      </c>
      <c r="K21" s="52">
        <v>2184</v>
      </c>
    </row>
    <row r="22" spans="1:11" ht="12.75">
      <c r="A22" s="18">
        <v>182</v>
      </c>
      <c r="B22" s="19">
        <v>5</v>
      </c>
      <c r="C22" s="19">
        <v>7</v>
      </c>
      <c r="D22" s="19">
        <v>1</v>
      </c>
      <c r="E22" s="20" t="s">
        <v>32</v>
      </c>
      <c r="F22" s="52">
        <v>19140444</v>
      </c>
      <c r="G22" s="52">
        <v>1594034.4</v>
      </c>
      <c r="H22" s="52">
        <v>7635198.27</v>
      </c>
      <c r="I22" s="52">
        <v>1305477.2099999983</v>
      </c>
      <c r="J22" s="52">
        <v>29675153.88</v>
      </c>
      <c r="K22" s="52">
        <v>2361</v>
      </c>
    </row>
    <row r="23" spans="1:11" ht="12.75">
      <c r="A23" s="18">
        <v>196</v>
      </c>
      <c r="B23" s="19">
        <v>37</v>
      </c>
      <c r="C23" s="19">
        <v>9</v>
      </c>
      <c r="D23" s="19">
        <v>1</v>
      </c>
      <c r="E23" s="20" t="s">
        <v>33</v>
      </c>
      <c r="F23" s="52">
        <v>2223496</v>
      </c>
      <c r="G23" s="52">
        <v>667297.4</v>
      </c>
      <c r="H23" s="52">
        <v>3183789.44</v>
      </c>
      <c r="I23" s="52">
        <v>291878.2499999999</v>
      </c>
      <c r="J23" s="52">
        <v>6366461.09</v>
      </c>
      <c r="K23" s="52">
        <v>430</v>
      </c>
    </row>
    <row r="24" spans="1:11" ht="12.75">
      <c r="A24" s="18">
        <v>203</v>
      </c>
      <c r="B24" s="19">
        <v>71</v>
      </c>
      <c r="C24" s="19">
        <v>5</v>
      </c>
      <c r="D24" s="19">
        <v>1</v>
      </c>
      <c r="E24" s="20" t="s">
        <v>34</v>
      </c>
      <c r="F24" s="52">
        <v>2929914</v>
      </c>
      <c r="G24" s="52">
        <v>655298.87</v>
      </c>
      <c r="H24" s="52">
        <v>6696238.06</v>
      </c>
      <c r="I24" s="52">
        <v>784531.6400000001</v>
      </c>
      <c r="J24" s="52">
        <v>11065982.57</v>
      </c>
      <c r="K24" s="52">
        <v>815</v>
      </c>
    </row>
    <row r="25" spans="1:11" ht="12.75">
      <c r="A25" s="18">
        <v>217</v>
      </c>
      <c r="B25" s="19">
        <v>18</v>
      </c>
      <c r="C25" s="19">
        <v>10</v>
      </c>
      <c r="D25" s="19">
        <v>1</v>
      </c>
      <c r="E25" s="20" t="s">
        <v>35</v>
      </c>
      <c r="F25" s="52">
        <v>3643610</v>
      </c>
      <c r="G25" s="52">
        <v>1014245.25</v>
      </c>
      <c r="H25" s="52">
        <v>4686881.31</v>
      </c>
      <c r="I25" s="52">
        <v>297431.52999999997</v>
      </c>
      <c r="J25" s="52">
        <v>9642168.09</v>
      </c>
      <c r="K25" s="52">
        <v>628</v>
      </c>
    </row>
    <row r="26" spans="1:11" ht="12.75">
      <c r="A26" s="18">
        <v>231</v>
      </c>
      <c r="B26" s="19">
        <v>55</v>
      </c>
      <c r="C26" s="19">
        <v>11</v>
      </c>
      <c r="D26" s="19">
        <v>1</v>
      </c>
      <c r="E26" s="20" t="s">
        <v>36</v>
      </c>
      <c r="F26" s="52">
        <v>5621988</v>
      </c>
      <c r="G26" s="52">
        <v>747933.41</v>
      </c>
      <c r="H26" s="52">
        <v>12242342.15</v>
      </c>
      <c r="I26" s="52">
        <v>1832182.32</v>
      </c>
      <c r="J26" s="52">
        <v>20444445.88</v>
      </c>
      <c r="K26" s="52">
        <v>1643</v>
      </c>
    </row>
    <row r="27" spans="1:11" ht="12.75">
      <c r="A27" s="18">
        <v>245</v>
      </c>
      <c r="B27" s="19">
        <v>32</v>
      </c>
      <c r="C27" s="19">
        <v>4</v>
      </c>
      <c r="D27" s="19">
        <v>1</v>
      </c>
      <c r="E27" s="20" t="s">
        <v>37</v>
      </c>
      <c r="F27" s="52">
        <v>2904366</v>
      </c>
      <c r="G27" s="52">
        <v>441642.48000000004</v>
      </c>
      <c r="H27" s="52">
        <v>4229473.82</v>
      </c>
      <c r="I27" s="52">
        <v>315149.4599999998</v>
      </c>
      <c r="J27" s="52">
        <v>7890631.76</v>
      </c>
      <c r="K27" s="52">
        <v>593</v>
      </c>
    </row>
    <row r="28" spans="1:11" ht="12.75">
      <c r="A28" s="18">
        <v>280</v>
      </c>
      <c r="B28" s="19">
        <v>56</v>
      </c>
      <c r="C28" s="19">
        <v>5</v>
      </c>
      <c r="D28" s="19">
        <v>1</v>
      </c>
      <c r="E28" s="20" t="s">
        <v>38</v>
      </c>
      <c r="F28" s="52">
        <v>13432143</v>
      </c>
      <c r="G28" s="52">
        <v>2219475.66</v>
      </c>
      <c r="H28" s="52">
        <v>18048030.07</v>
      </c>
      <c r="I28" s="52">
        <v>2356929.3999999994</v>
      </c>
      <c r="J28" s="52">
        <v>36056578.13</v>
      </c>
      <c r="K28" s="52">
        <v>3038</v>
      </c>
    </row>
    <row r="29" spans="1:11" ht="12.75">
      <c r="A29" s="18">
        <v>287</v>
      </c>
      <c r="B29" s="19">
        <v>25</v>
      </c>
      <c r="C29" s="19">
        <v>3</v>
      </c>
      <c r="D29" s="19">
        <v>1</v>
      </c>
      <c r="E29" s="20" t="s">
        <v>39</v>
      </c>
      <c r="F29" s="52">
        <v>2075994</v>
      </c>
      <c r="G29" s="52">
        <v>264553.25</v>
      </c>
      <c r="H29" s="52">
        <v>2786423.43</v>
      </c>
      <c r="I29" s="52">
        <v>288334.36</v>
      </c>
      <c r="J29" s="52">
        <v>5415305.04</v>
      </c>
      <c r="K29" s="52">
        <v>446</v>
      </c>
    </row>
    <row r="30" spans="1:11" ht="12.75">
      <c r="A30" s="18">
        <v>308</v>
      </c>
      <c r="B30" s="19">
        <v>3</v>
      </c>
      <c r="C30" s="19">
        <v>11</v>
      </c>
      <c r="D30" s="19">
        <v>1</v>
      </c>
      <c r="E30" s="20" t="s">
        <v>40</v>
      </c>
      <c r="F30" s="52">
        <v>5187030</v>
      </c>
      <c r="G30" s="52">
        <v>1420632.82</v>
      </c>
      <c r="H30" s="52">
        <v>12853508.52</v>
      </c>
      <c r="I30" s="52">
        <v>652600.2200000001</v>
      </c>
      <c r="J30" s="52">
        <v>20113771.56</v>
      </c>
      <c r="K30" s="52">
        <v>1440</v>
      </c>
    </row>
    <row r="31" spans="1:11" ht="12.75">
      <c r="A31" s="18">
        <v>315</v>
      </c>
      <c r="B31" s="19">
        <v>4</v>
      </c>
      <c r="C31" s="19">
        <v>12</v>
      </c>
      <c r="D31" s="19">
        <v>1</v>
      </c>
      <c r="E31" s="20" t="s">
        <v>41</v>
      </c>
      <c r="F31" s="52">
        <v>5839862</v>
      </c>
      <c r="G31" s="52">
        <v>2684116.9400000004</v>
      </c>
      <c r="H31" s="52">
        <v>1159864.58</v>
      </c>
      <c r="I31" s="52">
        <v>128727.61000000025</v>
      </c>
      <c r="J31" s="52">
        <v>9812571.13</v>
      </c>
      <c r="K31" s="52">
        <v>416</v>
      </c>
    </row>
    <row r="32" spans="1:11" ht="12.75">
      <c r="A32" s="18">
        <v>336</v>
      </c>
      <c r="B32" s="19">
        <v>14</v>
      </c>
      <c r="C32" s="19">
        <v>6</v>
      </c>
      <c r="D32" s="19">
        <v>1</v>
      </c>
      <c r="E32" s="20" t="s">
        <v>42</v>
      </c>
      <c r="F32" s="52">
        <v>12593767</v>
      </c>
      <c r="G32" s="52">
        <v>3168372.63</v>
      </c>
      <c r="H32" s="52">
        <v>24234244.740000002</v>
      </c>
      <c r="I32" s="52">
        <v>1773310.5899999996</v>
      </c>
      <c r="J32" s="52">
        <v>41769694.96</v>
      </c>
      <c r="K32" s="52">
        <v>3556</v>
      </c>
    </row>
    <row r="33" spans="1:11" ht="12.75">
      <c r="A33" s="18">
        <v>4263</v>
      </c>
      <c r="B33" s="19">
        <v>38</v>
      </c>
      <c r="C33" s="19">
        <v>8</v>
      </c>
      <c r="D33" s="19">
        <v>1</v>
      </c>
      <c r="E33" s="20" t="s">
        <v>43</v>
      </c>
      <c r="F33" s="52">
        <v>3104091</v>
      </c>
      <c r="G33" s="52">
        <v>331745.42000000004</v>
      </c>
      <c r="H33" s="52">
        <v>589086.95</v>
      </c>
      <c r="I33" s="52">
        <v>47483.2899999998</v>
      </c>
      <c r="J33" s="52">
        <v>4072406.6599999997</v>
      </c>
      <c r="K33" s="52">
        <v>263</v>
      </c>
    </row>
    <row r="34" spans="1:11" ht="12.75">
      <c r="A34" s="18">
        <v>350</v>
      </c>
      <c r="B34" s="19">
        <v>13</v>
      </c>
      <c r="C34" s="19">
        <v>2</v>
      </c>
      <c r="D34" s="19">
        <v>1</v>
      </c>
      <c r="E34" s="20" t="s">
        <v>44</v>
      </c>
      <c r="F34" s="52">
        <v>5071329</v>
      </c>
      <c r="G34" s="52">
        <v>443841.55000000005</v>
      </c>
      <c r="H34" s="52">
        <v>6275599.649999999</v>
      </c>
      <c r="I34" s="52">
        <v>504131.24000000046</v>
      </c>
      <c r="J34" s="52">
        <v>12294901.44</v>
      </c>
      <c r="K34" s="52">
        <v>1033</v>
      </c>
    </row>
    <row r="35" spans="1:11" ht="12.75">
      <c r="A35" s="18">
        <v>364</v>
      </c>
      <c r="B35" s="19">
        <v>33</v>
      </c>
      <c r="C35" s="19">
        <v>3</v>
      </c>
      <c r="D35" s="19">
        <v>1</v>
      </c>
      <c r="E35" s="20" t="s">
        <v>45</v>
      </c>
      <c r="F35" s="52">
        <v>1328621</v>
      </c>
      <c r="G35" s="52">
        <v>343590.74</v>
      </c>
      <c r="H35" s="52">
        <v>2554995.9899999998</v>
      </c>
      <c r="I35" s="52">
        <v>325127.7699999999</v>
      </c>
      <c r="J35" s="52">
        <v>4552335.5</v>
      </c>
      <c r="K35" s="52">
        <v>358</v>
      </c>
    </row>
    <row r="36" spans="1:11" ht="12.75">
      <c r="A36" s="18">
        <v>413</v>
      </c>
      <c r="B36" s="19">
        <v>53</v>
      </c>
      <c r="C36" s="19">
        <v>2</v>
      </c>
      <c r="D36" s="19">
        <v>1</v>
      </c>
      <c r="E36" s="20" t="s">
        <v>46</v>
      </c>
      <c r="F36" s="52">
        <v>14789918</v>
      </c>
      <c r="G36" s="52">
        <v>12152473.129999999</v>
      </c>
      <c r="H36" s="52">
        <v>72229874.75999999</v>
      </c>
      <c r="I36" s="52">
        <v>2049373.7899999998</v>
      </c>
      <c r="J36" s="52">
        <v>101221639.67999999</v>
      </c>
      <c r="K36" s="52">
        <v>7452</v>
      </c>
    </row>
    <row r="37" spans="1:11" ht="12.75">
      <c r="A37" s="18">
        <v>422</v>
      </c>
      <c r="B37" s="19">
        <v>53</v>
      </c>
      <c r="C37" s="19">
        <v>2</v>
      </c>
      <c r="D37" s="19">
        <v>1</v>
      </c>
      <c r="E37" s="20" t="s">
        <v>47</v>
      </c>
      <c r="F37" s="52">
        <v>4830541</v>
      </c>
      <c r="G37" s="52">
        <v>915128.82</v>
      </c>
      <c r="H37" s="52">
        <v>10223011.83</v>
      </c>
      <c r="I37" s="52">
        <v>702029.3899999999</v>
      </c>
      <c r="J37" s="52">
        <v>16670711.04</v>
      </c>
      <c r="K37" s="52">
        <v>1271</v>
      </c>
    </row>
    <row r="38" spans="1:11" ht="12.75">
      <c r="A38" s="18">
        <v>427</v>
      </c>
      <c r="B38" s="19">
        <v>33</v>
      </c>
      <c r="C38" s="19">
        <v>3</v>
      </c>
      <c r="D38" s="19">
        <v>1</v>
      </c>
      <c r="E38" s="20" t="s">
        <v>48</v>
      </c>
      <c r="F38" s="52">
        <v>960361</v>
      </c>
      <c r="G38" s="52">
        <v>288671.4</v>
      </c>
      <c r="H38" s="52">
        <v>2261161.98</v>
      </c>
      <c r="I38" s="52">
        <v>256123.29999999996</v>
      </c>
      <c r="J38" s="52">
        <v>3766317.68</v>
      </c>
      <c r="K38" s="52">
        <v>245</v>
      </c>
    </row>
    <row r="39" spans="1:11" ht="12.75">
      <c r="A39" s="18">
        <v>434</v>
      </c>
      <c r="B39" s="19">
        <v>24</v>
      </c>
      <c r="C39" s="19">
        <v>6</v>
      </c>
      <c r="D39" s="19">
        <v>1</v>
      </c>
      <c r="E39" s="20" t="s">
        <v>49</v>
      </c>
      <c r="F39" s="52">
        <v>6444664</v>
      </c>
      <c r="G39" s="52">
        <v>1588836.72</v>
      </c>
      <c r="H39" s="52">
        <v>11104578.02</v>
      </c>
      <c r="I39" s="52">
        <v>419289.53999999963</v>
      </c>
      <c r="J39" s="52">
        <v>19557368.279999997</v>
      </c>
      <c r="K39" s="52">
        <v>1610</v>
      </c>
    </row>
    <row r="40" spans="1:11" ht="12.75">
      <c r="A40" s="18">
        <v>6013</v>
      </c>
      <c r="B40" s="19">
        <v>64</v>
      </c>
      <c r="C40" s="19">
        <v>2</v>
      </c>
      <c r="D40" s="19">
        <v>2</v>
      </c>
      <c r="E40" s="20" t="s">
        <v>50</v>
      </c>
      <c r="F40" s="52">
        <v>7895731</v>
      </c>
      <c r="G40" s="52">
        <v>318262.13</v>
      </c>
      <c r="H40" s="52">
        <v>525291.14</v>
      </c>
      <c r="I40" s="52">
        <v>428378.9099999996</v>
      </c>
      <c r="J40" s="52">
        <v>9167663.18</v>
      </c>
      <c r="K40" s="52">
        <v>542</v>
      </c>
    </row>
    <row r="41" spans="1:11" ht="12.75">
      <c r="A41" s="18">
        <v>441</v>
      </c>
      <c r="B41" s="19">
        <v>65</v>
      </c>
      <c r="C41" s="19">
        <v>11</v>
      </c>
      <c r="D41" s="19">
        <v>1</v>
      </c>
      <c r="E41" s="20" t="s">
        <v>51</v>
      </c>
      <c r="F41" s="52">
        <v>3277893</v>
      </c>
      <c r="G41" s="52">
        <v>545729.84</v>
      </c>
      <c r="H41" s="52">
        <v>520850.49000000005</v>
      </c>
      <c r="I41" s="52">
        <v>92264.57999999994</v>
      </c>
      <c r="J41" s="52">
        <v>4436737.91</v>
      </c>
      <c r="K41" s="52">
        <v>245</v>
      </c>
    </row>
    <row r="42" spans="1:11" ht="12.75">
      <c r="A42" s="18">
        <v>2240</v>
      </c>
      <c r="B42" s="19">
        <v>33</v>
      </c>
      <c r="C42" s="19">
        <v>3</v>
      </c>
      <c r="D42" s="19">
        <v>1</v>
      </c>
      <c r="E42" s="20" t="s">
        <v>52</v>
      </c>
      <c r="F42" s="52">
        <v>1606304</v>
      </c>
      <c r="G42" s="52">
        <v>413425.80000000005</v>
      </c>
      <c r="H42" s="52">
        <v>2858471.4099999997</v>
      </c>
      <c r="I42" s="52">
        <v>193770.43000000005</v>
      </c>
      <c r="J42" s="52">
        <v>5071971.64</v>
      </c>
      <c r="K42" s="52">
        <v>389</v>
      </c>
    </row>
    <row r="43" spans="1:11" ht="12.75">
      <c r="A43" s="18">
        <v>476</v>
      </c>
      <c r="B43" s="19">
        <v>27</v>
      </c>
      <c r="C43" s="19">
        <v>4</v>
      </c>
      <c r="D43" s="19">
        <v>1</v>
      </c>
      <c r="E43" s="20" t="s">
        <v>53</v>
      </c>
      <c r="F43" s="52">
        <v>7985707</v>
      </c>
      <c r="G43" s="52">
        <v>2196282.08</v>
      </c>
      <c r="H43" s="52">
        <v>12085549.24</v>
      </c>
      <c r="I43" s="52">
        <v>808176.3399999997</v>
      </c>
      <c r="J43" s="52">
        <v>23075714.66</v>
      </c>
      <c r="K43" s="52">
        <v>1824</v>
      </c>
    </row>
    <row r="44" spans="1:11" ht="12.75">
      <c r="A44" s="18">
        <v>485</v>
      </c>
      <c r="B44" s="19">
        <v>61</v>
      </c>
      <c r="C44" s="19">
        <v>4</v>
      </c>
      <c r="D44" s="19">
        <v>1</v>
      </c>
      <c r="E44" s="20" t="s">
        <v>54</v>
      </c>
      <c r="F44" s="52">
        <v>3545821</v>
      </c>
      <c r="G44" s="52">
        <v>666604.84</v>
      </c>
      <c r="H44" s="52">
        <v>3863080.5</v>
      </c>
      <c r="I44" s="52">
        <v>224772.76999999996</v>
      </c>
      <c r="J44" s="52">
        <v>8300279.11</v>
      </c>
      <c r="K44" s="52">
        <v>648</v>
      </c>
    </row>
    <row r="45" spans="1:11" ht="12.75">
      <c r="A45" s="18">
        <v>497</v>
      </c>
      <c r="B45" s="19">
        <v>9</v>
      </c>
      <c r="C45" s="19">
        <v>10</v>
      </c>
      <c r="D45" s="19">
        <v>1</v>
      </c>
      <c r="E45" s="20" t="s">
        <v>55</v>
      </c>
      <c r="F45" s="52">
        <v>5880784</v>
      </c>
      <c r="G45" s="52">
        <v>744335.35</v>
      </c>
      <c r="H45" s="52">
        <v>8467897.02</v>
      </c>
      <c r="I45" s="52">
        <v>360913.24999999994</v>
      </c>
      <c r="J45" s="52">
        <v>15453929.62</v>
      </c>
      <c r="K45" s="52">
        <v>1235</v>
      </c>
    </row>
    <row r="46" spans="1:11" ht="12.75">
      <c r="A46" s="18">
        <v>602</v>
      </c>
      <c r="B46" s="19">
        <v>58</v>
      </c>
      <c r="C46" s="19">
        <v>8</v>
      </c>
      <c r="D46" s="19">
        <v>1</v>
      </c>
      <c r="E46" s="20" t="s">
        <v>56</v>
      </c>
      <c r="F46" s="52">
        <v>4655846</v>
      </c>
      <c r="G46" s="52">
        <v>723323.5900000001</v>
      </c>
      <c r="H46" s="52">
        <v>5283878.2299999995</v>
      </c>
      <c r="I46" s="52">
        <v>379592.75000000006</v>
      </c>
      <c r="J46" s="52">
        <v>11042640.57</v>
      </c>
      <c r="K46" s="52">
        <v>880</v>
      </c>
    </row>
    <row r="47" spans="1:11" ht="12.75">
      <c r="A47" s="18">
        <v>609</v>
      </c>
      <c r="B47" s="19">
        <v>22</v>
      </c>
      <c r="C47" s="19">
        <v>3</v>
      </c>
      <c r="D47" s="19">
        <v>1</v>
      </c>
      <c r="E47" s="20" t="s">
        <v>57</v>
      </c>
      <c r="F47" s="52">
        <v>2324006</v>
      </c>
      <c r="G47" s="52">
        <v>831167.59</v>
      </c>
      <c r="H47" s="52">
        <v>6562743.989999999</v>
      </c>
      <c r="I47" s="52">
        <v>215000.10999999993</v>
      </c>
      <c r="J47" s="52">
        <v>9932917.69</v>
      </c>
      <c r="K47" s="52">
        <v>813</v>
      </c>
    </row>
    <row r="48" spans="1:11" ht="12.75">
      <c r="A48" s="18">
        <v>623</v>
      </c>
      <c r="B48" s="19">
        <v>58</v>
      </c>
      <c r="C48" s="19">
        <v>8</v>
      </c>
      <c r="D48" s="19">
        <v>1</v>
      </c>
      <c r="E48" s="20" t="s">
        <v>58</v>
      </c>
      <c r="F48" s="52">
        <v>1483206</v>
      </c>
      <c r="G48" s="52">
        <v>1267387.65</v>
      </c>
      <c r="H48" s="52">
        <v>3642011.21</v>
      </c>
      <c r="I48" s="52">
        <v>67379.88000000005</v>
      </c>
      <c r="J48" s="52">
        <v>6459984.74</v>
      </c>
      <c r="K48" s="52">
        <v>445</v>
      </c>
    </row>
    <row r="49" spans="1:11" ht="12.75">
      <c r="A49" s="18">
        <v>637</v>
      </c>
      <c r="B49" s="19">
        <v>17</v>
      </c>
      <c r="C49" s="19">
        <v>11</v>
      </c>
      <c r="D49" s="19">
        <v>1</v>
      </c>
      <c r="E49" s="20" t="s">
        <v>59</v>
      </c>
      <c r="F49" s="52">
        <v>3242415</v>
      </c>
      <c r="G49" s="52">
        <v>812498.28</v>
      </c>
      <c r="H49" s="52">
        <v>6160140.5</v>
      </c>
      <c r="I49" s="52">
        <v>280030.9700000001</v>
      </c>
      <c r="J49" s="52">
        <v>10495084.75</v>
      </c>
      <c r="K49" s="52">
        <v>775</v>
      </c>
    </row>
    <row r="50" spans="1:11" ht="12.75">
      <c r="A50" s="18">
        <v>657</v>
      </c>
      <c r="B50" s="19">
        <v>30</v>
      </c>
      <c r="C50" s="19">
        <v>2</v>
      </c>
      <c r="D50" s="19">
        <v>3</v>
      </c>
      <c r="E50" s="20" t="s">
        <v>60</v>
      </c>
      <c r="F50" s="52">
        <v>1107816</v>
      </c>
      <c r="G50" s="52">
        <v>112942.47</v>
      </c>
      <c r="H50" s="52">
        <v>397786.32</v>
      </c>
      <c r="I50" s="52">
        <v>58730.609999999964</v>
      </c>
      <c r="J50" s="52">
        <v>1677275.4</v>
      </c>
      <c r="K50" s="52">
        <v>125</v>
      </c>
    </row>
    <row r="51" spans="1:11" ht="12.75">
      <c r="A51" s="18">
        <v>658</v>
      </c>
      <c r="B51" s="19">
        <v>8</v>
      </c>
      <c r="C51" s="19">
        <v>7</v>
      </c>
      <c r="D51" s="19">
        <v>1</v>
      </c>
      <c r="E51" s="20" t="s">
        <v>61</v>
      </c>
      <c r="F51" s="52">
        <v>3718667</v>
      </c>
      <c r="G51" s="52">
        <v>600171.75</v>
      </c>
      <c r="H51" s="52">
        <v>6240026.71</v>
      </c>
      <c r="I51" s="52">
        <v>872166.3600000002</v>
      </c>
      <c r="J51" s="52">
        <v>11431031.82</v>
      </c>
      <c r="K51" s="52">
        <v>909</v>
      </c>
    </row>
    <row r="52" spans="1:11" ht="12.75">
      <c r="A52" s="18">
        <v>665</v>
      </c>
      <c r="B52" s="19">
        <v>30</v>
      </c>
      <c r="C52" s="19">
        <v>2</v>
      </c>
      <c r="D52" s="19">
        <v>3</v>
      </c>
      <c r="E52" s="20" t="s">
        <v>62</v>
      </c>
      <c r="F52" s="52">
        <v>3678967</v>
      </c>
      <c r="G52" s="52">
        <v>306431.43</v>
      </c>
      <c r="H52" s="52">
        <v>3098890.5500000003</v>
      </c>
      <c r="I52" s="52">
        <v>283525.04000000015</v>
      </c>
      <c r="J52" s="52">
        <v>7367814.0200000005</v>
      </c>
      <c r="K52" s="52">
        <v>646</v>
      </c>
    </row>
    <row r="53" spans="1:11" ht="12.75">
      <c r="A53" s="18">
        <v>700</v>
      </c>
      <c r="B53" s="19">
        <v>23</v>
      </c>
      <c r="C53" s="19">
        <v>2</v>
      </c>
      <c r="D53" s="19">
        <v>1</v>
      </c>
      <c r="E53" s="20" t="s">
        <v>63</v>
      </c>
      <c r="F53" s="52">
        <v>3765911</v>
      </c>
      <c r="G53" s="52">
        <v>723922.91</v>
      </c>
      <c r="H53" s="52">
        <v>7405874.9799999995</v>
      </c>
      <c r="I53" s="52">
        <v>390257.52000000025</v>
      </c>
      <c r="J53" s="52">
        <v>12285966.41</v>
      </c>
      <c r="K53" s="52">
        <v>1064</v>
      </c>
    </row>
    <row r="54" spans="1:11" ht="12.75">
      <c r="A54" s="18">
        <v>721</v>
      </c>
      <c r="B54" s="19">
        <v>40</v>
      </c>
      <c r="C54" s="19">
        <v>1</v>
      </c>
      <c r="D54" s="19">
        <v>1</v>
      </c>
      <c r="E54" s="20" t="s">
        <v>64</v>
      </c>
      <c r="F54" s="52">
        <v>13364306</v>
      </c>
      <c r="G54" s="52">
        <v>1150931.6600000001</v>
      </c>
      <c r="H54" s="52">
        <v>7112068.6</v>
      </c>
      <c r="I54" s="52">
        <v>844463.3499999993</v>
      </c>
      <c r="J54" s="52">
        <v>22471769.61</v>
      </c>
      <c r="K54" s="52">
        <v>1561</v>
      </c>
    </row>
    <row r="55" spans="1:11" ht="12.75">
      <c r="A55" s="18">
        <v>735</v>
      </c>
      <c r="B55" s="19">
        <v>54</v>
      </c>
      <c r="C55" s="19">
        <v>10</v>
      </c>
      <c r="D55" s="19">
        <v>1</v>
      </c>
      <c r="E55" s="20" t="s">
        <v>65</v>
      </c>
      <c r="F55" s="52">
        <v>2885227</v>
      </c>
      <c r="G55" s="52">
        <v>680344.84</v>
      </c>
      <c r="H55" s="52">
        <v>3235159.28</v>
      </c>
      <c r="I55" s="52">
        <v>104340.36999999997</v>
      </c>
      <c r="J55" s="52">
        <v>6905071.489999999</v>
      </c>
      <c r="K55" s="52">
        <v>545</v>
      </c>
    </row>
    <row r="56" spans="1:11" ht="12.75">
      <c r="A56" s="18">
        <v>777</v>
      </c>
      <c r="B56" s="19">
        <v>51</v>
      </c>
      <c r="C56" s="19">
        <v>2</v>
      </c>
      <c r="D56" s="19">
        <v>1</v>
      </c>
      <c r="E56" s="20" t="s">
        <v>66</v>
      </c>
      <c r="F56" s="52">
        <v>20575368</v>
      </c>
      <c r="G56" s="52">
        <v>2466009.62</v>
      </c>
      <c r="H56" s="52">
        <v>17787532.39</v>
      </c>
      <c r="I56" s="52">
        <v>1521796.1000000015</v>
      </c>
      <c r="J56" s="52">
        <v>42350706.11</v>
      </c>
      <c r="K56" s="52">
        <v>3336</v>
      </c>
    </row>
    <row r="57" spans="1:11" ht="12.75">
      <c r="A57" s="18">
        <v>840</v>
      </c>
      <c r="B57" s="19">
        <v>2</v>
      </c>
      <c r="C57" s="19">
        <v>12</v>
      </c>
      <c r="D57" s="19">
        <v>1</v>
      </c>
      <c r="E57" s="20" t="s">
        <v>67</v>
      </c>
      <c r="F57" s="52">
        <v>1165464</v>
      </c>
      <c r="G57" s="52">
        <v>255227.34</v>
      </c>
      <c r="H57" s="52">
        <v>1134597.3499999999</v>
      </c>
      <c r="I57" s="52">
        <v>664771.91</v>
      </c>
      <c r="J57" s="52">
        <v>3220060.6</v>
      </c>
      <c r="K57" s="52">
        <v>202</v>
      </c>
    </row>
    <row r="58" spans="1:11" ht="12.75">
      <c r="A58" s="18">
        <v>870</v>
      </c>
      <c r="B58" s="19">
        <v>9</v>
      </c>
      <c r="C58" s="19">
        <v>10</v>
      </c>
      <c r="D58" s="19">
        <v>1</v>
      </c>
      <c r="E58" s="20" t="s">
        <v>68</v>
      </c>
      <c r="F58" s="52">
        <v>3037175</v>
      </c>
      <c r="G58" s="52">
        <v>724491.04</v>
      </c>
      <c r="H58" s="52">
        <v>6367368.86</v>
      </c>
      <c r="I58" s="52">
        <v>299779.86999999994</v>
      </c>
      <c r="J58" s="52">
        <v>10428814.77</v>
      </c>
      <c r="K58" s="52">
        <v>859</v>
      </c>
    </row>
    <row r="59" spans="1:11" ht="12.75">
      <c r="A59" s="18">
        <v>882</v>
      </c>
      <c r="B59" s="19">
        <v>11</v>
      </c>
      <c r="C59" s="19">
        <v>5</v>
      </c>
      <c r="D59" s="19">
        <v>1</v>
      </c>
      <c r="E59" s="20" t="s">
        <v>69</v>
      </c>
      <c r="F59" s="52">
        <v>1885211</v>
      </c>
      <c r="G59" s="52">
        <v>337139.49</v>
      </c>
      <c r="H59" s="52">
        <v>2531016.93</v>
      </c>
      <c r="I59" s="52">
        <v>191320.22</v>
      </c>
      <c r="J59" s="52">
        <v>4944687.640000001</v>
      </c>
      <c r="K59" s="52">
        <v>408</v>
      </c>
    </row>
    <row r="60" spans="1:11" ht="12.75">
      <c r="A60" s="18">
        <v>896</v>
      </c>
      <c r="B60" s="19">
        <v>13</v>
      </c>
      <c r="C60" s="19">
        <v>2</v>
      </c>
      <c r="D60" s="19">
        <v>1</v>
      </c>
      <c r="E60" s="20" t="s">
        <v>70</v>
      </c>
      <c r="F60" s="52">
        <v>7076380</v>
      </c>
      <c r="G60" s="52">
        <v>499217.01</v>
      </c>
      <c r="H60" s="52">
        <v>4409709.04</v>
      </c>
      <c r="I60" s="52">
        <v>371295.4899999998</v>
      </c>
      <c r="J60" s="52">
        <v>12356601.54</v>
      </c>
      <c r="K60" s="52">
        <v>887</v>
      </c>
    </row>
    <row r="61" spans="1:11" ht="12.75">
      <c r="A61" s="18">
        <v>903</v>
      </c>
      <c r="B61" s="19">
        <v>3</v>
      </c>
      <c r="C61" s="19">
        <v>11</v>
      </c>
      <c r="D61" s="19">
        <v>1</v>
      </c>
      <c r="E61" s="20" t="s">
        <v>71</v>
      </c>
      <c r="F61" s="52">
        <v>3928537</v>
      </c>
      <c r="G61" s="52">
        <v>658489.11</v>
      </c>
      <c r="H61" s="52">
        <v>6643517.9399999995</v>
      </c>
      <c r="I61" s="52">
        <v>462894.80000000005</v>
      </c>
      <c r="J61" s="52">
        <v>11693438.85</v>
      </c>
      <c r="K61" s="52">
        <v>908</v>
      </c>
    </row>
    <row r="62" spans="1:11" ht="12.75">
      <c r="A62" s="18">
        <v>910</v>
      </c>
      <c r="B62" s="19">
        <v>20</v>
      </c>
      <c r="C62" s="19">
        <v>6</v>
      </c>
      <c r="D62" s="19">
        <v>1</v>
      </c>
      <c r="E62" s="20" t="s">
        <v>72</v>
      </c>
      <c r="F62" s="52">
        <v>8984053</v>
      </c>
      <c r="G62" s="52">
        <v>836684.7100000001</v>
      </c>
      <c r="H62" s="52">
        <v>6943748.25</v>
      </c>
      <c r="I62" s="52">
        <v>500293.17000000004</v>
      </c>
      <c r="J62" s="52">
        <v>17264779.13</v>
      </c>
      <c r="K62" s="52">
        <v>1421</v>
      </c>
    </row>
    <row r="63" spans="1:11" ht="12.75">
      <c r="A63" s="18">
        <v>980</v>
      </c>
      <c r="B63" s="19">
        <v>41</v>
      </c>
      <c r="C63" s="19">
        <v>4</v>
      </c>
      <c r="D63" s="19">
        <v>1</v>
      </c>
      <c r="E63" s="20" t="s">
        <v>73</v>
      </c>
      <c r="F63" s="52">
        <v>2012777</v>
      </c>
      <c r="G63" s="52">
        <v>718077.99</v>
      </c>
      <c r="H63" s="52">
        <v>4747540.630000001</v>
      </c>
      <c r="I63" s="52">
        <v>273707.35000000015</v>
      </c>
      <c r="J63" s="52">
        <v>7752102.970000001</v>
      </c>
      <c r="K63" s="52">
        <v>584</v>
      </c>
    </row>
    <row r="64" spans="1:11" ht="12.75">
      <c r="A64" s="18">
        <v>994</v>
      </c>
      <c r="B64" s="19">
        <v>22</v>
      </c>
      <c r="C64" s="19">
        <v>3</v>
      </c>
      <c r="D64" s="19">
        <v>1</v>
      </c>
      <c r="E64" s="20" t="s">
        <v>74</v>
      </c>
      <c r="F64" s="52">
        <v>2161301</v>
      </c>
      <c r="G64" s="52">
        <v>267498.01</v>
      </c>
      <c r="H64" s="52">
        <v>1056435.22</v>
      </c>
      <c r="I64" s="52">
        <v>213575.54999999993</v>
      </c>
      <c r="J64" s="52">
        <v>3698809.78</v>
      </c>
      <c r="K64" s="52">
        <v>217</v>
      </c>
    </row>
    <row r="65" spans="1:11" ht="12.75">
      <c r="A65" s="18">
        <v>1029</v>
      </c>
      <c r="B65" s="19">
        <v>59</v>
      </c>
      <c r="C65" s="19">
        <v>7</v>
      </c>
      <c r="D65" s="19">
        <v>1</v>
      </c>
      <c r="E65" s="20" t="s">
        <v>75</v>
      </c>
      <c r="F65" s="52">
        <v>5568141</v>
      </c>
      <c r="G65" s="52">
        <v>466804</v>
      </c>
      <c r="H65" s="52">
        <v>6290301.96</v>
      </c>
      <c r="I65" s="52">
        <v>575522.7599999998</v>
      </c>
      <c r="J65" s="52">
        <v>12900769.719999999</v>
      </c>
      <c r="K65" s="52">
        <v>1099</v>
      </c>
    </row>
    <row r="66" spans="1:11" ht="12.75">
      <c r="A66" s="18">
        <v>1015</v>
      </c>
      <c r="B66" s="19">
        <v>45</v>
      </c>
      <c r="C66" s="19">
        <v>1</v>
      </c>
      <c r="D66" s="19">
        <v>1</v>
      </c>
      <c r="E66" s="20" t="s">
        <v>76</v>
      </c>
      <c r="F66" s="52">
        <v>21452944</v>
      </c>
      <c r="G66" s="52">
        <v>1003641.2000000001</v>
      </c>
      <c r="H66" s="52">
        <v>10360145.639999999</v>
      </c>
      <c r="I66" s="52">
        <v>1487588.3100000015</v>
      </c>
      <c r="J66" s="52">
        <v>34304319.15</v>
      </c>
      <c r="K66" s="52">
        <v>2891</v>
      </c>
    </row>
    <row r="67" spans="1:11" ht="12.75">
      <c r="A67" s="18">
        <v>5054</v>
      </c>
      <c r="B67" s="19">
        <v>30</v>
      </c>
      <c r="C67" s="19">
        <v>2</v>
      </c>
      <c r="D67" s="19">
        <v>2</v>
      </c>
      <c r="E67" s="20" t="s">
        <v>77</v>
      </c>
      <c r="F67" s="52">
        <v>7768641</v>
      </c>
      <c r="G67" s="52">
        <v>199732.31</v>
      </c>
      <c r="H67" s="52">
        <v>7161828.8</v>
      </c>
      <c r="I67" s="52">
        <v>822543.5299999998</v>
      </c>
      <c r="J67" s="52">
        <v>15952745.639999999</v>
      </c>
      <c r="K67" s="52">
        <v>1186</v>
      </c>
    </row>
    <row r="68" spans="1:11" ht="12.75">
      <c r="A68" s="18">
        <v>1071</v>
      </c>
      <c r="B68" s="19">
        <v>50</v>
      </c>
      <c r="C68" s="19">
        <v>12</v>
      </c>
      <c r="D68" s="19">
        <v>1</v>
      </c>
      <c r="E68" s="20" t="s">
        <v>78</v>
      </c>
      <c r="F68" s="52">
        <v>5854747</v>
      </c>
      <c r="G68" s="52">
        <v>1190677.13</v>
      </c>
      <c r="H68" s="52">
        <v>3957661.8200000003</v>
      </c>
      <c r="I68" s="52">
        <v>285573.5400000004</v>
      </c>
      <c r="J68" s="52">
        <v>11288659.49</v>
      </c>
      <c r="K68" s="52">
        <v>756</v>
      </c>
    </row>
    <row r="69" spans="1:11" ht="12.75">
      <c r="A69" s="18">
        <v>1080</v>
      </c>
      <c r="B69" s="19">
        <v>3</v>
      </c>
      <c r="C69" s="19">
        <v>11</v>
      </c>
      <c r="D69" s="19">
        <v>1</v>
      </c>
      <c r="E69" s="20" t="s">
        <v>79</v>
      </c>
      <c r="F69" s="52">
        <v>9566584</v>
      </c>
      <c r="G69" s="52">
        <v>987731.1100000001</v>
      </c>
      <c r="H69" s="52">
        <v>5048207.29</v>
      </c>
      <c r="I69" s="52">
        <v>746808.2900000003</v>
      </c>
      <c r="J69" s="52">
        <v>16349330.690000001</v>
      </c>
      <c r="K69" s="52">
        <v>1017</v>
      </c>
    </row>
    <row r="70" spans="1:11" ht="12.75">
      <c r="A70" s="18">
        <v>1085</v>
      </c>
      <c r="B70" s="19">
        <v>8</v>
      </c>
      <c r="C70" s="19">
        <v>7</v>
      </c>
      <c r="D70" s="19">
        <v>1</v>
      </c>
      <c r="E70" s="20" t="s">
        <v>80</v>
      </c>
      <c r="F70" s="52">
        <v>5817765</v>
      </c>
      <c r="G70" s="52">
        <v>761890.39</v>
      </c>
      <c r="H70" s="52">
        <v>7438788.890000001</v>
      </c>
      <c r="I70" s="52">
        <v>784047.1299999995</v>
      </c>
      <c r="J70" s="52">
        <v>14802491.41</v>
      </c>
      <c r="K70" s="52">
        <v>1141</v>
      </c>
    </row>
    <row r="71" spans="1:11" ht="12.75">
      <c r="A71" s="18">
        <v>1092</v>
      </c>
      <c r="B71" s="19">
        <v>9</v>
      </c>
      <c r="C71" s="19">
        <v>10</v>
      </c>
      <c r="D71" s="19">
        <v>1</v>
      </c>
      <c r="E71" s="20" t="s">
        <v>81</v>
      </c>
      <c r="F71" s="52">
        <v>22600597</v>
      </c>
      <c r="G71" s="52">
        <v>3788884.15</v>
      </c>
      <c r="H71" s="52">
        <v>31206922.86</v>
      </c>
      <c r="I71" s="52">
        <v>1808021.880000001</v>
      </c>
      <c r="J71" s="52">
        <v>59404425.89</v>
      </c>
      <c r="K71" s="52">
        <v>5117</v>
      </c>
    </row>
    <row r="72" spans="1:11" ht="12.75">
      <c r="A72" s="18">
        <v>1120</v>
      </c>
      <c r="B72" s="19">
        <v>48</v>
      </c>
      <c r="C72" s="19">
        <v>11</v>
      </c>
      <c r="D72" s="19">
        <v>1</v>
      </c>
      <c r="E72" s="20" t="s">
        <v>82</v>
      </c>
      <c r="F72" s="52">
        <v>1155960</v>
      </c>
      <c r="G72" s="52">
        <v>445791.39</v>
      </c>
      <c r="H72" s="52">
        <v>3210200.66</v>
      </c>
      <c r="I72" s="52">
        <v>294892.17999999993</v>
      </c>
      <c r="J72" s="52">
        <v>5106844.23</v>
      </c>
      <c r="K72" s="52">
        <v>372</v>
      </c>
    </row>
    <row r="73" spans="1:11" ht="12.75">
      <c r="A73" s="18">
        <v>1127</v>
      </c>
      <c r="B73" s="19">
        <v>48</v>
      </c>
      <c r="C73" s="19">
        <v>11</v>
      </c>
      <c r="D73" s="19">
        <v>1</v>
      </c>
      <c r="E73" s="20" t="s">
        <v>83</v>
      </c>
      <c r="F73" s="52">
        <v>2159503</v>
      </c>
      <c r="G73" s="52">
        <v>468438.9</v>
      </c>
      <c r="H73" s="52">
        <v>5068689.23</v>
      </c>
      <c r="I73" s="52">
        <v>375568.18</v>
      </c>
      <c r="J73" s="52">
        <v>8072199.3100000005</v>
      </c>
      <c r="K73" s="52">
        <v>617</v>
      </c>
    </row>
    <row r="74" spans="1:11" ht="12.75">
      <c r="A74" s="18">
        <v>1134</v>
      </c>
      <c r="B74" s="19">
        <v>53</v>
      </c>
      <c r="C74" s="19">
        <v>2</v>
      </c>
      <c r="D74" s="19">
        <v>1</v>
      </c>
      <c r="E74" s="20" t="s">
        <v>84</v>
      </c>
      <c r="F74" s="52">
        <v>5066403</v>
      </c>
      <c r="G74" s="52">
        <v>597842.66</v>
      </c>
      <c r="H74" s="52">
        <v>8038720.7299999995</v>
      </c>
      <c r="I74" s="52">
        <v>445358.3199999999</v>
      </c>
      <c r="J74" s="52">
        <v>14148324.709999999</v>
      </c>
      <c r="K74" s="52">
        <v>1099</v>
      </c>
    </row>
    <row r="75" spans="1:11" ht="12.75">
      <c r="A75" s="18">
        <v>1141</v>
      </c>
      <c r="B75" s="19">
        <v>68</v>
      </c>
      <c r="C75" s="19">
        <v>8</v>
      </c>
      <c r="D75" s="19">
        <v>1</v>
      </c>
      <c r="E75" s="20" t="s">
        <v>85</v>
      </c>
      <c r="F75" s="52">
        <v>6283431</v>
      </c>
      <c r="G75" s="52">
        <v>1511576.08</v>
      </c>
      <c r="H75" s="52">
        <v>10517768.15</v>
      </c>
      <c r="I75" s="52">
        <v>605796.6200000006</v>
      </c>
      <c r="J75" s="52">
        <v>18918571.85</v>
      </c>
      <c r="K75" s="52">
        <v>1411</v>
      </c>
    </row>
    <row r="76" spans="1:11" ht="12.75">
      <c r="A76" s="18">
        <v>1155</v>
      </c>
      <c r="B76" s="19">
        <v>6</v>
      </c>
      <c r="C76" s="19">
        <v>4</v>
      </c>
      <c r="D76" s="19">
        <v>1</v>
      </c>
      <c r="E76" s="20" t="s">
        <v>86</v>
      </c>
      <c r="F76" s="52">
        <v>3457120</v>
      </c>
      <c r="G76" s="52">
        <v>479554.16000000003</v>
      </c>
      <c r="H76" s="52">
        <v>4200917.819999999</v>
      </c>
      <c r="I76" s="52">
        <v>327244.7900000002</v>
      </c>
      <c r="J76" s="52">
        <v>8464836.77</v>
      </c>
      <c r="K76" s="52">
        <v>672</v>
      </c>
    </row>
    <row r="77" spans="1:11" ht="12.75">
      <c r="A77" s="18">
        <v>1162</v>
      </c>
      <c r="B77" s="19">
        <v>10</v>
      </c>
      <c r="C77" s="19">
        <v>10</v>
      </c>
      <c r="D77" s="19">
        <v>1</v>
      </c>
      <c r="E77" s="20" t="s">
        <v>87</v>
      </c>
      <c r="F77" s="52">
        <v>2919409</v>
      </c>
      <c r="G77" s="52">
        <v>949928.07</v>
      </c>
      <c r="H77" s="52">
        <v>7594622.5600000005</v>
      </c>
      <c r="I77" s="52">
        <v>457658.63000000024</v>
      </c>
      <c r="J77" s="52">
        <v>11921618.260000002</v>
      </c>
      <c r="K77" s="52">
        <v>977</v>
      </c>
    </row>
    <row r="78" spans="1:11" ht="12.75">
      <c r="A78" s="18">
        <v>1169</v>
      </c>
      <c r="B78" s="19">
        <v>38</v>
      </c>
      <c r="C78" s="19">
        <v>8</v>
      </c>
      <c r="D78" s="19">
        <v>1</v>
      </c>
      <c r="E78" s="20" t="s">
        <v>88</v>
      </c>
      <c r="F78" s="52">
        <v>4280920</v>
      </c>
      <c r="G78" s="52">
        <v>594170.42</v>
      </c>
      <c r="H78" s="52">
        <v>3721286.14</v>
      </c>
      <c r="I78" s="52">
        <v>249111.5399999998</v>
      </c>
      <c r="J78" s="52">
        <v>8845488.1</v>
      </c>
      <c r="K78" s="52">
        <v>698</v>
      </c>
    </row>
    <row r="79" spans="1:11" ht="12.75">
      <c r="A79" s="18">
        <v>1176</v>
      </c>
      <c r="B79" s="19">
        <v>17</v>
      </c>
      <c r="C79" s="19">
        <v>11</v>
      </c>
      <c r="D79" s="19">
        <v>1</v>
      </c>
      <c r="E79" s="20" t="s">
        <v>89</v>
      </c>
      <c r="F79" s="52">
        <v>2622166</v>
      </c>
      <c r="G79" s="52">
        <v>593370.11</v>
      </c>
      <c r="H79" s="52">
        <v>5746021.04</v>
      </c>
      <c r="I79" s="52">
        <v>1551211.4799999997</v>
      </c>
      <c r="J79" s="52">
        <v>10512768.629999999</v>
      </c>
      <c r="K79" s="52">
        <v>818</v>
      </c>
    </row>
    <row r="80" spans="1:11" ht="12.75">
      <c r="A80" s="18">
        <v>1183</v>
      </c>
      <c r="B80" s="19">
        <v>11</v>
      </c>
      <c r="C80" s="19">
        <v>5</v>
      </c>
      <c r="D80" s="19">
        <v>1</v>
      </c>
      <c r="E80" s="20" t="s">
        <v>90</v>
      </c>
      <c r="F80" s="52">
        <v>6979121</v>
      </c>
      <c r="G80" s="52">
        <v>974495.93</v>
      </c>
      <c r="H80" s="52">
        <v>7170681.47</v>
      </c>
      <c r="I80" s="52">
        <v>521404.3800000001</v>
      </c>
      <c r="J80" s="52">
        <v>15645702.78</v>
      </c>
      <c r="K80" s="52">
        <v>1227</v>
      </c>
    </row>
    <row r="81" spans="1:11" ht="12.75">
      <c r="A81" s="18">
        <v>1204</v>
      </c>
      <c r="B81" s="19">
        <v>9</v>
      </c>
      <c r="C81" s="19">
        <v>10</v>
      </c>
      <c r="D81" s="19">
        <v>1</v>
      </c>
      <c r="E81" s="20" t="s">
        <v>91</v>
      </c>
      <c r="F81" s="52">
        <v>1531292</v>
      </c>
      <c r="G81" s="52">
        <v>605259.48</v>
      </c>
      <c r="H81" s="52">
        <v>3416679.31</v>
      </c>
      <c r="I81" s="52">
        <v>215653.34</v>
      </c>
      <c r="J81" s="52">
        <v>5768884.13</v>
      </c>
      <c r="K81" s="52">
        <v>430</v>
      </c>
    </row>
    <row r="82" spans="1:11" ht="12.75">
      <c r="A82" s="18">
        <v>1218</v>
      </c>
      <c r="B82" s="19">
        <v>21</v>
      </c>
      <c r="C82" s="19">
        <v>8</v>
      </c>
      <c r="D82" s="19">
        <v>1</v>
      </c>
      <c r="E82" s="20" t="s">
        <v>92</v>
      </c>
      <c r="F82" s="52">
        <v>7191109</v>
      </c>
      <c r="G82" s="52">
        <v>2063540.9400000002</v>
      </c>
      <c r="H82" s="52">
        <v>3317480.6700000004</v>
      </c>
      <c r="I82" s="52">
        <v>414372.4899999999</v>
      </c>
      <c r="J82" s="52">
        <v>12986503.1</v>
      </c>
      <c r="K82" s="52">
        <v>917</v>
      </c>
    </row>
    <row r="83" spans="1:11" ht="12.75">
      <c r="A83" s="18">
        <v>1232</v>
      </c>
      <c r="B83" s="19">
        <v>38</v>
      </c>
      <c r="C83" s="19">
        <v>8</v>
      </c>
      <c r="D83" s="19">
        <v>1</v>
      </c>
      <c r="E83" s="20" t="s">
        <v>93</v>
      </c>
      <c r="F83" s="52">
        <v>7039719</v>
      </c>
      <c r="G83" s="52">
        <v>692973.87</v>
      </c>
      <c r="H83" s="52">
        <v>1397606.99</v>
      </c>
      <c r="I83" s="52">
        <v>399980.9800000004</v>
      </c>
      <c r="J83" s="52">
        <v>9530280.84</v>
      </c>
      <c r="K83" s="52">
        <v>729</v>
      </c>
    </row>
    <row r="84" spans="1:11" ht="12.75">
      <c r="A84" s="18">
        <v>1246</v>
      </c>
      <c r="B84" s="19">
        <v>22</v>
      </c>
      <c r="C84" s="19">
        <v>3</v>
      </c>
      <c r="D84" s="19">
        <v>1</v>
      </c>
      <c r="E84" s="20" t="s">
        <v>94</v>
      </c>
      <c r="F84" s="52">
        <v>3194077</v>
      </c>
      <c r="G84" s="52">
        <v>527665.7100000001</v>
      </c>
      <c r="H84" s="52">
        <v>4400819.28</v>
      </c>
      <c r="I84" s="52">
        <v>559739.5400000002</v>
      </c>
      <c r="J84" s="52">
        <v>8682301.530000001</v>
      </c>
      <c r="K84" s="52">
        <v>664</v>
      </c>
    </row>
    <row r="85" spans="1:11" ht="12.75">
      <c r="A85" s="18">
        <v>1253</v>
      </c>
      <c r="B85" s="19">
        <v>40</v>
      </c>
      <c r="C85" s="19">
        <v>1</v>
      </c>
      <c r="D85" s="19">
        <v>1</v>
      </c>
      <c r="E85" s="20" t="s">
        <v>95</v>
      </c>
      <c r="F85" s="52">
        <v>11364268</v>
      </c>
      <c r="G85" s="52">
        <v>2250172.75</v>
      </c>
      <c r="H85" s="52">
        <v>18954272.52</v>
      </c>
      <c r="I85" s="52">
        <v>1279745.9700000007</v>
      </c>
      <c r="J85" s="52">
        <v>33848459.24</v>
      </c>
      <c r="K85" s="52">
        <v>2566</v>
      </c>
    </row>
    <row r="86" spans="1:11" ht="12.75">
      <c r="A86" s="18">
        <v>1260</v>
      </c>
      <c r="B86" s="19">
        <v>3</v>
      </c>
      <c r="C86" s="19">
        <v>11</v>
      </c>
      <c r="D86" s="19">
        <v>1</v>
      </c>
      <c r="E86" s="20" t="s">
        <v>96</v>
      </c>
      <c r="F86" s="52">
        <v>7102980</v>
      </c>
      <c r="G86" s="52">
        <v>1202538.9300000002</v>
      </c>
      <c r="H86" s="52">
        <v>4077740.05</v>
      </c>
      <c r="I86" s="52">
        <v>895856.0799999996</v>
      </c>
      <c r="J86" s="52">
        <v>13279115.059999999</v>
      </c>
      <c r="K86" s="52">
        <v>949</v>
      </c>
    </row>
    <row r="87" spans="1:11" ht="12.75">
      <c r="A87" s="18">
        <v>4970</v>
      </c>
      <c r="B87" s="19">
        <v>37</v>
      </c>
      <c r="C87" s="19">
        <v>9</v>
      </c>
      <c r="D87" s="19">
        <v>1</v>
      </c>
      <c r="E87" s="20" t="s">
        <v>97</v>
      </c>
      <c r="F87" s="52">
        <v>23787730</v>
      </c>
      <c r="G87" s="52">
        <v>3241939.08</v>
      </c>
      <c r="H87" s="52">
        <v>43183285.1</v>
      </c>
      <c r="I87" s="52">
        <v>5110821.36</v>
      </c>
      <c r="J87" s="52">
        <v>75323775.54</v>
      </c>
      <c r="K87" s="52">
        <v>5915</v>
      </c>
    </row>
    <row r="88" spans="1:11" ht="12.75">
      <c r="A88" s="18">
        <v>1295</v>
      </c>
      <c r="B88" s="19">
        <v>33</v>
      </c>
      <c r="C88" s="19">
        <v>3</v>
      </c>
      <c r="D88" s="19">
        <v>1</v>
      </c>
      <c r="E88" s="20" t="s">
        <v>98</v>
      </c>
      <c r="F88" s="52">
        <v>2985754</v>
      </c>
      <c r="G88" s="52">
        <v>672504.93</v>
      </c>
      <c r="H88" s="52">
        <v>5756251.56</v>
      </c>
      <c r="I88" s="52">
        <v>354718.03000000014</v>
      </c>
      <c r="J88" s="52">
        <v>9769228.52</v>
      </c>
      <c r="K88" s="52">
        <v>782</v>
      </c>
    </row>
    <row r="89" spans="1:11" ht="12.75">
      <c r="A89" s="18">
        <v>1309</v>
      </c>
      <c r="B89" s="19">
        <v>13</v>
      </c>
      <c r="C89" s="19">
        <v>2</v>
      </c>
      <c r="D89" s="19">
        <v>1</v>
      </c>
      <c r="E89" s="20" t="s">
        <v>99</v>
      </c>
      <c r="F89" s="52">
        <v>4816945</v>
      </c>
      <c r="G89" s="52">
        <v>326358.81</v>
      </c>
      <c r="H89" s="52">
        <v>5311007.01</v>
      </c>
      <c r="I89" s="52">
        <v>604059.0299999999</v>
      </c>
      <c r="J89" s="52">
        <v>11058369.85</v>
      </c>
      <c r="K89" s="52">
        <v>795</v>
      </c>
    </row>
    <row r="90" spans="1:11" ht="12.75">
      <c r="A90" s="18">
        <v>1316</v>
      </c>
      <c r="B90" s="19">
        <v>13</v>
      </c>
      <c r="C90" s="19">
        <v>2</v>
      </c>
      <c r="D90" s="19">
        <v>1</v>
      </c>
      <c r="E90" s="20" t="s">
        <v>100</v>
      </c>
      <c r="F90" s="52">
        <v>21717491</v>
      </c>
      <c r="G90" s="52">
        <v>1490588.6400000001</v>
      </c>
      <c r="H90" s="52">
        <v>18637255.3</v>
      </c>
      <c r="I90" s="52">
        <v>3594247.3900000006</v>
      </c>
      <c r="J90" s="52">
        <v>45439582.33</v>
      </c>
      <c r="K90" s="52">
        <v>3499</v>
      </c>
    </row>
    <row r="91" spans="1:11" ht="12.75">
      <c r="A91" s="18">
        <v>1380</v>
      </c>
      <c r="B91" s="19">
        <v>64</v>
      </c>
      <c r="C91" s="19">
        <v>2</v>
      </c>
      <c r="D91" s="19">
        <v>1</v>
      </c>
      <c r="E91" s="20" t="s">
        <v>101</v>
      </c>
      <c r="F91" s="52">
        <v>15098023</v>
      </c>
      <c r="G91" s="52">
        <v>2760947.37</v>
      </c>
      <c r="H91" s="52">
        <v>13551021.67</v>
      </c>
      <c r="I91" s="52">
        <v>752597.5299999993</v>
      </c>
      <c r="J91" s="52">
        <v>32162589.57</v>
      </c>
      <c r="K91" s="52">
        <v>2739</v>
      </c>
    </row>
    <row r="92" spans="1:11" ht="12.75">
      <c r="A92" s="18">
        <v>1407</v>
      </c>
      <c r="B92" s="19">
        <v>5</v>
      </c>
      <c r="C92" s="19">
        <v>7</v>
      </c>
      <c r="D92" s="19">
        <v>1</v>
      </c>
      <c r="E92" s="20" t="s">
        <v>102</v>
      </c>
      <c r="F92" s="52">
        <v>6370013</v>
      </c>
      <c r="G92" s="52">
        <v>724424.4299999999</v>
      </c>
      <c r="H92" s="52">
        <v>9021449.17</v>
      </c>
      <c r="I92" s="52">
        <v>803515.4600000002</v>
      </c>
      <c r="J92" s="52">
        <v>16919402.06</v>
      </c>
      <c r="K92" s="52">
        <v>1437</v>
      </c>
    </row>
    <row r="93" spans="1:11" ht="12.75">
      <c r="A93" s="18">
        <v>1414</v>
      </c>
      <c r="B93" s="19">
        <v>5</v>
      </c>
      <c r="C93" s="19">
        <v>7</v>
      </c>
      <c r="D93" s="19">
        <v>1</v>
      </c>
      <c r="E93" s="20" t="s">
        <v>103</v>
      </c>
      <c r="F93" s="52">
        <v>20000717</v>
      </c>
      <c r="G93" s="52">
        <v>1564045.72</v>
      </c>
      <c r="H93" s="52">
        <v>23660872.68</v>
      </c>
      <c r="I93" s="52">
        <v>3718410.24</v>
      </c>
      <c r="J93" s="52">
        <v>48944045.64</v>
      </c>
      <c r="K93" s="52">
        <v>3863</v>
      </c>
    </row>
    <row r="94" spans="1:11" ht="12.75">
      <c r="A94" s="18">
        <v>1421</v>
      </c>
      <c r="B94" s="19">
        <v>62</v>
      </c>
      <c r="C94" s="19">
        <v>4</v>
      </c>
      <c r="D94" s="19">
        <v>1</v>
      </c>
      <c r="E94" s="20" t="s">
        <v>104</v>
      </c>
      <c r="F94" s="52">
        <v>3781171</v>
      </c>
      <c r="G94" s="52">
        <v>637624.29</v>
      </c>
      <c r="H94" s="52">
        <v>3357666.7</v>
      </c>
      <c r="I94" s="52">
        <v>253775.45999999993</v>
      </c>
      <c r="J94" s="52">
        <v>8030237.45</v>
      </c>
      <c r="K94" s="52">
        <v>580</v>
      </c>
    </row>
    <row r="95" spans="1:11" ht="12.75">
      <c r="A95" s="18">
        <v>2744</v>
      </c>
      <c r="B95" s="19">
        <v>14</v>
      </c>
      <c r="C95" s="19">
        <v>6</v>
      </c>
      <c r="D95" s="19">
        <v>1</v>
      </c>
      <c r="E95" s="20" t="s">
        <v>105</v>
      </c>
      <c r="F95" s="52">
        <v>4117465</v>
      </c>
      <c r="G95" s="52">
        <v>592521.05</v>
      </c>
      <c r="H95" s="52">
        <v>6709401.65</v>
      </c>
      <c r="I95" s="52">
        <v>265995.26000000024</v>
      </c>
      <c r="J95" s="52">
        <v>11685382.96</v>
      </c>
      <c r="K95" s="52">
        <v>845</v>
      </c>
    </row>
    <row r="96" spans="1:11" ht="12.75">
      <c r="A96" s="18">
        <v>1428</v>
      </c>
      <c r="B96" s="19">
        <v>25</v>
      </c>
      <c r="C96" s="19">
        <v>3</v>
      </c>
      <c r="D96" s="19">
        <v>1</v>
      </c>
      <c r="E96" s="20" t="s">
        <v>106</v>
      </c>
      <c r="F96" s="52">
        <v>7055323</v>
      </c>
      <c r="G96" s="52">
        <v>925322.6300000001</v>
      </c>
      <c r="H96" s="52">
        <v>7832422.350000001</v>
      </c>
      <c r="I96" s="52">
        <v>446199.18</v>
      </c>
      <c r="J96" s="52">
        <v>16259267.16</v>
      </c>
      <c r="K96" s="52">
        <v>1290</v>
      </c>
    </row>
    <row r="97" spans="1:11" ht="12.75">
      <c r="A97" s="18">
        <v>1449</v>
      </c>
      <c r="B97" s="19">
        <v>51</v>
      </c>
      <c r="C97" s="19">
        <v>2</v>
      </c>
      <c r="D97" s="19">
        <v>3</v>
      </c>
      <c r="E97" s="20" t="s">
        <v>107</v>
      </c>
      <c r="F97" s="52">
        <v>614329</v>
      </c>
      <c r="G97" s="52">
        <v>43887.32</v>
      </c>
      <c r="H97" s="52">
        <v>877183.7</v>
      </c>
      <c r="I97" s="52">
        <v>65909.74999999999</v>
      </c>
      <c r="J97" s="52">
        <v>1601309.77</v>
      </c>
      <c r="K97" s="52">
        <v>116</v>
      </c>
    </row>
    <row r="98" spans="1:11" ht="12.75">
      <c r="A98" s="18">
        <v>1491</v>
      </c>
      <c r="B98" s="19">
        <v>4</v>
      </c>
      <c r="C98" s="19">
        <v>12</v>
      </c>
      <c r="D98" s="19">
        <v>1</v>
      </c>
      <c r="E98" s="20" t="s">
        <v>108</v>
      </c>
      <c r="F98" s="52">
        <v>4953784</v>
      </c>
      <c r="G98" s="52">
        <v>673248.5700000001</v>
      </c>
      <c r="H98" s="52">
        <v>690425.01</v>
      </c>
      <c r="I98" s="52">
        <v>75613.48999999967</v>
      </c>
      <c r="J98" s="52">
        <v>6393071.069999999</v>
      </c>
      <c r="K98" s="52">
        <v>417</v>
      </c>
    </row>
    <row r="99" spans="1:11" ht="12.75">
      <c r="A99" s="18">
        <v>1499</v>
      </c>
      <c r="B99" s="19">
        <v>46</v>
      </c>
      <c r="C99" s="19">
        <v>11</v>
      </c>
      <c r="D99" s="19">
        <v>1</v>
      </c>
      <c r="E99" s="20" t="s">
        <v>109</v>
      </c>
      <c r="F99" s="52">
        <v>4722330</v>
      </c>
      <c r="G99" s="52">
        <v>895386.5599999999</v>
      </c>
      <c r="H99" s="52">
        <v>6313869.81</v>
      </c>
      <c r="I99" s="52">
        <v>743070.9399999996</v>
      </c>
      <c r="J99" s="52">
        <v>12674657.309999999</v>
      </c>
      <c r="K99" s="52">
        <v>956</v>
      </c>
    </row>
    <row r="100" spans="1:11" ht="12.75">
      <c r="A100" s="18">
        <v>1540</v>
      </c>
      <c r="B100" s="19">
        <v>64</v>
      </c>
      <c r="C100" s="19">
        <v>2</v>
      </c>
      <c r="D100" s="19">
        <v>1</v>
      </c>
      <c r="E100" s="20" t="s">
        <v>110</v>
      </c>
      <c r="F100" s="52">
        <v>14901612</v>
      </c>
      <c r="G100" s="52">
        <v>883704.3200000001</v>
      </c>
      <c r="H100" s="52">
        <v>4244864.37</v>
      </c>
      <c r="I100" s="52">
        <v>701657.7699999992</v>
      </c>
      <c r="J100" s="52">
        <v>20731838.46</v>
      </c>
      <c r="K100" s="52">
        <v>1758</v>
      </c>
    </row>
    <row r="101" spans="1:11" ht="12.75">
      <c r="A101" s="18">
        <v>1554</v>
      </c>
      <c r="B101" s="19">
        <v>18</v>
      </c>
      <c r="C101" s="19">
        <v>10</v>
      </c>
      <c r="D101" s="19">
        <v>1</v>
      </c>
      <c r="E101" s="20" t="s">
        <v>111</v>
      </c>
      <c r="F101" s="52">
        <v>57963918</v>
      </c>
      <c r="G101" s="52">
        <v>8932203.98</v>
      </c>
      <c r="H101" s="52">
        <v>65504774.47</v>
      </c>
      <c r="I101" s="52">
        <v>5294667.880000001</v>
      </c>
      <c r="J101" s="52">
        <v>137695564.33</v>
      </c>
      <c r="K101" s="52">
        <v>11213</v>
      </c>
    </row>
    <row r="102" spans="1:11" ht="12.75">
      <c r="A102" s="18">
        <v>1561</v>
      </c>
      <c r="B102" s="19">
        <v>37</v>
      </c>
      <c r="C102" s="19">
        <v>9</v>
      </c>
      <c r="D102" s="19">
        <v>1</v>
      </c>
      <c r="E102" s="20" t="s">
        <v>112</v>
      </c>
      <c r="F102" s="52">
        <v>2119089</v>
      </c>
      <c r="G102" s="52">
        <v>412918.42000000004</v>
      </c>
      <c r="H102" s="52">
        <v>5546801</v>
      </c>
      <c r="I102" s="52">
        <v>676545.7900000002</v>
      </c>
      <c r="J102" s="52">
        <v>8755354.21</v>
      </c>
      <c r="K102" s="52">
        <v>671</v>
      </c>
    </row>
    <row r="103" spans="1:11" ht="12.75">
      <c r="A103" s="18">
        <v>1568</v>
      </c>
      <c r="B103" s="19">
        <v>53</v>
      </c>
      <c r="C103" s="19">
        <v>2</v>
      </c>
      <c r="D103" s="19">
        <v>1</v>
      </c>
      <c r="E103" s="20" t="s">
        <v>113</v>
      </c>
      <c r="F103" s="52">
        <v>9377580</v>
      </c>
      <c r="G103" s="52">
        <v>1154937.17</v>
      </c>
      <c r="H103" s="52">
        <v>11341087.74</v>
      </c>
      <c r="I103" s="52">
        <v>872798.86</v>
      </c>
      <c r="J103" s="52">
        <v>22746403.77</v>
      </c>
      <c r="K103" s="52">
        <v>1894</v>
      </c>
    </row>
    <row r="104" spans="1:11" ht="12.75">
      <c r="A104" s="18">
        <v>1582</v>
      </c>
      <c r="B104" s="19">
        <v>34</v>
      </c>
      <c r="C104" s="19">
        <v>9</v>
      </c>
      <c r="D104" s="19">
        <v>1</v>
      </c>
      <c r="E104" s="20" t="s">
        <v>114</v>
      </c>
      <c r="F104" s="52">
        <v>4672996</v>
      </c>
      <c r="G104" s="52">
        <v>420619.94</v>
      </c>
      <c r="H104" s="52">
        <v>575191.4400000001</v>
      </c>
      <c r="I104" s="52">
        <v>272850.0499999997</v>
      </c>
      <c r="J104" s="52">
        <v>5941657.43</v>
      </c>
      <c r="K104" s="52">
        <v>331</v>
      </c>
    </row>
    <row r="105" spans="1:11" ht="12.75">
      <c r="A105" s="18">
        <v>1600</v>
      </c>
      <c r="B105" s="19">
        <v>61</v>
      </c>
      <c r="C105" s="19">
        <v>10</v>
      </c>
      <c r="D105" s="19">
        <v>1</v>
      </c>
      <c r="E105" s="20" t="s">
        <v>115</v>
      </c>
      <c r="F105" s="52">
        <v>2835700</v>
      </c>
      <c r="G105" s="52">
        <v>584868.68</v>
      </c>
      <c r="H105" s="52">
        <v>4859023.4</v>
      </c>
      <c r="I105" s="52">
        <v>398159.54000000004</v>
      </c>
      <c r="J105" s="52">
        <v>8677751.620000001</v>
      </c>
      <c r="K105" s="52">
        <v>617</v>
      </c>
    </row>
    <row r="106" spans="1:11" ht="12.75">
      <c r="A106" s="18">
        <v>1645</v>
      </c>
      <c r="B106" s="19">
        <v>17</v>
      </c>
      <c r="C106" s="19">
        <v>11</v>
      </c>
      <c r="D106" s="19">
        <v>1</v>
      </c>
      <c r="E106" s="20" t="s">
        <v>116</v>
      </c>
      <c r="F106" s="52">
        <v>2773876</v>
      </c>
      <c r="G106" s="52">
        <v>642529.67</v>
      </c>
      <c r="H106" s="52">
        <v>8670132.31</v>
      </c>
      <c r="I106" s="52">
        <v>603470.8200000001</v>
      </c>
      <c r="J106" s="52">
        <v>12690008.8</v>
      </c>
      <c r="K106" s="52">
        <v>1092</v>
      </c>
    </row>
    <row r="107" spans="1:11" ht="12.75">
      <c r="A107" s="18">
        <v>1631</v>
      </c>
      <c r="B107" s="19">
        <v>59</v>
      </c>
      <c r="C107" s="19">
        <v>7</v>
      </c>
      <c r="D107" s="19">
        <v>1</v>
      </c>
      <c r="E107" s="20" t="s">
        <v>117</v>
      </c>
      <c r="F107" s="52">
        <v>5237954</v>
      </c>
      <c r="G107" s="52">
        <v>261569.50999999998</v>
      </c>
      <c r="H107" s="52">
        <v>737584.58</v>
      </c>
      <c r="I107" s="52">
        <v>334730.46999999956</v>
      </c>
      <c r="J107" s="52">
        <v>6571838.56</v>
      </c>
      <c r="K107" s="52">
        <v>516</v>
      </c>
    </row>
    <row r="108" spans="1:11" ht="12.75">
      <c r="A108" s="18">
        <v>1638</v>
      </c>
      <c r="B108" s="19">
        <v>64</v>
      </c>
      <c r="C108" s="19">
        <v>2</v>
      </c>
      <c r="D108" s="19">
        <v>1</v>
      </c>
      <c r="E108" s="20" t="s">
        <v>118</v>
      </c>
      <c r="F108" s="52">
        <v>19114649</v>
      </c>
      <c r="G108" s="52">
        <v>1865101.8599999999</v>
      </c>
      <c r="H108" s="52">
        <v>15091691.22</v>
      </c>
      <c r="I108" s="52">
        <v>1491212.3100000005</v>
      </c>
      <c r="J108" s="52">
        <v>37562654.39</v>
      </c>
      <c r="K108" s="52">
        <v>3120</v>
      </c>
    </row>
    <row r="109" spans="1:11" ht="12.75">
      <c r="A109" s="18">
        <v>1659</v>
      </c>
      <c r="B109" s="19">
        <v>47</v>
      </c>
      <c r="C109" s="19">
        <v>11</v>
      </c>
      <c r="D109" s="19">
        <v>1</v>
      </c>
      <c r="E109" s="20" t="s">
        <v>119</v>
      </c>
      <c r="F109" s="52">
        <v>8331610</v>
      </c>
      <c r="G109" s="52">
        <v>945976.25</v>
      </c>
      <c r="H109" s="52">
        <v>11087484.879999999</v>
      </c>
      <c r="I109" s="52">
        <v>1045806.1199999995</v>
      </c>
      <c r="J109" s="52">
        <v>21410877.25</v>
      </c>
      <c r="K109" s="52">
        <v>1714</v>
      </c>
    </row>
    <row r="110" spans="1:11" ht="12.75">
      <c r="A110" s="18">
        <v>714</v>
      </c>
      <c r="B110" s="19">
        <v>67</v>
      </c>
      <c r="C110" s="19">
        <v>1</v>
      </c>
      <c r="D110" s="19">
        <v>1</v>
      </c>
      <c r="E110" s="20" t="s">
        <v>120</v>
      </c>
      <c r="F110" s="52">
        <v>74535871</v>
      </c>
      <c r="G110" s="52">
        <v>3229589.89</v>
      </c>
      <c r="H110" s="52">
        <v>8004576.44</v>
      </c>
      <c r="I110" s="52">
        <v>5395951.829999998</v>
      </c>
      <c r="J110" s="52">
        <v>91165989.16</v>
      </c>
      <c r="K110" s="52">
        <v>6631</v>
      </c>
    </row>
    <row r="111" spans="1:11" ht="12.75">
      <c r="A111" s="18">
        <v>1666</v>
      </c>
      <c r="B111" s="19">
        <v>47</v>
      </c>
      <c r="C111" s="19">
        <v>11</v>
      </c>
      <c r="D111" s="19">
        <v>1</v>
      </c>
      <c r="E111" s="20" t="s">
        <v>121</v>
      </c>
      <c r="F111" s="52">
        <v>1921885</v>
      </c>
      <c r="G111" s="52">
        <v>258963.08000000002</v>
      </c>
      <c r="H111" s="52">
        <v>2809925.76</v>
      </c>
      <c r="I111" s="52">
        <v>155910.47000000003</v>
      </c>
      <c r="J111" s="52">
        <v>5146684.31</v>
      </c>
      <c r="K111" s="52">
        <v>331</v>
      </c>
    </row>
    <row r="112" spans="1:11" ht="12.75">
      <c r="A112" s="18">
        <v>1687</v>
      </c>
      <c r="B112" s="19">
        <v>66</v>
      </c>
      <c r="C112" s="19">
        <v>6</v>
      </c>
      <c r="D112" s="19">
        <v>3</v>
      </c>
      <c r="E112" s="20" t="s">
        <v>122</v>
      </c>
      <c r="F112" s="52">
        <v>2009220</v>
      </c>
      <c r="G112" s="52">
        <v>131952.2</v>
      </c>
      <c r="H112" s="52">
        <v>559791.92</v>
      </c>
      <c r="I112" s="52">
        <v>150796.50999999992</v>
      </c>
      <c r="J112" s="52">
        <v>2851760.63</v>
      </c>
      <c r="K112" s="52">
        <v>235</v>
      </c>
    </row>
    <row r="113" spans="1:11" ht="12.75">
      <c r="A113" s="18">
        <v>1694</v>
      </c>
      <c r="B113" s="19">
        <v>53</v>
      </c>
      <c r="C113" s="19">
        <v>2</v>
      </c>
      <c r="D113" s="19">
        <v>1</v>
      </c>
      <c r="E113" s="20" t="s">
        <v>123</v>
      </c>
      <c r="F113" s="52">
        <v>9067471</v>
      </c>
      <c r="G113" s="52">
        <v>951075.51</v>
      </c>
      <c r="H113" s="52">
        <v>13363405.370000001</v>
      </c>
      <c r="I113" s="52">
        <v>656018.2300000001</v>
      </c>
      <c r="J113" s="52">
        <v>24037970.11</v>
      </c>
      <c r="K113" s="52">
        <v>1777</v>
      </c>
    </row>
    <row r="114" spans="1:11" ht="12.75">
      <c r="A114" s="18">
        <v>1729</v>
      </c>
      <c r="B114" s="19">
        <v>18</v>
      </c>
      <c r="C114" s="19">
        <v>10</v>
      </c>
      <c r="D114" s="19">
        <v>1</v>
      </c>
      <c r="E114" s="20" t="s">
        <v>124</v>
      </c>
      <c r="F114" s="52">
        <v>2838621</v>
      </c>
      <c r="G114" s="52">
        <v>421319.77</v>
      </c>
      <c r="H114" s="52">
        <v>5918460.77</v>
      </c>
      <c r="I114" s="52">
        <v>436611.52999999985</v>
      </c>
      <c r="J114" s="52">
        <v>9615013.07</v>
      </c>
      <c r="K114" s="52">
        <v>799</v>
      </c>
    </row>
    <row r="115" spans="1:11" ht="12.75">
      <c r="A115" s="18">
        <v>1736</v>
      </c>
      <c r="B115" s="19">
        <v>11</v>
      </c>
      <c r="C115" s="19">
        <v>5</v>
      </c>
      <c r="D115" s="19">
        <v>1</v>
      </c>
      <c r="E115" s="20" t="s">
        <v>125</v>
      </c>
      <c r="F115" s="52">
        <v>2204954</v>
      </c>
      <c r="G115" s="52">
        <v>314231.1</v>
      </c>
      <c r="H115" s="52">
        <v>3641542.77</v>
      </c>
      <c r="I115" s="52">
        <v>319158.3300000001</v>
      </c>
      <c r="J115" s="52">
        <v>6479886.2</v>
      </c>
      <c r="K115" s="52">
        <v>555</v>
      </c>
    </row>
    <row r="116" spans="1:11" ht="12.75">
      <c r="A116" s="18">
        <v>1813</v>
      </c>
      <c r="B116" s="19">
        <v>22</v>
      </c>
      <c r="C116" s="19">
        <v>3</v>
      </c>
      <c r="D116" s="19">
        <v>1</v>
      </c>
      <c r="E116" s="20" t="s">
        <v>126</v>
      </c>
      <c r="F116" s="52">
        <v>2141152</v>
      </c>
      <c r="G116" s="52">
        <v>782150.33</v>
      </c>
      <c r="H116" s="52">
        <v>6252515.6899999995</v>
      </c>
      <c r="I116" s="52">
        <v>355786.09000000014</v>
      </c>
      <c r="J116" s="52">
        <v>9531604.11</v>
      </c>
      <c r="K116" s="52">
        <v>776</v>
      </c>
    </row>
    <row r="117" spans="1:11" ht="12.75">
      <c r="A117" s="18">
        <v>5757</v>
      </c>
      <c r="B117" s="19">
        <v>54</v>
      </c>
      <c r="C117" s="19">
        <v>10</v>
      </c>
      <c r="D117" s="19">
        <v>1</v>
      </c>
      <c r="E117" s="20" t="s">
        <v>127</v>
      </c>
      <c r="F117" s="52">
        <v>3440641</v>
      </c>
      <c r="G117" s="52">
        <v>800401.08</v>
      </c>
      <c r="H117" s="52">
        <v>4286573.19</v>
      </c>
      <c r="I117" s="52">
        <v>200964.43000000034</v>
      </c>
      <c r="J117" s="52">
        <v>8728579.700000001</v>
      </c>
      <c r="K117" s="52">
        <v>594</v>
      </c>
    </row>
    <row r="118" spans="1:11" ht="12.75">
      <c r="A118" s="18">
        <v>1855</v>
      </c>
      <c r="B118" s="19">
        <v>19</v>
      </c>
      <c r="C118" s="19">
        <v>8</v>
      </c>
      <c r="D118" s="19">
        <v>1</v>
      </c>
      <c r="E118" s="20" t="s">
        <v>128</v>
      </c>
      <c r="F118" s="52">
        <v>5389037</v>
      </c>
      <c r="G118" s="52">
        <v>572582.11</v>
      </c>
      <c r="H118" s="52">
        <v>1534937.8499999999</v>
      </c>
      <c r="I118" s="52">
        <v>183253.32999999973</v>
      </c>
      <c r="J118" s="52">
        <v>7679810.289999999</v>
      </c>
      <c r="K118" s="52">
        <v>476</v>
      </c>
    </row>
    <row r="119" spans="1:11" ht="12.75">
      <c r="A119" s="18">
        <v>1862</v>
      </c>
      <c r="B119" s="19">
        <v>20</v>
      </c>
      <c r="C119" s="19">
        <v>6</v>
      </c>
      <c r="D119" s="19">
        <v>1</v>
      </c>
      <c r="E119" s="20" t="s">
        <v>129</v>
      </c>
      <c r="F119" s="52">
        <v>32557714</v>
      </c>
      <c r="G119" s="52">
        <v>7484003.41</v>
      </c>
      <c r="H119" s="52">
        <v>49298305.09</v>
      </c>
      <c r="I119" s="52">
        <v>3968994.199999999</v>
      </c>
      <c r="J119" s="52">
        <v>93309016.7</v>
      </c>
      <c r="K119" s="52">
        <v>7486</v>
      </c>
    </row>
    <row r="120" spans="1:11" ht="12.75">
      <c r="A120" s="18">
        <v>1870</v>
      </c>
      <c r="B120" s="19">
        <v>64</v>
      </c>
      <c r="C120" s="19">
        <v>2</v>
      </c>
      <c r="D120" s="19">
        <v>3</v>
      </c>
      <c r="E120" s="20" t="s">
        <v>130</v>
      </c>
      <c r="F120" s="52">
        <v>3142668</v>
      </c>
      <c r="G120" s="52">
        <v>188686.14</v>
      </c>
      <c r="H120" s="52">
        <v>200972.37999999998</v>
      </c>
      <c r="I120" s="52">
        <v>78964.50000000022</v>
      </c>
      <c r="J120" s="52">
        <v>3611291.02</v>
      </c>
      <c r="K120" s="52">
        <v>212</v>
      </c>
    </row>
    <row r="121" spans="1:11" ht="12.75">
      <c r="A121" s="18">
        <v>1883</v>
      </c>
      <c r="B121" s="19">
        <v>28</v>
      </c>
      <c r="C121" s="19">
        <v>2</v>
      </c>
      <c r="D121" s="19">
        <v>1</v>
      </c>
      <c r="E121" s="20" t="s">
        <v>131</v>
      </c>
      <c r="F121" s="52">
        <v>14959853</v>
      </c>
      <c r="G121" s="52">
        <v>2120624.95</v>
      </c>
      <c r="H121" s="52">
        <v>18371581.75</v>
      </c>
      <c r="I121" s="52">
        <v>1315436.699999999</v>
      </c>
      <c r="J121" s="52">
        <v>36767496.4</v>
      </c>
      <c r="K121" s="52">
        <v>2870</v>
      </c>
    </row>
    <row r="122" spans="1:11" ht="12.75">
      <c r="A122" s="18">
        <v>1890</v>
      </c>
      <c r="B122" s="19">
        <v>40</v>
      </c>
      <c r="C122" s="19">
        <v>1</v>
      </c>
      <c r="D122" s="19">
        <v>3</v>
      </c>
      <c r="E122" s="20" t="s">
        <v>132</v>
      </c>
      <c r="F122" s="52">
        <v>9319952</v>
      </c>
      <c r="G122" s="52">
        <v>405537.91000000003</v>
      </c>
      <c r="H122" s="52">
        <v>908755.3500000001</v>
      </c>
      <c r="I122" s="52">
        <v>495251.0600000001</v>
      </c>
      <c r="J122" s="52">
        <v>11129496.32</v>
      </c>
      <c r="K122" s="52">
        <v>731</v>
      </c>
    </row>
    <row r="123" spans="1:11" ht="12.75">
      <c r="A123" s="18">
        <v>1900</v>
      </c>
      <c r="B123" s="19">
        <v>40</v>
      </c>
      <c r="C123" s="19">
        <v>1</v>
      </c>
      <c r="D123" s="19">
        <v>1</v>
      </c>
      <c r="E123" s="20" t="s">
        <v>133</v>
      </c>
      <c r="F123" s="52">
        <v>32782988</v>
      </c>
      <c r="G123" s="52">
        <v>1820541.59</v>
      </c>
      <c r="H123" s="52">
        <v>17811922.200000003</v>
      </c>
      <c r="I123" s="52">
        <v>4746945.639999999</v>
      </c>
      <c r="J123" s="52">
        <v>57162397.43</v>
      </c>
      <c r="K123" s="52">
        <v>4057</v>
      </c>
    </row>
    <row r="124" spans="1:11" ht="12.75">
      <c r="A124" s="18">
        <v>1939</v>
      </c>
      <c r="B124" s="19">
        <v>48</v>
      </c>
      <c r="C124" s="19">
        <v>11</v>
      </c>
      <c r="D124" s="19">
        <v>1</v>
      </c>
      <c r="E124" s="20" t="s">
        <v>134</v>
      </c>
      <c r="F124" s="52">
        <v>2980298</v>
      </c>
      <c r="G124" s="52">
        <v>531131.28</v>
      </c>
      <c r="H124" s="52">
        <v>3018830.27</v>
      </c>
      <c r="I124" s="52">
        <v>142629.19000000018</v>
      </c>
      <c r="J124" s="52">
        <v>6672888.74</v>
      </c>
      <c r="K124" s="52">
        <v>514</v>
      </c>
    </row>
    <row r="125" spans="1:11" ht="12.75">
      <c r="A125" s="18">
        <v>1953</v>
      </c>
      <c r="B125" s="19">
        <v>44</v>
      </c>
      <c r="C125" s="19">
        <v>6</v>
      </c>
      <c r="D125" s="19">
        <v>1</v>
      </c>
      <c r="E125" s="20" t="s">
        <v>135</v>
      </c>
      <c r="F125" s="52">
        <v>7154363</v>
      </c>
      <c r="G125" s="52">
        <v>691997.17</v>
      </c>
      <c r="H125" s="52">
        <v>10276528.38</v>
      </c>
      <c r="I125" s="52">
        <v>591258.6900000003</v>
      </c>
      <c r="J125" s="52">
        <v>18714147.240000002</v>
      </c>
      <c r="K125" s="52">
        <v>1703</v>
      </c>
    </row>
    <row r="126" spans="1:11" ht="12.75">
      <c r="A126" s="18">
        <v>4843</v>
      </c>
      <c r="B126" s="19">
        <v>66</v>
      </c>
      <c r="C126" s="19">
        <v>6</v>
      </c>
      <c r="D126" s="19">
        <v>3</v>
      </c>
      <c r="E126" s="20" t="s">
        <v>136</v>
      </c>
      <c r="F126" s="52">
        <v>1772313</v>
      </c>
      <c r="G126" s="52">
        <v>45497.39</v>
      </c>
      <c r="H126" s="52">
        <v>414394.09</v>
      </c>
      <c r="I126" s="52">
        <v>107659.66000000012</v>
      </c>
      <c r="J126" s="52">
        <v>2339864.14</v>
      </c>
      <c r="K126" s="52">
        <v>163</v>
      </c>
    </row>
    <row r="127" spans="1:11" ht="12.75">
      <c r="A127" s="18">
        <v>2009</v>
      </c>
      <c r="B127" s="19">
        <v>61</v>
      </c>
      <c r="C127" s="19">
        <v>4</v>
      </c>
      <c r="D127" s="19">
        <v>1</v>
      </c>
      <c r="E127" s="20" t="s">
        <v>137</v>
      </c>
      <c r="F127" s="52">
        <v>6146060</v>
      </c>
      <c r="G127" s="52">
        <v>789522.29</v>
      </c>
      <c r="H127" s="52">
        <v>9827066.51</v>
      </c>
      <c r="I127" s="52">
        <v>678319.6100000001</v>
      </c>
      <c r="J127" s="52">
        <v>17440968.41</v>
      </c>
      <c r="K127" s="52">
        <v>1440</v>
      </c>
    </row>
    <row r="128" spans="1:11" ht="12.75">
      <c r="A128" s="18">
        <v>2044</v>
      </c>
      <c r="B128" s="19">
        <v>64</v>
      </c>
      <c r="C128" s="19">
        <v>2</v>
      </c>
      <c r="D128" s="19">
        <v>3</v>
      </c>
      <c r="E128" s="20" t="s">
        <v>138</v>
      </c>
      <c r="F128" s="52">
        <v>2113079</v>
      </c>
      <c r="G128" s="52">
        <v>110605.52</v>
      </c>
      <c r="H128" s="52">
        <v>60317.740000000005</v>
      </c>
      <c r="I128" s="52">
        <v>50230.62999999998</v>
      </c>
      <c r="J128" s="52">
        <v>2334232.89</v>
      </c>
      <c r="K128" s="52">
        <v>116</v>
      </c>
    </row>
    <row r="129" spans="1:11" ht="12.75">
      <c r="A129" s="18">
        <v>2051</v>
      </c>
      <c r="B129" s="19">
        <v>64</v>
      </c>
      <c r="C129" s="19">
        <v>2</v>
      </c>
      <c r="D129" s="19">
        <v>3</v>
      </c>
      <c r="E129" s="20" t="s">
        <v>139</v>
      </c>
      <c r="F129" s="52">
        <v>2617746</v>
      </c>
      <c r="G129" s="52">
        <v>255775.72</v>
      </c>
      <c r="H129" s="52">
        <v>4837603.7</v>
      </c>
      <c r="I129" s="52">
        <v>47100.83999999998</v>
      </c>
      <c r="J129" s="52">
        <v>7758226.26</v>
      </c>
      <c r="K129" s="52">
        <v>647</v>
      </c>
    </row>
    <row r="130" spans="1:11" ht="12.75">
      <c r="A130" s="18">
        <v>2058</v>
      </c>
      <c r="B130" s="19">
        <v>66</v>
      </c>
      <c r="C130" s="19">
        <v>1</v>
      </c>
      <c r="D130" s="19">
        <v>1</v>
      </c>
      <c r="E130" s="20" t="s">
        <v>140</v>
      </c>
      <c r="F130" s="52">
        <v>28282811</v>
      </c>
      <c r="G130" s="52">
        <v>1574502.4100000001</v>
      </c>
      <c r="H130" s="52">
        <v>14303621.08</v>
      </c>
      <c r="I130" s="52">
        <v>2002471.2099999995</v>
      </c>
      <c r="J130" s="52">
        <v>46163405.7</v>
      </c>
      <c r="K130" s="52">
        <v>3895</v>
      </c>
    </row>
    <row r="131" spans="1:11" ht="12.75">
      <c r="A131" s="18">
        <v>2114</v>
      </c>
      <c r="B131" s="19">
        <v>15</v>
      </c>
      <c r="C131" s="19">
        <v>7</v>
      </c>
      <c r="D131" s="19">
        <v>1</v>
      </c>
      <c r="E131" s="20" t="s">
        <v>141</v>
      </c>
      <c r="F131" s="52">
        <v>9852628</v>
      </c>
      <c r="G131" s="52">
        <v>286296.75</v>
      </c>
      <c r="H131" s="52">
        <v>640520.19</v>
      </c>
      <c r="I131" s="52">
        <v>269923.1600000001</v>
      </c>
      <c r="J131" s="52">
        <v>11049368.1</v>
      </c>
      <c r="K131" s="52">
        <v>583</v>
      </c>
    </row>
    <row r="132" spans="1:11" ht="12.75">
      <c r="A132" s="18">
        <v>2128</v>
      </c>
      <c r="B132" s="19">
        <v>42</v>
      </c>
      <c r="C132" s="19">
        <v>8</v>
      </c>
      <c r="D132" s="19">
        <v>1</v>
      </c>
      <c r="E132" s="20" t="s">
        <v>142</v>
      </c>
      <c r="F132" s="52">
        <v>2912113</v>
      </c>
      <c r="G132" s="52">
        <v>645129.47</v>
      </c>
      <c r="H132" s="52">
        <v>4423586.84</v>
      </c>
      <c r="I132" s="52">
        <v>287450.46000000014</v>
      </c>
      <c r="J132" s="52">
        <v>8268279.77</v>
      </c>
      <c r="K132" s="52">
        <v>596</v>
      </c>
    </row>
    <row r="133" spans="1:11" ht="12.75">
      <c r="A133" s="18">
        <v>2135</v>
      </c>
      <c r="B133" s="19">
        <v>60</v>
      </c>
      <c r="C133" s="19">
        <v>10</v>
      </c>
      <c r="D133" s="19">
        <v>1</v>
      </c>
      <c r="E133" s="20" t="s">
        <v>143</v>
      </c>
      <c r="F133" s="52">
        <v>2817962</v>
      </c>
      <c r="G133" s="52">
        <v>599781.48</v>
      </c>
      <c r="H133" s="52">
        <v>2556499.36</v>
      </c>
      <c r="I133" s="52">
        <v>165905.61000000013</v>
      </c>
      <c r="J133" s="52">
        <v>6140148.45</v>
      </c>
      <c r="K133" s="52">
        <v>422</v>
      </c>
    </row>
    <row r="134" spans="1:11" ht="12.75">
      <c r="A134" s="18">
        <v>2142</v>
      </c>
      <c r="B134" s="19">
        <v>6</v>
      </c>
      <c r="C134" s="19">
        <v>10</v>
      </c>
      <c r="D134" s="19">
        <v>1</v>
      </c>
      <c r="E134" s="20" t="s">
        <v>144</v>
      </c>
      <c r="F134" s="52">
        <v>1183085</v>
      </c>
      <c r="G134" s="52">
        <v>151079.79</v>
      </c>
      <c r="H134" s="52">
        <v>1172545.75</v>
      </c>
      <c r="I134" s="52">
        <v>68164.60999999991</v>
      </c>
      <c r="J134" s="52">
        <v>2574875.15</v>
      </c>
      <c r="K134" s="52">
        <v>171</v>
      </c>
    </row>
    <row r="135" spans="1:11" ht="12.75">
      <c r="A135" s="18">
        <v>2184</v>
      </c>
      <c r="B135" s="19">
        <v>40</v>
      </c>
      <c r="C135" s="19">
        <v>1</v>
      </c>
      <c r="D135" s="19">
        <v>3</v>
      </c>
      <c r="E135" s="20" t="s">
        <v>145</v>
      </c>
      <c r="F135" s="52">
        <v>12081676</v>
      </c>
      <c r="G135" s="52">
        <v>697452.8</v>
      </c>
      <c r="H135" s="52">
        <v>1602097.61</v>
      </c>
      <c r="I135" s="52">
        <v>496088.2499999993</v>
      </c>
      <c r="J135" s="52">
        <v>14877314.66</v>
      </c>
      <c r="K135" s="52">
        <v>956</v>
      </c>
    </row>
    <row r="136" spans="1:11" ht="12.75">
      <c r="A136" s="18">
        <v>2198</v>
      </c>
      <c r="B136" s="19">
        <v>55</v>
      </c>
      <c r="C136" s="19">
        <v>11</v>
      </c>
      <c r="D136" s="19">
        <v>1</v>
      </c>
      <c r="E136" s="20" t="s">
        <v>146</v>
      </c>
      <c r="F136" s="52">
        <v>2178368</v>
      </c>
      <c r="G136" s="52">
        <v>646849.0900000001</v>
      </c>
      <c r="H136" s="52">
        <v>5619382.96</v>
      </c>
      <c r="I136" s="52">
        <v>775202.95</v>
      </c>
      <c r="J136" s="52">
        <v>9219803</v>
      </c>
      <c r="K136" s="52">
        <v>776</v>
      </c>
    </row>
    <row r="137" spans="1:11" ht="12.75">
      <c r="A137" s="18">
        <v>2212</v>
      </c>
      <c r="B137" s="19">
        <v>38</v>
      </c>
      <c r="C137" s="19">
        <v>8</v>
      </c>
      <c r="D137" s="19">
        <v>1</v>
      </c>
      <c r="E137" s="20" t="s">
        <v>147</v>
      </c>
      <c r="F137" s="52">
        <v>1282730</v>
      </c>
      <c r="G137" s="52">
        <v>152780.22</v>
      </c>
      <c r="H137" s="52">
        <v>382790.25</v>
      </c>
      <c r="I137" s="52">
        <v>49231.77000000012</v>
      </c>
      <c r="J137" s="52">
        <v>1867532.2400000002</v>
      </c>
      <c r="K137" s="52">
        <v>110</v>
      </c>
    </row>
    <row r="138" spans="1:11" ht="12.75">
      <c r="A138" s="18">
        <v>2217</v>
      </c>
      <c r="B138" s="19">
        <v>45</v>
      </c>
      <c r="C138" s="19">
        <v>1</v>
      </c>
      <c r="D138" s="19">
        <v>1</v>
      </c>
      <c r="E138" s="20" t="s">
        <v>148</v>
      </c>
      <c r="F138" s="52">
        <v>16961871</v>
      </c>
      <c r="G138" s="52">
        <v>882473.03</v>
      </c>
      <c r="H138" s="52">
        <v>6962411.08</v>
      </c>
      <c r="I138" s="52">
        <v>1229843.5500000003</v>
      </c>
      <c r="J138" s="52">
        <v>26036598.66</v>
      </c>
      <c r="K138" s="52">
        <v>2067</v>
      </c>
    </row>
    <row r="139" spans="1:11" ht="12.75">
      <c r="A139" s="18">
        <v>2226</v>
      </c>
      <c r="B139" s="19">
        <v>10</v>
      </c>
      <c r="C139" s="19">
        <v>10</v>
      </c>
      <c r="D139" s="19">
        <v>1</v>
      </c>
      <c r="E139" s="20" t="s">
        <v>149</v>
      </c>
      <c r="F139" s="52">
        <v>1132574</v>
      </c>
      <c r="G139" s="52">
        <v>558411.91</v>
      </c>
      <c r="H139" s="52">
        <v>1895168.8599999999</v>
      </c>
      <c r="I139" s="52">
        <v>214785.25000000006</v>
      </c>
      <c r="J139" s="52">
        <v>3800940.02</v>
      </c>
      <c r="K139" s="52">
        <v>255</v>
      </c>
    </row>
    <row r="140" spans="1:11" ht="12.75">
      <c r="A140" s="18">
        <v>2233</v>
      </c>
      <c r="B140" s="19">
        <v>7</v>
      </c>
      <c r="C140" s="19">
        <v>11</v>
      </c>
      <c r="D140" s="19">
        <v>1</v>
      </c>
      <c r="E140" s="20" t="s">
        <v>150</v>
      </c>
      <c r="F140" s="52">
        <v>3820004</v>
      </c>
      <c r="G140" s="52">
        <v>877824.18</v>
      </c>
      <c r="H140" s="52">
        <v>5669876.140000001</v>
      </c>
      <c r="I140" s="52">
        <v>318543.76999999984</v>
      </c>
      <c r="J140" s="52">
        <v>10686248.09</v>
      </c>
      <c r="K140" s="52">
        <v>860</v>
      </c>
    </row>
    <row r="141" spans="1:11" ht="12.75">
      <c r="A141" s="18">
        <v>2289</v>
      </c>
      <c r="B141" s="19">
        <v>5</v>
      </c>
      <c r="C141" s="19">
        <v>7</v>
      </c>
      <c r="D141" s="19">
        <v>1</v>
      </c>
      <c r="E141" s="20" t="s">
        <v>151</v>
      </c>
      <c r="F141" s="52">
        <v>79949824</v>
      </c>
      <c r="G141" s="52">
        <v>27359342.24</v>
      </c>
      <c r="H141" s="52">
        <v>160869842.39000002</v>
      </c>
      <c r="I141" s="52">
        <v>15433938.83</v>
      </c>
      <c r="J141" s="52">
        <v>283612947.46000004</v>
      </c>
      <c r="K141" s="52">
        <v>21980</v>
      </c>
    </row>
    <row r="142" spans="1:11" ht="12.75">
      <c r="A142" s="18">
        <v>2310</v>
      </c>
      <c r="B142" s="19">
        <v>24</v>
      </c>
      <c r="C142" s="19">
        <v>6</v>
      </c>
      <c r="D142" s="19">
        <v>1</v>
      </c>
      <c r="E142" s="20" t="s">
        <v>152</v>
      </c>
      <c r="F142" s="52">
        <v>4494542</v>
      </c>
      <c r="G142" s="52">
        <v>176125.06</v>
      </c>
      <c r="H142" s="52">
        <v>259688.98</v>
      </c>
      <c r="I142" s="52">
        <v>218131.24000000008</v>
      </c>
      <c r="J142" s="52">
        <v>5148487.28</v>
      </c>
      <c r="K142" s="52">
        <v>261</v>
      </c>
    </row>
    <row r="143" spans="1:11" ht="12.75">
      <c r="A143" s="18">
        <v>2296</v>
      </c>
      <c r="B143" s="19">
        <v>40</v>
      </c>
      <c r="C143" s="19">
        <v>1</v>
      </c>
      <c r="D143" s="19">
        <v>1</v>
      </c>
      <c r="E143" s="20" t="s">
        <v>153</v>
      </c>
      <c r="F143" s="52">
        <v>14634076</v>
      </c>
      <c r="G143" s="52">
        <v>1329037.51</v>
      </c>
      <c r="H143" s="52">
        <v>13189754.54</v>
      </c>
      <c r="I143" s="52">
        <v>3288603.420000001</v>
      </c>
      <c r="J143" s="52">
        <v>32441471.47</v>
      </c>
      <c r="K143" s="52">
        <v>2329</v>
      </c>
    </row>
    <row r="144" spans="1:11" ht="12.75">
      <c r="A144" s="18">
        <v>2303</v>
      </c>
      <c r="B144" s="19">
        <v>40</v>
      </c>
      <c r="C144" s="19">
        <v>1</v>
      </c>
      <c r="D144" s="19">
        <v>1</v>
      </c>
      <c r="E144" s="20" t="s">
        <v>154</v>
      </c>
      <c r="F144" s="52">
        <v>22810898</v>
      </c>
      <c r="G144" s="52">
        <v>2599438.3000000003</v>
      </c>
      <c r="H144" s="52">
        <v>15285401.540000001</v>
      </c>
      <c r="I144" s="52">
        <v>1279690.8900000006</v>
      </c>
      <c r="J144" s="52">
        <v>41975428.730000004</v>
      </c>
      <c r="K144" s="52">
        <v>3249</v>
      </c>
    </row>
    <row r="145" spans="1:11" ht="12.75">
      <c r="A145" s="18">
        <v>2394</v>
      </c>
      <c r="B145" s="19">
        <v>10</v>
      </c>
      <c r="C145" s="19">
        <v>10</v>
      </c>
      <c r="D145" s="19">
        <v>1</v>
      </c>
      <c r="E145" s="20" t="s">
        <v>155</v>
      </c>
      <c r="F145" s="52">
        <v>2625758</v>
      </c>
      <c r="G145" s="52">
        <v>568756.78</v>
      </c>
      <c r="H145" s="52">
        <v>2724850.87</v>
      </c>
      <c r="I145" s="52">
        <v>209527.9600000002</v>
      </c>
      <c r="J145" s="52">
        <v>6128893.61</v>
      </c>
      <c r="K145" s="52">
        <v>411</v>
      </c>
    </row>
    <row r="146" spans="1:11" ht="12.75">
      <c r="A146" s="18">
        <v>2415</v>
      </c>
      <c r="B146" s="19">
        <v>58</v>
      </c>
      <c r="C146" s="19">
        <v>8</v>
      </c>
      <c r="D146" s="19">
        <v>1</v>
      </c>
      <c r="E146" s="20" t="s">
        <v>156</v>
      </c>
      <c r="F146" s="52">
        <v>1267405</v>
      </c>
      <c r="G146" s="52">
        <v>436855.54000000004</v>
      </c>
      <c r="H146" s="52">
        <v>2229677.4</v>
      </c>
      <c r="I146" s="52">
        <v>69148.48000000004</v>
      </c>
      <c r="J146" s="52">
        <v>4003086.42</v>
      </c>
      <c r="K146" s="52">
        <v>273</v>
      </c>
    </row>
    <row r="147" spans="1:11" ht="12.75">
      <c r="A147" s="18">
        <v>2420</v>
      </c>
      <c r="B147" s="19">
        <v>67</v>
      </c>
      <c r="C147" s="19">
        <v>1</v>
      </c>
      <c r="D147" s="19">
        <v>1</v>
      </c>
      <c r="E147" s="20" t="s">
        <v>157</v>
      </c>
      <c r="F147" s="52">
        <v>29461872</v>
      </c>
      <c r="G147" s="52">
        <v>1559939.83</v>
      </c>
      <c r="H147" s="52">
        <v>20243425.97</v>
      </c>
      <c r="I147" s="52">
        <v>2332546.3800000004</v>
      </c>
      <c r="J147" s="52">
        <v>53597784.18</v>
      </c>
      <c r="K147" s="52">
        <v>4618</v>
      </c>
    </row>
    <row r="148" spans="1:11" ht="12.75">
      <c r="A148" s="18">
        <v>2443</v>
      </c>
      <c r="B148" s="19">
        <v>66</v>
      </c>
      <c r="C148" s="19">
        <v>6</v>
      </c>
      <c r="D148" s="19">
        <v>3</v>
      </c>
      <c r="E148" s="20" t="s">
        <v>158</v>
      </c>
      <c r="F148" s="52">
        <v>9508676</v>
      </c>
      <c r="G148" s="52">
        <v>1176017.12</v>
      </c>
      <c r="H148" s="52">
        <v>12725580.76</v>
      </c>
      <c r="I148" s="52">
        <v>754269.1300000002</v>
      </c>
      <c r="J148" s="52">
        <v>24164543.01</v>
      </c>
      <c r="K148" s="52">
        <v>2004</v>
      </c>
    </row>
    <row r="149" spans="1:11" ht="12.75">
      <c r="A149" s="18">
        <v>2436</v>
      </c>
      <c r="B149" s="19">
        <v>66</v>
      </c>
      <c r="C149" s="19">
        <v>6</v>
      </c>
      <c r="D149" s="19">
        <v>2</v>
      </c>
      <c r="E149" s="20" t="s">
        <v>159</v>
      </c>
      <c r="F149" s="52">
        <v>12142968</v>
      </c>
      <c r="G149" s="52">
        <v>683809.42</v>
      </c>
      <c r="H149" s="52">
        <v>6787036.260000001</v>
      </c>
      <c r="I149" s="52">
        <v>1262070.78</v>
      </c>
      <c r="J149" s="52">
        <v>20875884.46</v>
      </c>
      <c r="K149" s="52">
        <v>1526</v>
      </c>
    </row>
    <row r="150" spans="1:11" ht="12.75">
      <c r="A150" s="18">
        <v>2460</v>
      </c>
      <c r="B150" s="19">
        <v>67</v>
      </c>
      <c r="C150" s="19">
        <v>1</v>
      </c>
      <c r="D150" s="19">
        <v>3</v>
      </c>
      <c r="E150" s="20" t="s">
        <v>160</v>
      </c>
      <c r="F150" s="52">
        <v>11189563</v>
      </c>
      <c r="G150" s="52">
        <v>855839.8300000001</v>
      </c>
      <c r="H150" s="52">
        <v>4388977.52</v>
      </c>
      <c r="I150" s="52">
        <v>543880.3099999998</v>
      </c>
      <c r="J150" s="52">
        <v>16978260.66</v>
      </c>
      <c r="K150" s="52">
        <v>1237</v>
      </c>
    </row>
    <row r="151" spans="1:11" ht="12.75">
      <c r="A151" s="18">
        <v>2478</v>
      </c>
      <c r="B151" s="19">
        <v>57</v>
      </c>
      <c r="C151" s="19">
        <v>12</v>
      </c>
      <c r="D151" s="19">
        <v>1</v>
      </c>
      <c r="E151" s="20" t="s">
        <v>161</v>
      </c>
      <c r="F151" s="52">
        <v>18094821</v>
      </c>
      <c r="G151" s="52">
        <v>3242907.94</v>
      </c>
      <c r="H151" s="52">
        <v>2553031.81</v>
      </c>
      <c r="I151" s="52">
        <v>557425.48</v>
      </c>
      <c r="J151" s="52">
        <v>24448186.23</v>
      </c>
      <c r="K151" s="52">
        <v>1822</v>
      </c>
    </row>
    <row r="152" spans="1:11" ht="12.75">
      <c r="A152" s="18">
        <v>2523</v>
      </c>
      <c r="B152" s="19">
        <v>14</v>
      </c>
      <c r="C152" s="19">
        <v>6</v>
      </c>
      <c r="D152" s="19">
        <v>3</v>
      </c>
      <c r="E152" s="20" t="s">
        <v>162</v>
      </c>
      <c r="F152" s="52">
        <v>690200</v>
      </c>
      <c r="G152" s="52">
        <v>47322.75</v>
      </c>
      <c r="H152" s="52">
        <v>231029.00999999998</v>
      </c>
      <c r="I152" s="52">
        <v>24282.689999999988</v>
      </c>
      <c r="J152" s="52">
        <v>992834.45</v>
      </c>
      <c r="K152" s="52">
        <v>68</v>
      </c>
    </row>
    <row r="153" spans="1:11" ht="12.75">
      <c r="A153" s="18">
        <v>2527</v>
      </c>
      <c r="B153" s="19">
        <v>25</v>
      </c>
      <c r="C153" s="19">
        <v>3</v>
      </c>
      <c r="D153" s="19">
        <v>1</v>
      </c>
      <c r="E153" s="20" t="s">
        <v>163</v>
      </c>
      <c r="F153" s="52">
        <v>1466286</v>
      </c>
      <c r="G153" s="52">
        <v>567316.98</v>
      </c>
      <c r="H153" s="52">
        <v>2581733.8200000003</v>
      </c>
      <c r="I153" s="52">
        <v>177825</v>
      </c>
      <c r="J153" s="52">
        <v>4793161.800000001</v>
      </c>
      <c r="K153" s="52">
        <v>284</v>
      </c>
    </row>
    <row r="154" spans="1:11" ht="12.75">
      <c r="A154" s="18">
        <v>2534</v>
      </c>
      <c r="B154" s="19">
        <v>8</v>
      </c>
      <c r="C154" s="19">
        <v>7</v>
      </c>
      <c r="D154" s="19">
        <v>1</v>
      </c>
      <c r="E154" s="20" t="s">
        <v>164</v>
      </c>
      <c r="F154" s="52">
        <v>2072373</v>
      </c>
      <c r="G154" s="52">
        <v>276511.14</v>
      </c>
      <c r="H154" s="52">
        <v>3005222.38</v>
      </c>
      <c r="I154" s="52">
        <v>359578.7700000001</v>
      </c>
      <c r="J154" s="52">
        <v>5713685.29</v>
      </c>
      <c r="K154" s="52">
        <v>452</v>
      </c>
    </row>
    <row r="155" spans="1:11" ht="12.75">
      <c r="A155" s="18">
        <v>2541</v>
      </c>
      <c r="B155" s="19">
        <v>62</v>
      </c>
      <c r="C155" s="19">
        <v>4</v>
      </c>
      <c r="D155" s="19">
        <v>1</v>
      </c>
      <c r="E155" s="20" t="s">
        <v>165</v>
      </c>
      <c r="F155" s="52">
        <v>2015917</v>
      </c>
      <c r="G155" s="52">
        <v>1004490.9900000001</v>
      </c>
      <c r="H155" s="52">
        <v>3801362.1100000003</v>
      </c>
      <c r="I155" s="52">
        <v>199446.7000000001</v>
      </c>
      <c r="J155" s="52">
        <v>7021216.800000001</v>
      </c>
      <c r="K155" s="52">
        <v>503</v>
      </c>
    </row>
    <row r="156" spans="1:11" ht="12.75">
      <c r="A156" s="18">
        <v>2562</v>
      </c>
      <c r="B156" s="19">
        <v>32</v>
      </c>
      <c r="C156" s="19">
        <v>4</v>
      </c>
      <c r="D156" s="19">
        <v>1</v>
      </c>
      <c r="E156" s="20" t="s">
        <v>166</v>
      </c>
      <c r="F156" s="52">
        <v>16154984</v>
      </c>
      <c r="G156" s="52">
        <v>2064577.33</v>
      </c>
      <c r="H156" s="52">
        <v>30547456.33</v>
      </c>
      <c r="I156" s="52">
        <v>3349629.31</v>
      </c>
      <c r="J156" s="52">
        <v>52116646.97</v>
      </c>
      <c r="K156" s="52">
        <v>4049</v>
      </c>
    </row>
    <row r="157" spans="1:11" ht="12.75">
      <c r="A157" s="18">
        <v>2576</v>
      </c>
      <c r="B157" s="19">
        <v>14</v>
      </c>
      <c r="C157" s="19">
        <v>6</v>
      </c>
      <c r="D157" s="19">
        <v>1</v>
      </c>
      <c r="E157" s="20" t="s">
        <v>167</v>
      </c>
      <c r="F157" s="52">
        <v>4117940</v>
      </c>
      <c r="G157" s="52">
        <v>618333.8</v>
      </c>
      <c r="H157" s="52">
        <v>5329431.43</v>
      </c>
      <c r="I157" s="52">
        <v>280047.2399999999</v>
      </c>
      <c r="J157" s="52">
        <v>10345752.469999999</v>
      </c>
      <c r="K157" s="52">
        <v>857</v>
      </c>
    </row>
    <row r="158" spans="1:11" ht="12.75">
      <c r="A158" s="18">
        <v>2583</v>
      </c>
      <c r="B158" s="19">
        <v>44</v>
      </c>
      <c r="C158" s="19">
        <v>6</v>
      </c>
      <c r="D158" s="19">
        <v>1</v>
      </c>
      <c r="E158" s="20" t="s">
        <v>168</v>
      </c>
      <c r="F158" s="52">
        <v>17476192</v>
      </c>
      <c r="G158" s="52">
        <v>1269808.56</v>
      </c>
      <c r="H158" s="52">
        <v>20508883.189999998</v>
      </c>
      <c r="I158" s="52">
        <v>1426703.6000000008</v>
      </c>
      <c r="J158" s="52">
        <v>40681587.35</v>
      </c>
      <c r="K158" s="52">
        <v>3601</v>
      </c>
    </row>
    <row r="159" spans="1:11" ht="12.75">
      <c r="A159" s="18">
        <v>2605</v>
      </c>
      <c r="B159" s="19">
        <v>59</v>
      </c>
      <c r="C159" s="19">
        <v>7</v>
      </c>
      <c r="D159" s="19">
        <v>1</v>
      </c>
      <c r="E159" s="20" t="s">
        <v>169</v>
      </c>
      <c r="F159" s="52">
        <v>4180392</v>
      </c>
      <c r="G159" s="52">
        <v>398801.60000000003</v>
      </c>
      <c r="H159" s="52">
        <v>5221129.86</v>
      </c>
      <c r="I159" s="52">
        <v>672957.5099999999</v>
      </c>
      <c r="J159" s="52">
        <v>10473280.97</v>
      </c>
      <c r="K159" s="52">
        <v>867</v>
      </c>
    </row>
    <row r="160" spans="1:11" ht="12.75">
      <c r="A160" s="18">
        <v>2604</v>
      </c>
      <c r="B160" s="19">
        <v>5</v>
      </c>
      <c r="C160" s="19">
        <v>7</v>
      </c>
      <c r="D160" s="19">
        <v>1</v>
      </c>
      <c r="E160" s="20" t="s">
        <v>170</v>
      </c>
      <c r="F160" s="52">
        <v>21723728</v>
      </c>
      <c r="G160" s="52">
        <v>2356710.93</v>
      </c>
      <c r="H160" s="52">
        <v>37191327.89</v>
      </c>
      <c r="I160" s="52">
        <v>4374810.739999998</v>
      </c>
      <c r="J160" s="52">
        <v>65646577.56</v>
      </c>
      <c r="K160" s="52">
        <v>5599</v>
      </c>
    </row>
    <row r="161" spans="1:11" ht="12.75">
      <c r="A161" s="18">
        <v>2611</v>
      </c>
      <c r="B161" s="19">
        <v>55</v>
      </c>
      <c r="C161" s="19">
        <v>11</v>
      </c>
      <c r="D161" s="19">
        <v>1</v>
      </c>
      <c r="E161" s="20" t="s">
        <v>171</v>
      </c>
      <c r="F161" s="52">
        <v>30318872</v>
      </c>
      <c r="G161" s="52">
        <v>2149038.51</v>
      </c>
      <c r="H161" s="52">
        <v>29895379.84</v>
      </c>
      <c r="I161" s="52">
        <v>5073596.3100000005</v>
      </c>
      <c r="J161" s="52">
        <v>67436886.66</v>
      </c>
      <c r="K161" s="52">
        <v>5597</v>
      </c>
    </row>
    <row r="162" spans="1:11" ht="12.75">
      <c r="A162" s="18">
        <v>2618</v>
      </c>
      <c r="B162" s="19">
        <v>26</v>
      </c>
      <c r="C162" s="19">
        <v>12</v>
      </c>
      <c r="D162" s="19">
        <v>1</v>
      </c>
      <c r="E162" s="20" t="s">
        <v>172</v>
      </c>
      <c r="F162" s="52">
        <v>3104890</v>
      </c>
      <c r="G162" s="52">
        <v>630531.3</v>
      </c>
      <c r="H162" s="52">
        <v>3803829.2</v>
      </c>
      <c r="I162" s="52">
        <v>448962.34000000014</v>
      </c>
      <c r="J162" s="52">
        <v>7988212.840000001</v>
      </c>
      <c r="K162" s="52">
        <v>611</v>
      </c>
    </row>
    <row r="163" spans="1:11" ht="12.75">
      <c r="A163" s="18">
        <v>2625</v>
      </c>
      <c r="B163" s="19">
        <v>14</v>
      </c>
      <c r="C163" s="19">
        <v>6</v>
      </c>
      <c r="D163" s="19">
        <v>1</v>
      </c>
      <c r="E163" s="20" t="s">
        <v>173</v>
      </c>
      <c r="F163" s="52">
        <v>2992836</v>
      </c>
      <c r="G163" s="52">
        <v>335197.21</v>
      </c>
      <c r="H163" s="52">
        <v>2091365.99</v>
      </c>
      <c r="I163" s="52">
        <v>212916.82999999996</v>
      </c>
      <c r="J163" s="52">
        <v>5632316.03</v>
      </c>
      <c r="K163" s="52">
        <v>450</v>
      </c>
    </row>
    <row r="164" spans="1:11" ht="12.75">
      <c r="A164" s="18">
        <v>2632</v>
      </c>
      <c r="B164" s="19">
        <v>61</v>
      </c>
      <c r="C164" s="19">
        <v>4</v>
      </c>
      <c r="D164" s="19">
        <v>1</v>
      </c>
      <c r="E164" s="20" t="s">
        <v>174</v>
      </c>
      <c r="F164" s="52">
        <v>2062123</v>
      </c>
      <c r="G164" s="52">
        <v>334036.17</v>
      </c>
      <c r="H164" s="52">
        <v>2982835.35</v>
      </c>
      <c r="I164" s="52">
        <v>185304.48000000016</v>
      </c>
      <c r="J164" s="52">
        <v>5564299</v>
      </c>
      <c r="K164" s="52">
        <v>378</v>
      </c>
    </row>
    <row r="165" spans="1:11" ht="12.75">
      <c r="A165" s="18">
        <v>2639</v>
      </c>
      <c r="B165" s="19">
        <v>68</v>
      </c>
      <c r="C165" s="19">
        <v>5</v>
      </c>
      <c r="D165" s="19">
        <v>1</v>
      </c>
      <c r="E165" s="20" t="s">
        <v>175</v>
      </c>
      <c r="F165" s="52">
        <v>4072626</v>
      </c>
      <c r="G165" s="52">
        <v>395948.52</v>
      </c>
      <c r="H165" s="52">
        <v>3880716.96</v>
      </c>
      <c r="I165" s="52">
        <v>501519.34000000026</v>
      </c>
      <c r="J165" s="52">
        <v>8850810.82</v>
      </c>
      <c r="K165" s="52">
        <v>697</v>
      </c>
    </row>
    <row r="166" spans="1:11" ht="12.75">
      <c r="A166" s="18">
        <v>2646</v>
      </c>
      <c r="B166" s="19">
        <v>25</v>
      </c>
      <c r="C166" s="19">
        <v>3</v>
      </c>
      <c r="D166" s="19">
        <v>1</v>
      </c>
      <c r="E166" s="20" t="s">
        <v>176</v>
      </c>
      <c r="F166" s="52">
        <v>2564009</v>
      </c>
      <c r="G166" s="52">
        <v>628907.56</v>
      </c>
      <c r="H166" s="52">
        <v>6142362.78</v>
      </c>
      <c r="I166" s="52">
        <v>367587.7499999998</v>
      </c>
      <c r="J166" s="52">
        <v>9702867.09</v>
      </c>
      <c r="K166" s="52">
        <v>754</v>
      </c>
    </row>
    <row r="167" spans="1:11" ht="12.75">
      <c r="A167" s="18">
        <v>2660</v>
      </c>
      <c r="B167" s="19">
        <v>52</v>
      </c>
      <c r="C167" s="19">
        <v>3</v>
      </c>
      <c r="D167" s="19">
        <v>1</v>
      </c>
      <c r="E167" s="20" t="s">
        <v>177</v>
      </c>
      <c r="F167" s="52">
        <v>1291114</v>
      </c>
      <c r="G167" s="52">
        <v>288810.7</v>
      </c>
      <c r="H167" s="52">
        <v>2915448.36</v>
      </c>
      <c r="I167" s="52">
        <v>141564.26000000018</v>
      </c>
      <c r="J167" s="52">
        <v>4636937.32</v>
      </c>
      <c r="K167" s="52">
        <v>318</v>
      </c>
    </row>
    <row r="168" spans="1:11" ht="12.75">
      <c r="A168" s="18">
        <v>2695</v>
      </c>
      <c r="B168" s="19">
        <v>53</v>
      </c>
      <c r="C168" s="19">
        <v>2</v>
      </c>
      <c r="D168" s="19">
        <v>1</v>
      </c>
      <c r="E168" s="20" t="s">
        <v>178</v>
      </c>
      <c r="F168" s="52">
        <v>35034279</v>
      </c>
      <c r="G168" s="52">
        <v>10632594.48</v>
      </c>
      <c r="H168" s="52">
        <v>75916366.55</v>
      </c>
      <c r="I168" s="52">
        <v>3020025.91</v>
      </c>
      <c r="J168" s="52">
        <v>124603265.94</v>
      </c>
      <c r="K168" s="52">
        <v>10194</v>
      </c>
    </row>
    <row r="169" spans="1:11" ht="12.75">
      <c r="A169" s="18">
        <v>2702</v>
      </c>
      <c r="B169" s="19">
        <v>28</v>
      </c>
      <c r="C169" s="19">
        <v>2</v>
      </c>
      <c r="D169" s="19">
        <v>1</v>
      </c>
      <c r="E169" s="20" t="s">
        <v>179</v>
      </c>
      <c r="F169" s="52">
        <v>9865451</v>
      </c>
      <c r="G169" s="52">
        <v>1468930.72</v>
      </c>
      <c r="H169" s="52">
        <v>13286846.120000001</v>
      </c>
      <c r="I169" s="52">
        <v>1968615.5799999998</v>
      </c>
      <c r="J169" s="52">
        <v>26589843.42</v>
      </c>
      <c r="K169" s="52">
        <v>2029</v>
      </c>
    </row>
    <row r="170" spans="1:11" ht="12.75">
      <c r="A170" s="18">
        <v>2730</v>
      </c>
      <c r="B170" s="19">
        <v>28</v>
      </c>
      <c r="C170" s="19">
        <v>2</v>
      </c>
      <c r="D170" s="19">
        <v>1</v>
      </c>
      <c r="E170" s="20" t="s">
        <v>180</v>
      </c>
      <c r="F170" s="52">
        <v>4316221</v>
      </c>
      <c r="G170" s="52">
        <v>454555.74</v>
      </c>
      <c r="H170" s="52">
        <v>4411412.59</v>
      </c>
      <c r="I170" s="52">
        <v>1026406.6400000001</v>
      </c>
      <c r="J170" s="52">
        <v>10208595.97</v>
      </c>
      <c r="K170" s="52">
        <v>725</v>
      </c>
    </row>
    <row r="171" spans="1:11" ht="12.75">
      <c r="A171" s="18">
        <v>2737</v>
      </c>
      <c r="B171" s="19">
        <v>23</v>
      </c>
      <c r="C171" s="19">
        <v>2</v>
      </c>
      <c r="D171" s="19">
        <v>1</v>
      </c>
      <c r="E171" s="20" t="s">
        <v>181</v>
      </c>
      <c r="F171" s="52">
        <v>1291853</v>
      </c>
      <c r="G171" s="52">
        <v>284060.7</v>
      </c>
      <c r="H171" s="52">
        <v>2000726.6099999999</v>
      </c>
      <c r="I171" s="52">
        <v>150977.14000000004</v>
      </c>
      <c r="J171" s="52">
        <v>3727617.4499999997</v>
      </c>
      <c r="K171" s="52">
        <v>254</v>
      </c>
    </row>
    <row r="172" spans="1:11" ht="12.75">
      <c r="A172" s="18">
        <v>2758</v>
      </c>
      <c r="B172" s="19">
        <v>44</v>
      </c>
      <c r="C172" s="19">
        <v>6</v>
      </c>
      <c r="D172" s="19">
        <v>1</v>
      </c>
      <c r="E172" s="20" t="s">
        <v>182</v>
      </c>
      <c r="F172" s="52">
        <v>17195682</v>
      </c>
      <c r="G172" s="52">
        <v>1922846.77</v>
      </c>
      <c r="H172" s="52">
        <v>28751509.939999998</v>
      </c>
      <c r="I172" s="52">
        <v>2372594.0000000005</v>
      </c>
      <c r="J172" s="52">
        <v>50242632.71</v>
      </c>
      <c r="K172" s="52">
        <v>4476</v>
      </c>
    </row>
    <row r="173" spans="1:11" ht="12.75">
      <c r="A173" s="18">
        <v>2793</v>
      </c>
      <c r="B173" s="19">
        <v>30</v>
      </c>
      <c r="C173" s="19">
        <v>1</v>
      </c>
      <c r="D173" s="19">
        <v>1</v>
      </c>
      <c r="E173" s="20" t="s">
        <v>183</v>
      </c>
      <c r="F173" s="52">
        <v>89307794</v>
      </c>
      <c r="G173" s="52">
        <v>23431071.62</v>
      </c>
      <c r="H173" s="52">
        <v>168407444.15</v>
      </c>
      <c r="I173" s="52">
        <v>6255197.839999994</v>
      </c>
      <c r="J173" s="52">
        <v>287401507.61</v>
      </c>
      <c r="K173" s="52">
        <v>22501</v>
      </c>
    </row>
    <row r="174" spans="1:11" ht="12.75">
      <c r="A174" s="18">
        <v>1376</v>
      </c>
      <c r="B174" s="19">
        <v>67</v>
      </c>
      <c r="C174" s="19">
        <v>1</v>
      </c>
      <c r="D174" s="19">
        <v>1</v>
      </c>
      <c r="E174" s="20" t="s">
        <v>184</v>
      </c>
      <c r="F174" s="52">
        <v>34134865</v>
      </c>
      <c r="G174" s="52">
        <v>2095171.4</v>
      </c>
      <c r="H174" s="52">
        <v>12566837.31</v>
      </c>
      <c r="I174" s="52">
        <v>2956225.660000001</v>
      </c>
      <c r="J174" s="52">
        <v>51753099.370000005</v>
      </c>
      <c r="K174" s="52">
        <v>3888</v>
      </c>
    </row>
    <row r="175" spans="1:11" ht="12.75">
      <c r="A175" s="18">
        <v>2800</v>
      </c>
      <c r="B175" s="19">
        <v>66</v>
      </c>
      <c r="C175" s="19">
        <v>6</v>
      </c>
      <c r="D175" s="19">
        <v>1</v>
      </c>
      <c r="E175" s="20" t="s">
        <v>185</v>
      </c>
      <c r="F175" s="52">
        <v>11037896</v>
      </c>
      <c r="G175" s="52">
        <v>1226570.81</v>
      </c>
      <c r="H175" s="52">
        <v>9142640.24</v>
      </c>
      <c r="I175" s="52">
        <v>812616.7900000004</v>
      </c>
      <c r="J175" s="52">
        <v>22219723.84</v>
      </c>
      <c r="K175" s="52">
        <v>1918</v>
      </c>
    </row>
    <row r="176" spans="1:11" ht="12.75">
      <c r="A176" s="18">
        <v>2814</v>
      </c>
      <c r="B176" s="19">
        <v>31</v>
      </c>
      <c r="C176" s="19">
        <v>7</v>
      </c>
      <c r="D176" s="19">
        <v>1</v>
      </c>
      <c r="E176" s="20" t="s">
        <v>186</v>
      </c>
      <c r="F176" s="52">
        <v>4757751</v>
      </c>
      <c r="G176" s="52">
        <v>684824.23</v>
      </c>
      <c r="H176" s="52">
        <v>5790479.39</v>
      </c>
      <c r="I176" s="52">
        <v>690550.7299999999</v>
      </c>
      <c r="J176" s="52">
        <v>11923605.35</v>
      </c>
      <c r="K176" s="52">
        <v>971</v>
      </c>
    </row>
    <row r="177" spans="1:11" ht="12.75">
      <c r="A177" s="18">
        <v>5960</v>
      </c>
      <c r="B177" s="19">
        <v>62</v>
      </c>
      <c r="C177" s="19">
        <v>3</v>
      </c>
      <c r="D177" s="19">
        <v>1</v>
      </c>
      <c r="E177" s="20" t="s">
        <v>187</v>
      </c>
      <c r="F177" s="52">
        <v>1929754</v>
      </c>
      <c r="G177" s="52">
        <v>614936.8</v>
      </c>
      <c r="H177" s="52">
        <v>3534151.44</v>
      </c>
      <c r="I177" s="52">
        <v>516722.84</v>
      </c>
      <c r="J177" s="52">
        <v>6595565.08</v>
      </c>
      <c r="K177" s="52">
        <v>484</v>
      </c>
    </row>
    <row r="178" spans="1:11" ht="12.75">
      <c r="A178" s="18">
        <v>2828</v>
      </c>
      <c r="B178" s="19">
        <v>36</v>
      </c>
      <c r="C178" s="19">
        <v>7</v>
      </c>
      <c r="D178" s="19">
        <v>1</v>
      </c>
      <c r="E178" s="20" t="s">
        <v>188</v>
      </c>
      <c r="F178" s="52">
        <v>6615537</v>
      </c>
      <c r="G178" s="52">
        <v>823222.65</v>
      </c>
      <c r="H178" s="52">
        <v>8178287.13</v>
      </c>
      <c r="I178" s="52">
        <v>1001250.7799999996</v>
      </c>
      <c r="J178" s="52">
        <v>16618297.559999999</v>
      </c>
      <c r="K178" s="52">
        <v>1360</v>
      </c>
    </row>
    <row r="179" spans="1:11" ht="12.75">
      <c r="A179" s="18">
        <v>2835</v>
      </c>
      <c r="B179" s="19">
        <v>44</v>
      </c>
      <c r="C179" s="19">
        <v>6</v>
      </c>
      <c r="D179" s="19">
        <v>1</v>
      </c>
      <c r="E179" s="20" t="s">
        <v>189</v>
      </c>
      <c r="F179" s="52">
        <v>16621073</v>
      </c>
      <c r="G179" s="52">
        <v>1546125.52</v>
      </c>
      <c r="H179" s="52">
        <v>31391331.689999998</v>
      </c>
      <c r="I179" s="52">
        <v>2482555.1600000006</v>
      </c>
      <c r="J179" s="52">
        <v>52041085.37</v>
      </c>
      <c r="K179" s="52">
        <v>4552</v>
      </c>
    </row>
    <row r="180" spans="1:11" ht="12.75">
      <c r="A180" s="18">
        <v>2842</v>
      </c>
      <c r="B180" s="19">
        <v>59</v>
      </c>
      <c r="C180" s="19">
        <v>7</v>
      </c>
      <c r="D180" s="19">
        <v>1</v>
      </c>
      <c r="E180" s="20" t="s">
        <v>190</v>
      </c>
      <c r="F180" s="52">
        <v>5661973</v>
      </c>
      <c r="G180" s="52">
        <v>146262.59</v>
      </c>
      <c r="H180" s="52">
        <v>913667.42</v>
      </c>
      <c r="I180" s="52">
        <v>789299.7699999994</v>
      </c>
      <c r="J180" s="52">
        <v>7511202.779999999</v>
      </c>
      <c r="K180" s="52">
        <v>532</v>
      </c>
    </row>
    <row r="181" spans="1:11" ht="12.75">
      <c r="A181" s="18">
        <v>1848</v>
      </c>
      <c r="B181" s="19">
        <v>63</v>
      </c>
      <c r="C181" s="19">
        <v>9</v>
      </c>
      <c r="D181" s="19">
        <v>3</v>
      </c>
      <c r="E181" s="20" t="s">
        <v>191</v>
      </c>
      <c r="F181" s="52">
        <v>6510049</v>
      </c>
      <c r="G181" s="52">
        <v>5804879.970000001</v>
      </c>
      <c r="H181" s="52">
        <v>1563585.98</v>
      </c>
      <c r="I181" s="52">
        <v>129568.64999999966</v>
      </c>
      <c r="J181" s="52">
        <v>14008083.6</v>
      </c>
      <c r="K181" s="52">
        <v>550</v>
      </c>
    </row>
    <row r="182" spans="1:11" ht="12.75">
      <c r="A182" s="18">
        <v>2849</v>
      </c>
      <c r="B182" s="19">
        <v>32</v>
      </c>
      <c r="C182" s="19">
        <v>4</v>
      </c>
      <c r="D182" s="19">
        <v>1</v>
      </c>
      <c r="E182" s="20" t="s">
        <v>192</v>
      </c>
      <c r="F182" s="52">
        <v>47947522</v>
      </c>
      <c r="G182" s="52">
        <v>8223782.57</v>
      </c>
      <c r="H182" s="52">
        <v>38173244.43</v>
      </c>
      <c r="I182" s="52">
        <v>3142164.270000003</v>
      </c>
      <c r="J182" s="52">
        <v>97486713.27</v>
      </c>
      <c r="K182" s="52">
        <v>6728</v>
      </c>
    </row>
    <row r="183" spans="1:11" ht="12.75">
      <c r="A183" s="18">
        <v>2856</v>
      </c>
      <c r="B183" s="19">
        <v>54</v>
      </c>
      <c r="C183" s="19">
        <v>10</v>
      </c>
      <c r="D183" s="19">
        <v>1</v>
      </c>
      <c r="E183" s="20" t="s">
        <v>193</v>
      </c>
      <c r="F183" s="52">
        <v>3641023</v>
      </c>
      <c r="G183" s="52">
        <v>1205757.04</v>
      </c>
      <c r="H183" s="52">
        <v>7941635.29</v>
      </c>
      <c r="I183" s="52">
        <v>345556.94000000006</v>
      </c>
      <c r="J183" s="52">
        <v>13133972.27</v>
      </c>
      <c r="K183" s="52">
        <v>820</v>
      </c>
    </row>
    <row r="184" spans="1:11" ht="12.75">
      <c r="A184" s="18">
        <v>2863</v>
      </c>
      <c r="B184" s="19">
        <v>62</v>
      </c>
      <c r="C184" s="19">
        <v>4</v>
      </c>
      <c r="D184" s="19">
        <v>1</v>
      </c>
      <c r="E184" s="20" t="s">
        <v>194</v>
      </c>
      <c r="F184" s="52">
        <v>1278556</v>
      </c>
      <c r="G184" s="52">
        <v>418249.18</v>
      </c>
      <c r="H184" s="52">
        <v>2147408.7</v>
      </c>
      <c r="I184" s="52">
        <v>75189.57999999996</v>
      </c>
      <c r="J184" s="52">
        <v>3919403.46</v>
      </c>
      <c r="K184" s="52">
        <v>233</v>
      </c>
    </row>
    <row r="185" spans="1:11" ht="12.75">
      <c r="A185" s="18">
        <v>3862</v>
      </c>
      <c r="B185" s="19">
        <v>67</v>
      </c>
      <c r="C185" s="19">
        <v>1</v>
      </c>
      <c r="D185" s="19">
        <v>3</v>
      </c>
      <c r="E185" s="20" t="s">
        <v>195</v>
      </c>
      <c r="F185" s="52">
        <v>4461463</v>
      </c>
      <c r="G185" s="52">
        <v>250504.62</v>
      </c>
      <c r="H185" s="52">
        <v>457530.39999999997</v>
      </c>
      <c r="I185" s="52">
        <v>344950.7900000002</v>
      </c>
      <c r="J185" s="52">
        <v>5514448.8100000005</v>
      </c>
      <c r="K185" s="52">
        <v>375</v>
      </c>
    </row>
    <row r="186" spans="1:11" ht="12.75">
      <c r="A186" s="18">
        <v>2885</v>
      </c>
      <c r="B186" s="19">
        <v>64</v>
      </c>
      <c r="C186" s="19">
        <v>2</v>
      </c>
      <c r="D186" s="19">
        <v>3</v>
      </c>
      <c r="E186" s="20" t="s">
        <v>196</v>
      </c>
      <c r="F186" s="52">
        <v>15176937</v>
      </c>
      <c r="G186" s="52">
        <v>1755179.9200000002</v>
      </c>
      <c r="H186" s="52">
        <v>9240969.51</v>
      </c>
      <c r="I186" s="52">
        <v>718814.8500000007</v>
      </c>
      <c r="J186" s="52">
        <v>26891901.28</v>
      </c>
      <c r="K186" s="52">
        <v>1997</v>
      </c>
    </row>
    <row r="187" spans="1:11" ht="12.75">
      <c r="A187" s="18">
        <v>2884</v>
      </c>
      <c r="B187" s="19">
        <v>64</v>
      </c>
      <c r="C187" s="19">
        <v>2</v>
      </c>
      <c r="D187" s="19">
        <v>2</v>
      </c>
      <c r="E187" s="20" t="s">
        <v>197</v>
      </c>
      <c r="F187" s="52">
        <v>18808375</v>
      </c>
      <c r="G187" s="52">
        <v>863182.65</v>
      </c>
      <c r="H187" s="52">
        <v>1815111.66</v>
      </c>
      <c r="I187" s="52">
        <v>1385197.289999999</v>
      </c>
      <c r="J187" s="52">
        <v>22871866.599999998</v>
      </c>
      <c r="K187" s="52">
        <v>1401</v>
      </c>
    </row>
    <row r="188" spans="1:11" ht="12.75">
      <c r="A188" s="18">
        <v>2891</v>
      </c>
      <c r="B188" s="19">
        <v>9</v>
      </c>
      <c r="C188" s="19">
        <v>10</v>
      </c>
      <c r="D188" s="19">
        <v>1</v>
      </c>
      <c r="E188" s="20" t="s">
        <v>198</v>
      </c>
      <c r="F188" s="52">
        <v>3914878</v>
      </c>
      <c r="G188" s="52">
        <v>376584.08</v>
      </c>
      <c r="H188" s="52">
        <v>897470.89</v>
      </c>
      <c r="I188" s="52">
        <v>145196.89999999985</v>
      </c>
      <c r="J188" s="52">
        <v>5334129.87</v>
      </c>
      <c r="K188" s="52">
        <v>330</v>
      </c>
    </row>
    <row r="189" spans="1:11" ht="12.75">
      <c r="A189" s="18">
        <v>2898</v>
      </c>
      <c r="B189" s="19">
        <v>28</v>
      </c>
      <c r="C189" s="19">
        <v>2</v>
      </c>
      <c r="D189" s="19">
        <v>1</v>
      </c>
      <c r="E189" s="20" t="s">
        <v>199</v>
      </c>
      <c r="F189" s="52">
        <v>9132835</v>
      </c>
      <c r="G189" s="52">
        <v>795375.89</v>
      </c>
      <c r="H189" s="52">
        <v>7789026.34</v>
      </c>
      <c r="I189" s="52">
        <v>712621.6800000002</v>
      </c>
      <c r="J189" s="52">
        <v>18429858.91</v>
      </c>
      <c r="K189" s="52">
        <v>1518</v>
      </c>
    </row>
    <row r="190" spans="1:11" ht="12.75">
      <c r="A190" s="18">
        <v>3647</v>
      </c>
      <c r="B190" s="19">
        <v>43</v>
      </c>
      <c r="C190" s="19">
        <v>9</v>
      </c>
      <c r="D190" s="19">
        <v>2</v>
      </c>
      <c r="E190" s="20" t="s">
        <v>200</v>
      </c>
      <c r="F190" s="52">
        <v>11325874</v>
      </c>
      <c r="G190" s="52">
        <v>1038813.62</v>
      </c>
      <c r="H190" s="52">
        <v>1065142.3499999999</v>
      </c>
      <c r="I190" s="52">
        <v>337100.41000000096</v>
      </c>
      <c r="J190" s="52">
        <v>13766930.38</v>
      </c>
      <c r="K190" s="52">
        <v>696</v>
      </c>
    </row>
    <row r="191" spans="1:11" ht="12.75">
      <c r="A191" s="18">
        <v>2912</v>
      </c>
      <c r="B191" s="19">
        <v>22</v>
      </c>
      <c r="C191" s="19">
        <v>3</v>
      </c>
      <c r="D191" s="19">
        <v>1</v>
      </c>
      <c r="E191" s="20" t="s">
        <v>201</v>
      </c>
      <c r="F191" s="52">
        <v>4129347</v>
      </c>
      <c r="G191" s="52">
        <v>721028.72</v>
      </c>
      <c r="H191" s="52">
        <v>6947934.850000001</v>
      </c>
      <c r="I191" s="52">
        <v>304207.2899999997</v>
      </c>
      <c r="J191" s="52">
        <v>12102517.86</v>
      </c>
      <c r="K191" s="52">
        <v>938</v>
      </c>
    </row>
    <row r="192" spans="1:11" ht="12.75">
      <c r="A192" s="18">
        <v>2940</v>
      </c>
      <c r="B192" s="19">
        <v>21</v>
      </c>
      <c r="C192" s="19">
        <v>8</v>
      </c>
      <c r="D192" s="19">
        <v>1</v>
      </c>
      <c r="E192" s="20" t="s">
        <v>202</v>
      </c>
      <c r="F192" s="52">
        <v>2171659</v>
      </c>
      <c r="G192" s="52">
        <v>307560.87</v>
      </c>
      <c r="H192" s="52">
        <v>1151344.19</v>
      </c>
      <c r="I192" s="52">
        <v>191067.21000000002</v>
      </c>
      <c r="J192" s="52">
        <v>3821631.27</v>
      </c>
      <c r="K192" s="52">
        <v>211</v>
      </c>
    </row>
    <row r="193" spans="1:11" ht="12.75">
      <c r="A193" s="18">
        <v>2961</v>
      </c>
      <c r="B193" s="19">
        <v>42</v>
      </c>
      <c r="C193" s="19">
        <v>8</v>
      </c>
      <c r="D193" s="19">
        <v>1</v>
      </c>
      <c r="E193" s="20" t="s">
        <v>203</v>
      </c>
      <c r="F193" s="52">
        <v>1992433</v>
      </c>
      <c r="G193" s="52">
        <v>323573.72000000003</v>
      </c>
      <c r="H193" s="52">
        <v>2950181.03</v>
      </c>
      <c r="I193" s="52">
        <v>282974.98999999993</v>
      </c>
      <c r="J193" s="52">
        <v>5549162.74</v>
      </c>
      <c r="K193" s="52">
        <v>405</v>
      </c>
    </row>
    <row r="194" spans="1:11" ht="12.75">
      <c r="A194" s="18">
        <v>3087</v>
      </c>
      <c r="B194" s="19">
        <v>64</v>
      </c>
      <c r="C194" s="19">
        <v>2</v>
      </c>
      <c r="D194" s="19">
        <v>3</v>
      </c>
      <c r="E194" s="20" t="s">
        <v>204</v>
      </c>
      <c r="F194" s="52">
        <v>1998600</v>
      </c>
      <c r="G194" s="52">
        <v>82716.72</v>
      </c>
      <c r="H194" s="52">
        <v>101228.51</v>
      </c>
      <c r="I194" s="52">
        <v>16786.030000000075</v>
      </c>
      <c r="J194" s="52">
        <v>2199331.2600000002</v>
      </c>
      <c r="K194" s="52">
        <v>116</v>
      </c>
    </row>
    <row r="195" spans="1:11" ht="12.75">
      <c r="A195" s="18">
        <v>3094</v>
      </c>
      <c r="B195" s="19">
        <v>64</v>
      </c>
      <c r="C195" s="19">
        <v>2</v>
      </c>
      <c r="D195" s="19">
        <v>3</v>
      </c>
      <c r="E195" s="20" t="s">
        <v>205</v>
      </c>
      <c r="F195" s="52">
        <v>1548838</v>
      </c>
      <c r="G195" s="52">
        <v>74903.27</v>
      </c>
      <c r="H195" s="52">
        <v>85225.27</v>
      </c>
      <c r="I195" s="52">
        <v>77305.62999999995</v>
      </c>
      <c r="J195" s="52">
        <v>1786272.17</v>
      </c>
      <c r="K195" s="52">
        <v>93</v>
      </c>
    </row>
    <row r="196" spans="1:11" ht="12.75">
      <c r="A196" s="18">
        <v>3129</v>
      </c>
      <c r="B196" s="19">
        <v>44</v>
      </c>
      <c r="C196" s="19">
        <v>6</v>
      </c>
      <c r="D196" s="19">
        <v>1</v>
      </c>
      <c r="E196" s="20" t="s">
        <v>206</v>
      </c>
      <c r="F196" s="52">
        <v>4545892</v>
      </c>
      <c r="G196" s="52">
        <v>1235026.7000000002</v>
      </c>
      <c r="H196" s="52">
        <v>10602380.9</v>
      </c>
      <c r="I196" s="52">
        <v>361806.6</v>
      </c>
      <c r="J196" s="52">
        <v>16745106.200000001</v>
      </c>
      <c r="K196" s="52">
        <v>1357</v>
      </c>
    </row>
    <row r="197" spans="1:11" ht="12.75">
      <c r="A197" s="18">
        <v>3150</v>
      </c>
      <c r="B197" s="19">
        <v>11</v>
      </c>
      <c r="C197" s="19">
        <v>5</v>
      </c>
      <c r="D197" s="19">
        <v>1</v>
      </c>
      <c r="E197" s="20" t="s">
        <v>207</v>
      </c>
      <c r="F197" s="52">
        <v>12593756</v>
      </c>
      <c r="G197" s="52">
        <v>802508.87</v>
      </c>
      <c r="H197" s="52">
        <v>7018607.82</v>
      </c>
      <c r="I197" s="52">
        <v>1297892.6999999995</v>
      </c>
      <c r="J197" s="52">
        <v>21712765.39</v>
      </c>
      <c r="K197" s="52">
        <v>1589</v>
      </c>
    </row>
    <row r="198" spans="1:11" ht="12.75">
      <c r="A198" s="18">
        <v>3171</v>
      </c>
      <c r="B198" s="19">
        <v>14</v>
      </c>
      <c r="C198" s="19">
        <v>6</v>
      </c>
      <c r="D198" s="19">
        <v>1</v>
      </c>
      <c r="E198" s="20" t="s">
        <v>208</v>
      </c>
      <c r="F198" s="52">
        <v>4658239</v>
      </c>
      <c r="G198" s="52">
        <v>627402.91</v>
      </c>
      <c r="H198" s="52">
        <v>7532840.37</v>
      </c>
      <c r="I198" s="52">
        <v>930672.3599999999</v>
      </c>
      <c r="J198" s="52">
        <v>13749154.64</v>
      </c>
      <c r="K198" s="52">
        <v>1113</v>
      </c>
    </row>
    <row r="199" spans="1:11" ht="12.75">
      <c r="A199" s="18">
        <v>3206</v>
      </c>
      <c r="B199" s="19">
        <v>10</v>
      </c>
      <c r="C199" s="19">
        <v>10</v>
      </c>
      <c r="D199" s="19">
        <v>1</v>
      </c>
      <c r="E199" s="20" t="s">
        <v>209</v>
      </c>
      <c r="F199" s="52">
        <v>1683984</v>
      </c>
      <c r="G199" s="52">
        <v>656493.03</v>
      </c>
      <c r="H199" s="52">
        <v>4426331.46</v>
      </c>
      <c r="I199" s="52">
        <v>206611.56000000003</v>
      </c>
      <c r="J199" s="52">
        <v>6973420.05</v>
      </c>
      <c r="K199" s="52">
        <v>579</v>
      </c>
    </row>
    <row r="200" spans="1:11" ht="12.75">
      <c r="A200" s="18">
        <v>3213</v>
      </c>
      <c r="B200" s="19">
        <v>48</v>
      </c>
      <c r="C200" s="19">
        <v>11</v>
      </c>
      <c r="D200" s="19">
        <v>1</v>
      </c>
      <c r="E200" s="20" t="s">
        <v>210</v>
      </c>
      <c r="F200" s="52">
        <v>3286273</v>
      </c>
      <c r="G200" s="52">
        <v>387041.07</v>
      </c>
      <c r="H200" s="52">
        <v>2429411.7300000004</v>
      </c>
      <c r="I200" s="52">
        <v>187602.0899999999</v>
      </c>
      <c r="J200" s="52">
        <v>6290327.890000001</v>
      </c>
      <c r="K200" s="52">
        <v>495</v>
      </c>
    </row>
    <row r="201" spans="1:11" ht="12.75">
      <c r="A201" s="18">
        <v>3220</v>
      </c>
      <c r="B201" s="19">
        <v>31</v>
      </c>
      <c r="C201" s="19">
        <v>7</v>
      </c>
      <c r="D201" s="19">
        <v>1</v>
      </c>
      <c r="E201" s="20" t="s">
        <v>211</v>
      </c>
      <c r="F201" s="52">
        <v>7956537</v>
      </c>
      <c r="G201" s="52">
        <v>957017.9500000001</v>
      </c>
      <c r="H201" s="52">
        <v>11511868.91</v>
      </c>
      <c r="I201" s="52">
        <v>686438.0900000004</v>
      </c>
      <c r="J201" s="52">
        <v>21111861.95</v>
      </c>
      <c r="K201" s="52">
        <v>1871</v>
      </c>
    </row>
    <row r="202" spans="1:11" ht="12.75">
      <c r="A202" s="18">
        <v>3269</v>
      </c>
      <c r="B202" s="19">
        <v>13</v>
      </c>
      <c r="C202" s="19">
        <v>2</v>
      </c>
      <c r="D202" s="19">
        <v>1</v>
      </c>
      <c r="E202" s="20" t="s">
        <v>212</v>
      </c>
      <c r="F202" s="52">
        <v>268500293</v>
      </c>
      <c r="G202" s="52">
        <v>30038745.48</v>
      </c>
      <c r="H202" s="52">
        <v>91389788.63</v>
      </c>
      <c r="I202" s="52">
        <v>14037883.750000006</v>
      </c>
      <c r="J202" s="52">
        <v>403966710.86</v>
      </c>
      <c r="K202" s="52">
        <v>27884</v>
      </c>
    </row>
    <row r="203" spans="1:11" ht="12.75">
      <c r="A203" s="18">
        <v>3276</v>
      </c>
      <c r="B203" s="19">
        <v>68</v>
      </c>
      <c r="C203" s="19">
        <v>6</v>
      </c>
      <c r="D203" s="19">
        <v>1</v>
      </c>
      <c r="E203" s="20" t="s">
        <v>213</v>
      </c>
      <c r="F203" s="52">
        <v>3067000</v>
      </c>
      <c r="G203" s="52">
        <v>534698.39</v>
      </c>
      <c r="H203" s="52">
        <v>4759613.75</v>
      </c>
      <c r="I203" s="52">
        <v>266242.06999999983</v>
      </c>
      <c r="J203" s="52">
        <v>8627554.209999999</v>
      </c>
      <c r="K203" s="52">
        <v>764</v>
      </c>
    </row>
    <row r="204" spans="1:11" ht="12.75">
      <c r="A204" s="18">
        <v>3290</v>
      </c>
      <c r="B204" s="19">
        <v>36</v>
      </c>
      <c r="C204" s="19">
        <v>7</v>
      </c>
      <c r="D204" s="19">
        <v>1</v>
      </c>
      <c r="E204" s="20" t="s">
        <v>214</v>
      </c>
      <c r="F204" s="52">
        <v>19362942</v>
      </c>
      <c r="G204" s="52">
        <v>4247507.12</v>
      </c>
      <c r="H204" s="52">
        <v>33571844.08</v>
      </c>
      <c r="I204" s="52">
        <v>1615551.3600000003</v>
      </c>
      <c r="J204" s="52">
        <v>58797844.56</v>
      </c>
      <c r="K204" s="52">
        <v>5286</v>
      </c>
    </row>
    <row r="205" spans="1:11" ht="12.75">
      <c r="A205" s="18">
        <v>3297</v>
      </c>
      <c r="B205" s="19">
        <v>16</v>
      </c>
      <c r="C205" s="19">
        <v>12</v>
      </c>
      <c r="D205" s="19">
        <v>1</v>
      </c>
      <c r="E205" s="20" t="s">
        <v>215</v>
      </c>
      <c r="F205" s="52">
        <v>10111502</v>
      </c>
      <c r="G205" s="52">
        <v>1003947.11</v>
      </c>
      <c r="H205" s="52">
        <v>6685106.95</v>
      </c>
      <c r="I205" s="52">
        <v>698042.7500000001</v>
      </c>
      <c r="J205" s="52">
        <v>18498598.81</v>
      </c>
      <c r="K205" s="52">
        <v>1306</v>
      </c>
    </row>
    <row r="206" spans="1:11" ht="12.75">
      <c r="A206" s="18">
        <v>1897</v>
      </c>
      <c r="B206" s="19">
        <v>40</v>
      </c>
      <c r="C206" s="19">
        <v>1</v>
      </c>
      <c r="D206" s="19">
        <v>3</v>
      </c>
      <c r="E206" s="20" t="s">
        <v>216</v>
      </c>
      <c r="F206" s="52">
        <v>6966193</v>
      </c>
      <c r="G206" s="52">
        <v>299826.46</v>
      </c>
      <c r="H206" s="52">
        <v>544603.5800000001</v>
      </c>
      <c r="I206" s="52">
        <v>173438.42</v>
      </c>
      <c r="J206" s="52">
        <v>7984061.46</v>
      </c>
      <c r="K206" s="52">
        <v>402</v>
      </c>
    </row>
    <row r="207" spans="1:11" ht="12.75">
      <c r="A207" s="18">
        <v>3304</v>
      </c>
      <c r="B207" s="19">
        <v>37</v>
      </c>
      <c r="C207" s="19">
        <v>9</v>
      </c>
      <c r="D207" s="19">
        <v>1</v>
      </c>
      <c r="E207" s="20" t="s">
        <v>217</v>
      </c>
      <c r="F207" s="52">
        <v>3952812</v>
      </c>
      <c r="G207" s="52">
        <v>339410.60000000003</v>
      </c>
      <c r="H207" s="52">
        <v>3489570.83</v>
      </c>
      <c r="I207" s="52">
        <v>1050830.67</v>
      </c>
      <c r="J207" s="52">
        <v>8832624.1</v>
      </c>
      <c r="K207" s="52">
        <v>658</v>
      </c>
    </row>
    <row r="208" spans="1:11" ht="12.75">
      <c r="A208" s="18">
        <v>3311</v>
      </c>
      <c r="B208" s="19">
        <v>38</v>
      </c>
      <c r="C208" s="19">
        <v>8</v>
      </c>
      <c r="D208" s="19">
        <v>1</v>
      </c>
      <c r="E208" s="20" t="s">
        <v>218</v>
      </c>
      <c r="F208" s="52">
        <v>9200541</v>
      </c>
      <c r="G208" s="52">
        <v>2040571.31</v>
      </c>
      <c r="H208" s="52">
        <v>15569537.73</v>
      </c>
      <c r="I208" s="52">
        <v>1018362.69</v>
      </c>
      <c r="J208" s="52">
        <v>27829012.73</v>
      </c>
      <c r="K208" s="52">
        <v>2192</v>
      </c>
    </row>
    <row r="209" spans="1:11" ht="12.75">
      <c r="A209" s="18">
        <v>3318</v>
      </c>
      <c r="B209" s="19">
        <v>68</v>
      </c>
      <c r="C209" s="19">
        <v>8</v>
      </c>
      <c r="D209" s="19">
        <v>1</v>
      </c>
      <c r="E209" s="20" t="s">
        <v>219</v>
      </c>
      <c r="F209" s="52">
        <v>2166560</v>
      </c>
      <c r="G209" s="52">
        <v>610362.91</v>
      </c>
      <c r="H209" s="52">
        <v>3236042.21</v>
      </c>
      <c r="I209" s="52">
        <v>239163.03000000012</v>
      </c>
      <c r="J209" s="52">
        <v>6252128.15</v>
      </c>
      <c r="K209" s="52">
        <v>493</v>
      </c>
    </row>
    <row r="210" spans="1:11" ht="12.75">
      <c r="A210" s="18">
        <v>3325</v>
      </c>
      <c r="B210" s="19">
        <v>24</v>
      </c>
      <c r="C210" s="19">
        <v>6</v>
      </c>
      <c r="D210" s="19">
        <v>1</v>
      </c>
      <c r="E210" s="20" t="s">
        <v>220</v>
      </c>
      <c r="F210" s="52">
        <v>6479313</v>
      </c>
      <c r="G210" s="52">
        <v>825919</v>
      </c>
      <c r="H210" s="52">
        <v>3262941.2399999998</v>
      </c>
      <c r="I210" s="52">
        <v>492075.1099999997</v>
      </c>
      <c r="J210" s="52">
        <v>11060248.35</v>
      </c>
      <c r="K210" s="52">
        <v>835</v>
      </c>
    </row>
    <row r="211" spans="1:11" ht="12.75">
      <c r="A211" s="18">
        <v>3332</v>
      </c>
      <c r="B211" s="19">
        <v>13</v>
      </c>
      <c r="C211" s="19">
        <v>2</v>
      </c>
      <c r="D211" s="19">
        <v>1</v>
      </c>
      <c r="E211" s="20" t="s">
        <v>221</v>
      </c>
      <c r="F211" s="52">
        <v>4629969</v>
      </c>
      <c r="G211" s="52">
        <v>700374.2200000001</v>
      </c>
      <c r="H211" s="52">
        <v>9969637.74</v>
      </c>
      <c r="I211" s="52">
        <v>743830.37</v>
      </c>
      <c r="J211" s="52">
        <v>16043811.33</v>
      </c>
      <c r="K211" s="52">
        <v>1130</v>
      </c>
    </row>
    <row r="212" spans="1:11" ht="12.75">
      <c r="A212" s="18">
        <v>3339</v>
      </c>
      <c r="B212" s="19">
        <v>71</v>
      </c>
      <c r="C212" s="19">
        <v>5</v>
      </c>
      <c r="D212" s="19">
        <v>1</v>
      </c>
      <c r="E212" s="20" t="s">
        <v>222</v>
      </c>
      <c r="F212" s="52">
        <v>19668372</v>
      </c>
      <c r="G212" s="52">
        <v>2764746.65</v>
      </c>
      <c r="H212" s="52">
        <v>23134699.29</v>
      </c>
      <c r="I212" s="52">
        <v>2179360.170000001</v>
      </c>
      <c r="J212" s="52">
        <v>47747178.11</v>
      </c>
      <c r="K212" s="52">
        <v>3996</v>
      </c>
    </row>
    <row r="213" spans="1:11" ht="12.75">
      <c r="A213" s="18">
        <v>3360</v>
      </c>
      <c r="B213" s="19">
        <v>29</v>
      </c>
      <c r="C213" s="19">
        <v>5</v>
      </c>
      <c r="D213" s="19">
        <v>1</v>
      </c>
      <c r="E213" s="20" t="s">
        <v>223</v>
      </c>
      <c r="F213" s="52">
        <v>7861709</v>
      </c>
      <c r="G213" s="52">
        <v>1649285.9100000001</v>
      </c>
      <c r="H213" s="52">
        <v>10404648.42</v>
      </c>
      <c r="I213" s="52">
        <v>690095.3199999996</v>
      </c>
      <c r="J213" s="52">
        <v>20605738.65</v>
      </c>
      <c r="K213" s="52">
        <v>1477</v>
      </c>
    </row>
    <row r="214" spans="1:11" ht="12.75">
      <c r="A214" s="18">
        <v>3367</v>
      </c>
      <c r="B214" s="19">
        <v>14</v>
      </c>
      <c r="C214" s="19">
        <v>6</v>
      </c>
      <c r="D214" s="19">
        <v>1</v>
      </c>
      <c r="E214" s="20" t="s">
        <v>224</v>
      </c>
      <c r="F214" s="52">
        <v>5477196</v>
      </c>
      <c r="G214" s="52">
        <v>698482.65</v>
      </c>
      <c r="H214" s="52">
        <v>7522287.68</v>
      </c>
      <c r="I214" s="52">
        <v>491732.17</v>
      </c>
      <c r="J214" s="52">
        <v>14189698.5</v>
      </c>
      <c r="K214" s="52">
        <v>1163</v>
      </c>
    </row>
    <row r="215" spans="1:11" ht="12.75">
      <c r="A215" s="18">
        <v>3381</v>
      </c>
      <c r="B215" s="19">
        <v>13</v>
      </c>
      <c r="C215" s="19">
        <v>2</v>
      </c>
      <c r="D215" s="19">
        <v>1</v>
      </c>
      <c r="E215" s="20" t="s">
        <v>225</v>
      </c>
      <c r="F215" s="52">
        <v>14128323</v>
      </c>
      <c r="G215" s="52">
        <v>1195651.73</v>
      </c>
      <c r="H215" s="52">
        <v>11989770.799999999</v>
      </c>
      <c r="I215" s="52">
        <v>1628709.4000000001</v>
      </c>
      <c r="J215" s="52">
        <v>28942454.93</v>
      </c>
      <c r="K215" s="52">
        <v>2143</v>
      </c>
    </row>
    <row r="216" spans="1:11" ht="12.75">
      <c r="A216" s="18">
        <v>3409</v>
      </c>
      <c r="B216" s="19">
        <v>60</v>
      </c>
      <c r="C216" s="19">
        <v>10</v>
      </c>
      <c r="D216" s="19">
        <v>1</v>
      </c>
      <c r="E216" s="20" t="s">
        <v>226</v>
      </c>
      <c r="F216" s="52">
        <v>6709432</v>
      </c>
      <c r="G216" s="52">
        <v>1533040.75</v>
      </c>
      <c r="H216" s="52">
        <v>13856231.280000001</v>
      </c>
      <c r="I216" s="52">
        <v>1047229.8999999997</v>
      </c>
      <c r="J216" s="52">
        <v>23145933.93</v>
      </c>
      <c r="K216" s="52">
        <v>2084</v>
      </c>
    </row>
    <row r="217" spans="1:11" ht="12.75">
      <c r="A217" s="18">
        <v>3427</v>
      </c>
      <c r="B217" s="19">
        <v>2</v>
      </c>
      <c r="C217" s="19">
        <v>12</v>
      </c>
      <c r="D217" s="19">
        <v>1</v>
      </c>
      <c r="E217" s="20" t="s">
        <v>227</v>
      </c>
      <c r="F217" s="52">
        <v>1197549</v>
      </c>
      <c r="G217" s="52">
        <v>431614.14</v>
      </c>
      <c r="H217" s="52">
        <v>2164646.51</v>
      </c>
      <c r="I217" s="52">
        <v>57643.429999999935</v>
      </c>
      <c r="J217" s="52">
        <v>3851453.0799999996</v>
      </c>
      <c r="K217" s="52">
        <v>288</v>
      </c>
    </row>
    <row r="218" spans="1:11" ht="12.75">
      <c r="A218" s="18">
        <v>3428</v>
      </c>
      <c r="B218" s="19">
        <v>27</v>
      </c>
      <c r="C218" s="19">
        <v>4</v>
      </c>
      <c r="D218" s="19">
        <v>1</v>
      </c>
      <c r="E218" s="20" t="s">
        <v>228</v>
      </c>
      <c r="F218" s="52">
        <v>3385865</v>
      </c>
      <c r="G218" s="52">
        <v>667000.92</v>
      </c>
      <c r="H218" s="52">
        <v>5764519.9</v>
      </c>
      <c r="I218" s="52">
        <v>322836.82000000024</v>
      </c>
      <c r="J218" s="52">
        <v>10140222.64</v>
      </c>
      <c r="K218" s="52">
        <v>812</v>
      </c>
    </row>
    <row r="219" spans="1:11" ht="12.75">
      <c r="A219" s="18">
        <v>3430</v>
      </c>
      <c r="B219" s="19">
        <v>70</v>
      </c>
      <c r="C219" s="19">
        <v>6</v>
      </c>
      <c r="D219" s="19">
        <v>1</v>
      </c>
      <c r="E219" s="20" t="s">
        <v>229</v>
      </c>
      <c r="F219" s="52">
        <v>14171625</v>
      </c>
      <c r="G219" s="52">
        <v>3998353.13</v>
      </c>
      <c r="H219" s="52">
        <v>28033926.41</v>
      </c>
      <c r="I219" s="52">
        <v>1261837.5199999998</v>
      </c>
      <c r="J219" s="52">
        <v>47465742.06</v>
      </c>
      <c r="K219" s="52">
        <v>3753</v>
      </c>
    </row>
    <row r="220" spans="1:11" ht="12.75">
      <c r="A220" s="18">
        <v>3434</v>
      </c>
      <c r="B220" s="19">
        <v>72</v>
      </c>
      <c r="C220" s="19">
        <v>8</v>
      </c>
      <c r="D220" s="19">
        <v>1</v>
      </c>
      <c r="E220" s="20" t="s">
        <v>230</v>
      </c>
      <c r="F220" s="52">
        <v>3089744</v>
      </c>
      <c r="G220" s="52">
        <v>7536743.600000001</v>
      </c>
      <c r="H220" s="52">
        <v>8294861</v>
      </c>
      <c r="I220" s="52">
        <v>177917.7599999998</v>
      </c>
      <c r="J220" s="52">
        <v>19099266.36</v>
      </c>
      <c r="K220" s="52">
        <v>901</v>
      </c>
    </row>
    <row r="221" spans="1:11" ht="12.75">
      <c r="A221" s="18">
        <v>3437</v>
      </c>
      <c r="B221" s="19">
        <v>67</v>
      </c>
      <c r="C221" s="19">
        <v>1</v>
      </c>
      <c r="D221" s="19">
        <v>1</v>
      </c>
      <c r="E221" s="20" t="s">
        <v>231</v>
      </c>
      <c r="F221" s="52">
        <v>38653607</v>
      </c>
      <c r="G221" s="52">
        <v>1956774</v>
      </c>
      <c r="H221" s="52">
        <v>9643391.870000001</v>
      </c>
      <c r="I221" s="52">
        <v>3761897.439999998</v>
      </c>
      <c r="J221" s="52">
        <v>54015670.31</v>
      </c>
      <c r="K221" s="52">
        <v>3822</v>
      </c>
    </row>
    <row r="222" spans="1:11" ht="12.75">
      <c r="A222" s="18">
        <v>3444</v>
      </c>
      <c r="B222" s="19">
        <v>17</v>
      </c>
      <c r="C222" s="19">
        <v>11</v>
      </c>
      <c r="D222" s="19">
        <v>1</v>
      </c>
      <c r="E222" s="20" t="s">
        <v>232</v>
      </c>
      <c r="F222" s="52">
        <v>16929743</v>
      </c>
      <c r="G222" s="52">
        <v>2928857.87</v>
      </c>
      <c r="H222" s="52">
        <v>21015432.72</v>
      </c>
      <c r="I222" s="52">
        <v>1317631.6300000006</v>
      </c>
      <c r="J222" s="52">
        <v>42191665.22</v>
      </c>
      <c r="K222" s="52">
        <v>3411</v>
      </c>
    </row>
    <row r="223" spans="1:11" ht="12.75">
      <c r="A223" s="18">
        <v>3479</v>
      </c>
      <c r="B223" s="19">
        <v>45</v>
      </c>
      <c r="C223" s="19">
        <v>1</v>
      </c>
      <c r="D223" s="19">
        <v>1</v>
      </c>
      <c r="E223" s="20" t="s">
        <v>233</v>
      </c>
      <c r="F223" s="52">
        <v>37296669</v>
      </c>
      <c r="G223" s="52">
        <v>1074419.96</v>
      </c>
      <c r="H223" s="52">
        <v>3793150.98</v>
      </c>
      <c r="I223" s="52">
        <v>8236755.470000002</v>
      </c>
      <c r="J223" s="52">
        <v>50400995.410000004</v>
      </c>
      <c r="K223" s="52">
        <v>3480</v>
      </c>
    </row>
    <row r="224" spans="1:11" ht="12.75">
      <c r="A224" s="18">
        <v>3484</v>
      </c>
      <c r="B224" s="19">
        <v>26</v>
      </c>
      <c r="C224" s="19">
        <v>12</v>
      </c>
      <c r="D224" s="19">
        <v>1</v>
      </c>
      <c r="E224" s="20" t="s">
        <v>234</v>
      </c>
      <c r="F224" s="52">
        <v>2257428</v>
      </c>
      <c r="G224" s="52">
        <v>231707.16999999998</v>
      </c>
      <c r="H224" s="52">
        <v>199611.02</v>
      </c>
      <c r="I224" s="52">
        <v>30588.94000000007</v>
      </c>
      <c r="J224" s="52">
        <v>2719335.13</v>
      </c>
      <c r="K224" s="52">
        <v>141</v>
      </c>
    </row>
    <row r="225" spans="1:11" ht="12.75">
      <c r="A225" s="18">
        <v>3500</v>
      </c>
      <c r="B225" s="19">
        <v>35</v>
      </c>
      <c r="C225" s="19">
        <v>9</v>
      </c>
      <c r="D225" s="19">
        <v>1</v>
      </c>
      <c r="E225" s="20" t="s">
        <v>235</v>
      </c>
      <c r="F225" s="52">
        <v>11622445</v>
      </c>
      <c r="G225" s="52">
        <v>2837460.88</v>
      </c>
      <c r="H225" s="52">
        <v>19939159.21</v>
      </c>
      <c r="I225" s="52">
        <v>1095772.3100000003</v>
      </c>
      <c r="J225" s="52">
        <v>35494837.4</v>
      </c>
      <c r="K225" s="52">
        <v>2792</v>
      </c>
    </row>
    <row r="226" spans="1:11" ht="12.75">
      <c r="A226" s="18">
        <v>3528</v>
      </c>
      <c r="B226" s="19">
        <v>67</v>
      </c>
      <c r="C226" s="19">
        <v>1</v>
      </c>
      <c r="D226" s="19">
        <v>3</v>
      </c>
      <c r="E226" s="20" t="s">
        <v>236</v>
      </c>
      <c r="F226" s="52">
        <v>4648510</v>
      </c>
      <c r="G226" s="52">
        <v>270547.56</v>
      </c>
      <c r="H226" s="52">
        <v>4792920.33</v>
      </c>
      <c r="I226" s="52">
        <v>554002.0600000005</v>
      </c>
      <c r="J226" s="52">
        <v>10265979.950000001</v>
      </c>
      <c r="K226" s="52">
        <v>875</v>
      </c>
    </row>
    <row r="227" spans="1:11" ht="12.75">
      <c r="A227" s="18">
        <v>3549</v>
      </c>
      <c r="B227" s="19">
        <v>13</v>
      </c>
      <c r="C227" s="19">
        <v>2</v>
      </c>
      <c r="D227" s="19">
        <v>1</v>
      </c>
      <c r="E227" s="20" t="s">
        <v>237</v>
      </c>
      <c r="F227" s="52">
        <v>65059046</v>
      </c>
      <c r="G227" s="52">
        <v>3041793.72</v>
      </c>
      <c r="H227" s="52">
        <v>14054913.510000002</v>
      </c>
      <c r="I227" s="52">
        <v>4642236.189999997</v>
      </c>
      <c r="J227" s="52">
        <v>86797989.42</v>
      </c>
      <c r="K227" s="52">
        <v>6504</v>
      </c>
    </row>
    <row r="228" spans="1:11" ht="12.75">
      <c r="A228" s="18">
        <v>3612</v>
      </c>
      <c r="B228" s="19">
        <v>53</v>
      </c>
      <c r="C228" s="19">
        <v>2</v>
      </c>
      <c r="D228" s="19">
        <v>1</v>
      </c>
      <c r="E228" s="20" t="s">
        <v>238</v>
      </c>
      <c r="F228" s="52">
        <v>13212388</v>
      </c>
      <c r="G228" s="52">
        <v>1542578.4</v>
      </c>
      <c r="H228" s="52">
        <v>21529666.16</v>
      </c>
      <c r="I228" s="52">
        <v>1478605.720000001</v>
      </c>
      <c r="J228" s="52">
        <v>37763238.28</v>
      </c>
      <c r="K228" s="52">
        <v>3470</v>
      </c>
    </row>
    <row r="229" spans="1:11" ht="12.75">
      <c r="A229" s="18">
        <v>3619</v>
      </c>
      <c r="B229" s="19">
        <v>40</v>
      </c>
      <c r="C229" s="19">
        <v>1</v>
      </c>
      <c r="D229" s="19">
        <v>1</v>
      </c>
      <c r="E229" s="20" t="s">
        <v>239</v>
      </c>
      <c r="F229" s="52">
        <v>302278544</v>
      </c>
      <c r="G229" s="52">
        <v>192011779</v>
      </c>
      <c r="H229" s="52">
        <v>648588824.13</v>
      </c>
      <c r="I229" s="52">
        <v>31418769.869999986</v>
      </c>
      <c r="J229" s="52">
        <v>1174297917</v>
      </c>
      <c r="K229" s="52">
        <v>80437</v>
      </c>
    </row>
    <row r="230" spans="1:11" ht="12.75">
      <c r="A230" s="18">
        <v>3633</v>
      </c>
      <c r="B230" s="19">
        <v>25</v>
      </c>
      <c r="C230" s="19">
        <v>3</v>
      </c>
      <c r="D230" s="19">
        <v>1</v>
      </c>
      <c r="E230" s="20" t="s">
        <v>240</v>
      </c>
      <c r="F230" s="52">
        <v>3548095</v>
      </c>
      <c r="G230" s="52">
        <v>356407.62</v>
      </c>
      <c r="H230" s="52">
        <v>5439123.2</v>
      </c>
      <c r="I230" s="52">
        <v>645863.9200000002</v>
      </c>
      <c r="J230" s="52">
        <v>9989489.74</v>
      </c>
      <c r="K230" s="52">
        <v>721</v>
      </c>
    </row>
    <row r="231" spans="1:11" ht="12.75">
      <c r="A231" s="18">
        <v>3640</v>
      </c>
      <c r="B231" s="19">
        <v>43</v>
      </c>
      <c r="C231" s="19">
        <v>9</v>
      </c>
      <c r="D231" s="19">
        <v>3</v>
      </c>
      <c r="E231" s="20" t="s">
        <v>241</v>
      </c>
      <c r="F231" s="52">
        <v>6717004</v>
      </c>
      <c r="G231" s="52">
        <v>447729.31</v>
      </c>
      <c r="H231" s="52">
        <v>911299.6100000001</v>
      </c>
      <c r="I231" s="52">
        <v>246025.91000000024</v>
      </c>
      <c r="J231" s="52">
        <v>8322058.83</v>
      </c>
      <c r="K231" s="52">
        <v>548</v>
      </c>
    </row>
    <row r="232" spans="1:11" ht="12.75">
      <c r="A232" s="18">
        <v>3661</v>
      </c>
      <c r="B232" s="19">
        <v>36</v>
      </c>
      <c r="C232" s="19">
        <v>7</v>
      </c>
      <c r="D232" s="19">
        <v>1</v>
      </c>
      <c r="E232" s="20" t="s">
        <v>242</v>
      </c>
      <c r="F232" s="52">
        <v>4249399</v>
      </c>
      <c r="G232" s="52">
        <v>623210.48</v>
      </c>
      <c r="H232" s="52">
        <v>4947274.97</v>
      </c>
      <c r="I232" s="52">
        <v>410266.92000000004</v>
      </c>
      <c r="J232" s="52">
        <v>10230151.37</v>
      </c>
      <c r="K232" s="52">
        <v>806</v>
      </c>
    </row>
    <row r="233" spans="1:11" ht="12.75">
      <c r="A233" s="18">
        <v>3668</v>
      </c>
      <c r="B233" s="19">
        <v>6</v>
      </c>
      <c r="C233" s="19">
        <v>10</v>
      </c>
      <c r="D233" s="19">
        <v>1</v>
      </c>
      <c r="E233" s="20" t="s">
        <v>243</v>
      </c>
      <c r="F233" s="52">
        <v>3515274</v>
      </c>
      <c r="G233" s="52">
        <v>732757.52</v>
      </c>
      <c r="H233" s="52">
        <v>7105755.07</v>
      </c>
      <c r="I233" s="52">
        <v>403583.1699999998</v>
      </c>
      <c r="J233" s="52">
        <v>11757369.76</v>
      </c>
      <c r="K233" s="52">
        <v>934</v>
      </c>
    </row>
    <row r="234" spans="1:11" ht="12.75">
      <c r="A234" s="18">
        <v>3675</v>
      </c>
      <c r="B234" s="19">
        <v>13</v>
      </c>
      <c r="C234" s="19">
        <v>2</v>
      </c>
      <c r="D234" s="19">
        <v>1</v>
      </c>
      <c r="E234" s="20" t="s">
        <v>244</v>
      </c>
      <c r="F234" s="52">
        <v>24679280</v>
      </c>
      <c r="G234" s="52">
        <v>1521426.57</v>
      </c>
      <c r="H234" s="52">
        <v>13818968.67</v>
      </c>
      <c r="I234" s="52">
        <v>1995005.2299999995</v>
      </c>
      <c r="J234" s="52">
        <v>42014680.47</v>
      </c>
      <c r="K234" s="52">
        <v>3043</v>
      </c>
    </row>
    <row r="235" spans="1:11" ht="12.75">
      <c r="A235" s="18">
        <v>3682</v>
      </c>
      <c r="B235" s="19">
        <v>23</v>
      </c>
      <c r="C235" s="19">
        <v>2</v>
      </c>
      <c r="D235" s="19">
        <v>1</v>
      </c>
      <c r="E235" s="20" t="s">
        <v>245</v>
      </c>
      <c r="F235" s="52">
        <v>10908208</v>
      </c>
      <c r="G235" s="52">
        <v>2297158.14</v>
      </c>
      <c r="H235" s="52">
        <v>19077838.43</v>
      </c>
      <c r="I235" s="52">
        <v>1463567.49</v>
      </c>
      <c r="J235" s="52">
        <v>33746772.06</v>
      </c>
      <c r="K235" s="52">
        <v>2573</v>
      </c>
    </row>
    <row r="236" spans="1:11" ht="12.75">
      <c r="A236" s="18">
        <v>3689</v>
      </c>
      <c r="B236" s="19">
        <v>39</v>
      </c>
      <c r="C236" s="19">
        <v>5</v>
      </c>
      <c r="D236" s="19">
        <v>1</v>
      </c>
      <c r="E236" s="20" t="s">
        <v>246</v>
      </c>
      <c r="F236" s="52">
        <v>5551820</v>
      </c>
      <c r="G236" s="52">
        <v>1126829.3</v>
      </c>
      <c r="H236" s="52">
        <v>2154071.5300000003</v>
      </c>
      <c r="I236" s="52">
        <v>186403.2099999998</v>
      </c>
      <c r="J236" s="52">
        <v>9019124.040000001</v>
      </c>
      <c r="K236" s="52">
        <v>741</v>
      </c>
    </row>
    <row r="237" spans="1:11" ht="12.75">
      <c r="A237" s="18">
        <v>3696</v>
      </c>
      <c r="B237" s="19">
        <v>23</v>
      </c>
      <c r="C237" s="19">
        <v>2</v>
      </c>
      <c r="D237" s="19">
        <v>1</v>
      </c>
      <c r="E237" s="20" t="s">
        <v>247</v>
      </c>
      <c r="F237" s="52">
        <v>2461500</v>
      </c>
      <c r="G237" s="52">
        <v>211462.32</v>
      </c>
      <c r="H237" s="52">
        <v>2513192.39</v>
      </c>
      <c r="I237" s="52">
        <v>223175.22000000015</v>
      </c>
      <c r="J237" s="52">
        <v>5409329.930000001</v>
      </c>
      <c r="K237" s="52">
        <v>393</v>
      </c>
    </row>
    <row r="238" spans="1:11" ht="12.75">
      <c r="A238" s="18">
        <v>3787</v>
      </c>
      <c r="B238" s="19">
        <v>37</v>
      </c>
      <c r="C238" s="19">
        <v>9</v>
      </c>
      <c r="D238" s="19">
        <v>1</v>
      </c>
      <c r="E238" s="20" t="s">
        <v>248</v>
      </c>
      <c r="F238" s="52">
        <v>9713986</v>
      </c>
      <c r="G238" s="52">
        <v>1126687.8800000001</v>
      </c>
      <c r="H238" s="52">
        <v>13261457.84</v>
      </c>
      <c r="I238" s="52">
        <v>607533.7800000005</v>
      </c>
      <c r="J238" s="52">
        <v>24709665.5</v>
      </c>
      <c r="K238" s="52">
        <v>2053</v>
      </c>
    </row>
    <row r="239" spans="1:11" ht="12.75">
      <c r="A239" s="18">
        <v>3794</v>
      </c>
      <c r="B239" s="19">
        <v>13</v>
      </c>
      <c r="C239" s="19">
        <v>2</v>
      </c>
      <c r="D239" s="19">
        <v>1</v>
      </c>
      <c r="E239" s="20" t="s">
        <v>249</v>
      </c>
      <c r="F239" s="52">
        <v>12946488</v>
      </c>
      <c r="G239" s="52">
        <v>979305.13</v>
      </c>
      <c r="H239" s="52">
        <v>13309685.01</v>
      </c>
      <c r="I239" s="52">
        <v>1452372.71</v>
      </c>
      <c r="J239" s="52">
        <v>28687850.85</v>
      </c>
      <c r="K239" s="52">
        <v>2459</v>
      </c>
    </row>
    <row r="240" spans="1:11" ht="12.75">
      <c r="A240" s="18">
        <v>3822</v>
      </c>
      <c r="B240" s="19">
        <v>67</v>
      </c>
      <c r="C240" s="19">
        <v>1</v>
      </c>
      <c r="D240" s="19">
        <v>1</v>
      </c>
      <c r="E240" s="20" t="s">
        <v>250</v>
      </c>
      <c r="F240" s="52">
        <v>27735595</v>
      </c>
      <c r="G240" s="52">
        <v>2276318.35</v>
      </c>
      <c r="H240" s="52">
        <v>21634299.04</v>
      </c>
      <c r="I240" s="52">
        <v>3008409.2999999993</v>
      </c>
      <c r="J240" s="52">
        <v>54654621.69</v>
      </c>
      <c r="K240" s="52">
        <v>4558</v>
      </c>
    </row>
    <row r="241" spans="1:11" ht="12.75">
      <c r="A241" s="18">
        <v>3857</v>
      </c>
      <c r="B241" s="19">
        <v>67</v>
      </c>
      <c r="C241" s="19">
        <v>1</v>
      </c>
      <c r="D241" s="19">
        <v>1</v>
      </c>
      <c r="E241" s="20" t="s">
        <v>251</v>
      </c>
      <c r="F241" s="52">
        <v>32420751</v>
      </c>
      <c r="G241" s="52">
        <v>1780964.05</v>
      </c>
      <c r="H241" s="52">
        <v>22405182.04</v>
      </c>
      <c r="I241" s="52">
        <v>2656624.019999999</v>
      </c>
      <c r="J241" s="52">
        <v>59263521.11</v>
      </c>
      <c r="K241" s="52">
        <v>4818</v>
      </c>
    </row>
    <row r="242" spans="1:11" ht="12.75">
      <c r="A242" s="18">
        <v>3871</v>
      </c>
      <c r="B242" s="19">
        <v>29</v>
      </c>
      <c r="C242" s="19">
        <v>5</v>
      </c>
      <c r="D242" s="19">
        <v>1</v>
      </c>
      <c r="E242" s="20" t="s">
        <v>252</v>
      </c>
      <c r="F242" s="52">
        <v>5500998</v>
      </c>
      <c r="G242" s="52">
        <v>763364.91</v>
      </c>
      <c r="H242" s="52">
        <v>3593140.6</v>
      </c>
      <c r="I242" s="52">
        <v>230695.88999999996</v>
      </c>
      <c r="J242" s="52">
        <v>10088199.4</v>
      </c>
      <c r="K242" s="52">
        <v>709</v>
      </c>
    </row>
    <row r="243" spans="1:11" ht="12.75">
      <c r="A243" s="18">
        <v>3892</v>
      </c>
      <c r="B243" s="19">
        <v>70</v>
      </c>
      <c r="C243" s="19">
        <v>6</v>
      </c>
      <c r="D243" s="19">
        <v>1</v>
      </c>
      <c r="E243" s="20" t="s">
        <v>253</v>
      </c>
      <c r="F243" s="52">
        <v>31427641</v>
      </c>
      <c r="G243" s="52">
        <v>3940968.86</v>
      </c>
      <c r="H243" s="52">
        <v>33993002.81</v>
      </c>
      <c r="I243" s="52">
        <v>2068387.0900000005</v>
      </c>
      <c r="J243" s="52">
        <v>71429999.76</v>
      </c>
      <c r="K243" s="52">
        <v>6432</v>
      </c>
    </row>
    <row r="244" spans="1:11" ht="12.75">
      <c r="A244" s="18">
        <v>3899</v>
      </c>
      <c r="B244" s="19">
        <v>10</v>
      </c>
      <c r="C244" s="19">
        <v>10</v>
      </c>
      <c r="D244" s="19">
        <v>1</v>
      </c>
      <c r="E244" s="20" t="s">
        <v>254</v>
      </c>
      <c r="F244" s="52">
        <v>3612469</v>
      </c>
      <c r="G244" s="52">
        <v>792810.29</v>
      </c>
      <c r="H244" s="52">
        <v>6435924.43</v>
      </c>
      <c r="I244" s="52">
        <v>503240.67</v>
      </c>
      <c r="J244" s="52">
        <v>11344444.39</v>
      </c>
      <c r="K244" s="52">
        <v>990</v>
      </c>
    </row>
    <row r="245" spans="1:11" ht="12.75">
      <c r="A245" s="18">
        <v>3906</v>
      </c>
      <c r="B245" s="19">
        <v>71</v>
      </c>
      <c r="C245" s="19">
        <v>5</v>
      </c>
      <c r="D245" s="19">
        <v>1</v>
      </c>
      <c r="E245" s="20" t="s">
        <v>255</v>
      </c>
      <c r="F245" s="52">
        <v>10329702</v>
      </c>
      <c r="G245" s="52">
        <v>1405399.1800000002</v>
      </c>
      <c r="H245" s="52">
        <v>5052722.33</v>
      </c>
      <c r="I245" s="52">
        <v>464178.18999999965</v>
      </c>
      <c r="J245" s="52">
        <v>17252001.7</v>
      </c>
      <c r="K245" s="52">
        <v>1249</v>
      </c>
    </row>
    <row r="246" spans="1:11" ht="12.75">
      <c r="A246" s="18">
        <v>3913</v>
      </c>
      <c r="B246" s="19">
        <v>14</v>
      </c>
      <c r="C246" s="19">
        <v>6</v>
      </c>
      <c r="D246" s="19">
        <v>3</v>
      </c>
      <c r="E246" s="20" t="s">
        <v>256</v>
      </c>
      <c r="F246" s="52">
        <v>1097932</v>
      </c>
      <c r="G246" s="52">
        <v>153802.13</v>
      </c>
      <c r="H246" s="52">
        <v>1157268.66</v>
      </c>
      <c r="I246" s="52">
        <v>78438.89</v>
      </c>
      <c r="J246" s="52">
        <v>2487441.6799999997</v>
      </c>
      <c r="K246" s="52">
        <v>218</v>
      </c>
    </row>
    <row r="247" spans="1:11" ht="12.75">
      <c r="A247" s="18">
        <v>3920</v>
      </c>
      <c r="B247" s="19">
        <v>9</v>
      </c>
      <c r="C247" s="19">
        <v>10</v>
      </c>
      <c r="D247" s="19">
        <v>1</v>
      </c>
      <c r="E247" s="20" t="s">
        <v>257</v>
      </c>
      <c r="F247" s="52">
        <v>3165532</v>
      </c>
      <c r="G247" s="52">
        <v>330894.08</v>
      </c>
      <c r="H247" s="52">
        <v>844533.48</v>
      </c>
      <c r="I247" s="52">
        <v>114807.44000000008</v>
      </c>
      <c r="J247" s="52">
        <v>4455767</v>
      </c>
      <c r="K247" s="52">
        <v>297</v>
      </c>
    </row>
    <row r="248" spans="1:11" ht="12.75">
      <c r="A248" s="18">
        <v>3925</v>
      </c>
      <c r="B248" s="19">
        <v>67</v>
      </c>
      <c r="C248" s="19">
        <v>1</v>
      </c>
      <c r="D248" s="19">
        <v>1</v>
      </c>
      <c r="E248" s="20" t="s">
        <v>258</v>
      </c>
      <c r="F248" s="52">
        <v>49142016</v>
      </c>
      <c r="G248" s="52">
        <v>1946830.04</v>
      </c>
      <c r="H248" s="52">
        <v>6693644.74</v>
      </c>
      <c r="I248" s="52">
        <v>3396071.8699999973</v>
      </c>
      <c r="J248" s="52">
        <v>61178562.65</v>
      </c>
      <c r="K248" s="52">
        <v>4601</v>
      </c>
    </row>
    <row r="249" spans="1:11" ht="12.75">
      <c r="A249" s="18">
        <v>3934</v>
      </c>
      <c r="B249" s="19">
        <v>23</v>
      </c>
      <c r="C249" s="19">
        <v>2</v>
      </c>
      <c r="D249" s="19">
        <v>1</v>
      </c>
      <c r="E249" s="20" t="s">
        <v>259</v>
      </c>
      <c r="F249" s="52">
        <v>4507947</v>
      </c>
      <c r="G249" s="52">
        <v>382944.4</v>
      </c>
      <c r="H249" s="52">
        <v>5829304.5</v>
      </c>
      <c r="I249" s="52">
        <v>726386.6299999999</v>
      </c>
      <c r="J249" s="52">
        <v>11446582.53</v>
      </c>
      <c r="K249" s="52">
        <v>877</v>
      </c>
    </row>
    <row r="250" spans="1:11" ht="12.75">
      <c r="A250" s="18">
        <v>3941</v>
      </c>
      <c r="B250" s="19">
        <v>8</v>
      </c>
      <c r="C250" s="19">
        <v>7</v>
      </c>
      <c r="D250" s="19">
        <v>1</v>
      </c>
      <c r="E250" s="20" t="s">
        <v>260</v>
      </c>
      <c r="F250" s="52">
        <v>6459985</v>
      </c>
      <c r="G250" s="52">
        <v>610215.51</v>
      </c>
      <c r="H250" s="52">
        <v>6157660.36</v>
      </c>
      <c r="I250" s="52">
        <v>534789.8699999996</v>
      </c>
      <c r="J250" s="52">
        <v>13762650.74</v>
      </c>
      <c r="K250" s="52">
        <v>1158</v>
      </c>
    </row>
    <row r="251" spans="1:11" ht="12.75">
      <c r="A251" s="18">
        <v>3948</v>
      </c>
      <c r="B251" s="19">
        <v>29</v>
      </c>
      <c r="C251" s="19">
        <v>5</v>
      </c>
      <c r="D251" s="19">
        <v>1</v>
      </c>
      <c r="E251" s="20" t="s">
        <v>261</v>
      </c>
      <c r="F251" s="52">
        <v>3387281</v>
      </c>
      <c r="G251" s="52">
        <v>772103.77</v>
      </c>
      <c r="H251" s="52">
        <v>4048423.7399999998</v>
      </c>
      <c r="I251" s="52">
        <v>246051.16000000012</v>
      </c>
      <c r="J251" s="52">
        <v>8453859.67</v>
      </c>
      <c r="K251" s="52">
        <v>618</v>
      </c>
    </row>
    <row r="252" spans="1:11" ht="12.75">
      <c r="A252" s="18">
        <v>3955</v>
      </c>
      <c r="B252" s="19">
        <v>68</v>
      </c>
      <c r="C252" s="19">
        <v>6</v>
      </c>
      <c r="D252" s="19">
        <v>1</v>
      </c>
      <c r="E252" s="20" t="s">
        <v>262</v>
      </c>
      <c r="F252" s="52">
        <v>10337681</v>
      </c>
      <c r="G252" s="52">
        <v>1791301.75</v>
      </c>
      <c r="H252" s="52">
        <v>16625300.98</v>
      </c>
      <c r="I252" s="52">
        <v>1571120.1900000004</v>
      </c>
      <c r="J252" s="52">
        <v>30325403.92</v>
      </c>
      <c r="K252" s="52">
        <v>2468</v>
      </c>
    </row>
    <row r="253" spans="1:11" ht="12.75">
      <c r="A253" s="18">
        <v>3962</v>
      </c>
      <c r="B253" s="19">
        <v>55</v>
      </c>
      <c r="C253" s="19">
        <v>11</v>
      </c>
      <c r="D253" s="19">
        <v>1</v>
      </c>
      <c r="E253" s="20" t="s">
        <v>263</v>
      </c>
      <c r="F253" s="52">
        <v>14106867</v>
      </c>
      <c r="G253" s="52">
        <v>1861858.14</v>
      </c>
      <c r="H253" s="52">
        <v>23640365.82</v>
      </c>
      <c r="I253" s="52">
        <v>2407460.37</v>
      </c>
      <c r="J253" s="52">
        <v>42016551.33</v>
      </c>
      <c r="K253" s="52">
        <v>3267</v>
      </c>
    </row>
    <row r="254" spans="1:11" ht="12.75">
      <c r="A254" s="18">
        <v>3969</v>
      </c>
      <c r="B254" s="19">
        <v>38</v>
      </c>
      <c r="C254" s="19">
        <v>8</v>
      </c>
      <c r="D254" s="19">
        <v>1</v>
      </c>
      <c r="E254" s="20" t="s">
        <v>264</v>
      </c>
      <c r="F254" s="52">
        <v>1495956</v>
      </c>
      <c r="G254" s="52">
        <v>456658.01</v>
      </c>
      <c r="H254" s="52">
        <v>2911774.11</v>
      </c>
      <c r="I254" s="52">
        <v>139168.94999999992</v>
      </c>
      <c r="J254" s="52">
        <v>5003557.069999999</v>
      </c>
      <c r="K254" s="52">
        <v>366</v>
      </c>
    </row>
    <row r="255" spans="1:11" ht="12.75">
      <c r="A255" s="18">
        <v>2177</v>
      </c>
      <c r="B255" s="19">
        <v>40</v>
      </c>
      <c r="C255" s="19">
        <v>1</v>
      </c>
      <c r="D255" s="19">
        <v>2</v>
      </c>
      <c r="E255" s="20" t="s">
        <v>265</v>
      </c>
      <c r="F255" s="52">
        <v>18229053</v>
      </c>
      <c r="G255" s="52">
        <v>416382.02</v>
      </c>
      <c r="H255" s="52">
        <v>1681946.68</v>
      </c>
      <c r="I255" s="52">
        <v>2590522.670000002</v>
      </c>
      <c r="J255" s="52">
        <v>22917904.37</v>
      </c>
      <c r="K255" s="52">
        <v>1096</v>
      </c>
    </row>
    <row r="256" spans="1:11" ht="12.75">
      <c r="A256" s="18">
        <v>4690</v>
      </c>
      <c r="B256" s="19">
        <v>51</v>
      </c>
      <c r="C256" s="19">
        <v>2</v>
      </c>
      <c r="D256" s="19">
        <v>3</v>
      </c>
      <c r="E256" s="20" t="s">
        <v>266</v>
      </c>
      <c r="F256" s="52">
        <v>1451265</v>
      </c>
      <c r="G256" s="52">
        <v>74110.84</v>
      </c>
      <c r="H256" s="52">
        <v>971353.97</v>
      </c>
      <c r="I256" s="52">
        <v>81405.9499999999</v>
      </c>
      <c r="J256" s="52">
        <v>2578135.76</v>
      </c>
      <c r="K256" s="52">
        <v>197</v>
      </c>
    </row>
    <row r="257" spans="1:11" ht="12.75">
      <c r="A257" s="18">
        <v>2016</v>
      </c>
      <c r="B257" s="19">
        <v>12</v>
      </c>
      <c r="C257" s="19">
        <v>3</v>
      </c>
      <c r="D257" s="19">
        <v>1</v>
      </c>
      <c r="E257" s="20" t="s">
        <v>267</v>
      </c>
      <c r="F257" s="52">
        <v>1768721</v>
      </c>
      <c r="G257" s="52">
        <v>1065509.46</v>
      </c>
      <c r="H257" s="52">
        <v>3560191.19</v>
      </c>
      <c r="I257" s="52">
        <v>152076.90999999995</v>
      </c>
      <c r="J257" s="52">
        <v>6546498.56</v>
      </c>
      <c r="K257" s="52">
        <v>451</v>
      </c>
    </row>
    <row r="258" spans="1:11" ht="12.75">
      <c r="A258" s="18">
        <v>3983</v>
      </c>
      <c r="B258" s="19">
        <v>20</v>
      </c>
      <c r="C258" s="19">
        <v>6</v>
      </c>
      <c r="D258" s="19">
        <v>1</v>
      </c>
      <c r="E258" s="20" t="s">
        <v>268</v>
      </c>
      <c r="F258" s="52">
        <v>4633781</v>
      </c>
      <c r="G258" s="52">
        <v>1030644.12</v>
      </c>
      <c r="H258" s="52">
        <v>8801640.1</v>
      </c>
      <c r="I258" s="52">
        <v>674787.8299999997</v>
      </c>
      <c r="J258" s="52">
        <v>15140853.049999999</v>
      </c>
      <c r="K258" s="52">
        <v>1268</v>
      </c>
    </row>
    <row r="259" spans="1:11" ht="12.75">
      <c r="A259" s="18">
        <v>3514</v>
      </c>
      <c r="B259" s="19">
        <v>67</v>
      </c>
      <c r="C259" s="19">
        <v>1</v>
      </c>
      <c r="D259" s="19">
        <v>3</v>
      </c>
      <c r="E259" s="20" t="s">
        <v>269</v>
      </c>
      <c r="F259" s="52">
        <v>2903405</v>
      </c>
      <c r="G259" s="52">
        <v>163690.58000000002</v>
      </c>
      <c r="H259" s="52">
        <v>1158092</v>
      </c>
      <c r="I259" s="52">
        <v>282289.89999999985</v>
      </c>
      <c r="J259" s="52">
        <v>4507477.4799999995</v>
      </c>
      <c r="K259" s="52">
        <v>322</v>
      </c>
    </row>
    <row r="260" spans="1:11" ht="12.75">
      <c r="A260" s="18">
        <v>616</v>
      </c>
      <c r="B260" s="19">
        <v>63</v>
      </c>
      <c r="C260" s="19">
        <v>9</v>
      </c>
      <c r="D260" s="19">
        <v>3</v>
      </c>
      <c r="E260" s="20" t="s">
        <v>270</v>
      </c>
      <c r="F260" s="52">
        <v>3372551</v>
      </c>
      <c r="G260" s="52">
        <v>171231.16999999998</v>
      </c>
      <c r="H260" s="52">
        <v>373947.07</v>
      </c>
      <c r="I260" s="52">
        <v>133204.38999999993</v>
      </c>
      <c r="J260" s="52">
        <v>4050933.63</v>
      </c>
      <c r="K260" s="52">
        <v>153</v>
      </c>
    </row>
    <row r="261" spans="1:11" ht="12.75">
      <c r="A261" s="18">
        <v>1945</v>
      </c>
      <c r="B261" s="19">
        <v>45</v>
      </c>
      <c r="C261" s="19">
        <v>1</v>
      </c>
      <c r="D261" s="19">
        <v>1</v>
      </c>
      <c r="E261" s="20" t="s">
        <v>271</v>
      </c>
      <c r="F261" s="52">
        <v>6597291</v>
      </c>
      <c r="G261" s="52">
        <v>401882.6</v>
      </c>
      <c r="H261" s="52">
        <v>3293447.54</v>
      </c>
      <c r="I261" s="52">
        <v>1380063.6899999997</v>
      </c>
      <c r="J261" s="52">
        <v>11672684.83</v>
      </c>
      <c r="K261" s="52">
        <v>841</v>
      </c>
    </row>
    <row r="262" spans="1:11" ht="12.75">
      <c r="A262" s="18">
        <v>1526</v>
      </c>
      <c r="B262" s="19">
        <v>63</v>
      </c>
      <c r="C262" s="19">
        <v>9</v>
      </c>
      <c r="D262" s="19">
        <v>1</v>
      </c>
      <c r="E262" s="20" t="s">
        <v>272</v>
      </c>
      <c r="F262" s="52">
        <v>19086436</v>
      </c>
      <c r="G262" s="52">
        <v>1303439.8</v>
      </c>
      <c r="H262" s="52">
        <v>1712824.8</v>
      </c>
      <c r="I262" s="52">
        <v>578389.3699999994</v>
      </c>
      <c r="J262" s="52">
        <v>22681089.97</v>
      </c>
      <c r="K262" s="52">
        <v>1302</v>
      </c>
    </row>
    <row r="263" spans="1:11" ht="12.75">
      <c r="A263" s="18">
        <v>3654</v>
      </c>
      <c r="B263" s="19">
        <v>65</v>
      </c>
      <c r="C263" s="19">
        <v>12</v>
      </c>
      <c r="D263" s="19">
        <v>1</v>
      </c>
      <c r="E263" s="20" t="s">
        <v>273</v>
      </c>
      <c r="F263" s="52">
        <v>4527168</v>
      </c>
      <c r="G263" s="52">
        <v>528503.64</v>
      </c>
      <c r="H263" s="52">
        <v>564352.58</v>
      </c>
      <c r="I263" s="52">
        <v>158385.07000000027</v>
      </c>
      <c r="J263" s="52">
        <v>5778409.29</v>
      </c>
      <c r="K263" s="52">
        <v>373</v>
      </c>
    </row>
    <row r="264" spans="1:11" ht="12.75">
      <c r="A264" s="18">
        <v>3990</v>
      </c>
      <c r="B264" s="19">
        <v>41</v>
      </c>
      <c r="C264" s="19">
        <v>4</v>
      </c>
      <c r="D264" s="19">
        <v>1</v>
      </c>
      <c r="E264" s="20" t="s">
        <v>274</v>
      </c>
      <c r="F264" s="52">
        <v>1831475</v>
      </c>
      <c r="G264" s="52">
        <v>937818.0700000001</v>
      </c>
      <c r="H264" s="52">
        <v>6458350.27</v>
      </c>
      <c r="I264" s="52">
        <v>379492.09</v>
      </c>
      <c r="J264" s="52">
        <v>9607135.43</v>
      </c>
      <c r="K264" s="52">
        <v>722</v>
      </c>
    </row>
    <row r="265" spans="1:11" ht="12.75">
      <c r="A265" s="18">
        <v>4011</v>
      </c>
      <c r="B265" s="19">
        <v>51</v>
      </c>
      <c r="C265" s="19">
        <v>2</v>
      </c>
      <c r="D265" s="19">
        <v>3</v>
      </c>
      <c r="E265" s="20" t="s">
        <v>275</v>
      </c>
      <c r="F265" s="52">
        <v>829679</v>
      </c>
      <c r="G265" s="52">
        <v>65765.07</v>
      </c>
      <c r="H265" s="52">
        <v>247552.51</v>
      </c>
      <c r="I265" s="52">
        <v>87064.91000000002</v>
      </c>
      <c r="J265" s="52">
        <v>1230061.49</v>
      </c>
      <c r="K265" s="52">
        <v>89</v>
      </c>
    </row>
    <row r="266" spans="1:11" ht="12.75">
      <c r="A266" s="18">
        <v>4018</v>
      </c>
      <c r="B266" s="19">
        <v>40</v>
      </c>
      <c r="C266" s="19">
        <v>1</v>
      </c>
      <c r="D266" s="19">
        <v>1</v>
      </c>
      <c r="E266" s="20" t="s">
        <v>276</v>
      </c>
      <c r="F266" s="52">
        <v>31786075</v>
      </c>
      <c r="G266" s="52">
        <v>3160121.55</v>
      </c>
      <c r="H266" s="52">
        <v>32916443.42</v>
      </c>
      <c r="I266" s="52">
        <v>4951277.620000002</v>
      </c>
      <c r="J266" s="52">
        <v>72813917.59</v>
      </c>
      <c r="K266" s="52">
        <v>6349</v>
      </c>
    </row>
    <row r="267" spans="1:11" ht="12.75">
      <c r="A267" s="18">
        <v>4025</v>
      </c>
      <c r="B267" s="19">
        <v>20</v>
      </c>
      <c r="C267" s="19">
        <v>6</v>
      </c>
      <c r="D267" s="19">
        <v>1</v>
      </c>
      <c r="E267" s="20" t="s">
        <v>277</v>
      </c>
      <c r="F267" s="52">
        <v>2391487</v>
      </c>
      <c r="G267" s="52">
        <v>326304.13</v>
      </c>
      <c r="H267" s="52">
        <v>3306603.58</v>
      </c>
      <c r="I267" s="52">
        <v>637604.7200000002</v>
      </c>
      <c r="J267" s="52">
        <v>6661999.430000001</v>
      </c>
      <c r="K267" s="52">
        <v>503</v>
      </c>
    </row>
    <row r="268" spans="1:11" ht="12.75">
      <c r="A268" s="18">
        <v>4060</v>
      </c>
      <c r="B268" s="19">
        <v>67</v>
      </c>
      <c r="C268" s="19">
        <v>1</v>
      </c>
      <c r="D268" s="19">
        <v>1</v>
      </c>
      <c r="E268" s="20" t="s">
        <v>278</v>
      </c>
      <c r="F268" s="52">
        <v>48439752</v>
      </c>
      <c r="G268" s="52">
        <v>2390669.38</v>
      </c>
      <c r="H268" s="52">
        <v>12896669.989999998</v>
      </c>
      <c r="I268" s="52">
        <v>3075106.019999997</v>
      </c>
      <c r="J268" s="52">
        <v>66802197.38999999</v>
      </c>
      <c r="K268" s="52">
        <v>5497</v>
      </c>
    </row>
    <row r="269" spans="1:11" ht="12.75">
      <c r="A269" s="18">
        <v>4067</v>
      </c>
      <c r="B269" s="19">
        <v>42</v>
      </c>
      <c r="C269" s="19">
        <v>8</v>
      </c>
      <c r="D269" s="19">
        <v>1</v>
      </c>
      <c r="E269" s="20" t="s">
        <v>279</v>
      </c>
      <c r="F269" s="52">
        <v>4282985</v>
      </c>
      <c r="G269" s="52">
        <v>1317472.21</v>
      </c>
      <c r="H269" s="52">
        <v>8680998.58</v>
      </c>
      <c r="I269" s="52">
        <v>2806244.23</v>
      </c>
      <c r="J269" s="52">
        <v>17087700.02</v>
      </c>
      <c r="K269" s="52">
        <v>1154</v>
      </c>
    </row>
    <row r="270" spans="1:11" ht="12.75">
      <c r="A270" s="18">
        <v>4074</v>
      </c>
      <c r="B270" s="19">
        <v>42</v>
      </c>
      <c r="C270" s="19">
        <v>8</v>
      </c>
      <c r="D270" s="19">
        <v>1</v>
      </c>
      <c r="E270" s="20" t="s">
        <v>280</v>
      </c>
      <c r="F270" s="52">
        <v>8675920</v>
      </c>
      <c r="G270" s="52">
        <v>1186915.46</v>
      </c>
      <c r="H270" s="52">
        <v>12411980.65</v>
      </c>
      <c r="I270" s="52">
        <v>710846.9499999996</v>
      </c>
      <c r="J270" s="52">
        <v>22985663.06</v>
      </c>
      <c r="K270" s="52">
        <v>1817</v>
      </c>
    </row>
    <row r="271" spans="1:11" ht="12.75">
      <c r="A271" s="18">
        <v>4088</v>
      </c>
      <c r="B271" s="19">
        <v>70</v>
      </c>
      <c r="C271" s="19">
        <v>6</v>
      </c>
      <c r="D271" s="19">
        <v>1</v>
      </c>
      <c r="E271" s="20" t="s">
        <v>281</v>
      </c>
      <c r="F271" s="52">
        <v>4989205</v>
      </c>
      <c r="G271" s="52">
        <v>763001.0599999999</v>
      </c>
      <c r="H271" s="52">
        <v>8817443.71</v>
      </c>
      <c r="I271" s="52">
        <v>703079.9099999998</v>
      </c>
      <c r="J271" s="52">
        <v>15272729.68</v>
      </c>
      <c r="K271" s="52">
        <v>1290</v>
      </c>
    </row>
    <row r="272" spans="1:11" ht="12.75">
      <c r="A272" s="18">
        <v>4095</v>
      </c>
      <c r="B272" s="19">
        <v>32</v>
      </c>
      <c r="C272" s="19">
        <v>4</v>
      </c>
      <c r="D272" s="19">
        <v>1</v>
      </c>
      <c r="E272" s="20" t="s">
        <v>282</v>
      </c>
      <c r="F272" s="52">
        <v>17712922.75</v>
      </c>
      <c r="G272" s="52">
        <v>1732806.79</v>
      </c>
      <c r="H272" s="52">
        <v>15164467.03</v>
      </c>
      <c r="I272" s="52">
        <v>1515379.3599999999</v>
      </c>
      <c r="J272" s="52">
        <v>36125575.93</v>
      </c>
      <c r="K272" s="52">
        <v>2919</v>
      </c>
    </row>
    <row r="273" spans="1:11" ht="12.75">
      <c r="A273" s="18">
        <v>4137</v>
      </c>
      <c r="B273" s="19">
        <v>59</v>
      </c>
      <c r="C273" s="19">
        <v>7</v>
      </c>
      <c r="D273" s="19">
        <v>1</v>
      </c>
      <c r="E273" s="20" t="s">
        <v>283</v>
      </c>
      <c r="F273" s="52">
        <v>5121174</v>
      </c>
      <c r="G273" s="52">
        <v>436788.55</v>
      </c>
      <c r="H273" s="52">
        <v>5863722.7</v>
      </c>
      <c r="I273" s="52">
        <v>607261.5000000001</v>
      </c>
      <c r="J273" s="52">
        <v>12028946.75</v>
      </c>
      <c r="K273" s="52">
        <v>1000</v>
      </c>
    </row>
    <row r="274" spans="1:11" ht="12.75">
      <c r="A274" s="18">
        <v>4144</v>
      </c>
      <c r="B274" s="19">
        <v>13</v>
      </c>
      <c r="C274" s="19">
        <v>2</v>
      </c>
      <c r="D274" s="19">
        <v>1</v>
      </c>
      <c r="E274" s="20" t="s">
        <v>284</v>
      </c>
      <c r="F274" s="52">
        <v>23132060</v>
      </c>
      <c r="G274" s="52">
        <v>1418328.76</v>
      </c>
      <c r="H274" s="52">
        <v>21956182.46</v>
      </c>
      <c r="I274" s="52">
        <v>5828473.220000002</v>
      </c>
      <c r="J274" s="52">
        <v>52335044.440000005</v>
      </c>
      <c r="K274" s="52">
        <v>3695</v>
      </c>
    </row>
    <row r="275" spans="1:11" ht="12.75">
      <c r="A275" s="18">
        <v>4165</v>
      </c>
      <c r="B275" s="19">
        <v>48</v>
      </c>
      <c r="C275" s="19">
        <v>11</v>
      </c>
      <c r="D275" s="19">
        <v>1</v>
      </c>
      <c r="E275" s="20" t="s">
        <v>285</v>
      </c>
      <c r="F275" s="52">
        <v>7196322</v>
      </c>
      <c r="G275" s="52">
        <v>1196758.94</v>
      </c>
      <c r="H275" s="52">
        <v>11681971.99</v>
      </c>
      <c r="I275" s="52">
        <v>915598.3900000002</v>
      </c>
      <c r="J275" s="52">
        <v>20990651.32</v>
      </c>
      <c r="K275" s="52">
        <v>1705</v>
      </c>
    </row>
    <row r="276" spans="1:11" ht="12.75">
      <c r="A276" s="18">
        <v>4179</v>
      </c>
      <c r="B276" s="19">
        <v>70</v>
      </c>
      <c r="C276" s="19">
        <v>6</v>
      </c>
      <c r="D276" s="19">
        <v>1</v>
      </c>
      <c r="E276" s="20" t="s">
        <v>286</v>
      </c>
      <c r="F276" s="52">
        <v>46534736</v>
      </c>
      <c r="G276" s="52">
        <v>7959939.62</v>
      </c>
      <c r="H276" s="52">
        <v>61211710.839999996</v>
      </c>
      <c r="I276" s="52">
        <v>4631461.740000002</v>
      </c>
      <c r="J276" s="52">
        <v>120337848.2</v>
      </c>
      <c r="K276" s="52">
        <v>9805</v>
      </c>
    </row>
    <row r="277" spans="1:11" ht="12.75">
      <c r="A277" s="18">
        <v>4186</v>
      </c>
      <c r="B277" s="19">
        <v>61</v>
      </c>
      <c r="C277" s="19">
        <v>10</v>
      </c>
      <c r="D277" s="19">
        <v>1</v>
      </c>
      <c r="E277" s="20" t="s">
        <v>287</v>
      </c>
      <c r="F277" s="52">
        <v>4477827</v>
      </c>
      <c r="G277" s="52">
        <v>759316.76</v>
      </c>
      <c r="H277" s="52">
        <v>7215602.28</v>
      </c>
      <c r="I277" s="52">
        <v>571079.1999999997</v>
      </c>
      <c r="J277" s="52">
        <v>13023825.24</v>
      </c>
      <c r="K277" s="52">
        <v>938</v>
      </c>
    </row>
    <row r="278" spans="1:11" ht="12.75">
      <c r="A278" s="18">
        <v>4207</v>
      </c>
      <c r="B278" s="19">
        <v>10</v>
      </c>
      <c r="C278" s="19">
        <v>10</v>
      </c>
      <c r="D278" s="19">
        <v>1</v>
      </c>
      <c r="E278" s="20" t="s">
        <v>288</v>
      </c>
      <c r="F278" s="52">
        <v>1895730</v>
      </c>
      <c r="G278" s="52">
        <v>626474.63</v>
      </c>
      <c r="H278" s="52">
        <v>3929609.61</v>
      </c>
      <c r="I278" s="52">
        <v>200925.40000000002</v>
      </c>
      <c r="J278" s="52">
        <v>6652739.64</v>
      </c>
      <c r="K278" s="52">
        <v>516</v>
      </c>
    </row>
    <row r="279" spans="1:11" ht="12.75">
      <c r="A279" s="18">
        <v>4221</v>
      </c>
      <c r="B279" s="19">
        <v>28</v>
      </c>
      <c r="C279" s="19">
        <v>2</v>
      </c>
      <c r="D279" s="19">
        <v>1</v>
      </c>
      <c r="E279" s="20" t="s">
        <v>289</v>
      </c>
      <c r="F279" s="52">
        <v>8296188</v>
      </c>
      <c r="G279" s="52">
        <v>638893.9400000001</v>
      </c>
      <c r="H279" s="52">
        <v>5918167.28</v>
      </c>
      <c r="I279" s="52">
        <v>718350.0399999999</v>
      </c>
      <c r="J279" s="52">
        <v>15571599.26</v>
      </c>
      <c r="K279" s="52">
        <v>1172</v>
      </c>
    </row>
    <row r="280" spans="1:11" ht="12.75">
      <c r="A280" s="18">
        <v>4228</v>
      </c>
      <c r="B280" s="19">
        <v>11</v>
      </c>
      <c r="C280" s="19">
        <v>5</v>
      </c>
      <c r="D280" s="19">
        <v>1</v>
      </c>
      <c r="E280" s="20" t="s">
        <v>290</v>
      </c>
      <c r="F280" s="52">
        <v>5244795</v>
      </c>
      <c r="G280" s="52">
        <v>671511.23</v>
      </c>
      <c r="H280" s="52">
        <v>4733533.94</v>
      </c>
      <c r="I280" s="52">
        <v>285003.57999999967</v>
      </c>
      <c r="J280" s="52">
        <v>10934843.75</v>
      </c>
      <c r="K280" s="52">
        <v>888</v>
      </c>
    </row>
    <row r="281" spans="1:11" ht="12.75">
      <c r="A281" s="18">
        <v>4235</v>
      </c>
      <c r="B281" s="19">
        <v>30</v>
      </c>
      <c r="C281" s="19">
        <v>2</v>
      </c>
      <c r="D281" s="19">
        <v>3</v>
      </c>
      <c r="E281" s="20" t="s">
        <v>291</v>
      </c>
      <c r="F281" s="52">
        <v>1945759</v>
      </c>
      <c r="G281" s="52">
        <v>146972.5</v>
      </c>
      <c r="H281" s="52">
        <v>340397.48</v>
      </c>
      <c r="I281" s="52">
        <v>145506.81000000008</v>
      </c>
      <c r="J281" s="52">
        <v>2578635.79</v>
      </c>
      <c r="K281" s="52">
        <v>170</v>
      </c>
    </row>
    <row r="282" spans="1:11" ht="12.75">
      <c r="A282" s="18">
        <v>4151</v>
      </c>
      <c r="B282" s="19">
        <v>53</v>
      </c>
      <c r="C282" s="19">
        <v>2</v>
      </c>
      <c r="D282" s="19">
        <v>1</v>
      </c>
      <c r="E282" s="20" t="s">
        <v>292</v>
      </c>
      <c r="F282" s="52">
        <v>5093046</v>
      </c>
      <c r="G282" s="52">
        <v>701955.47</v>
      </c>
      <c r="H282" s="52">
        <v>6116360.109999999</v>
      </c>
      <c r="I282" s="52">
        <v>758114.4400000002</v>
      </c>
      <c r="J282" s="52">
        <v>12669476.02</v>
      </c>
      <c r="K282" s="52">
        <v>880</v>
      </c>
    </row>
    <row r="283" spans="1:11" ht="12.75">
      <c r="A283" s="18">
        <v>490</v>
      </c>
      <c r="B283" s="19">
        <v>33</v>
      </c>
      <c r="C283" s="19">
        <v>3</v>
      </c>
      <c r="D283" s="19">
        <v>1</v>
      </c>
      <c r="E283" s="20" t="s">
        <v>293</v>
      </c>
      <c r="F283" s="52">
        <v>2696046.86</v>
      </c>
      <c r="G283" s="52">
        <v>321107</v>
      </c>
      <c r="H283" s="52">
        <v>2865996.98</v>
      </c>
      <c r="I283" s="52">
        <v>250289.6000000001</v>
      </c>
      <c r="J283" s="52">
        <v>6133440.4399999995</v>
      </c>
      <c r="K283" s="52">
        <v>452</v>
      </c>
    </row>
    <row r="284" spans="1:11" ht="12.75">
      <c r="A284" s="18">
        <v>4270</v>
      </c>
      <c r="B284" s="19">
        <v>46</v>
      </c>
      <c r="C284" s="19">
        <v>11</v>
      </c>
      <c r="D284" s="19">
        <v>1</v>
      </c>
      <c r="E284" s="20" t="s">
        <v>294</v>
      </c>
      <c r="F284" s="52">
        <v>3057908</v>
      </c>
      <c r="G284" s="52">
        <v>157391.3</v>
      </c>
      <c r="H284" s="52">
        <v>685825.42</v>
      </c>
      <c r="I284" s="52">
        <v>156042.90999999997</v>
      </c>
      <c r="J284" s="52">
        <v>4057167.63</v>
      </c>
      <c r="K284" s="52">
        <v>249</v>
      </c>
    </row>
    <row r="285" spans="1:11" ht="12.75">
      <c r="A285" s="18">
        <v>4305</v>
      </c>
      <c r="B285" s="19">
        <v>38</v>
      </c>
      <c r="C285" s="19">
        <v>8</v>
      </c>
      <c r="D285" s="19">
        <v>1</v>
      </c>
      <c r="E285" s="20" t="s">
        <v>295</v>
      </c>
      <c r="F285" s="52">
        <v>2990070</v>
      </c>
      <c r="G285" s="52">
        <v>751226</v>
      </c>
      <c r="H285" s="52">
        <v>9111234.14</v>
      </c>
      <c r="I285" s="52">
        <v>837440.7</v>
      </c>
      <c r="J285" s="52">
        <v>13689970.84</v>
      </c>
      <c r="K285" s="52">
        <v>1134</v>
      </c>
    </row>
    <row r="286" spans="1:11" ht="12.75">
      <c r="A286" s="18">
        <v>4312</v>
      </c>
      <c r="B286" s="19">
        <v>67</v>
      </c>
      <c r="C286" s="19">
        <v>1</v>
      </c>
      <c r="D286" s="19">
        <v>1</v>
      </c>
      <c r="E286" s="20" t="s">
        <v>296</v>
      </c>
      <c r="F286" s="52">
        <v>25939693</v>
      </c>
      <c r="G286" s="52">
        <v>992290.7</v>
      </c>
      <c r="H286" s="52">
        <v>4862907.09</v>
      </c>
      <c r="I286" s="52">
        <v>1176289.0900000015</v>
      </c>
      <c r="J286" s="52">
        <v>32971179.880000003</v>
      </c>
      <c r="K286" s="52">
        <v>2682</v>
      </c>
    </row>
    <row r="287" spans="1:11" ht="12.75">
      <c r="A287" s="18">
        <v>4330</v>
      </c>
      <c r="B287" s="19">
        <v>63</v>
      </c>
      <c r="C287" s="19">
        <v>9</v>
      </c>
      <c r="D287" s="19">
        <v>1</v>
      </c>
      <c r="E287" s="20" t="s">
        <v>297</v>
      </c>
      <c r="F287" s="52">
        <v>2887588.75</v>
      </c>
      <c r="G287" s="52">
        <v>137733.23</v>
      </c>
      <c r="H287" s="52">
        <v>208523.24000000002</v>
      </c>
      <c r="I287" s="52">
        <v>40680.82000000007</v>
      </c>
      <c r="J287" s="52">
        <v>3274526.04</v>
      </c>
      <c r="K287" s="52">
        <v>143</v>
      </c>
    </row>
    <row r="288" spans="1:11" ht="12.75">
      <c r="A288" s="18">
        <v>4347</v>
      </c>
      <c r="B288" s="19">
        <v>50</v>
      </c>
      <c r="C288" s="19">
        <v>12</v>
      </c>
      <c r="D288" s="19">
        <v>1</v>
      </c>
      <c r="E288" s="20" t="s">
        <v>298</v>
      </c>
      <c r="F288" s="52">
        <v>5497149.8</v>
      </c>
      <c r="G288" s="52">
        <v>798068.0700000001</v>
      </c>
      <c r="H288" s="52">
        <v>3282048.4899999998</v>
      </c>
      <c r="I288" s="52">
        <v>381982.72999999975</v>
      </c>
      <c r="J288" s="52">
        <v>9959249.09</v>
      </c>
      <c r="K288" s="52">
        <v>816</v>
      </c>
    </row>
    <row r="289" spans="1:11" ht="12.75">
      <c r="A289" s="18">
        <v>4368</v>
      </c>
      <c r="B289" s="19">
        <v>71</v>
      </c>
      <c r="C289" s="19">
        <v>5</v>
      </c>
      <c r="D289" s="19">
        <v>1</v>
      </c>
      <c r="E289" s="20" t="s">
        <v>299</v>
      </c>
      <c r="F289" s="52">
        <v>3201323</v>
      </c>
      <c r="G289" s="52">
        <v>794547.02</v>
      </c>
      <c r="H289" s="52">
        <v>3822010.5</v>
      </c>
      <c r="I289" s="52">
        <v>229273.37</v>
      </c>
      <c r="J289" s="52">
        <v>8047153.89</v>
      </c>
      <c r="K289" s="52">
        <v>590</v>
      </c>
    </row>
    <row r="290" spans="1:11" ht="12.75">
      <c r="A290" s="18">
        <v>4389</v>
      </c>
      <c r="B290" s="19">
        <v>22</v>
      </c>
      <c r="C290" s="19">
        <v>3</v>
      </c>
      <c r="D290" s="19">
        <v>1</v>
      </c>
      <c r="E290" s="20" t="s">
        <v>300</v>
      </c>
      <c r="F290" s="52">
        <v>8616806</v>
      </c>
      <c r="G290" s="52">
        <v>1251708.02</v>
      </c>
      <c r="H290" s="52">
        <v>8553575.08</v>
      </c>
      <c r="I290" s="52">
        <v>711654.3500000003</v>
      </c>
      <c r="J290" s="52">
        <v>19133743.45</v>
      </c>
      <c r="K290" s="52">
        <v>1496</v>
      </c>
    </row>
    <row r="291" spans="1:11" ht="12.75">
      <c r="A291" s="18">
        <v>4459</v>
      </c>
      <c r="B291" s="19">
        <v>47</v>
      </c>
      <c r="C291" s="19">
        <v>11</v>
      </c>
      <c r="D291" s="19">
        <v>1</v>
      </c>
      <c r="E291" s="20" t="s">
        <v>301</v>
      </c>
      <c r="F291" s="52">
        <v>1383876</v>
      </c>
      <c r="G291" s="52">
        <v>215497.65000000002</v>
      </c>
      <c r="H291" s="52">
        <v>1816104.24</v>
      </c>
      <c r="I291" s="52">
        <v>101005.81000000006</v>
      </c>
      <c r="J291" s="52">
        <v>3516483.7</v>
      </c>
      <c r="K291" s="52">
        <v>284</v>
      </c>
    </row>
    <row r="292" spans="1:11" ht="12.75">
      <c r="A292" s="18">
        <v>4473</v>
      </c>
      <c r="B292" s="19">
        <v>59</v>
      </c>
      <c r="C292" s="19">
        <v>7</v>
      </c>
      <c r="D292" s="19">
        <v>1</v>
      </c>
      <c r="E292" s="20" t="s">
        <v>302</v>
      </c>
      <c r="F292" s="52">
        <v>11342022</v>
      </c>
      <c r="G292" s="52">
        <v>1233669.67</v>
      </c>
      <c r="H292" s="52">
        <v>12280314.43</v>
      </c>
      <c r="I292" s="52">
        <v>1480837.7700000003</v>
      </c>
      <c r="J292" s="52">
        <v>26336843.87</v>
      </c>
      <c r="K292" s="52">
        <v>2312</v>
      </c>
    </row>
    <row r="293" spans="1:11" ht="12.75">
      <c r="A293" s="18">
        <v>4508</v>
      </c>
      <c r="B293" s="19">
        <v>71</v>
      </c>
      <c r="C293" s="19">
        <v>5</v>
      </c>
      <c r="D293" s="19">
        <v>1</v>
      </c>
      <c r="E293" s="20" t="s">
        <v>303</v>
      </c>
      <c r="F293" s="52">
        <v>1990240</v>
      </c>
      <c r="G293" s="52">
        <v>315054.92</v>
      </c>
      <c r="H293" s="52">
        <v>2957752.76</v>
      </c>
      <c r="I293" s="52">
        <v>179713.45000000013</v>
      </c>
      <c r="J293" s="52">
        <v>5442761.13</v>
      </c>
      <c r="K293" s="52">
        <v>377</v>
      </c>
    </row>
    <row r="294" spans="1:11" ht="12.75">
      <c r="A294" s="18">
        <v>4515</v>
      </c>
      <c r="B294" s="19">
        <v>45</v>
      </c>
      <c r="C294" s="19">
        <v>1</v>
      </c>
      <c r="D294" s="19">
        <v>1</v>
      </c>
      <c r="E294" s="20" t="s">
        <v>304</v>
      </c>
      <c r="F294" s="52">
        <v>13750326</v>
      </c>
      <c r="G294" s="52">
        <v>1357927.79</v>
      </c>
      <c r="H294" s="52">
        <v>15153175.25</v>
      </c>
      <c r="I294" s="52">
        <v>3491852.6799999997</v>
      </c>
      <c r="J294" s="52">
        <v>33753281.72</v>
      </c>
      <c r="K294" s="52">
        <v>2677</v>
      </c>
    </row>
    <row r="295" spans="1:11" ht="12.75">
      <c r="A295" s="18">
        <v>4501</v>
      </c>
      <c r="B295" s="19">
        <v>11</v>
      </c>
      <c r="C295" s="19">
        <v>5</v>
      </c>
      <c r="D295" s="19">
        <v>1</v>
      </c>
      <c r="E295" s="20" t="s">
        <v>305</v>
      </c>
      <c r="F295" s="52">
        <v>11567154</v>
      </c>
      <c r="G295" s="52">
        <v>1736489.06</v>
      </c>
      <c r="H295" s="52">
        <v>15544187.79</v>
      </c>
      <c r="I295" s="52">
        <v>866648.4199999999</v>
      </c>
      <c r="J295" s="52">
        <v>29714479.27</v>
      </c>
      <c r="K295" s="52">
        <v>2421</v>
      </c>
    </row>
    <row r="296" spans="1:11" ht="12.75">
      <c r="A296" s="18">
        <v>4529</v>
      </c>
      <c r="B296" s="19">
        <v>22</v>
      </c>
      <c r="C296" s="19">
        <v>3</v>
      </c>
      <c r="D296" s="19">
        <v>1</v>
      </c>
      <c r="E296" s="20" t="s">
        <v>306</v>
      </c>
      <c r="F296" s="52">
        <v>1747651</v>
      </c>
      <c r="G296" s="52">
        <v>302561.95</v>
      </c>
      <c r="H296" s="52">
        <v>2519706.25</v>
      </c>
      <c r="I296" s="52">
        <v>226134.42000000013</v>
      </c>
      <c r="J296" s="52">
        <v>4796053.62</v>
      </c>
      <c r="K296" s="52">
        <v>338</v>
      </c>
    </row>
    <row r="297" spans="1:11" ht="12.75">
      <c r="A297" s="18">
        <v>4536</v>
      </c>
      <c r="B297" s="19">
        <v>11</v>
      </c>
      <c r="C297" s="19">
        <v>5</v>
      </c>
      <c r="D297" s="19">
        <v>1</v>
      </c>
      <c r="E297" s="20" t="s">
        <v>307</v>
      </c>
      <c r="F297" s="52">
        <v>5913627</v>
      </c>
      <c r="G297" s="52">
        <v>539596.05</v>
      </c>
      <c r="H297" s="52">
        <v>6039137.73</v>
      </c>
      <c r="I297" s="52">
        <v>519582.2900000005</v>
      </c>
      <c r="J297" s="52">
        <v>13011943.07</v>
      </c>
      <c r="K297" s="52">
        <v>1140</v>
      </c>
    </row>
    <row r="298" spans="1:11" ht="12.75">
      <c r="A298" s="18">
        <v>4543</v>
      </c>
      <c r="B298" s="19">
        <v>12</v>
      </c>
      <c r="C298" s="19">
        <v>3</v>
      </c>
      <c r="D298" s="19">
        <v>1</v>
      </c>
      <c r="E298" s="20" t="s">
        <v>308</v>
      </c>
      <c r="F298" s="52">
        <v>5074112</v>
      </c>
      <c r="G298" s="52">
        <v>1156359.86</v>
      </c>
      <c r="H298" s="52">
        <v>8582687.44</v>
      </c>
      <c r="I298" s="52">
        <v>355941.5200000001</v>
      </c>
      <c r="J298" s="52">
        <v>15169100.82</v>
      </c>
      <c r="K298" s="52">
        <v>1121</v>
      </c>
    </row>
    <row r="299" spans="1:11" ht="12.75">
      <c r="A299" s="18">
        <v>4557</v>
      </c>
      <c r="B299" s="19">
        <v>3</v>
      </c>
      <c r="C299" s="19">
        <v>11</v>
      </c>
      <c r="D299" s="19">
        <v>1</v>
      </c>
      <c r="E299" s="20" t="s">
        <v>309</v>
      </c>
      <c r="F299" s="52">
        <v>1095181</v>
      </c>
      <c r="G299" s="52">
        <v>276937.86</v>
      </c>
      <c r="H299" s="52">
        <v>3014215.08</v>
      </c>
      <c r="I299" s="52">
        <v>154600.98</v>
      </c>
      <c r="J299" s="52">
        <v>4540934.92</v>
      </c>
      <c r="K299" s="52">
        <v>335</v>
      </c>
    </row>
    <row r="300" spans="1:11" ht="12.75">
      <c r="A300" s="18">
        <v>4571</v>
      </c>
      <c r="B300" s="19">
        <v>50</v>
      </c>
      <c r="C300" s="19">
        <v>9</v>
      </c>
      <c r="D300" s="19">
        <v>1</v>
      </c>
      <c r="E300" s="20" t="s">
        <v>310</v>
      </c>
      <c r="F300" s="52">
        <v>3146348</v>
      </c>
      <c r="G300" s="52">
        <v>363316.51</v>
      </c>
      <c r="H300" s="52">
        <v>2230402.42</v>
      </c>
      <c r="I300" s="52">
        <v>385729.49000000017</v>
      </c>
      <c r="J300" s="52">
        <v>6125796.42</v>
      </c>
      <c r="K300" s="52">
        <v>435</v>
      </c>
    </row>
    <row r="301" spans="1:11" ht="12.75">
      <c r="A301" s="18">
        <v>4578</v>
      </c>
      <c r="B301" s="19">
        <v>47</v>
      </c>
      <c r="C301" s="19">
        <v>11</v>
      </c>
      <c r="D301" s="19">
        <v>1</v>
      </c>
      <c r="E301" s="20" t="s">
        <v>311</v>
      </c>
      <c r="F301" s="52">
        <v>8409821</v>
      </c>
      <c r="G301" s="52">
        <v>689324.4400000001</v>
      </c>
      <c r="H301" s="52">
        <v>8639706.32</v>
      </c>
      <c r="I301" s="52">
        <v>1769375.49</v>
      </c>
      <c r="J301" s="52">
        <v>19508227.25</v>
      </c>
      <c r="K301" s="52">
        <v>1416</v>
      </c>
    </row>
    <row r="302" spans="1:11" ht="12.75">
      <c r="A302" s="18">
        <v>4606</v>
      </c>
      <c r="B302" s="19">
        <v>24</v>
      </c>
      <c r="C302" s="19">
        <v>5</v>
      </c>
      <c r="D302" s="19">
        <v>1</v>
      </c>
      <c r="E302" s="20" t="s">
        <v>312</v>
      </c>
      <c r="F302" s="52">
        <v>3431783</v>
      </c>
      <c r="G302" s="52">
        <v>337740.63</v>
      </c>
      <c r="H302" s="52">
        <v>776312.8600000001</v>
      </c>
      <c r="I302" s="52">
        <v>172039.42999999976</v>
      </c>
      <c r="J302" s="52">
        <v>4717875.92</v>
      </c>
      <c r="K302" s="52">
        <v>392</v>
      </c>
    </row>
    <row r="303" spans="1:11" ht="12.75">
      <c r="A303" s="18">
        <v>4613</v>
      </c>
      <c r="B303" s="19">
        <v>5</v>
      </c>
      <c r="C303" s="19">
        <v>7</v>
      </c>
      <c r="D303" s="19">
        <v>1</v>
      </c>
      <c r="E303" s="20" t="s">
        <v>313</v>
      </c>
      <c r="F303" s="52">
        <v>15317411</v>
      </c>
      <c r="G303" s="52">
        <v>2028143.25</v>
      </c>
      <c r="H303" s="52">
        <v>25566986.73</v>
      </c>
      <c r="I303" s="52">
        <v>2551203.0600000005</v>
      </c>
      <c r="J303" s="52">
        <v>45463744.04</v>
      </c>
      <c r="K303" s="52">
        <v>3805</v>
      </c>
    </row>
    <row r="304" spans="1:11" ht="12.75">
      <c r="A304" s="18">
        <v>4620</v>
      </c>
      <c r="B304" s="19">
        <v>51</v>
      </c>
      <c r="C304" s="19">
        <v>1</v>
      </c>
      <c r="D304" s="19">
        <v>1</v>
      </c>
      <c r="E304" s="20" t="s">
        <v>314</v>
      </c>
      <c r="F304" s="52">
        <v>77127961</v>
      </c>
      <c r="G304" s="52">
        <v>30482090.18</v>
      </c>
      <c r="H304" s="52">
        <v>161888923.13</v>
      </c>
      <c r="I304" s="52">
        <v>9512804.089999994</v>
      </c>
      <c r="J304" s="52">
        <v>279011778.4</v>
      </c>
      <c r="K304" s="52">
        <v>20812</v>
      </c>
    </row>
    <row r="305" spans="1:11" ht="12.75">
      <c r="A305" s="18">
        <v>4627</v>
      </c>
      <c r="B305" s="19">
        <v>30</v>
      </c>
      <c r="C305" s="19">
        <v>2</v>
      </c>
      <c r="D305" s="19">
        <v>3</v>
      </c>
      <c r="E305" s="20" t="s">
        <v>315</v>
      </c>
      <c r="F305" s="52">
        <v>4319627</v>
      </c>
      <c r="G305" s="52">
        <v>351659.16000000003</v>
      </c>
      <c r="H305" s="52">
        <v>1904250.71</v>
      </c>
      <c r="I305" s="52">
        <v>256157.55000000037</v>
      </c>
      <c r="J305" s="52">
        <v>6831694.42</v>
      </c>
      <c r="K305" s="52">
        <v>569</v>
      </c>
    </row>
    <row r="306" spans="1:11" ht="12.75">
      <c r="A306" s="18">
        <v>4634</v>
      </c>
      <c r="B306" s="19">
        <v>11</v>
      </c>
      <c r="C306" s="19">
        <v>5</v>
      </c>
      <c r="D306" s="19">
        <v>1</v>
      </c>
      <c r="E306" s="20" t="s">
        <v>316</v>
      </c>
      <c r="F306" s="52">
        <v>2178232</v>
      </c>
      <c r="G306" s="52">
        <v>403940.48</v>
      </c>
      <c r="H306" s="52">
        <v>3732871.3800000004</v>
      </c>
      <c r="I306" s="52">
        <v>172877.6399999998</v>
      </c>
      <c r="J306" s="52">
        <v>6487921.5</v>
      </c>
      <c r="K306" s="52">
        <v>537</v>
      </c>
    </row>
    <row r="307" spans="1:11" ht="12.75">
      <c r="A307" s="18">
        <v>4641</v>
      </c>
      <c r="B307" s="19">
        <v>59</v>
      </c>
      <c r="C307" s="19">
        <v>7</v>
      </c>
      <c r="D307" s="19">
        <v>1</v>
      </c>
      <c r="E307" s="20" t="s">
        <v>317</v>
      </c>
      <c r="F307" s="52">
        <v>5452202</v>
      </c>
      <c r="G307" s="52">
        <v>613099.72</v>
      </c>
      <c r="H307" s="52">
        <v>4940662.14</v>
      </c>
      <c r="I307" s="52">
        <v>593049.6699999998</v>
      </c>
      <c r="J307" s="52">
        <v>11599013.53</v>
      </c>
      <c r="K307" s="52">
        <v>933</v>
      </c>
    </row>
    <row r="308" spans="1:11" ht="12.75">
      <c r="A308" s="18">
        <v>4686</v>
      </c>
      <c r="B308" s="19">
        <v>51</v>
      </c>
      <c r="C308" s="19">
        <v>2</v>
      </c>
      <c r="D308" s="19">
        <v>3</v>
      </c>
      <c r="E308" s="20" t="s">
        <v>318</v>
      </c>
      <c r="F308" s="52">
        <v>3127248</v>
      </c>
      <c r="G308" s="52">
        <v>161464.97</v>
      </c>
      <c r="H308" s="52">
        <v>1062953.95</v>
      </c>
      <c r="I308" s="52">
        <v>224917.71999999994</v>
      </c>
      <c r="J308" s="52">
        <v>4576584.64</v>
      </c>
      <c r="K308" s="52">
        <v>330</v>
      </c>
    </row>
    <row r="309" spans="1:11" ht="12.75">
      <c r="A309" s="18">
        <v>4753</v>
      </c>
      <c r="B309" s="19">
        <v>56</v>
      </c>
      <c r="C309" s="19">
        <v>5</v>
      </c>
      <c r="D309" s="19">
        <v>1</v>
      </c>
      <c r="E309" s="20" t="s">
        <v>319</v>
      </c>
      <c r="F309" s="52">
        <v>13293486</v>
      </c>
      <c r="G309" s="52">
        <v>2331969.18</v>
      </c>
      <c r="H309" s="52">
        <v>16813793.01</v>
      </c>
      <c r="I309" s="52">
        <v>823736.3999999991</v>
      </c>
      <c r="J309" s="52">
        <v>33262984.59</v>
      </c>
      <c r="K309" s="52">
        <v>2670</v>
      </c>
    </row>
    <row r="310" spans="1:11" ht="12.75">
      <c r="A310" s="18">
        <v>4760</v>
      </c>
      <c r="B310" s="19">
        <v>36</v>
      </c>
      <c r="C310" s="19">
        <v>7</v>
      </c>
      <c r="D310" s="19">
        <v>1</v>
      </c>
      <c r="E310" s="20" t="s">
        <v>320</v>
      </c>
      <c r="F310" s="52">
        <v>4202345</v>
      </c>
      <c r="G310" s="52">
        <v>455573.07</v>
      </c>
      <c r="H310" s="52">
        <v>4455491.78</v>
      </c>
      <c r="I310" s="52">
        <v>344381.56999999995</v>
      </c>
      <c r="J310" s="52">
        <v>9457791.42</v>
      </c>
      <c r="K310" s="52">
        <v>651</v>
      </c>
    </row>
    <row r="311" spans="1:11" ht="12.75">
      <c r="A311" s="18">
        <v>4781</v>
      </c>
      <c r="B311" s="19">
        <v>43</v>
      </c>
      <c r="C311" s="19">
        <v>9</v>
      </c>
      <c r="D311" s="19">
        <v>1</v>
      </c>
      <c r="E311" s="20" t="s">
        <v>321</v>
      </c>
      <c r="F311" s="52">
        <v>25424145</v>
      </c>
      <c r="G311" s="52">
        <v>2588659.05</v>
      </c>
      <c r="H311" s="52">
        <v>5733928.45</v>
      </c>
      <c r="I311" s="52">
        <v>1694525.8899999985</v>
      </c>
      <c r="J311" s="52">
        <v>35441258.39</v>
      </c>
      <c r="K311" s="52">
        <v>2537</v>
      </c>
    </row>
    <row r="312" spans="1:11" ht="12.75">
      <c r="A312" s="18">
        <v>4795</v>
      </c>
      <c r="B312" s="19">
        <v>60</v>
      </c>
      <c r="C312" s="19">
        <v>9</v>
      </c>
      <c r="D312" s="19">
        <v>1</v>
      </c>
      <c r="E312" s="20" t="s">
        <v>322</v>
      </c>
      <c r="F312" s="52">
        <v>2644758</v>
      </c>
      <c r="G312" s="52">
        <v>488522.04000000004</v>
      </c>
      <c r="H312" s="52">
        <v>3041558.6199999996</v>
      </c>
      <c r="I312" s="52">
        <v>315392.2799999999</v>
      </c>
      <c r="J312" s="52">
        <v>6490230.9399999995</v>
      </c>
      <c r="K312" s="52">
        <v>485</v>
      </c>
    </row>
    <row r="313" spans="1:11" ht="12.75">
      <c r="A313" s="18">
        <v>4802</v>
      </c>
      <c r="B313" s="19">
        <v>3</v>
      </c>
      <c r="C313" s="19">
        <v>11</v>
      </c>
      <c r="D313" s="19">
        <v>1</v>
      </c>
      <c r="E313" s="20" t="s">
        <v>323</v>
      </c>
      <c r="F313" s="52">
        <v>14354932.25</v>
      </c>
      <c r="G313" s="52">
        <v>1994181.84</v>
      </c>
      <c r="H313" s="52">
        <v>12693206.75</v>
      </c>
      <c r="I313" s="52">
        <v>950695.62</v>
      </c>
      <c r="J313" s="52">
        <v>29993016.46</v>
      </c>
      <c r="K313" s="52">
        <v>2249</v>
      </c>
    </row>
    <row r="314" spans="1:11" ht="12.75">
      <c r="A314" s="18">
        <v>4820</v>
      </c>
      <c r="B314" s="19">
        <v>66</v>
      </c>
      <c r="C314" s="19">
        <v>6</v>
      </c>
      <c r="D314" s="19">
        <v>3</v>
      </c>
      <c r="E314" s="20" t="s">
        <v>324</v>
      </c>
      <c r="F314" s="52">
        <v>3357214</v>
      </c>
      <c r="G314" s="52">
        <v>172799.11000000002</v>
      </c>
      <c r="H314" s="52">
        <v>1608154.96</v>
      </c>
      <c r="I314" s="52">
        <v>314533.0400000002</v>
      </c>
      <c r="J314" s="52">
        <v>5452701.11</v>
      </c>
      <c r="K314" s="52">
        <v>475</v>
      </c>
    </row>
    <row r="315" spans="1:11" ht="12.75">
      <c r="A315" s="18">
        <v>4851</v>
      </c>
      <c r="B315" s="19">
        <v>52</v>
      </c>
      <c r="C315" s="19">
        <v>3</v>
      </c>
      <c r="D315" s="19">
        <v>1</v>
      </c>
      <c r="E315" s="20" t="s">
        <v>325</v>
      </c>
      <c r="F315" s="52">
        <v>5529393</v>
      </c>
      <c r="G315" s="52">
        <v>1666696.42</v>
      </c>
      <c r="H315" s="52">
        <v>9378876.5</v>
      </c>
      <c r="I315" s="52">
        <v>640459.43</v>
      </c>
      <c r="J315" s="52">
        <v>17215425.35</v>
      </c>
      <c r="K315" s="52">
        <v>1423</v>
      </c>
    </row>
    <row r="316" spans="1:11" ht="12.75">
      <c r="A316" s="18">
        <v>3122</v>
      </c>
      <c r="B316" s="19">
        <v>67</v>
      </c>
      <c r="C316" s="19">
        <v>1</v>
      </c>
      <c r="D316" s="19">
        <v>3</v>
      </c>
      <c r="E316" s="20" t="s">
        <v>326</v>
      </c>
      <c r="F316" s="52">
        <v>2538580</v>
      </c>
      <c r="G316" s="52">
        <v>122734.23</v>
      </c>
      <c r="H316" s="52">
        <v>3061777.19</v>
      </c>
      <c r="I316" s="52">
        <v>229178.88</v>
      </c>
      <c r="J316" s="52">
        <v>5952270.3</v>
      </c>
      <c r="K316" s="52">
        <v>478</v>
      </c>
    </row>
    <row r="317" spans="1:11" ht="12.75">
      <c r="A317" s="18">
        <v>4865</v>
      </c>
      <c r="B317" s="19">
        <v>11</v>
      </c>
      <c r="C317" s="19">
        <v>5</v>
      </c>
      <c r="D317" s="19">
        <v>1</v>
      </c>
      <c r="E317" s="20" t="s">
        <v>327</v>
      </c>
      <c r="F317" s="52">
        <v>2429754</v>
      </c>
      <c r="G317" s="52">
        <v>426343.93</v>
      </c>
      <c r="H317" s="52">
        <v>3364738.46</v>
      </c>
      <c r="I317" s="52">
        <v>207046.5800000001</v>
      </c>
      <c r="J317" s="52">
        <v>6427882.97</v>
      </c>
      <c r="K317" s="52">
        <v>463</v>
      </c>
    </row>
    <row r="318" spans="1:11" ht="12.75">
      <c r="A318" s="18">
        <v>4872</v>
      </c>
      <c r="B318" s="19">
        <v>20</v>
      </c>
      <c r="C318" s="19">
        <v>6</v>
      </c>
      <c r="D318" s="19">
        <v>1</v>
      </c>
      <c r="E318" s="20" t="s">
        <v>328</v>
      </c>
      <c r="F318" s="52">
        <v>8003618</v>
      </c>
      <c r="G318" s="52">
        <v>1366619.75</v>
      </c>
      <c r="H318" s="52">
        <v>12169662.719999999</v>
      </c>
      <c r="I318" s="52">
        <v>1026758.3499999997</v>
      </c>
      <c r="J318" s="52">
        <v>22566658.82</v>
      </c>
      <c r="K318" s="52">
        <v>1716</v>
      </c>
    </row>
    <row r="319" spans="1:11" ht="12.75">
      <c r="A319" s="18">
        <v>4893</v>
      </c>
      <c r="B319" s="19">
        <v>47</v>
      </c>
      <c r="C319" s="19">
        <v>11</v>
      </c>
      <c r="D319" s="19">
        <v>1</v>
      </c>
      <c r="E319" s="20" t="s">
        <v>329</v>
      </c>
      <c r="F319" s="52">
        <v>16782778</v>
      </c>
      <c r="G319" s="52">
        <v>1649629.64</v>
      </c>
      <c r="H319" s="52">
        <v>17700139.7</v>
      </c>
      <c r="I319" s="52">
        <v>1948089.4500000002</v>
      </c>
      <c r="J319" s="52">
        <v>38080636.79</v>
      </c>
      <c r="K319" s="52">
        <v>3108</v>
      </c>
    </row>
    <row r="320" spans="1:11" ht="12.75">
      <c r="A320" s="18">
        <v>4904</v>
      </c>
      <c r="B320" s="19">
        <v>22</v>
      </c>
      <c r="C320" s="19">
        <v>3</v>
      </c>
      <c r="D320" s="19">
        <v>1</v>
      </c>
      <c r="E320" s="20" t="s">
        <v>330</v>
      </c>
      <c r="F320" s="52">
        <v>2714520</v>
      </c>
      <c r="G320" s="52">
        <v>548993.14</v>
      </c>
      <c r="H320" s="52">
        <v>3768328.8400000003</v>
      </c>
      <c r="I320" s="52">
        <v>232878.96999999997</v>
      </c>
      <c r="J320" s="52">
        <v>7264720.95</v>
      </c>
      <c r="K320" s="52">
        <v>530</v>
      </c>
    </row>
    <row r="321" spans="1:11" ht="12.75">
      <c r="A321" s="18">
        <v>5523</v>
      </c>
      <c r="B321" s="19">
        <v>56</v>
      </c>
      <c r="C321" s="19">
        <v>3</v>
      </c>
      <c r="D321" s="19">
        <v>1</v>
      </c>
      <c r="E321" s="20" t="s">
        <v>331</v>
      </c>
      <c r="F321" s="52">
        <v>9251320</v>
      </c>
      <c r="G321" s="52">
        <v>1162672.54</v>
      </c>
      <c r="H321" s="52">
        <v>7232490.47</v>
      </c>
      <c r="I321" s="52">
        <v>830494.4700000008</v>
      </c>
      <c r="J321" s="52">
        <v>18476977.48</v>
      </c>
      <c r="K321" s="52">
        <v>1348</v>
      </c>
    </row>
    <row r="322" spans="1:11" ht="12.75">
      <c r="A322" s="18">
        <v>3850</v>
      </c>
      <c r="B322" s="19">
        <v>22</v>
      </c>
      <c r="C322" s="19">
        <v>3</v>
      </c>
      <c r="D322" s="19">
        <v>1</v>
      </c>
      <c r="E322" s="20" t="s">
        <v>332</v>
      </c>
      <c r="F322" s="52">
        <v>3009896</v>
      </c>
      <c r="G322" s="52">
        <v>1159869.4</v>
      </c>
      <c r="H322" s="52">
        <v>5524526.42</v>
      </c>
      <c r="I322" s="52">
        <v>312318.33999999997</v>
      </c>
      <c r="J322" s="52">
        <v>10006610.16</v>
      </c>
      <c r="K322" s="52">
        <v>725</v>
      </c>
    </row>
    <row r="323" spans="1:11" ht="12.75">
      <c r="A323" s="18">
        <v>4956</v>
      </c>
      <c r="B323" s="19">
        <v>20</v>
      </c>
      <c r="C323" s="19">
        <v>6</v>
      </c>
      <c r="D323" s="19">
        <v>1</v>
      </c>
      <c r="E323" s="20" t="s">
        <v>333</v>
      </c>
      <c r="F323" s="52">
        <v>3285920</v>
      </c>
      <c r="G323" s="52">
        <v>635249.64</v>
      </c>
      <c r="H323" s="52">
        <v>6889094.02</v>
      </c>
      <c r="I323" s="52">
        <v>472541.5800000001</v>
      </c>
      <c r="J323" s="52">
        <v>11282805.24</v>
      </c>
      <c r="K323" s="52">
        <v>984</v>
      </c>
    </row>
    <row r="324" spans="1:11" ht="12.75">
      <c r="A324" s="18">
        <v>4963</v>
      </c>
      <c r="B324" s="19">
        <v>49</v>
      </c>
      <c r="C324" s="19">
        <v>5</v>
      </c>
      <c r="D324" s="19">
        <v>1</v>
      </c>
      <c r="E324" s="20" t="s">
        <v>334</v>
      </c>
      <c r="F324" s="52">
        <v>3588493</v>
      </c>
      <c r="G324" s="52">
        <v>334722.62</v>
      </c>
      <c r="H324" s="52">
        <v>2859214.91</v>
      </c>
      <c r="I324" s="52">
        <v>197493.88999999987</v>
      </c>
      <c r="J324" s="52">
        <v>6979924.42</v>
      </c>
      <c r="K324" s="52">
        <v>563</v>
      </c>
    </row>
    <row r="325" spans="1:11" ht="12.75">
      <c r="A325" s="18">
        <v>1673</v>
      </c>
      <c r="B325" s="19">
        <v>29</v>
      </c>
      <c r="C325" s="19">
        <v>4</v>
      </c>
      <c r="D325" s="19">
        <v>1</v>
      </c>
      <c r="E325" s="20" t="s">
        <v>335</v>
      </c>
      <c r="F325" s="52">
        <v>2213573</v>
      </c>
      <c r="G325" s="52">
        <v>1121791.09</v>
      </c>
      <c r="H325" s="52">
        <v>5604254.7700000005</v>
      </c>
      <c r="I325" s="52">
        <v>386997.13999999996</v>
      </c>
      <c r="J325" s="52">
        <v>9326616</v>
      </c>
      <c r="K325" s="52">
        <v>622</v>
      </c>
    </row>
    <row r="326" spans="1:11" ht="12.75">
      <c r="A326" s="18">
        <v>4998</v>
      </c>
      <c r="B326" s="19">
        <v>14</v>
      </c>
      <c r="C326" s="19">
        <v>6</v>
      </c>
      <c r="D326" s="19">
        <v>3</v>
      </c>
      <c r="E326" s="20" t="s">
        <v>336</v>
      </c>
      <c r="F326" s="52">
        <v>637890</v>
      </c>
      <c r="G326" s="52">
        <v>101016.12</v>
      </c>
      <c r="H326" s="52">
        <v>444482.49000000005</v>
      </c>
      <c r="I326" s="52">
        <v>51740.309999999976</v>
      </c>
      <c r="J326" s="52">
        <v>1235128.92</v>
      </c>
      <c r="K326" s="52">
        <v>93</v>
      </c>
    </row>
    <row r="327" spans="1:11" ht="12.75">
      <c r="A327" s="18">
        <v>2422</v>
      </c>
      <c r="B327" s="19">
        <v>55</v>
      </c>
      <c r="C327" s="19">
        <v>11</v>
      </c>
      <c r="D327" s="19">
        <v>1</v>
      </c>
      <c r="E327" s="20" t="s">
        <v>337</v>
      </c>
      <c r="F327" s="52">
        <v>5802725</v>
      </c>
      <c r="G327" s="52">
        <v>656416.41</v>
      </c>
      <c r="H327" s="52">
        <v>11806307.78</v>
      </c>
      <c r="I327" s="52">
        <v>623454.8200000002</v>
      </c>
      <c r="J327" s="52">
        <v>18888904.009999998</v>
      </c>
      <c r="K327" s="52">
        <v>1544</v>
      </c>
    </row>
    <row r="328" spans="1:11" ht="12.75">
      <c r="A328" s="18">
        <v>5019</v>
      </c>
      <c r="B328" s="19">
        <v>48</v>
      </c>
      <c r="C328" s="19">
        <v>11</v>
      </c>
      <c r="D328" s="19">
        <v>1</v>
      </c>
      <c r="E328" s="20" t="s">
        <v>338</v>
      </c>
      <c r="F328" s="52">
        <v>6199012</v>
      </c>
      <c r="G328" s="52">
        <v>776822.6900000001</v>
      </c>
      <c r="H328" s="52">
        <v>6689605.24</v>
      </c>
      <c r="I328" s="52">
        <v>591571.6499999997</v>
      </c>
      <c r="J328" s="52">
        <v>14257011.58</v>
      </c>
      <c r="K328" s="52">
        <v>1153</v>
      </c>
    </row>
    <row r="329" spans="1:11" ht="12.75">
      <c r="A329" s="18">
        <v>5026</v>
      </c>
      <c r="B329" s="19">
        <v>40</v>
      </c>
      <c r="C329" s="19">
        <v>1</v>
      </c>
      <c r="D329" s="19">
        <v>1</v>
      </c>
      <c r="E329" s="20" t="s">
        <v>339</v>
      </c>
      <c r="F329" s="52">
        <v>6931033</v>
      </c>
      <c r="G329" s="52">
        <v>859884.8300000001</v>
      </c>
      <c r="H329" s="52">
        <v>4185844.31</v>
      </c>
      <c r="I329" s="52">
        <v>491149.3899999999</v>
      </c>
      <c r="J329" s="52">
        <v>12467911.53</v>
      </c>
      <c r="K329" s="52">
        <v>854</v>
      </c>
    </row>
    <row r="330" spans="1:11" ht="12.75">
      <c r="A330" s="18">
        <v>5068</v>
      </c>
      <c r="B330" s="19">
        <v>30</v>
      </c>
      <c r="C330" s="19">
        <v>2</v>
      </c>
      <c r="D330" s="19">
        <v>3</v>
      </c>
      <c r="E330" s="20" t="s">
        <v>340</v>
      </c>
      <c r="F330" s="52">
        <v>5780224</v>
      </c>
      <c r="G330" s="52">
        <v>615391.47</v>
      </c>
      <c r="H330" s="52">
        <v>7166804.93</v>
      </c>
      <c r="I330" s="52">
        <v>264266.7400000005</v>
      </c>
      <c r="J330" s="52">
        <v>13826687.14</v>
      </c>
      <c r="K330" s="52">
        <v>1093</v>
      </c>
    </row>
    <row r="331" spans="1:11" ht="12.75">
      <c r="A331" s="18">
        <v>5100</v>
      </c>
      <c r="B331" s="19">
        <v>56</v>
      </c>
      <c r="C331" s="19">
        <v>5</v>
      </c>
      <c r="D331" s="19">
        <v>1</v>
      </c>
      <c r="E331" s="20" t="s">
        <v>341</v>
      </c>
      <c r="F331" s="52">
        <v>17469737</v>
      </c>
      <c r="G331" s="52">
        <v>1518124.95</v>
      </c>
      <c r="H331" s="52">
        <v>13766959.770000001</v>
      </c>
      <c r="I331" s="52">
        <v>2521671.11</v>
      </c>
      <c r="J331" s="52">
        <v>35276492.83</v>
      </c>
      <c r="K331" s="52">
        <v>2730</v>
      </c>
    </row>
    <row r="332" spans="1:11" ht="12.75">
      <c r="A332" s="18">
        <v>5124</v>
      </c>
      <c r="B332" s="19">
        <v>12</v>
      </c>
      <c r="C332" s="19">
        <v>3</v>
      </c>
      <c r="D332" s="19">
        <v>1</v>
      </c>
      <c r="E332" s="20" t="s">
        <v>342</v>
      </c>
      <c r="F332" s="52">
        <v>1595015</v>
      </c>
      <c r="G332" s="52">
        <v>396595.34</v>
      </c>
      <c r="H332" s="52">
        <v>2086335.45</v>
      </c>
      <c r="I332" s="52">
        <v>128389.10999999996</v>
      </c>
      <c r="J332" s="52">
        <v>4206334.9</v>
      </c>
      <c r="K332" s="52">
        <v>291</v>
      </c>
    </row>
    <row r="333" spans="1:11" ht="12.75">
      <c r="A333" s="18">
        <v>5130</v>
      </c>
      <c r="B333" s="19">
        <v>15</v>
      </c>
      <c r="C333" s="19">
        <v>7</v>
      </c>
      <c r="D333" s="19">
        <v>1</v>
      </c>
      <c r="E333" s="20" t="s">
        <v>343</v>
      </c>
      <c r="F333" s="52">
        <v>7484365</v>
      </c>
      <c r="G333" s="52">
        <v>440504.08</v>
      </c>
      <c r="H333" s="52">
        <v>535398.03</v>
      </c>
      <c r="I333" s="52">
        <v>178390.55999999988</v>
      </c>
      <c r="J333" s="52">
        <v>8638657.67</v>
      </c>
      <c r="K333" s="52">
        <v>571</v>
      </c>
    </row>
    <row r="334" spans="1:11" ht="12.75">
      <c r="A334" s="18">
        <v>5138</v>
      </c>
      <c r="B334" s="19">
        <v>44</v>
      </c>
      <c r="C334" s="19">
        <v>7</v>
      </c>
      <c r="D334" s="19">
        <v>1</v>
      </c>
      <c r="E334" s="20" t="s">
        <v>344</v>
      </c>
      <c r="F334" s="52">
        <v>6548495</v>
      </c>
      <c r="G334" s="52">
        <v>1939727.93</v>
      </c>
      <c r="H334" s="52">
        <v>18859497.07</v>
      </c>
      <c r="I334" s="52">
        <v>772860.7099999996</v>
      </c>
      <c r="J334" s="52">
        <v>28120580.71</v>
      </c>
      <c r="K334" s="52">
        <v>2478</v>
      </c>
    </row>
    <row r="335" spans="1:11" ht="12.75">
      <c r="A335" s="18">
        <v>5258</v>
      </c>
      <c r="B335" s="19">
        <v>64</v>
      </c>
      <c r="C335" s="19">
        <v>2</v>
      </c>
      <c r="D335" s="19">
        <v>3</v>
      </c>
      <c r="E335" s="20" t="s">
        <v>345</v>
      </c>
      <c r="F335" s="52">
        <v>1072354</v>
      </c>
      <c r="G335" s="52">
        <v>328123.74</v>
      </c>
      <c r="H335" s="52">
        <v>2580281.8</v>
      </c>
      <c r="I335" s="52">
        <v>368286.41</v>
      </c>
      <c r="J335" s="52">
        <v>4349045.95</v>
      </c>
      <c r="K335" s="52">
        <v>288</v>
      </c>
    </row>
    <row r="336" spans="1:11" ht="12.75">
      <c r="A336" s="18">
        <v>5264</v>
      </c>
      <c r="B336" s="19">
        <v>58</v>
      </c>
      <c r="C336" s="19">
        <v>8</v>
      </c>
      <c r="D336" s="19">
        <v>1</v>
      </c>
      <c r="E336" s="20" t="s">
        <v>346</v>
      </c>
      <c r="F336" s="52">
        <v>12980551</v>
      </c>
      <c r="G336" s="52">
        <v>2378667.02</v>
      </c>
      <c r="H336" s="52">
        <v>16009976.29</v>
      </c>
      <c r="I336" s="52">
        <v>1045791.339999999</v>
      </c>
      <c r="J336" s="52">
        <v>32414985.65</v>
      </c>
      <c r="K336" s="52">
        <v>2521</v>
      </c>
    </row>
    <row r="337" spans="1:11" ht="12.75">
      <c r="A337" s="18">
        <v>5271</v>
      </c>
      <c r="B337" s="19">
        <v>59</v>
      </c>
      <c r="C337" s="19">
        <v>7</v>
      </c>
      <c r="D337" s="19">
        <v>1</v>
      </c>
      <c r="E337" s="20" t="s">
        <v>347</v>
      </c>
      <c r="F337" s="52">
        <v>40535653</v>
      </c>
      <c r="G337" s="52">
        <v>8555093.63</v>
      </c>
      <c r="H337" s="52">
        <v>77158771.67</v>
      </c>
      <c r="I337" s="52">
        <v>3734955.059999997</v>
      </c>
      <c r="J337" s="52">
        <v>129984473.36</v>
      </c>
      <c r="K337" s="52">
        <v>10246</v>
      </c>
    </row>
    <row r="338" spans="1:11" ht="12.75">
      <c r="A338" s="18">
        <v>5278</v>
      </c>
      <c r="B338" s="19">
        <v>59</v>
      </c>
      <c r="C338" s="19">
        <v>7</v>
      </c>
      <c r="D338" s="19">
        <v>1</v>
      </c>
      <c r="E338" s="20" t="s">
        <v>348</v>
      </c>
      <c r="F338" s="52">
        <v>8995962</v>
      </c>
      <c r="G338" s="52">
        <v>1079533.34</v>
      </c>
      <c r="H338" s="52">
        <v>11458491.56</v>
      </c>
      <c r="I338" s="52">
        <v>982907.7400000001</v>
      </c>
      <c r="J338" s="52">
        <v>22516894.64</v>
      </c>
      <c r="K338" s="52">
        <v>1723</v>
      </c>
    </row>
    <row r="339" spans="1:11" ht="12.75">
      <c r="A339" s="18">
        <v>5306</v>
      </c>
      <c r="B339" s="19">
        <v>65</v>
      </c>
      <c r="C339" s="19">
        <v>11</v>
      </c>
      <c r="D339" s="19">
        <v>1</v>
      </c>
      <c r="E339" s="20" t="s">
        <v>349</v>
      </c>
      <c r="F339" s="52">
        <v>3360023</v>
      </c>
      <c r="G339" s="52">
        <v>763573.07</v>
      </c>
      <c r="H339" s="52">
        <v>3988862.31</v>
      </c>
      <c r="I339" s="52">
        <v>201558.40000000002</v>
      </c>
      <c r="J339" s="52">
        <v>8314016.78</v>
      </c>
      <c r="K339" s="52">
        <v>628</v>
      </c>
    </row>
    <row r="340" spans="1:11" ht="12.75">
      <c r="A340" s="18">
        <v>5348</v>
      </c>
      <c r="B340" s="19">
        <v>44</v>
      </c>
      <c r="C340" s="19">
        <v>6</v>
      </c>
      <c r="D340" s="19">
        <v>1</v>
      </c>
      <c r="E340" s="20" t="s">
        <v>350</v>
      </c>
      <c r="F340" s="52">
        <v>3731340</v>
      </c>
      <c r="G340" s="52">
        <v>399014.3</v>
      </c>
      <c r="H340" s="52">
        <v>5421330.87</v>
      </c>
      <c r="I340" s="52">
        <v>277210.41</v>
      </c>
      <c r="J340" s="52">
        <v>9828895.58</v>
      </c>
      <c r="K340" s="52">
        <v>749</v>
      </c>
    </row>
    <row r="341" spans="1:11" ht="12.75">
      <c r="A341" s="18">
        <v>5355</v>
      </c>
      <c r="B341" s="19">
        <v>40</v>
      </c>
      <c r="C341" s="19">
        <v>1</v>
      </c>
      <c r="D341" s="19">
        <v>1</v>
      </c>
      <c r="E341" s="20" t="s">
        <v>351</v>
      </c>
      <c r="F341" s="52">
        <v>19022886</v>
      </c>
      <c r="G341" s="52">
        <v>925811.97</v>
      </c>
      <c r="H341" s="52">
        <v>4627375.19</v>
      </c>
      <c r="I341" s="52">
        <v>4568772.830000001</v>
      </c>
      <c r="J341" s="52">
        <v>29144845.990000002</v>
      </c>
      <c r="K341" s="52">
        <v>1799</v>
      </c>
    </row>
    <row r="342" spans="1:11" ht="12.75">
      <c r="A342" s="18">
        <v>5362</v>
      </c>
      <c r="B342" s="19">
        <v>33</v>
      </c>
      <c r="C342" s="19">
        <v>3</v>
      </c>
      <c r="D342" s="19">
        <v>1</v>
      </c>
      <c r="E342" s="20" t="s">
        <v>352</v>
      </c>
      <c r="F342" s="52">
        <v>1416153</v>
      </c>
      <c r="G342" s="52">
        <v>397570.7</v>
      </c>
      <c r="H342" s="52">
        <v>3001116.4099999997</v>
      </c>
      <c r="I342" s="52">
        <v>247640.34999999998</v>
      </c>
      <c r="J342" s="52">
        <v>5062480.46</v>
      </c>
      <c r="K342" s="52">
        <v>392</v>
      </c>
    </row>
    <row r="343" spans="1:11" ht="12.75">
      <c r="A343" s="18">
        <v>5369</v>
      </c>
      <c r="B343" s="19">
        <v>30</v>
      </c>
      <c r="C343" s="19">
        <v>2</v>
      </c>
      <c r="D343" s="19">
        <v>3</v>
      </c>
      <c r="E343" s="20" t="s">
        <v>353</v>
      </c>
      <c r="F343" s="52">
        <v>2429656</v>
      </c>
      <c r="G343" s="52">
        <v>482808.35000000003</v>
      </c>
      <c r="H343" s="52">
        <v>3290514.6</v>
      </c>
      <c r="I343" s="52">
        <v>130988.54999999984</v>
      </c>
      <c r="J343" s="52">
        <v>6333967.5</v>
      </c>
      <c r="K343" s="52">
        <v>507</v>
      </c>
    </row>
    <row r="344" spans="1:11" ht="12.75">
      <c r="A344" s="18">
        <v>5376</v>
      </c>
      <c r="B344" s="19">
        <v>7</v>
      </c>
      <c r="C344" s="19">
        <v>11</v>
      </c>
      <c r="D344" s="19">
        <v>1</v>
      </c>
      <c r="E344" s="20" t="s">
        <v>354</v>
      </c>
      <c r="F344" s="52">
        <v>4967723</v>
      </c>
      <c r="G344" s="52">
        <v>882334.5800000001</v>
      </c>
      <c r="H344" s="52">
        <v>1380461.6300000001</v>
      </c>
      <c r="I344" s="52">
        <v>120604.19000000018</v>
      </c>
      <c r="J344" s="52">
        <v>7351123.4</v>
      </c>
      <c r="K344" s="52">
        <v>474</v>
      </c>
    </row>
    <row r="345" spans="1:11" ht="12.75">
      <c r="A345" s="18">
        <v>5390</v>
      </c>
      <c r="B345" s="19">
        <v>66</v>
      </c>
      <c r="C345" s="19">
        <v>6</v>
      </c>
      <c r="D345" s="19">
        <v>1</v>
      </c>
      <c r="E345" s="20" t="s">
        <v>355</v>
      </c>
      <c r="F345" s="52">
        <v>14452144</v>
      </c>
      <c r="G345" s="52">
        <v>1168287.86</v>
      </c>
      <c r="H345" s="52">
        <v>14181569.16</v>
      </c>
      <c r="I345" s="52">
        <v>1940016.6600000006</v>
      </c>
      <c r="J345" s="52">
        <v>31742017.68</v>
      </c>
      <c r="K345" s="52">
        <v>2717</v>
      </c>
    </row>
    <row r="346" spans="1:11" ht="12.75">
      <c r="A346" s="18">
        <v>5397</v>
      </c>
      <c r="B346" s="19">
        <v>16</v>
      </c>
      <c r="C346" s="19">
        <v>12</v>
      </c>
      <c r="D346" s="19">
        <v>1</v>
      </c>
      <c r="E346" s="20" t="s">
        <v>356</v>
      </c>
      <c r="F346" s="52">
        <v>2247271</v>
      </c>
      <c r="G346" s="52">
        <v>298473.96</v>
      </c>
      <c r="H346" s="52">
        <v>1081446.6500000001</v>
      </c>
      <c r="I346" s="52">
        <v>100920.16000000013</v>
      </c>
      <c r="J346" s="52">
        <v>3728111.7700000005</v>
      </c>
      <c r="K346" s="52">
        <v>296</v>
      </c>
    </row>
    <row r="347" spans="1:11" ht="12.75">
      <c r="A347" s="18">
        <v>5432</v>
      </c>
      <c r="B347" s="19">
        <v>55</v>
      </c>
      <c r="C347" s="19">
        <v>11</v>
      </c>
      <c r="D347" s="19">
        <v>1</v>
      </c>
      <c r="E347" s="20" t="s">
        <v>357</v>
      </c>
      <c r="F347" s="52">
        <v>6742645</v>
      </c>
      <c r="G347" s="52">
        <v>709026.65</v>
      </c>
      <c r="H347" s="52">
        <v>11998196.62</v>
      </c>
      <c r="I347" s="52">
        <v>935783.88</v>
      </c>
      <c r="J347" s="52">
        <v>20385652.15</v>
      </c>
      <c r="K347" s="52">
        <v>1589</v>
      </c>
    </row>
    <row r="348" spans="1:11" ht="12.75">
      <c r="A348" s="18">
        <v>5439</v>
      </c>
      <c r="B348" s="19">
        <v>40</v>
      </c>
      <c r="C348" s="19">
        <v>1</v>
      </c>
      <c r="D348" s="19">
        <v>1</v>
      </c>
      <c r="E348" s="20" t="s">
        <v>358</v>
      </c>
      <c r="F348" s="52">
        <v>13380043</v>
      </c>
      <c r="G348" s="52">
        <v>2789423.46</v>
      </c>
      <c r="H348" s="52">
        <v>23520045.53</v>
      </c>
      <c r="I348" s="52">
        <v>1757398.51</v>
      </c>
      <c r="J348" s="52">
        <v>41446910.5</v>
      </c>
      <c r="K348" s="52">
        <v>3068</v>
      </c>
    </row>
    <row r="349" spans="1:11" ht="12.75">
      <c r="A349" s="18">
        <v>4522</v>
      </c>
      <c r="B349" s="19">
        <v>4</v>
      </c>
      <c r="C349" s="19">
        <v>12</v>
      </c>
      <c r="D349" s="19">
        <v>1</v>
      </c>
      <c r="E349" s="20" t="s">
        <v>359</v>
      </c>
      <c r="F349" s="52">
        <v>2949677</v>
      </c>
      <c r="G349" s="52">
        <v>250739.63999999998</v>
      </c>
      <c r="H349" s="52">
        <v>483680.88</v>
      </c>
      <c r="I349" s="52">
        <v>33037.15999999993</v>
      </c>
      <c r="J349" s="52">
        <v>3717134.6799999997</v>
      </c>
      <c r="K349" s="52">
        <v>200</v>
      </c>
    </row>
    <row r="350" spans="1:11" ht="12.75">
      <c r="A350" s="18">
        <v>5457</v>
      </c>
      <c r="B350" s="19">
        <v>15</v>
      </c>
      <c r="C350" s="19">
        <v>7</v>
      </c>
      <c r="D350" s="19">
        <v>1</v>
      </c>
      <c r="E350" s="20" t="s">
        <v>360</v>
      </c>
      <c r="F350" s="52">
        <v>9538016</v>
      </c>
      <c r="G350" s="52">
        <v>887494.8300000001</v>
      </c>
      <c r="H350" s="52">
        <v>3001017.9699999997</v>
      </c>
      <c r="I350" s="52">
        <v>789672.1299999997</v>
      </c>
      <c r="J350" s="52">
        <v>14216200.93</v>
      </c>
      <c r="K350" s="52">
        <v>1143</v>
      </c>
    </row>
    <row r="351" spans="1:11" ht="12.75">
      <c r="A351" s="18">
        <v>2485</v>
      </c>
      <c r="B351" s="19">
        <v>22</v>
      </c>
      <c r="C351" s="19">
        <v>3</v>
      </c>
      <c r="D351" s="19">
        <v>1</v>
      </c>
      <c r="E351" s="20" t="s">
        <v>361</v>
      </c>
      <c r="F351" s="52">
        <v>2051377</v>
      </c>
      <c r="G351" s="52">
        <v>459835.25</v>
      </c>
      <c r="H351" s="52">
        <v>4021297.88</v>
      </c>
      <c r="I351" s="52">
        <v>250665.71000000014</v>
      </c>
      <c r="J351" s="52">
        <v>6783175.84</v>
      </c>
      <c r="K351" s="52">
        <v>572</v>
      </c>
    </row>
    <row r="352" spans="1:11" ht="12.75">
      <c r="A352" s="18">
        <v>5460</v>
      </c>
      <c r="B352" s="19">
        <v>41</v>
      </c>
      <c r="C352" s="19">
        <v>4</v>
      </c>
      <c r="D352" s="19">
        <v>1</v>
      </c>
      <c r="E352" s="20" t="s">
        <v>362</v>
      </c>
      <c r="F352" s="52">
        <v>9738769</v>
      </c>
      <c r="G352" s="52">
        <v>2904085.3</v>
      </c>
      <c r="H352" s="52">
        <v>20612230.349999998</v>
      </c>
      <c r="I352" s="52">
        <v>1418076.5899999999</v>
      </c>
      <c r="J352" s="52">
        <v>34673161.239999995</v>
      </c>
      <c r="K352" s="52">
        <v>2851</v>
      </c>
    </row>
    <row r="353" spans="1:11" ht="12.75">
      <c r="A353" s="18">
        <v>5467</v>
      </c>
      <c r="B353" s="19">
        <v>37</v>
      </c>
      <c r="C353" s="19">
        <v>10</v>
      </c>
      <c r="D353" s="19">
        <v>1</v>
      </c>
      <c r="E353" s="20" t="s">
        <v>363</v>
      </c>
      <c r="F353" s="52">
        <v>2747834.5</v>
      </c>
      <c r="G353" s="52">
        <v>527122.63</v>
      </c>
      <c r="H353" s="52">
        <v>6027534.54</v>
      </c>
      <c r="I353" s="52">
        <v>347366.31000000006</v>
      </c>
      <c r="J353" s="52">
        <v>9649857.98</v>
      </c>
      <c r="K353" s="52">
        <v>825</v>
      </c>
    </row>
    <row r="354" spans="1:11" ht="12.75">
      <c r="A354" s="18">
        <v>5474</v>
      </c>
      <c r="B354" s="19">
        <v>65</v>
      </c>
      <c r="C354" s="19">
        <v>11</v>
      </c>
      <c r="D354" s="19">
        <v>1</v>
      </c>
      <c r="E354" s="20" t="s">
        <v>364</v>
      </c>
      <c r="F354" s="52">
        <v>14587680</v>
      </c>
      <c r="G354" s="52">
        <v>1540758.01</v>
      </c>
      <c r="H354" s="52">
        <v>2222404.38</v>
      </c>
      <c r="I354" s="52">
        <v>88125.2800000003</v>
      </c>
      <c r="J354" s="52">
        <v>18438967.67</v>
      </c>
      <c r="K354" s="52">
        <v>1367</v>
      </c>
    </row>
    <row r="355" spans="1:11" ht="12.75">
      <c r="A355" s="18">
        <v>5586</v>
      </c>
      <c r="B355" s="19">
        <v>47</v>
      </c>
      <c r="C355" s="19">
        <v>11</v>
      </c>
      <c r="D355" s="19">
        <v>1</v>
      </c>
      <c r="E355" s="20" t="s">
        <v>365</v>
      </c>
      <c r="F355" s="52">
        <v>2845667</v>
      </c>
      <c r="G355" s="52">
        <v>357856.83</v>
      </c>
      <c r="H355" s="52">
        <v>5648554.9399999995</v>
      </c>
      <c r="I355" s="52">
        <v>422959.86000000016</v>
      </c>
      <c r="J355" s="52">
        <v>9275038.629999999</v>
      </c>
      <c r="K355" s="52">
        <v>740</v>
      </c>
    </row>
    <row r="356" spans="1:11" ht="12.75">
      <c r="A356" s="18">
        <v>5593</v>
      </c>
      <c r="B356" s="19">
        <v>9</v>
      </c>
      <c r="C356" s="19">
        <v>10</v>
      </c>
      <c r="D356" s="19">
        <v>1</v>
      </c>
      <c r="E356" s="20" t="s">
        <v>366</v>
      </c>
      <c r="F356" s="52">
        <v>2934947</v>
      </c>
      <c r="G356" s="52">
        <v>1017586.8500000001</v>
      </c>
      <c r="H356" s="52">
        <v>7558004.9</v>
      </c>
      <c r="I356" s="52">
        <v>359652.4599999999</v>
      </c>
      <c r="J356" s="52">
        <v>11870191.21</v>
      </c>
      <c r="K356" s="52">
        <v>1057</v>
      </c>
    </row>
    <row r="357" spans="1:11" ht="12.75">
      <c r="A357" s="18">
        <v>5607</v>
      </c>
      <c r="B357" s="19">
        <v>49</v>
      </c>
      <c r="C357" s="19">
        <v>5</v>
      </c>
      <c r="D357" s="19">
        <v>1</v>
      </c>
      <c r="E357" s="20" t="s">
        <v>367</v>
      </c>
      <c r="F357" s="52">
        <v>32786272</v>
      </c>
      <c r="G357" s="52">
        <v>5608582.88</v>
      </c>
      <c r="H357" s="52">
        <v>41713056.62</v>
      </c>
      <c r="I357" s="52">
        <v>5000866.289999998</v>
      </c>
      <c r="J357" s="52">
        <v>85108777.78999999</v>
      </c>
      <c r="K357" s="52">
        <v>7461</v>
      </c>
    </row>
    <row r="358" spans="1:11" ht="12.75">
      <c r="A358" s="18">
        <v>5614</v>
      </c>
      <c r="B358" s="19">
        <v>8</v>
      </c>
      <c r="C358" s="19">
        <v>7</v>
      </c>
      <c r="D358" s="19">
        <v>1</v>
      </c>
      <c r="E358" s="20" t="s">
        <v>368</v>
      </c>
      <c r="F358" s="52">
        <v>2411650</v>
      </c>
      <c r="G358" s="52">
        <v>107985.46</v>
      </c>
      <c r="H358" s="52">
        <v>573329.22</v>
      </c>
      <c r="I358" s="52">
        <v>72534.12999999982</v>
      </c>
      <c r="J358" s="52">
        <v>3165498.8099999996</v>
      </c>
      <c r="K358" s="52">
        <v>245</v>
      </c>
    </row>
    <row r="359" spans="1:11" ht="12.75">
      <c r="A359" s="18">
        <v>3542</v>
      </c>
      <c r="B359" s="19">
        <v>67</v>
      </c>
      <c r="C359" s="19">
        <v>1</v>
      </c>
      <c r="D359" s="19">
        <v>3</v>
      </c>
      <c r="E359" s="20" t="s">
        <v>369</v>
      </c>
      <c r="F359" s="52">
        <v>3506639</v>
      </c>
      <c r="G359" s="52">
        <v>201072.56</v>
      </c>
      <c r="H359" s="52">
        <v>231111.18000000002</v>
      </c>
      <c r="I359" s="52">
        <v>125930.49999999994</v>
      </c>
      <c r="J359" s="52">
        <v>4064753.2399999998</v>
      </c>
      <c r="K359" s="52">
        <v>282</v>
      </c>
    </row>
    <row r="360" spans="1:11" ht="12.75">
      <c r="A360" s="18">
        <v>5621</v>
      </c>
      <c r="B360" s="19">
        <v>13</v>
      </c>
      <c r="C360" s="19">
        <v>2</v>
      </c>
      <c r="D360" s="19">
        <v>1</v>
      </c>
      <c r="E360" s="20" t="s">
        <v>370</v>
      </c>
      <c r="F360" s="52">
        <v>21514779</v>
      </c>
      <c r="G360" s="52">
        <v>1810307.44</v>
      </c>
      <c r="H360" s="52">
        <v>17061024.759999998</v>
      </c>
      <c r="I360" s="52">
        <v>2130885.859999999</v>
      </c>
      <c r="J360" s="52">
        <v>42516997.059999995</v>
      </c>
      <c r="K360" s="52">
        <v>3267</v>
      </c>
    </row>
    <row r="361" spans="1:11" ht="12.75">
      <c r="A361" s="18">
        <v>5628</v>
      </c>
      <c r="B361" s="19">
        <v>37</v>
      </c>
      <c r="C361" s="19">
        <v>9</v>
      </c>
      <c r="D361" s="19">
        <v>1</v>
      </c>
      <c r="E361" s="20" t="s">
        <v>371</v>
      </c>
      <c r="F361" s="52">
        <v>3237095</v>
      </c>
      <c r="G361" s="52">
        <v>459411.45</v>
      </c>
      <c r="H361" s="52">
        <v>6465897.61</v>
      </c>
      <c r="I361" s="52">
        <v>597606.5700000003</v>
      </c>
      <c r="J361" s="52">
        <v>10760010.63</v>
      </c>
      <c r="K361" s="52">
        <v>932</v>
      </c>
    </row>
    <row r="362" spans="1:11" ht="12.75">
      <c r="A362" s="18">
        <v>5642</v>
      </c>
      <c r="B362" s="19">
        <v>15</v>
      </c>
      <c r="C362" s="19">
        <v>7</v>
      </c>
      <c r="D362" s="19">
        <v>1</v>
      </c>
      <c r="E362" s="20" t="s">
        <v>372</v>
      </c>
      <c r="F362" s="52">
        <v>8198771</v>
      </c>
      <c r="G362" s="52">
        <v>962303.03</v>
      </c>
      <c r="H362" s="52">
        <v>4531715.42</v>
      </c>
      <c r="I362" s="52">
        <v>538904.23</v>
      </c>
      <c r="J362" s="52">
        <v>14231693.68</v>
      </c>
      <c r="K362" s="52">
        <v>1108</v>
      </c>
    </row>
    <row r="363" spans="1:11" ht="12.75">
      <c r="A363" s="18">
        <v>5656</v>
      </c>
      <c r="B363" s="19">
        <v>13</v>
      </c>
      <c r="C363" s="19">
        <v>2</v>
      </c>
      <c r="D363" s="19">
        <v>1</v>
      </c>
      <c r="E363" s="20" t="s">
        <v>373</v>
      </c>
      <c r="F363" s="52">
        <v>47344060</v>
      </c>
      <c r="G363" s="52">
        <v>4578165</v>
      </c>
      <c r="H363" s="52">
        <v>49359376.69</v>
      </c>
      <c r="I363" s="52">
        <v>2963388.4899999984</v>
      </c>
      <c r="J363" s="52">
        <v>104244990.17999999</v>
      </c>
      <c r="K363" s="52">
        <v>7919</v>
      </c>
    </row>
    <row r="364" spans="1:11" ht="12.75">
      <c r="A364" s="18">
        <v>5663</v>
      </c>
      <c r="B364" s="19">
        <v>16</v>
      </c>
      <c r="C364" s="19">
        <v>12</v>
      </c>
      <c r="D364" s="19">
        <v>1</v>
      </c>
      <c r="E364" s="20" t="s">
        <v>374</v>
      </c>
      <c r="F364" s="52">
        <v>20996130</v>
      </c>
      <c r="G364" s="52">
        <v>4340524.91</v>
      </c>
      <c r="H364" s="52">
        <v>32987783.59</v>
      </c>
      <c r="I364" s="52">
        <v>1503848.2399999998</v>
      </c>
      <c r="J364" s="52">
        <v>59828286.74</v>
      </c>
      <c r="K364" s="52">
        <v>4715</v>
      </c>
    </row>
    <row r="365" spans="1:11" ht="12.75">
      <c r="A365" s="18">
        <v>5670</v>
      </c>
      <c r="B365" s="19">
        <v>42</v>
      </c>
      <c r="C365" s="19">
        <v>8</v>
      </c>
      <c r="D365" s="19">
        <v>1</v>
      </c>
      <c r="E365" s="20" t="s">
        <v>375</v>
      </c>
      <c r="F365" s="52">
        <v>4211935</v>
      </c>
      <c r="G365" s="52">
        <v>683135.23</v>
      </c>
      <c r="H365" s="52">
        <v>858324.59</v>
      </c>
      <c r="I365" s="52">
        <v>92669.09000000024</v>
      </c>
      <c r="J365" s="52">
        <v>5846063.91</v>
      </c>
      <c r="K365" s="52">
        <v>416</v>
      </c>
    </row>
    <row r="366" spans="1:11" ht="12.75">
      <c r="A366" s="18">
        <v>3510</v>
      </c>
      <c r="B366" s="19">
        <v>67</v>
      </c>
      <c r="C366" s="19">
        <v>1</v>
      </c>
      <c r="D366" s="19">
        <v>3</v>
      </c>
      <c r="E366" s="20" t="s">
        <v>376</v>
      </c>
      <c r="F366" s="52">
        <v>5512857</v>
      </c>
      <c r="G366" s="52">
        <v>228842.76</v>
      </c>
      <c r="H366" s="52">
        <v>910040.9400000001</v>
      </c>
      <c r="I366" s="52">
        <v>332697.5599999996</v>
      </c>
      <c r="J366" s="52">
        <v>6984438.26</v>
      </c>
      <c r="K366" s="52">
        <v>531</v>
      </c>
    </row>
    <row r="367" spans="1:11" ht="12.75">
      <c r="A367" s="18">
        <v>5726</v>
      </c>
      <c r="B367" s="19">
        <v>10</v>
      </c>
      <c r="C367" s="19">
        <v>10</v>
      </c>
      <c r="D367" s="19">
        <v>1</v>
      </c>
      <c r="E367" s="20" t="s">
        <v>377</v>
      </c>
      <c r="F367" s="52">
        <v>1768980</v>
      </c>
      <c r="G367" s="52">
        <v>733520.5700000001</v>
      </c>
      <c r="H367" s="52">
        <v>4067376.52</v>
      </c>
      <c r="I367" s="52">
        <v>219412.14000000007</v>
      </c>
      <c r="J367" s="52">
        <v>6789289.23</v>
      </c>
      <c r="K367" s="52">
        <v>575</v>
      </c>
    </row>
    <row r="368" spans="1:11" ht="12.75">
      <c r="A368" s="18">
        <v>5733</v>
      </c>
      <c r="B368" s="19">
        <v>43</v>
      </c>
      <c r="C368" s="19">
        <v>9</v>
      </c>
      <c r="D368" s="19">
        <v>1</v>
      </c>
      <c r="E368" s="20" t="s">
        <v>378</v>
      </c>
      <c r="F368" s="52">
        <v>7904681</v>
      </c>
      <c r="G368" s="52">
        <v>386185.72</v>
      </c>
      <c r="H368" s="52">
        <v>874767.1699999999</v>
      </c>
      <c r="I368" s="52">
        <v>276180.83999999973</v>
      </c>
      <c r="J368" s="52">
        <v>9441814.73</v>
      </c>
      <c r="K368" s="52">
        <v>499</v>
      </c>
    </row>
    <row r="369" spans="1:11" ht="12.75">
      <c r="A369" s="18">
        <v>5740</v>
      </c>
      <c r="B369" s="19">
        <v>58</v>
      </c>
      <c r="C369" s="19">
        <v>8</v>
      </c>
      <c r="D369" s="19">
        <v>1</v>
      </c>
      <c r="E369" s="20" t="s">
        <v>379</v>
      </c>
      <c r="F369" s="52">
        <v>1772288</v>
      </c>
      <c r="G369" s="52">
        <v>390621.59</v>
      </c>
      <c r="H369" s="52">
        <v>1540186.43</v>
      </c>
      <c r="I369" s="52">
        <v>256078.73999999996</v>
      </c>
      <c r="J369" s="52">
        <v>3959174.76</v>
      </c>
      <c r="K369" s="52">
        <v>267</v>
      </c>
    </row>
    <row r="370" spans="1:11" ht="12.75">
      <c r="A370" s="18">
        <v>5747</v>
      </c>
      <c r="B370" s="19">
        <v>41</v>
      </c>
      <c r="C370" s="19">
        <v>4</v>
      </c>
      <c r="D370" s="19">
        <v>1</v>
      </c>
      <c r="E370" s="20" t="s">
        <v>380</v>
      </c>
      <c r="F370" s="52">
        <v>12773528</v>
      </c>
      <c r="G370" s="52">
        <v>2906226.44</v>
      </c>
      <c r="H370" s="52">
        <v>19416750.8</v>
      </c>
      <c r="I370" s="52">
        <v>1162143.1799999995</v>
      </c>
      <c r="J370" s="52">
        <v>36258648.42</v>
      </c>
      <c r="K370" s="52">
        <v>3098</v>
      </c>
    </row>
    <row r="371" spans="1:11" ht="12.75">
      <c r="A371" s="18">
        <v>5754</v>
      </c>
      <c r="B371" s="19">
        <v>35</v>
      </c>
      <c r="C371" s="19">
        <v>9</v>
      </c>
      <c r="D371" s="19">
        <v>1</v>
      </c>
      <c r="E371" s="20" t="s">
        <v>381</v>
      </c>
      <c r="F371" s="52">
        <v>11145847</v>
      </c>
      <c r="G371" s="52">
        <v>853888.92</v>
      </c>
      <c r="H371" s="52">
        <v>3190825.83</v>
      </c>
      <c r="I371" s="52">
        <v>464933.2700000003</v>
      </c>
      <c r="J371" s="52">
        <v>15655495.02</v>
      </c>
      <c r="K371" s="52">
        <v>1267</v>
      </c>
    </row>
    <row r="372" spans="1:11" ht="12.75">
      <c r="A372" s="18">
        <v>126</v>
      </c>
      <c r="B372" s="19">
        <v>49</v>
      </c>
      <c r="C372" s="19">
        <v>5</v>
      </c>
      <c r="D372" s="19">
        <v>1</v>
      </c>
      <c r="E372" s="20" t="s">
        <v>382</v>
      </c>
      <c r="F372" s="52">
        <v>4066830.26</v>
      </c>
      <c r="G372" s="52">
        <v>795453.07</v>
      </c>
      <c r="H372" s="52">
        <v>6519892.22</v>
      </c>
      <c r="I372" s="52">
        <v>414583.1899999998</v>
      </c>
      <c r="J372" s="52">
        <v>11796758.739999998</v>
      </c>
      <c r="K372" s="52">
        <v>976</v>
      </c>
    </row>
    <row r="373" spans="1:11" ht="12.75">
      <c r="A373" s="18">
        <v>5780</v>
      </c>
      <c r="B373" s="19">
        <v>30</v>
      </c>
      <c r="C373" s="19">
        <v>2</v>
      </c>
      <c r="D373" s="19">
        <v>3</v>
      </c>
      <c r="E373" s="20" t="s">
        <v>383</v>
      </c>
      <c r="F373" s="52">
        <v>2742740</v>
      </c>
      <c r="G373" s="52">
        <v>349999.1</v>
      </c>
      <c r="H373" s="52">
        <v>4171557.9000000004</v>
      </c>
      <c r="I373" s="52">
        <v>614647.8700000003</v>
      </c>
      <c r="J373" s="52">
        <v>7878944.870000001</v>
      </c>
      <c r="K373" s="52">
        <v>520</v>
      </c>
    </row>
    <row r="374" spans="1:11" ht="12.75">
      <c r="A374" s="18">
        <v>4375</v>
      </c>
      <c r="B374" s="19">
        <v>69</v>
      </c>
      <c r="C374" s="19">
        <v>5</v>
      </c>
      <c r="D374" s="19">
        <v>1</v>
      </c>
      <c r="E374" s="20" t="s">
        <v>384</v>
      </c>
      <c r="F374" s="52">
        <v>3355980</v>
      </c>
      <c r="G374" s="52">
        <v>719215.91</v>
      </c>
      <c r="H374" s="52">
        <v>4082787.58</v>
      </c>
      <c r="I374" s="52">
        <v>241020.9200000001</v>
      </c>
      <c r="J374" s="52">
        <v>8399004.41</v>
      </c>
      <c r="K374" s="52">
        <v>642</v>
      </c>
    </row>
    <row r="375" spans="1:11" ht="12.75">
      <c r="A375" s="18">
        <v>5810</v>
      </c>
      <c r="B375" s="19">
        <v>3</v>
      </c>
      <c r="C375" s="19">
        <v>11</v>
      </c>
      <c r="D375" s="19">
        <v>1</v>
      </c>
      <c r="E375" s="20" t="s">
        <v>385</v>
      </c>
      <c r="F375" s="52">
        <v>4645904</v>
      </c>
      <c r="G375" s="52">
        <v>610744.59</v>
      </c>
      <c r="H375" s="52">
        <v>867063.6699999999</v>
      </c>
      <c r="I375" s="52">
        <v>253892.51999999955</v>
      </c>
      <c r="J375" s="52">
        <v>6377604.779999999</v>
      </c>
      <c r="K375" s="52">
        <v>485</v>
      </c>
    </row>
    <row r="376" spans="1:11" ht="12.75">
      <c r="A376" s="18">
        <v>5817</v>
      </c>
      <c r="B376" s="19">
        <v>30</v>
      </c>
      <c r="C376" s="19">
        <v>2</v>
      </c>
      <c r="D376" s="19">
        <v>3</v>
      </c>
      <c r="E376" s="20" t="s">
        <v>386</v>
      </c>
      <c r="F376" s="52">
        <v>3933571.61</v>
      </c>
      <c r="G376" s="52">
        <v>430198.17000000004</v>
      </c>
      <c r="H376" s="52">
        <v>2091078.08</v>
      </c>
      <c r="I376" s="52">
        <v>119059.9299999999</v>
      </c>
      <c r="J376" s="52">
        <v>6573907.79</v>
      </c>
      <c r="K376" s="52">
        <v>493</v>
      </c>
    </row>
    <row r="377" spans="1:11" ht="12.75">
      <c r="A377" s="18">
        <v>5824</v>
      </c>
      <c r="B377" s="19">
        <v>36</v>
      </c>
      <c r="C377" s="19">
        <v>7</v>
      </c>
      <c r="D377" s="19">
        <v>1</v>
      </c>
      <c r="E377" s="20" t="s">
        <v>387</v>
      </c>
      <c r="F377" s="52">
        <v>5735733</v>
      </c>
      <c r="G377" s="52">
        <v>1758020.98</v>
      </c>
      <c r="H377" s="52">
        <v>14086108.88</v>
      </c>
      <c r="I377" s="52">
        <v>535082.6200000001</v>
      </c>
      <c r="J377" s="52">
        <v>22114945.48</v>
      </c>
      <c r="K377" s="52">
        <v>1798</v>
      </c>
    </row>
    <row r="378" spans="1:11" ht="12.75">
      <c r="A378" s="18">
        <v>5859</v>
      </c>
      <c r="B378" s="19">
        <v>51</v>
      </c>
      <c r="C378" s="19">
        <v>2</v>
      </c>
      <c r="D378" s="19">
        <v>3</v>
      </c>
      <c r="E378" s="20" t="s">
        <v>388</v>
      </c>
      <c r="F378" s="52">
        <v>3144856</v>
      </c>
      <c r="G378" s="52">
        <v>428755.89</v>
      </c>
      <c r="H378" s="52">
        <v>5780605.85</v>
      </c>
      <c r="I378" s="52">
        <v>294086.24000000005</v>
      </c>
      <c r="J378" s="52">
        <v>9648303.98</v>
      </c>
      <c r="K378" s="52">
        <v>662</v>
      </c>
    </row>
    <row r="379" spans="1:11" ht="12.75">
      <c r="A379" s="18">
        <v>5852</v>
      </c>
      <c r="B379" s="19">
        <v>51</v>
      </c>
      <c r="C379" s="19">
        <v>2</v>
      </c>
      <c r="D379" s="19">
        <v>2</v>
      </c>
      <c r="E379" s="20" t="s">
        <v>389</v>
      </c>
      <c r="F379" s="52">
        <v>5406186</v>
      </c>
      <c r="G379" s="52">
        <v>234092.51</v>
      </c>
      <c r="H379" s="52">
        <v>3935409.16</v>
      </c>
      <c r="I379" s="52">
        <v>849922.2100000001</v>
      </c>
      <c r="J379" s="52">
        <v>10425609.88</v>
      </c>
      <c r="K379" s="52">
        <v>747</v>
      </c>
    </row>
    <row r="380" spans="1:11" ht="12.75">
      <c r="A380" s="18">
        <v>238</v>
      </c>
      <c r="B380" s="19">
        <v>48</v>
      </c>
      <c r="C380" s="19">
        <v>11</v>
      </c>
      <c r="D380" s="19">
        <v>1</v>
      </c>
      <c r="E380" s="20" t="s">
        <v>390</v>
      </c>
      <c r="F380" s="52">
        <v>10629242</v>
      </c>
      <c r="G380" s="52">
        <v>1551225.29</v>
      </c>
      <c r="H380" s="52">
        <v>2342224.53</v>
      </c>
      <c r="I380" s="52">
        <v>528984.2000000004</v>
      </c>
      <c r="J380" s="52">
        <v>15051676.02</v>
      </c>
      <c r="K380" s="52">
        <v>1104</v>
      </c>
    </row>
    <row r="381" spans="1:11" ht="12.75">
      <c r="A381" s="18">
        <v>5866</v>
      </c>
      <c r="B381" s="19">
        <v>36</v>
      </c>
      <c r="C381" s="19">
        <v>7</v>
      </c>
      <c r="D381" s="19">
        <v>1</v>
      </c>
      <c r="E381" s="20" t="s">
        <v>391</v>
      </c>
      <c r="F381" s="52">
        <v>5864114</v>
      </c>
      <c r="G381" s="52">
        <v>632037.38</v>
      </c>
      <c r="H381" s="52">
        <v>5539192.44</v>
      </c>
      <c r="I381" s="52">
        <v>498243.6399999999</v>
      </c>
      <c r="J381" s="52">
        <v>12533587.46</v>
      </c>
      <c r="K381" s="52">
        <v>975</v>
      </c>
    </row>
    <row r="382" spans="1:11" ht="12.75">
      <c r="A382" s="18">
        <v>5901</v>
      </c>
      <c r="B382" s="19">
        <v>13</v>
      </c>
      <c r="C382" s="19">
        <v>2</v>
      </c>
      <c r="D382" s="19">
        <v>1</v>
      </c>
      <c r="E382" s="20" t="s">
        <v>392</v>
      </c>
      <c r="F382" s="52">
        <v>36930778</v>
      </c>
      <c r="G382" s="52">
        <v>3434838.9</v>
      </c>
      <c r="H382" s="52">
        <v>30560263.869999997</v>
      </c>
      <c r="I382" s="52">
        <v>2443791.2900000014</v>
      </c>
      <c r="J382" s="52">
        <v>73369672.06</v>
      </c>
      <c r="K382" s="52">
        <v>5198</v>
      </c>
    </row>
    <row r="383" spans="1:11" ht="12.75">
      <c r="A383" s="18">
        <v>5985</v>
      </c>
      <c r="B383" s="19">
        <v>62</v>
      </c>
      <c r="C383" s="19">
        <v>4</v>
      </c>
      <c r="D383" s="19">
        <v>1</v>
      </c>
      <c r="E383" s="20" t="s">
        <v>393</v>
      </c>
      <c r="F383" s="52">
        <v>5485033</v>
      </c>
      <c r="G383" s="52">
        <v>1552064.52</v>
      </c>
      <c r="H383" s="52">
        <v>7496449.899999999</v>
      </c>
      <c r="I383" s="52">
        <v>551209.2999999996</v>
      </c>
      <c r="J383" s="52">
        <v>15084756.719999999</v>
      </c>
      <c r="K383" s="52">
        <v>1149</v>
      </c>
    </row>
    <row r="384" spans="1:11" ht="12.75">
      <c r="A384" s="18">
        <v>5992</v>
      </c>
      <c r="B384" s="19">
        <v>21</v>
      </c>
      <c r="C384" s="19">
        <v>8</v>
      </c>
      <c r="D384" s="19">
        <v>1</v>
      </c>
      <c r="E384" s="20" t="s">
        <v>394</v>
      </c>
      <c r="F384" s="52">
        <v>5017764</v>
      </c>
      <c r="G384" s="52">
        <v>894104.88</v>
      </c>
      <c r="H384" s="52">
        <v>862314.8300000001</v>
      </c>
      <c r="I384" s="52">
        <v>230078.18000000023</v>
      </c>
      <c r="J384" s="52">
        <v>7004261.890000001</v>
      </c>
      <c r="K384" s="52">
        <v>410</v>
      </c>
    </row>
    <row r="385" spans="1:11" ht="12.75">
      <c r="A385" s="18">
        <v>6022</v>
      </c>
      <c r="B385" s="19">
        <v>64</v>
      </c>
      <c r="C385" s="19">
        <v>2</v>
      </c>
      <c r="D385" s="19">
        <v>3</v>
      </c>
      <c r="E385" s="20" t="s">
        <v>395</v>
      </c>
      <c r="F385" s="52">
        <v>1917222.45</v>
      </c>
      <c r="G385" s="52">
        <v>503666.23</v>
      </c>
      <c r="H385" s="52">
        <v>3214068.2399999998</v>
      </c>
      <c r="I385" s="52">
        <v>148262.87000000008</v>
      </c>
      <c r="J385" s="52">
        <v>5783219.79</v>
      </c>
      <c r="K385" s="52">
        <v>522</v>
      </c>
    </row>
    <row r="386" spans="1:11" ht="12.75">
      <c r="A386" s="18">
        <v>6027</v>
      </c>
      <c r="B386" s="19">
        <v>4</v>
      </c>
      <c r="C386" s="19">
        <v>12</v>
      </c>
      <c r="D386" s="19">
        <v>1</v>
      </c>
      <c r="E386" s="20" t="s">
        <v>396</v>
      </c>
      <c r="F386" s="52">
        <v>3507377</v>
      </c>
      <c r="G386" s="52">
        <v>638004.91</v>
      </c>
      <c r="H386" s="52">
        <v>3120441.94</v>
      </c>
      <c r="I386" s="52">
        <v>180410.18999999994</v>
      </c>
      <c r="J386" s="52">
        <v>7446234.04</v>
      </c>
      <c r="K386" s="52">
        <v>522</v>
      </c>
    </row>
    <row r="387" spans="1:11" ht="12.75">
      <c r="A387" s="18">
        <v>6069</v>
      </c>
      <c r="B387" s="19">
        <v>15</v>
      </c>
      <c r="C387" s="19">
        <v>7</v>
      </c>
      <c r="D387" s="19">
        <v>1</v>
      </c>
      <c r="E387" s="20" t="s">
        <v>397</v>
      </c>
      <c r="F387" s="52">
        <v>1211290</v>
      </c>
      <c r="G387" s="52">
        <v>59738</v>
      </c>
      <c r="H387" s="52">
        <v>57729.07</v>
      </c>
      <c r="I387" s="52">
        <v>11203.830000000036</v>
      </c>
      <c r="J387" s="52">
        <v>1339960.9000000001</v>
      </c>
      <c r="K387" s="52">
        <v>62</v>
      </c>
    </row>
    <row r="388" spans="1:11" ht="12.75">
      <c r="A388" s="18">
        <v>6104</v>
      </c>
      <c r="B388" s="19">
        <v>51</v>
      </c>
      <c r="C388" s="19">
        <v>2</v>
      </c>
      <c r="D388" s="19">
        <v>3</v>
      </c>
      <c r="E388" s="20" t="s">
        <v>398</v>
      </c>
      <c r="F388" s="52">
        <v>1664288</v>
      </c>
      <c r="G388" s="52">
        <v>70778.39</v>
      </c>
      <c r="H388" s="52">
        <v>955948.4700000001</v>
      </c>
      <c r="I388" s="52">
        <v>80682.70000000006</v>
      </c>
      <c r="J388" s="52">
        <v>2771697.56</v>
      </c>
      <c r="K388" s="52">
        <v>182</v>
      </c>
    </row>
    <row r="389" spans="1:11" ht="12.75">
      <c r="A389" s="18">
        <v>6113</v>
      </c>
      <c r="B389" s="19">
        <v>51</v>
      </c>
      <c r="C389" s="19">
        <v>2</v>
      </c>
      <c r="D389" s="19">
        <v>3</v>
      </c>
      <c r="E389" s="20" t="s">
        <v>399</v>
      </c>
      <c r="F389" s="52">
        <v>10507426</v>
      </c>
      <c r="G389" s="52">
        <v>573084.89</v>
      </c>
      <c r="H389" s="52">
        <v>7292075.029999999</v>
      </c>
      <c r="I389" s="52">
        <v>756607.6400000006</v>
      </c>
      <c r="J389" s="52">
        <v>19129193.56</v>
      </c>
      <c r="K389" s="52">
        <v>1414</v>
      </c>
    </row>
    <row r="390" spans="1:11" ht="12.75">
      <c r="A390" s="18">
        <v>6083</v>
      </c>
      <c r="B390" s="19">
        <v>51</v>
      </c>
      <c r="C390" s="19">
        <v>2</v>
      </c>
      <c r="D390" s="19">
        <v>2</v>
      </c>
      <c r="E390" s="20" t="s">
        <v>400</v>
      </c>
      <c r="F390" s="52">
        <v>7804276</v>
      </c>
      <c r="G390" s="52">
        <v>322430.15</v>
      </c>
      <c r="H390" s="52">
        <v>5884399.86</v>
      </c>
      <c r="I390" s="52">
        <v>812685.9199999997</v>
      </c>
      <c r="J390" s="52">
        <v>14823791.93</v>
      </c>
      <c r="K390" s="52">
        <v>1113</v>
      </c>
    </row>
    <row r="391" spans="1:11" ht="12.75">
      <c r="A391" s="18">
        <v>6118</v>
      </c>
      <c r="B391" s="19">
        <v>28</v>
      </c>
      <c r="C391" s="19">
        <v>2</v>
      </c>
      <c r="D391" s="19">
        <v>1</v>
      </c>
      <c r="E391" s="20" t="s">
        <v>401</v>
      </c>
      <c r="F391" s="52">
        <v>3859537</v>
      </c>
      <c r="G391" s="52">
        <v>595040.53</v>
      </c>
      <c r="H391" s="52">
        <v>5947670.26</v>
      </c>
      <c r="I391" s="52">
        <v>401914.85000000015</v>
      </c>
      <c r="J391" s="52">
        <v>10804162.64</v>
      </c>
      <c r="K391" s="52">
        <v>871</v>
      </c>
    </row>
    <row r="392" spans="1:11" ht="12.75">
      <c r="A392" s="18">
        <v>6125</v>
      </c>
      <c r="B392" s="19">
        <v>28</v>
      </c>
      <c r="C392" s="19">
        <v>2</v>
      </c>
      <c r="D392" s="19">
        <v>1</v>
      </c>
      <c r="E392" s="20" t="s">
        <v>402</v>
      </c>
      <c r="F392" s="52">
        <v>16618115</v>
      </c>
      <c r="G392" s="52">
        <v>3663057.42</v>
      </c>
      <c r="H392" s="52">
        <v>26331631.42</v>
      </c>
      <c r="I392" s="52">
        <v>1708191.1499999994</v>
      </c>
      <c r="J392" s="52">
        <v>48320994.99</v>
      </c>
      <c r="K392" s="52">
        <v>4074</v>
      </c>
    </row>
    <row r="393" spans="1:11" ht="12.75">
      <c r="A393" s="18">
        <v>6174</v>
      </c>
      <c r="B393" s="19">
        <v>67</v>
      </c>
      <c r="C393" s="19">
        <v>1</v>
      </c>
      <c r="D393" s="19">
        <v>1</v>
      </c>
      <c r="E393" s="20" t="s">
        <v>403</v>
      </c>
      <c r="F393" s="52">
        <v>78791776</v>
      </c>
      <c r="G393" s="52">
        <v>8299378.84</v>
      </c>
      <c r="H393" s="52">
        <v>61811358.31</v>
      </c>
      <c r="I393" s="52">
        <v>4120511.7700000014</v>
      </c>
      <c r="J393" s="52">
        <v>153023024.92000002</v>
      </c>
      <c r="K393" s="52">
        <v>13099</v>
      </c>
    </row>
    <row r="394" spans="1:11" ht="12.75">
      <c r="A394" s="18">
        <v>6181</v>
      </c>
      <c r="B394" s="19">
        <v>13</v>
      </c>
      <c r="C394" s="19">
        <v>2</v>
      </c>
      <c r="D394" s="19">
        <v>1</v>
      </c>
      <c r="E394" s="20" t="s">
        <v>404</v>
      </c>
      <c r="F394" s="52">
        <v>24684316</v>
      </c>
      <c r="G394" s="52">
        <v>1321274.05</v>
      </c>
      <c r="H394" s="52">
        <v>21825299.24</v>
      </c>
      <c r="I394" s="52">
        <v>5116559.069999998</v>
      </c>
      <c r="J394" s="52">
        <v>52947448.36</v>
      </c>
      <c r="K394" s="52">
        <v>3957</v>
      </c>
    </row>
    <row r="395" spans="1:11" ht="12.75">
      <c r="A395" s="18">
        <v>6195</v>
      </c>
      <c r="B395" s="19">
        <v>68</v>
      </c>
      <c r="C395" s="19">
        <v>5</v>
      </c>
      <c r="D395" s="19">
        <v>1</v>
      </c>
      <c r="E395" s="20" t="s">
        <v>405</v>
      </c>
      <c r="F395" s="52">
        <v>15549545</v>
      </c>
      <c r="G395" s="52">
        <v>1638179.4400000002</v>
      </c>
      <c r="H395" s="52">
        <v>10281750.88</v>
      </c>
      <c r="I395" s="52">
        <v>721746.1899999992</v>
      </c>
      <c r="J395" s="52">
        <v>28191221.51</v>
      </c>
      <c r="K395" s="52">
        <v>2175</v>
      </c>
    </row>
    <row r="396" spans="1:11" ht="12.75">
      <c r="A396" s="18">
        <v>6216</v>
      </c>
      <c r="B396" s="19">
        <v>20</v>
      </c>
      <c r="C396" s="19">
        <v>6</v>
      </c>
      <c r="D396" s="19">
        <v>1</v>
      </c>
      <c r="E396" s="20" t="s">
        <v>406</v>
      </c>
      <c r="F396" s="52">
        <v>10387336</v>
      </c>
      <c r="G396" s="52">
        <v>1361197.27</v>
      </c>
      <c r="H396" s="52">
        <v>12680961.09</v>
      </c>
      <c r="I396" s="52">
        <v>770806.9999999997</v>
      </c>
      <c r="J396" s="52">
        <v>25200301.36</v>
      </c>
      <c r="K396" s="52">
        <v>2009</v>
      </c>
    </row>
    <row r="397" spans="1:11" ht="12.75">
      <c r="A397" s="18">
        <v>6223</v>
      </c>
      <c r="B397" s="19">
        <v>37</v>
      </c>
      <c r="C397" s="19">
        <v>9</v>
      </c>
      <c r="D397" s="19">
        <v>1</v>
      </c>
      <c r="E397" s="20" t="s">
        <v>407</v>
      </c>
      <c r="F397" s="52">
        <v>41937067</v>
      </c>
      <c r="G397" s="52">
        <v>9745704.11</v>
      </c>
      <c r="H397" s="52">
        <v>60329503.19</v>
      </c>
      <c r="I397" s="52">
        <v>3154995.06</v>
      </c>
      <c r="J397" s="52">
        <v>115167269.36</v>
      </c>
      <c r="K397" s="52">
        <v>8728</v>
      </c>
    </row>
    <row r="398" spans="1:11" ht="12.75">
      <c r="A398" s="18">
        <v>6230</v>
      </c>
      <c r="B398" s="19">
        <v>38</v>
      </c>
      <c r="C398" s="19">
        <v>8</v>
      </c>
      <c r="D398" s="19">
        <v>1</v>
      </c>
      <c r="E398" s="20" t="s">
        <v>408</v>
      </c>
      <c r="F398" s="52">
        <v>5248336</v>
      </c>
      <c r="G398" s="52">
        <v>594875.17</v>
      </c>
      <c r="H398" s="52">
        <v>1056055.53</v>
      </c>
      <c r="I398" s="52">
        <v>138266.2200000001</v>
      </c>
      <c r="J398" s="52">
        <v>7037532.92</v>
      </c>
      <c r="K398" s="52">
        <v>508</v>
      </c>
    </row>
    <row r="399" spans="1:11" ht="12.75">
      <c r="A399" s="18">
        <v>6237</v>
      </c>
      <c r="B399" s="19">
        <v>69</v>
      </c>
      <c r="C399" s="19">
        <v>5</v>
      </c>
      <c r="D399" s="19">
        <v>1</v>
      </c>
      <c r="E399" s="20" t="s">
        <v>409</v>
      </c>
      <c r="F399" s="52">
        <v>7899874</v>
      </c>
      <c r="G399" s="52">
        <v>2273730.23</v>
      </c>
      <c r="H399" s="52">
        <v>7208529.04</v>
      </c>
      <c r="I399" s="52">
        <v>371674.49999999977</v>
      </c>
      <c r="J399" s="52">
        <v>17753807.77</v>
      </c>
      <c r="K399" s="52">
        <v>1422</v>
      </c>
    </row>
    <row r="400" spans="1:11" ht="12.75">
      <c r="A400" s="18">
        <v>6244</v>
      </c>
      <c r="B400" s="19">
        <v>40</v>
      </c>
      <c r="C400" s="19">
        <v>1</v>
      </c>
      <c r="D400" s="19">
        <v>1</v>
      </c>
      <c r="E400" s="20" t="s">
        <v>410</v>
      </c>
      <c r="F400" s="52">
        <v>42851171</v>
      </c>
      <c r="G400" s="52">
        <v>3480092.17</v>
      </c>
      <c r="H400" s="52">
        <v>22390462.689999998</v>
      </c>
      <c r="I400" s="52">
        <v>3066990.990000001</v>
      </c>
      <c r="J400" s="52">
        <v>71788716.85</v>
      </c>
      <c r="K400" s="52">
        <v>6183</v>
      </c>
    </row>
    <row r="401" spans="1:11" ht="12.75">
      <c r="A401" s="18">
        <v>6251</v>
      </c>
      <c r="B401" s="19">
        <v>12</v>
      </c>
      <c r="C401" s="19">
        <v>3</v>
      </c>
      <c r="D401" s="19">
        <v>1</v>
      </c>
      <c r="E401" s="20" t="s">
        <v>411</v>
      </c>
      <c r="F401" s="52">
        <v>998267</v>
      </c>
      <c r="G401" s="52">
        <v>431440.16</v>
      </c>
      <c r="H401" s="52">
        <v>2865699.25</v>
      </c>
      <c r="I401" s="52">
        <v>182465.20999999996</v>
      </c>
      <c r="J401" s="52">
        <v>4477871.62</v>
      </c>
      <c r="K401" s="52">
        <v>307</v>
      </c>
    </row>
    <row r="402" spans="1:11" ht="12.75">
      <c r="A402" s="18">
        <v>6293</v>
      </c>
      <c r="B402" s="19">
        <v>7</v>
      </c>
      <c r="C402" s="19">
        <v>11</v>
      </c>
      <c r="D402" s="19">
        <v>1</v>
      </c>
      <c r="E402" s="20" t="s">
        <v>412</v>
      </c>
      <c r="F402" s="52">
        <v>8127634</v>
      </c>
      <c r="G402" s="52">
        <v>941167.54</v>
      </c>
      <c r="H402" s="52">
        <v>1116051.55</v>
      </c>
      <c r="I402" s="52">
        <v>236375.98999999982</v>
      </c>
      <c r="J402" s="52">
        <v>10421229.08</v>
      </c>
      <c r="K402" s="52">
        <v>675</v>
      </c>
    </row>
    <row r="403" spans="1:11" ht="12.75">
      <c r="A403" s="18">
        <v>6300</v>
      </c>
      <c r="B403" s="19">
        <v>40</v>
      </c>
      <c r="C403" s="19">
        <v>1</v>
      </c>
      <c r="D403" s="19">
        <v>1</v>
      </c>
      <c r="E403" s="20" t="s">
        <v>413</v>
      </c>
      <c r="F403" s="52">
        <v>41616202</v>
      </c>
      <c r="G403" s="52">
        <v>10750971.83</v>
      </c>
      <c r="H403" s="52">
        <v>56140214.88</v>
      </c>
      <c r="I403" s="52">
        <v>3524356.6500000004</v>
      </c>
      <c r="J403" s="52">
        <v>112031745.36</v>
      </c>
      <c r="K403" s="52">
        <v>8833</v>
      </c>
    </row>
    <row r="404" spans="1:11" ht="12.75">
      <c r="A404" s="18">
        <v>6307</v>
      </c>
      <c r="B404" s="19">
        <v>66</v>
      </c>
      <c r="C404" s="19">
        <v>6</v>
      </c>
      <c r="D404" s="19">
        <v>1</v>
      </c>
      <c r="E404" s="20" t="s">
        <v>414</v>
      </c>
      <c r="F404" s="52">
        <v>36564034</v>
      </c>
      <c r="G404" s="52">
        <v>5212062.390000001</v>
      </c>
      <c r="H404" s="52">
        <v>35508839.33</v>
      </c>
      <c r="I404" s="52">
        <v>4153091.2600000016</v>
      </c>
      <c r="J404" s="52">
        <v>81438026.98</v>
      </c>
      <c r="K404" s="52">
        <v>7049</v>
      </c>
    </row>
    <row r="405" spans="1:11" ht="12.75">
      <c r="A405" s="18">
        <v>6328</v>
      </c>
      <c r="B405" s="19">
        <v>5</v>
      </c>
      <c r="C405" s="19">
        <v>7</v>
      </c>
      <c r="D405" s="19">
        <v>1</v>
      </c>
      <c r="E405" s="20" t="s">
        <v>415</v>
      </c>
      <c r="F405" s="52">
        <v>19862540</v>
      </c>
      <c r="G405" s="52">
        <v>1517184.2</v>
      </c>
      <c r="H405" s="52">
        <v>17039409.75</v>
      </c>
      <c r="I405" s="52">
        <v>1108036.4300000004</v>
      </c>
      <c r="J405" s="52">
        <v>39527170.38</v>
      </c>
      <c r="K405" s="52">
        <v>3371</v>
      </c>
    </row>
    <row r="406" spans="1:11" ht="12.75">
      <c r="A406" s="18">
        <v>6370</v>
      </c>
      <c r="B406" s="19">
        <v>32</v>
      </c>
      <c r="C406" s="19">
        <v>4</v>
      </c>
      <c r="D406" s="19">
        <v>1</v>
      </c>
      <c r="E406" s="20" t="s">
        <v>416</v>
      </c>
      <c r="F406" s="52">
        <v>7706891</v>
      </c>
      <c r="G406" s="52">
        <v>960866.41</v>
      </c>
      <c r="H406" s="52">
        <v>11966256.97</v>
      </c>
      <c r="I406" s="52">
        <v>884361.9800000004</v>
      </c>
      <c r="J406" s="52">
        <v>21518376.36</v>
      </c>
      <c r="K406" s="52">
        <v>1712</v>
      </c>
    </row>
    <row r="407" spans="1:11" ht="12.75">
      <c r="A407" s="18">
        <v>6321</v>
      </c>
      <c r="B407" s="19">
        <v>62</v>
      </c>
      <c r="C407" s="19">
        <v>4</v>
      </c>
      <c r="D407" s="19">
        <v>1</v>
      </c>
      <c r="E407" s="20" t="s">
        <v>417</v>
      </c>
      <c r="F407" s="52">
        <v>4985182</v>
      </c>
      <c r="G407" s="52">
        <v>851669.85</v>
      </c>
      <c r="H407" s="52">
        <v>8329190.3100000005</v>
      </c>
      <c r="I407" s="52">
        <v>459736.6499999998</v>
      </c>
      <c r="J407" s="52">
        <v>14625778.81</v>
      </c>
      <c r="K407" s="52">
        <v>1200</v>
      </c>
    </row>
    <row r="408" spans="1:11" ht="12.75">
      <c r="A408" s="18">
        <v>6335</v>
      </c>
      <c r="B408" s="19">
        <v>39</v>
      </c>
      <c r="C408" s="19">
        <v>5</v>
      </c>
      <c r="D408" s="19">
        <v>1</v>
      </c>
      <c r="E408" s="20" t="s">
        <v>418</v>
      </c>
      <c r="F408" s="52">
        <v>9082431</v>
      </c>
      <c r="G408" s="52">
        <v>1277367.03</v>
      </c>
      <c r="H408" s="52">
        <v>3586406.99</v>
      </c>
      <c r="I408" s="52">
        <v>385116.8999999997</v>
      </c>
      <c r="J408" s="52">
        <v>14331321.92</v>
      </c>
      <c r="K408" s="52">
        <v>1164</v>
      </c>
    </row>
    <row r="409" spans="1:11" ht="12.75">
      <c r="A409" s="18">
        <v>6354</v>
      </c>
      <c r="B409" s="19">
        <v>56</v>
      </c>
      <c r="C409" s="19">
        <v>3</v>
      </c>
      <c r="D409" s="19">
        <v>1</v>
      </c>
      <c r="E409" s="20" t="s">
        <v>419</v>
      </c>
      <c r="F409" s="52">
        <v>1829458</v>
      </c>
      <c r="G409" s="52">
        <v>589502.3500000001</v>
      </c>
      <c r="H409" s="52">
        <v>2093234.82</v>
      </c>
      <c r="I409" s="52">
        <v>147850.40000000008</v>
      </c>
      <c r="J409" s="52">
        <v>4660045.57</v>
      </c>
      <c r="K409" s="52">
        <v>312</v>
      </c>
    </row>
    <row r="410" spans="1:11" ht="12.75">
      <c r="A410" s="18">
        <v>6384</v>
      </c>
      <c r="B410" s="19">
        <v>68</v>
      </c>
      <c r="C410" s="19">
        <v>6</v>
      </c>
      <c r="D410" s="19">
        <v>1</v>
      </c>
      <c r="E410" s="20" t="s">
        <v>420</v>
      </c>
      <c r="F410" s="52">
        <v>4981171</v>
      </c>
      <c r="G410" s="52">
        <v>629324.67</v>
      </c>
      <c r="H410" s="52">
        <v>4170427.05</v>
      </c>
      <c r="I410" s="52">
        <v>407945.2100000004</v>
      </c>
      <c r="J410" s="52">
        <v>10188867.93</v>
      </c>
      <c r="K410" s="52">
        <v>863</v>
      </c>
    </row>
    <row r="411" spans="1:11" ht="12.75">
      <c r="A411" s="18">
        <v>6412</v>
      </c>
      <c r="B411" s="19">
        <v>30</v>
      </c>
      <c r="C411" s="19">
        <v>2</v>
      </c>
      <c r="D411" s="19">
        <v>3</v>
      </c>
      <c r="E411" s="20" t="s">
        <v>421</v>
      </c>
      <c r="F411" s="52">
        <v>3337320</v>
      </c>
      <c r="G411" s="52">
        <v>386753.88</v>
      </c>
      <c r="H411" s="52">
        <v>2574078.29</v>
      </c>
      <c r="I411" s="52">
        <v>205113.97999999995</v>
      </c>
      <c r="J411" s="52">
        <v>6503266.15</v>
      </c>
      <c r="K411" s="52">
        <v>446</v>
      </c>
    </row>
    <row r="412" spans="1:11" ht="12.75">
      <c r="A412" s="18">
        <v>6440</v>
      </c>
      <c r="B412" s="19">
        <v>34</v>
      </c>
      <c r="C412" s="19">
        <v>8</v>
      </c>
      <c r="D412" s="19">
        <v>1</v>
      </c>
      <c r="E412" s="20" t="s">
        <v>422</v>
      </c>
      <c r="F412" s="52">
        <v>1846567</v>
      </c>
      <c r="G412" s="52">
        <v>288742.67</v>
      </c>
      <c r="H412" s="52">
        <v>690189.51</v>
      </c>
      <c r="I412" s="52">
        <v>124585.00000000001</v>
      </c>
      <c r="J412" s="52">
        <v>2950084.18</v>
      </c>
      <c r="K412" s="52">
        <v>175</v>
      </c>
    </row>
    <row r="413" spans="1:11" ht="12.75">
      <c r="A413" s="18">
        <v>6419</v>
      </c>
      <c r="B413" s="19">
        <v>40</v>
      </c>
      <c r="C413" s="19">
        <v>1</v>
      </c>
      <c r="D413" s="19">
        <v>1</v>
      </c>
      <c r="E413" s="20" t="s">
        <v>423</v>
      </c>
      <c r="F413" s="52">
        <v>21526583</v>
      </c>
      <c r="G413" s="52">
        <v>850045.01</v>
      </c>
      <c r="H413" s="52">
        <v>10729263.61</v>
      </c>
      <c r="I413" s="52">
        <v>2728044.369999999</v>
      </c>
      <c r="J413" s="52">
        <v>35833935.99</v>
      </c>
      <c r="K413" s="52">
        <v>2807</v>
      </c>
    </row>
    <row r="414" spans="1:11" ht="12.75">
      <c r="A414" s="18">
        <v>6426</v>
      </c>
      <c r="B414" s="19">
        <v>61</v>
      </c>
      <c r="C414" s="19">
        <v>4</v>
      </c>
      <c r="D414" s="19">
        <v>1</v>
      </c>
      <c r="E414" s="20" t="s">
        <v>424</v>
      </c>
      <c r="F414" s="52">
        <v>2799690</v>
      </c>
      <c r="G414" s="52">
        <v>832411.55</v>
      </c>
      <c r="H414" s="52">
        <v>5814685.09</v>
      </c>
      <c r="I414" s="52">
        <v>626119.0700000002</v>
      </c>
      <c r="J414" s="52">
        <v>10072905.71</v>
      </c>
      <c r="K414" s="52">
        <v>763</v>
      </c>
    </row>
    <row r="415" spans="1:11" ht="12.75">
      <c r="A415" s="18">
        <v>6461</v>
      </c>
      <c r="B415" s="19">
        <v>64</v>
      </c>
      <c r="C415" s="19">
        <v>2</v>
      </c>
      <c r="D415" s="19">
        <v>1</v>
      </c>
      <c r="E415" s="20" t="s">
        <v>425</v>
      </c>
      <c r="F415" s="52">
        <v>15414063</v>
      </c>
      <c r="G415" s="52">
        <v>1659164.59</v>
      </c>
      <c r="H415" s="52">
        <v>7511241.47</v>
      </c>
      <c r="I415" s="52">
        <v>777147.93</v>
      </c>
      <c r="J415" s="52">
        <v>25361616.99</v>
      </c>
      <c r="K415" s="52">
        <v>1959</v>
      </c>
    </row>
    <row r="416" spans="1:11" ht="12.75">
      <c r="A416" s="18">
        <v>6470</v>
      </c>
      <c r="B416" s="19">
        <v>40</v>
      </c>
      <c r="C416" s="19">
        <v>1</v>
      </c>
      <c r="D416" s="19">
        <v>1</v>
      </c>
      <c r="E416" s="20" t="s">
        <v>426</v>
      </c>
      <c r="F416" s="52">
        <v>16405218</v>
      </c>
      <c r="G416" s="52">
        <v>1465270.23</v>
      </c>
      <c r="H416" s="52">
        <v>6937270.09</v>
      </c>
      <c r="I416" s="52">
        <v>1184122.0600000017</v>
      </c>
      <c r="J416" s="52">
        <v>25991880.380000003</v>
      </c>
      <c r="K416" s="52">
        <v>2056</v>
      </c>
    </row>
    <row r="417" spans="1:11" ht="12.75">
      <c r="A417" s="18">
        <v>6475</v>
      </c>
      <c r="B417" s="19">
        <v>69</v>
      </c>
      <c r="C417" s="19">
        <v>5</v>
      </c>
      <c r="D417" s="19">
        <v>1</v>
      </c>
      <c r="E417" s="20" t="s">
        <v>427</v>
      </c>
      <c r="F417" s="52">
        <v>6072000</v>
      </c>
      <c r="G417" s="52">
        <v>787158.65</v>
      </c>
      <c r="H417" s="52">
        <v>1202221.9200000002</v>
      </c>
      <c r="I417" s="52">
        <v>214784.17000000027</v>
      </c>
      <c r="J417" s="52">
        <v>8276164.74</v>
      </c>
      <c r="K417" s="52">
        <v>543</v>
      </c>
    </row>
    <row r="418" spans="1:11" ht="12.75">
      <c r="A418" s="18">
        <v>6482</v>
      </c>
      <c r="B418" s="19">
        <v>64</v>
      </c>
      <c r="C418" s="19">
        <v>2</v>
      </c>
      <c r="D418" s="19">
        <v>1</v>
      </c>
      <c r="E418" s="20" t="s">
        <v>428</v>
      </c>
      <c r="F418" s="52">
        <v>6709266</v>
      </c>
      <c r="G418" s="52">
        <v>339803.06</v>
      </c>
      <c r="H418" s="52">
        <v>193173.72</v>
      </c>
      <c r="I418" s="52">
        <v>655556.36</v>
      </c>
      <c r="J418" s="52">
        <v>7897799.14</v>
      </c>
      <c r="K418" s="52">
        <v>537</v>
      </c>
    </row>
    <row r="419" spans="1:11" ht="12.75">
      <c r="A419" s="18">
        <v>6545</v>
      </c>
      <c r="B419" s="19">
        <v>30</v>
      </c>
      <c r="C419" s="19">
        <v>2</v>
      </c>
      <c r="D419" s="19">
        <v>2</v>
      </c>
      <c r="E419" s="20" t="s">
        <v>429</v>
      </c>
      <c r="F419" s="52">
        <v>11908520</v>
      </c>
      <c r="G419" s="52">
        <v>338821.69</v>
      </c>
      <c r="H419" s="52">
        <v>5966007.11</v>
      </c>
      <c r="I419" s="52">
        <v>877697.3500000002</v>
      </c>
      <c r="J419" s="52">
        <v>19091046.150000002</v>
      </c>
      <c r="K419" s="52">
        <v>1125</v>
      </c>
    </row>
    <row r="420" spans="1:11" ht="12.75">
      <c r="A420" s="18">
        <v>6608</v>
      </c>
      <c r="B420" s="19">
        <v>70</v>
      </c>
      <c r="C420" s="19">
        <v>6</v>
      </c>
      <c r="D420" s="19">
        <v>1</v>
      </c>
      <c r="E420" s="20" t="s">
        <v>430</v>
      </c>
      <c r="F420" s="52">
        <v>9502114</v>
      </c>
      <c r="G420" s="52">
        <v>657809.8500000001</v>
      </c>
      <c r="H420" s="52">
        <v>6368377.37</v>
      </c>
      <c r="I420" s="52">
        <v>848585.3400000003</v>
      </c>
      <c r="J420" s="52">
        <v>17376886.560000002</v>
      </c>
      <c r="K420" s="52">
        <v>1473</v>
      </c>
    </row>
    <row r="421" spans="1:11" ht="12.75">
      <c r="A421" s="18">
        <v>6615</v>
      </c>
      <c r="B421" s="19">
        <v>57</v>
      </c>
      <c r="C421" s="19">
        <v>12</v>
      </c>
      <c r="D421" s="19">
        <v>1</v>
      </c>
      <c r="E421" s="20" t="s">
        <v>431</v>
      </c>
      <c r="F421" s="52">
        <v>3733004</v>
      </c>
      <c r="G421" s="52">
        <v>537103.64</v>
      </c>
      <c r="H421" s="52">
        <v>597953.15</v>
      </c>
      <c r="I421" s="52">
        <v>71010.92000000017</v>
      </c>
      <c r="J421" s="52">
        <v>4939071.71</v>
      </c>
      <c r="K421" s="52">
        <v>320</v>
      </c>
    </row>
    <row r="422" spans="1:11" ht="12.75">
      <c r="A422" s="18">
        <v>6678</v>
      </c>
      <c r="B422" s="19">
        <v>56</v>
      </c>
      <c r="C422" s="19">
        <v>5</v>
      </c>
      <c r="D422" s="19">
        <v>1</v>
      </c>
      <c r="E422" s="20" t="s">
        <v>432</v>
      </c>
      <c r="F422" s="52">
        <v>16826498</v>
      </c>
      <c r="G422" s="52">
        <v>1496297.4000000001</v>
      </c>
      <c r="H422" s="52">
        <v>2589384.26</v>
      </c>
      <c r="I422" s="52">
        <v>946500.8299999993</v>
      </c>
      <c r="J422" s="52">
        <v>21858680.49</v>
      </c>
      <c r="K422" s="52">
        <v>1767</v>
      </c>
    </row>
    <row r="423" spans="1:11" ht="12.75">
      <c r="A423" s="18">
        <v>469</v>
      </c>
      <c r="B423" s="19">
        <v>13</v>
      </c>
      <c r="C423" s="19">
        <v>2</v>
      </c>
      <c r="D423" s="19">
        <v>1</v>
      </c>
      <c r="E423" s="20" t="s">
        <v>433</v>
      </c>
      <c r="F423" s="52">
        <v>7239754</v>
      </c>
      <c r="G423" s="52">
        <v>545652.4</v>
      </c>
      <c r="H423" s="52">
        <v>2244082.21</v>
      </c>
      <c r="I423" s="52">
        <v>497215.9500000002</v>
      </c>
      <c r="J423" s="52">
        <v>10526704.56</v>
      </c>
      <c r="K423" s="52">
        <v>798</v>
      </c>
    </row>
    <row r="424" spans="1:11" ht="12.75">
      <c r="A424" s="18">
        <v>6685</v>
      </c>
      <c r="B424" s="19">
        <v>71</v>
      </c>
      <c r="C424" s="19">
        <v>5</v>
      </c>
      <c r="D424" s="19">
        <v>1</v>
      </c>
      <c r="E424" s="20" t="s">
        <v>434</v>
      </c>
      <c r="F424" s="52">
        <v>22170691</v>
      </c>
      <c r="G424" s="52">
        <v>4609639.55</v>
      </c>
      <c r="H424" s="52">
        <v>37233371.059999995</v>
      </c>
      <c r="I424" s="52">
        <v>1642300.7899999998</v>
      </c>
      <c r="J424" s="52">
        <v>65656002.39999999</v>
      </c>
      <c r="K424" s="52">
        <v>5141</v>
      </c>
    </row>
    <row r="425" spans="1:11" ht="12.75">
      <c r="A425" s="18">
        <v>6692</v>
      </c>
      <c r="B425" s="19">
        <v>58</v>
      </c>
      <c r="C425" s="19">
        <v>8</v>
      </c>
      <c r="D425" s="19">
        <v>1</v>
      </c>
      <c r="E425" s="20" t="s">
        <v>435</v>
      </c>
      <c r="F425" s="52">
        <v>4399286</v>
      </c>
      <c r="G425" s="52">
        <v>1064896.01</v>
      </c>
      <c r="H425" s="52">
        <v>7607767.36</v>
      </c>
      <c r="I425" s="52">
        <v>680580.0300000003</v>
      </c>
      <c r="J425" s="52">
        <v>13752529.4</v>
      </c>
      <c r="K425" s="52">
        <v>1176</v>
      </c>
    </row>
    <row r="426" spans="1:11" ht="12.75">
      <c r="A426" s="18">
        <v>6713</v>
      </c>
      <c r="B426" s="19">
        <v>29</v>
      </c>
      <c r="C426" s="19">
        <v>4</v>
      </c>
      <c r="D426" s="19">
        <v>1</v>
      </c>
      <c r="E426" s="20" t="s">
        <v>436</v>
      </c>
      <c r="F426" s="52">
        <v>2905294</v>
      </c>
      <c r="G426" s="52">
        <v>513238.88</v>
      </c>
      <c r="H426" s="52">
        <v>1940968.83</v>
      </c>
      <c r="I426" s="52">
        <v>141555.84000000003</v>
      </c>
      <c r="J426" s="52">
        <v>5501057.55</v>
      </c>
      <c r="K426" s="52">
        <v>373</v>
      </c>
    </row>
    <row r="427" spans="1:11" ht="12.75">
      <c r="A427" s="18">
        <v>6720</v>
      </c>
      <c r="B427" s="19">
        <v>63</v>
      </c>
      <c r="C427" s="19">
        <v>9</v>
      </c>
      <c r="D427" s="19">
        <v>3</v>
      </c>
      <c r="E427" s="20" t="s">
        <v>437</v>
      </c>
      <c r="F427" s="52">
        <v>4975787</v>
      </c>
      <c r="G427" s="52">
        <v>298822.81</v>
      </c>
      <c r="H427" s="52">
        <v>993667.66</v>
      </c>
      <c r="I427" s="52">
        <v>145103.77000000046</v>
      </c>
      <c r="J427" s="52">
        <v>6413381.24</v>
      </c>
      <c r="K427" s="52">
        <v>453</v>
      </c>
    </row>
    <row r="428" spans="1:11" ht="12.75">
      <c r="A428" s="18">
        <v>6734</v>
      </c>
      <c r="B428" s="19">
        <v>5</v>
      </c>
      <c r="C428" s="19">
        <v>7</v>
      </c>
      <c r="D428" s="19">
        <v>1</v>
      </c>
      <c r="E428" s="20" t="s">
        <v>438</v>
      </c>
      <c r="F428" s="52">
        <v>5805567</v>
      </c>
      <c r="G428" s="52">
        <v>613170.98</v>
      </c>
      <c r="H428" s="52">
        <v>8371257.23</v>
      </c>
      <c r="I428" s="52">
        <v>634272.6200000001</v>
      </c>
      <c r="J428" s="52">
        <v>15424267.83</v>
      </c>
      <c r="K428" s="52">
        <v>1295</v>
      </c>
    </row>
    <row r="429" spans="1:11" ht="12.75">
      <c r="A429" s="18">
        <v>6748</v>
      </c>
      <c r="B429" s="19">
        <v>51</v>
      </c>
      <c r="C429" s="19">
        <v>2</v>
      </c>
      <c r="D429" s="19">
        <v>3</v>
      </c>
      <c r="E429" s="20" t="s">
        <v>439</v>
      </c>
      <c r="F429" s="52">
        <v>3537581</v>
      </c>
      <c r="G429" s="52">
        <v>256173.22</v>
      </c>
      <c r="H429" s="52">
        <v>682296.38</v>
      </c>
      <c r="I429" s="52">
        <v>95038.90999999977</v>
      </c>
      <c r="J429" s="52">
        <v>4571089.51</v>
      </c>
      <c r="K429" s="52">
        <v>326</v>
      </c>
    </row>
    <row r="430" spans="1:11" ht="12.75">
      <c r="A430" s="18"/>
      <c r="B430" s="19"/>
      <c r="C430" s="19"/>
      <c r="D430" s="19"/>
      <c r="E430" s="19"/>
      <c r="F430" s="21"/>
      <c r="G430" s="21"/>
      <c r="H430" s="21"/>
      <c r="I430" s="21"/>
      <c r="J430" s="21"/>
      <c r="K430" s="21"/>
    </row>
    <row r="431" spans="1:11" ht="12.75">
      <c r="A431" s="22"/>
      <c r="B431" s="23"/>
      <c r="C431" s="23"/>
      <c r="D431" s="23"/>
      <c r="E431" s="23" t="s">
        <v>440</v>
      </c>
      <c r="F431" s="24">
        <f>SUM(F7:F430)</f>
        <v>4746978093.2300005</v>
      </c>
      <c r="G431" s="24">
        <f>SUM(G7:G430)</f>
        <v>829413996.4</v>
      </c>
      <c r="H431" s="24">
        <f>SUM(H7:H430)</f>
        <v>5091645262.639997</v>
      </c>
      <c r="I431" s="24">
        <f>SUM(I7:I430)</f>
        <v>465027980.68999994</v>
      </c>
      <c r="J431" s="24">
        <f>SUM(J7:J430)</f>
        <v>11133065332.959993</v>
      </c>
      <c r="K431" s="24">
        <f>SUM(K7:K430)</f>
        <v>854359</v>
      </c>
    </row>
    <row r="433" ht="12.75">
      <c r="A433" s="18" t="s">
        <v>442</v>
      </c>
    </row>
  </sheetData>
  <sheetProtection/>
  <printOptions/>
  <pageMargins left="0.24" right="0.2" top="0.31" bottom="0.39" header="0.17" footer="0.19"/>
  <pageSetup fitToHeight="11" fitToWidth="1" horizontalDpi="600" verticalDpi="600" orientation="landscape" scale="83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57421875" style="27" customWidth="1"/>
    <col min="2" max="2" width="8.57421875" style="27" bestFit="1" customWidth="1"/>
    <col min="3" max="3" width="5.421875" style="27" bestFit="1" customWidth="1"/>
    <col min="4" max="4" width="5.28125" style="27" bestFit="1" customWidth="1"/>
    <col min="5" max="5" width="26.7109375" style="27" bestFit="1" customWidth="1"/>
    <col min="6" max="6" width="14.140625" style="27" bestFit="1" customWidth="1"/>
    <col min="7" max="7" width="12.140625" style="27" bestFit="1" customWidth="1"/>
    <col min="8" max="8" width="9.8515625" style="27" bestFit="1" customWidth="1"/>
    <col min="9" max="9" width="14.140625" style="27" bestFit="1" customWidth="1"/>
    <col min="10" max="10" width="10.28125" style="27" bestFit="1" customWidth="1"/>
    <col min="11" max="11" width="13.140625" style="27" bestFit="1" customWidth="1"/>
    <col min="12" max="16384" width="9.140625" style="27" customWidth="1"/>
  </cols>
  <sheetData>
    <row r="1" spans="1:11" ht="12.75">
      <c r="A1" s="2" t="s">
        <v>444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2.75">
      <c r="A2" s="2" t="s">
        <v>441</v>
      </c>
      <c r="B2" s="25"/>
      <c r="C2" s="25"/>
      <c r="D2" s="25"/>
      <c r="E2" s="25"/>
      <c r="F2" s="26" t="s">
        <v>0</v>
      </c>
      <c r="G2" s="26"/>
      <c r="H2" s="26"/>
      <c r="I2" s="26"/>
      <c r="J2" s="26"/>
      <c r="K2" s="26"/>
    </row>
    <row r="3" spans="1:11" ht="12.75">
      <c r="A3" s="2" t="s">
        <v>446</v>
      </c>
      <c r="B3" s="25"/>
      <c r="C3" s="25"/>
      <c r="D3" s="25"/>
      <c r="E3" s="28">
        <f>J431</f>
        <v>13030.89840799944</v>
      </c>
      <c r="F3" s="29"/>
      <c r="G3" s="26"/>
      <c r="H3" s="26"/>
      <c r="I3" s="26"/>
      <c r="J3" s="26"/>
      <c r="K3" s="26"/>
    </row>
    <row r="4" spans="1:11" ht="12.75">
      <c r="A4" s="10" t="s">
        <v>2</v>
      </c>
      <c r="B4" s="30"/>
      <c r="C4" s="30"/>
      <c r="D4" s="30"/>
      <c r="E4" s="30"/>
      <c r="F4" s="31"/>
      <c r="G4" s="31"/>
      <c r="H4" s="31"/>
      <c r="I4" s="32" t="s">
        <v>3</v>
      </c>
      <c r="J4" s="31"/>
      <c r="K4" s="31"/>
    </row>
    <row r="5" spans="1:11" ht="12.75">
      <c r="A5" s="33"/>
      <c r="B5" s="34"/>
      <c r="C5" s="34"/>
      <c r="D5" s="34"/>
      <c r="E5" s="34"/>
      <c r="F5" s="32" t="s">
        <v>4</v>
      </c>
      <c r="G5" s="31"/>
      <c r="H5" s="31"/>
      <c r="I5" s="32" t="s">
        <v>5</v>
      </c>
      <c r="J5" s="32" t="s">
        <v>6</v>
      </c>
      <c r="K5" s="35" t="s">
        <v>445</v>
      </c>
    </row>
    <row r="6" spans="1:11" ht="13.5" thickBot="1">
      <c r="A6" s="36" t="s">
        <v>7</v>
      </c>
      <c r="B6" s="37" t="s">
        <v>8</v>
      </c>
      <c r="C6" s="37" t="s">
        <v>9</v>
      </c>
      <c r="D6" s="38" t="s">
        <v>10</v>
      </c>
      <c r="E6" s="37" t="s">
        <v>11</v>
      </c>
      <c r="F6" s="39" t="s">
        <v>5</v>
      </c>
      <c r="G6" s="39" t="s">
        <v>12</v>
      </c>
      <c r="H6" s="39" t="s">
        <v>13</v>
      </c>
      <c r="I6" s="39" t="s">
        <v>14</v>
      </c>
      <c r="J6" s="39" t="s">
        <v>15</v>
      </c>
      <c r="K6" s="39" t="s">
        <v>16</v>
      </c>
    </row>
    <row r="7" spans="1:11" ht="12.75">
      <c r="A7" s="40">
        <v>7</v>
      </c>
      <c r="B7" s="41">
        <v>10</v>
      </c>
      <c r="C7" s="41">
        <v>10</v>
      </c>
      <c r="D7" s="41">
        <v>1</v>
      </c>
      <c r="E7" s="42" t="s">
        <v>17</v>
      </c>
      <c r="F7" s="1">
        <v>2697.4737588652483</v>
      </c>
      <c r="G7" s="1">
        <v>1000.5916737588652</v>
      </c>
      <c r="H7" s="1">
        <v>8003.655049645389</v>
      </c>
      <c r="I7" s="1">
        <v>753.2542836879433</v>
      </c>
      <c r="J7" s="1">
        <v>12454.974765957446</v>
      </c>
      <c r="K7" s="51">
        <v>705</v>
      </c>
    </row>
    <row r="8" spans="1:11" ht="12.75">
      <c r="A8" s="40">
        <v>14</v>
      </c>
      <c r="B8" s="41">
        <v>1</v>
      </c>
      <c r="C8" s="41">
        <v>5</v>
      </c>
      <c r="D8" s="41">
        <v>1</v>
      </c>
      <c r="E8" s="42" t="s">
        <v>18</v>
      </c>
      <c r="F8" s="1">
        <v>7522.352375225496</v>
      </c>
      <c r="G8" s="1">
        <v>1683.1471918220086</v>
      </c>
      <c r="H8" s="1">
        <v>4288.886139506915</v>
      </c>
      <c r="I8" s="1">
        <v>470.7400781719789</v>
      </c>
      <c r="J8" s="1">
        <v>13965.125784726399</v>
      </c>
      <c r="K8" s="51">
        <v>1663</v>
      </c>
    </row>
    <row r="9" spans="1:11" ht="12.75">
      <c r="A9" s="40">
        <v>63</v>
      </c>
      <c r="B9" s="41">
        <v>23</v>
      </c>
      <c r="C9" s="41">
        <v>2</v>
      </c>
      <c r="D9" s="41">
        <v>1</v>
      </c>
      <c r="E9" s="42" t="s">
        <v>19</v>
      </c>
      <c r="F9" s="1">
        <v>6063.6760563380285</v>
      </c>
      <c r="G9" s="1">
        <v>1227.6222535211268</v>
      </c>
      <c r="H9" s="1">
        <v>6569.033075117371</v>
      </c>
      <c r="I9" s="1">
        <v>510.7742488262909</v>
      </c>
      <c r="J9" s="1">
        <v>14371.105633802817</v>
      </c>
      <c r="K9" s="51">
        <v>426</v>
      </c>
    </row>
    <row r="10" spans="1:11" ht="12.75">
      <c r="A10" s="40">
        <v>70</v>
      </c>
      <c r="B10" s="41">
        <v>31</v>
      </c>
      <c r="C10" s="41">
        <v>7</v>
      </c>
      <c r="D10" s="41">
        <v>1</v>
      </c>
      <c r="E10" s="42" t="s">
        <v>20</v>
      </c>
      <c r="F10" s="1">
        <v>4217.022130013831</v>
      </c>
      <c r="G10" s="1">
        <v>774.5150484094053</v>
      </c>
      <c r="H10" s="1">
        <v>5704.5731811894875</v>
      </c>
      <c r="I10" s="1">
        <v>514.0685338865839</v>
      </c>
      <c r="J10" s="1">
        <v>11210.178893499307</v>
      </c>
      <c r="K10" s="51">
        <v>723</v>
      </c>
    </row>
    <row r="11" spans="1:11" ht="12.75">
      <c r="A11" s="40">
        <v>84</v>
      </c>
      <c r="B11" s="41">
        <v>6</v>
      </c>
      <c r="C11" s="41">
        <v>4</v>
      </c>
      <c r="D11" s="41">
        <v>1</v>
      </c>
      <c r="E11" s="42" t="s">
        <v>21</v>
      </c>
      <c r="F11" s="1">
        <v>7707.154545454546</v>
      </c>
      <c r="G11" s="1">
        <v>897.4268636363637</v>
      </c>
      <c r="H11" s="1">
        <v>4480.697999999999</v>
      </c>
      <c r="I11" s="1">
        <v>716.3748636363641</v>
      </c>
      <c r="J11" s="1">
        <v>13801.654272727272</v>
      </c>
      <c r="K11" s="51">
        <v>220</v>
      </c>
    </row>
    <row r="12" spans="1:11" ht="12.75">
      <c r="A12" s="40">
        <v>91</v>
      </c>
      <c r="B12" s="41">
        <v>27</v>
      </c>
      <c r="C12" s="41">
        <v>4</v>
      </c>
      <c r="D12" s="41">
        <v>1</v>
      </c>
      <c r="E12" s="42" t="s">
        <v>22</v>
      </c>
      <c r="F12" s="1">
        <v>3419.7389885807506</v>
      </c>
      <c r="G12" s="1">
        <v>1042.7684339314847</v>
      </c>
      <c r="H12" s="1">
        <v>8162.422838499185</v>
      </c>
      <c r="I12" s="1">
        <v>743.2019738988582</v>
      </c>
      <c r="J12" s="1">
        <v>13368.132234910277</v>
      </c>
      <c r="K12" s="51">
        <v>613</v>
      </c>
    </row>
    <row r="13" spans="1:11" ht="12.75">
      <c r="A13" s="40">
        <v>105</v>
      </c>
      <c r="B13" s="41">
        <v>49</v>
      </c>
      <c r="C13" s="41">
        <v>5</v>
      </c>
      <c r="D13" s="41">
        <v>1</v>
      </c>
      <c r="E13" s="42" t="s">
        <v>23</v>
      </c>
      <c r="F13" s="1">
        <v>3470.9806451612903</v>
      </c>
      <c r="G13" s="1">
        <v>1000.0869462365591</v>
      </c>
      <c r="H13" s="1">
        <v>7955.699397849462</v>
      </c>
      <c r="I13" s="1">
        <v>297.51238709677426</v>
      </c>
      <c r="J13" s="1">
        <v>12724.279376344086</v>
      </c>
      <c r="K13" s="51">
        <v>465</v>
      </c>
    </row>
    <row r="14" spans="1:11" ht="12.75">
      <c r="A14" s="40">
        <v>112</v>
      </c>
      <c r="B14" s="41">
        <v>18</v>
      </c>
      <c r="C14" s="41">
        <v>10</v>
      </c>
      <c r="D14" s="41">
        <v>1</v>
      </c>
      <c r="E14" s="42" t="s">
        <v>24</v>
      </c>
      <c r="F14" s="1">
        <v>4289.70128988459</v>
      </c>
      <c r="G14" s="1">
        <v>728.1344534962661</v>
      </c>
      <c r="H14" s="1">
        <v>7736.575526137135</v>
      </c>
      <c r="I14" s="1">
        <v>761.4300475220638</v>
      </c>
      <c r="J14" s="1">
        <v>13515.841317040056</v>
      </c>
      <c r="K14" s="51">
        <v>1473</v>
      </c>
    </row>
    <row r="15" spans="1:11" ht="12.75">
      <c r="A15" s="40">
        <v>119</v>
      </c>
      <c r="B15" s="41">
        <v>48</v>
      </c>
      <c r="C15" s="41">
        <v>11</v>
      </c>
      <c r="D15" s="41">
        <v>1</v>
      </c>
      <c r="E15" s="42" t="s">
        <v>25</v>
      </c>
      <c r="F15" s="1">
        <v>5936.994990607389</v>
      </c>
      <c r="G15" s="1">
        <v>799.3726111458986</v>
      </c>
      <c r="H15" s="1">
        <v>6348.533124608642</v>
      </c>
      <c r="I15" s="1">
        <v>623.889862241703</v>
      </c>
      <c r="J15" s="1">
        <v>13708.790588603631</v>
      </c>
      <c r="K15" s="51">
        <v>1597</v>
      </c>
    </row>
    <row r="16" spans="1:11" ht="12.75">
      <c r="A16" s="40">
        <v>140</v>
      </c>
      <c r="B16" s="41">
        <v>34</v>
      </c>
      <c r="C16" s="41">
        <v>9</v>
      </c>
      <c r="D16" s="41">
        <v>1</v>
      </c>
      <c r="E16" s="42" t="s">
        <v>26</v>
      </c>
      <c r="F16" s="1">
        <v>3809.3189935064934</v>
      </c>
      <c r="G16" s="1">
        <v>1040.861205357143</v>
      </c>
      <c r="H16" s="1">
        <v>7030.954500811688</v>
      </c>
      <c r="I16" s="1">
        <v>465.3290949675321</v>
      </c>
      <c r="J16" s="1">
        <v>12346.463794642857</v>
      </c>
      <c r="K16" s="51">
        <v>2464</v>
      </c>
    </row>
    <row r="17" spans="1:11" ht="12.75">
      <c r="A17" s="40">
        <v>147</v>
      </c>
      <c r="B17" s="41">
        <v>44</v>
      </c>
      <c r="C17" s="41">
        <v>6</v>
      </c>
      <c r="D17" s="41">
        <v>1</v>
      </c>
      <c r="E17" s="42" t="s">
        <v>27</v>
      </c>
      <c r="F17" s="1">
        <v>4384.415259288695</v>
      </c>
      <c r="G17" s="1">
        <v>819.4436055367905</v>
      </c>
      <c r="H17" s="1">
        <v>6302.722374991721</v>
      </c>
      <c r="I17" s="1">
        <v>333.3390065567257</v>
      </c>
      <c r="J17" s="1">
        <v>11839.920246373933</v>
      </c>
      <c r="K17" s="51">
        <v>15099</v>
      </c>
    </row>
    <row r="18" spans="1:11" ht="12.75">
      <c r="A18" s="40">
        <v>154</v>
      </c>
      <c r="B18" s="41">
        <v>61</v>
      </c>
      <c r="C18" s="41">
        <v>4</v>
      </c>
      <c r="D18" s="41">
        <v>1</v>
      </c>
      <c r="E18" s="42" t="s">
        <v>28</v>
      </c>
      <c r="F18" s="1">
        <v>3412.0453781512606</v>
      </c>
      <c r="G18" s="1">
        <v>871.9666386554622</v>
      </c>
      <c r="H18" s="1">
        <v>8204.441050420168</v>
      </c>
      <c r="I18" s="1">
        <v>855.8811932773109</v>
      </c>
      <c r="J18" s="1">
        <v>13344.334260504202</v>
      </c>
      <c r="K18" s="51">
        <v>1190</v>
      </c>
    </row>
    <row r="19" spans="1:11" ht="12.75">
      <c r="A19" s="40">
        <v>161</v>
      </c>
      <c r="B19" s="41">
        <v>33</v>
      </c>
      <c r="C19" s="41">
        <v>3</v>
      </c>
      <c r="D19" s="41">
        <v>1</v>
      </c>
      <c r="E19" s="42" t="s">
        <v>29</v>
      </c>
      <c r="F19" s="1">
        <v>4372.135446685879</v>
      </c>
      <c r="G19" s="1">
        <v>696.4210951008646</v>
      </c>
      <c r="H19" s="1">
        <v>7116.847809798271</v>
      </c>
      <c r="I19" s="1">
        <v>415.4242074927956</v>
      </c>
      <c r="J19" s="1">
        <v>12600.828559077809</v>
      </c>
      <c r="K19" s="51">
        <v>347</v>
      </c>
    </row>
    <row r="20" spans="1:11" ht="12.75">
      <c r="A20" s="40">
        <v>2450</v>
      </c>
      <c r="B20" s="41">
        <v>67</v>
      </c>
      <c r="C20" s="41">
        <v>1</v>
      </c>
      <c r="D20" s="41">
        <v>2</v>
      </c>
      <c r="E20" s="42" t="s">
        <v>30</v>
      </c>
      <c r="F20" s="1">
        <v>8193.176867686769</v>
      </c>
      <c r="G20" s="1">
        <v>367.3551170117012</v>
      </c>
      <c r="H20" s="1">
        <v>2950.560112511251</v>
      </c>
      <c r="I20" s="1">
        <v>1681.1312736273628</v>
      </c>
      <c r="J20" s="1">
        <v>13192.223370837084</v>
      </c>
      <c r="K20" s="51">
        <v>2222</v>
      </c>
    </row>
    <row r="21" spans="1:11" ht="12.75">
      <c r="A21" s="40">
        <v>170</v>
      </c>
      <c r="B21" s="41">
        <v>2</v>
      </c>
      <c r="C21" s="41">
        <v>12</v>
      </c>
      <c r="D21" s="41">
        <v>1</v>
      </c>
      <c r="E21" s="42" t="s">
        <v>31</v>
      </c>
      <c r="F21" s="1">
        <v>2783.617673992674</v>
      </c>
      <c r="G21" s="1">
        <v>1639.0059432234432</v>
      </c>
      <c r="H21" s="1">
        <v>7915.476991758242</v>
      </c>
      <c r="I21" s="1">
        <v>246.38343406593387</v>
      </c>
      <c r="J21" s="1">
        <v>12584.484043040293</v>
      </c>
      <c r="K21" s="51">
        <v>2184</v>
      </c>
    </row>
    <row r="22" spans="1:11" ht="12.75">
      <c r="A22" s="40">
        <v>182</v>
      </c>
      <c r="B22" s="41">
        <v>5</v>
      </c>
      <c r="C22" s="41">
        <v>7</v>
      </c>
      <c r="D22" s="41">
        <v>1</v>
      </c>
      <c r="E22" s="42" t="s">
        <v>32</v>
      </c>
      <c r="F22" s="1">
        <v>8106.92249047014</v>
      </c>
      <c r="G22" s="1">
        <v>675.1522236340534</v>
      </c>
      <c r="H22" s="1">
        <v>3233.883214739517</v>
      </c>
      <c r="I22" s="1">
        <v>552.9340152477756</v>
      </c>
      <c r="J22" s="1">
        <v>12568.891944091487</v>
      </c>
      <c r="K22" s="51">
        <v>2361</v>
      </c>
    </row>
    <row r="23" spans="1:11" ht="12.75">
      <c r="A23" s="40">
        <v>196</v>
      </c>
      <c r="B23" s="41">
        <v>37</v>
      </c>
      <c r="C23" s="41">
        <v>9</v>
      </c>
      <c r="D23" s="41">
        <v>1</v>
      </c>
      <c r="E23" s="42" t="s">
        <v>33</v>
      </c>
      <c r="F23" s="1">
        <v>5170.920930232558</v>
      </c>
      <c r="G23" s="1">
        <v>1551.8544186046513</v>
      </c>
      <c r="H23" s="1">
        <v>7404.161488372093</v>
      </c>
      <c r="I23" s="1">
        <v>678.7866279069765</v>
      </c>
      <c r="J23" s="1">
        <v>14805.723465116278</v>
      </c>
      <c r="K23" s="51">
        <v>430</v>
      </c>
    </row>
    <row r="24" spans="1:11" ht="12.75">
      <c r="A24" s="40">
        <v>203</v>
      </c>
      <c r="B24" s="41">
        <v>71</v>
      </c>
      <c r="C24" s="41">
        <v>5</v>
      </c>
      <c r="D24" s="41">
        <v>1</v>
      </c>
      <c r="E24" s="42" t="s">
        <v>34</v>
      </c>
      <c r="F24" s="1">
        <v>3594.9865030674846</v>
      </c>
      <c r="G24" s="1">
        <v>804.0476932515337</v>
      </c>
      <c r="H24" s="1">
        <v>8216.243018404908</v>
      </c>
      <c r="I24" s="1">
        <v>962.6155092024542</v>
      </c>
      <c r="J24" s="1">
        <v>13577.892723926381</v>
      </c>
      <c r="K24" s="51">
        <v>815</v>
      </c>
    </row>
    <row r="25" spans="1:11" ht="12.75">
      <c r="A25" s="40">
        <v>217</v>
      </c>
      <c r="B25" s="41">
        <v>18</v>
      </c>
      <c r="C25" s="41">
        <v>10</v>
      </c>
      <c r="D25" s="41">
        <v>1</v>
      </c>
      <c r="E25" s="42" t="s">
        <v>35</v>
      </c>
      <c r="F25" s="1">
        <v>5801.926751592357</v>
      </c>
      <c r="G25" s="1">
        <v>1615.0402070063694</v>
      </c>
      <c r="H25" s="1">
        <v>7463.186799363057</v>
      </c>
      <c r="I25" s="1">
        <v>473.6170859872611</v>
      </c>
      <c r="J25" s="1">
        <v>15353.770843949045</v>
      </c>
      <c r="K25" s="51">
        <v>628</v>
      </c>
    </row>
    <row r="26" spans="1:11" ht="12.75">
      <c r="A26" s="40">
        <v>231</v>
      </c>
      <c r="B26" s="41">
        <v>55</v>
      </c>
      <c r="C26" s="41">
        <v>11</v>
      </c>
      <c r="D26" s="41">
        <v>1</v>
      </c>
      <c r="E26" s="42" t="s">
        <v>36</v>
      </c>
      <c r="F26" s="1">
        <v>3421.7821059038342</v>
      </c>
      <c r="G26" s="1">
        <v>455.2242300669507</v>
      </c>
      <c r="H26" s="1">
        <v>7451.212507608035</v>
      </c>
      <c r="I26" s="1">
        <v>1115.144443091905</v>
      </c>
      <c r="J26" s="1">
        <v>12443.363286670723</v>
      </c>
      <c r="K26" s="51">
        <v>1643</v>
      </c>
    </row>
    <row r="27" spans="1:11" ht="12.75">
      <c r="A27" s="40">
        <v>245</v>
      </c>
      <c r="B27" s="41">
        <v>32</v>
      </c>
      <c r="C27" s="41">
        <v>4</v>
      </c>
      <c r="D27" s="41">
        <v>1</v>
      </c>
      <c r="E27" s="42" t="s">
        <v>37</v>
      </c>
      <c r="F27" s="1">
        <v>4897.75042158516</v>
      </c>
      <c r="G27" s="1">
        <v>744.7596627318719</v>
      </c>
      <c r="H27" s="1">
        <v>7132.333591905565</v>
      </c>
      <c r="I27" s="1">
        <v>531.4493423271497</v>
      </c>
      <c r="J27" s="1">
        <v>13306.293018549746</v>
      </c>
      <c r="K27" s="51">
        <v>593</v>
      </c>
    </row>
    <row r="28" spans="1:11" ht="12.75">
      <c r="A28" s="40">
        <v>280</v>
      </c>
      <c r="B28" s="41">
        <v>56</v>
      </c>
      <c r="C28" s="41">
        <v>5</v>
      </c>
      <c r="D28" s="41">
        <v>1</v>
      </c>
      <c r="E28" s="42" t="s">
        <v>38</v>
      </c>
      <c r="F28" s="1">
        <v>4421.376892692561</v>
      </c>
      <c r="G28" s="1">
        <v>730.5713166556945</v>
      </c>
      <c r="H28" s="1">
        <v>5940.760391705069</v>
      </c>
      <c r="I28" s="1">
        <v>775.8161290322579</v>
      </c>
      <c r="J28" s="1">
        <v>11868.524730085583</v>
      </c>
      <c r="K28" s="51">
        <v>3038</v>
      </c>
    </row>
    <row r="29" spans="1:11" ht="12.75">
      <c r="A29" s="40">
        <v>287</v>
      </c>
      <c r="B29" s="41">
        <v>25</v>
      </c>
      <c r="C29" s="41">
        <v>3</v>
      </c>
      <c r="D29" s="41">
        <v>1</v>
      </c>
      <c r="E29" s="42" t="s">
        <v>39</v>
      </c>
      <c r="F29" s="1">
        <v>4654.695067264574</v>
      </c>
      <c r="G29" s="1">
        <v>593.1687219730942</v>
      </c>
      <c r="H29" s="1">
        <v>6247.586165919283</v>
      </c>
      <c r="I29" s="1">
        <v>646.489596412556</v>
      </c>
      <c r="J29" s="1">
        <v>12141.939551569507</v>
      </c>
      <c r="K29" s="51">
        <v>446</v>
      </c>
    </row>
    <row r="30" spans="1:11" ht="12.75">
      <c r="A30" s="40">
        <v>308</v>
      </c>
      <c r="B30" s="41">
        <v>3</v>
      </c>
      <c r="C30" s="41">
        <v>11</v>
      </c>
      <c r="D30" s="41">
        <v>1</v>
      </c>
      <c r="E30" s="42" t="s">
        <v>40</v>
      </c>
      <c r="F30" s="1">
        <v>3602.1041666666665</v>
      </c>
      <c r="G30" s="1">
        <v>986.5505694444445</v>
      </c>
      <c r="H30" s="1">
        <v>8926.047583333333</v>
      </c>
      <c r="I30" s="1">
        <v>453.1945972222223</v>
      </c>
      <c r="J30" s="1">
        <v>13967.896916666667</v>
      </c>
      <c r="K30" s="51">
        <v>1440</v>
      </c>
    </row>
    <row r="31" spans="1:11" ht="12.75">
      <c r="A31" s="40">
        <v>315</v>
      </c>
      <c r="B31" s="41">
        <v>4</v>
      </c>
      <c r="C31" s="41">
        <v>12</v>
      </c>
      <c r="D31" s="41">
        <v>1</v>
      </c>
      <c r="E31" s="42" t="s">
        <v>41</v>
      </c>
      <c r="F31" s="1">
        <v>14038.129807692309</v>
      </c>
      <c r="G31" s="1">
        <v>6452.204182692309</v>
      </c>
      <c r="H31" s="1">
        <v>2788.136009615385</v>
      </c>
      <c r="I31" s="1">
        <v>309.4413701923083</v>
      </c>
      <c r="J31" s="1">
        <v>23587.91137019231</v>
      </c>
      <c r="K31" s="51">
        <v>416</v>
      </c>
    </row>
    <row r="32" spans="1:11" ht="12.75">
      <c r="A32" s="40">
        <v>336</v>
      </c>
      <c r="B32" s="41">
        <v>14</v>
      </c>
      <c r="C32" s="41">
        <v>6</v>
      </c>
      <c r="D32" s="41">
        <v>1</v>
      </c>
      <c r="E32" s="42" t="s">
        <v>42</v>
      </c>
      <c r="F32" s="1">
        <v>3541.554274465692</v>
      </c>
      <c r="G32" s="1">
        <v>890.9934280089989</v>
      </c>
      <c r="H32" s="1">
        <v>6815.029454443195</v>
      </c>
      <c r="I32" s="1">
        <v>498.68126827896504</v>
      </c>
      <c r="J32" s="1">
        <v>11746.258425196851</v>
      </c>
      <c r="K32" s="51">
        <v>3556</v>
      </c>
    </row>
    <row r="33" spans="1:11" ht="12.75">
      <c r="A33" s="40">
        <v>4263</v>
      </c>
      <c r="B33" s="41">
        <v>38</v>
      </c>
      <c r="C33" s="41">
        <v>8</v>
      </c>
      <c r="D33" s="41">
        <v>1</v>
      </c>
      <c r="E33" s="42" t="s">
        <v>43</v>
      </c>
      <c r="F33" s="1">
        <v>11802.627376425855</v>
      </c>
      <c r="G33" s="1">
        <v>1261.3894296577948</v>
      </c>
      <c r="H33" s="1">
        <v>2239.8743346007604</v>
      </c>
      <c r="I33" s="1">
        <v>180.54482889733762</v>
      </c>
      <c r="J33" s="1">
        <v>15484.435969581747</v>
      </c>
      <c r="K33" s="51">
        <v>263</v>
      </c>
    </row>
    <row r="34" spans="1:11" ht="12.75">
      <c r="A34" s="40">
        <v>350</v>
      </c>
      <c r="B34" s="41">
        <v>13</v>
      </c>
      <c r="C34" s="41">
        <v>2</v>
      </c>
      <c r="D34" s="41">
        <v>1</v>
      </c>
      <c r="E34" s="42" t="s">
        <v>44</v>
      </c>
      <c r="F34" s="1">
        <v>4909.321393998064</v>
      </c>
      <c r="G34" s="1">
        <v>429.6626815101646</v>
      </c>
      <c r="H34" s="1">
        <v>6075.120667957405</v>
      </c>
      <c r="I34" s="1">
        <v>488.02636979670905</v>
      </c>
      <c r="J34" s="1">
        <v>11902.131113262341</v>
      </c>
      <c r="K34" s="51">
        <v>1033</v>
      </c>
    </row>
    <row r="35" spans="1:11" ht="12.75">
      <c r="A35" s="40">
        <v>364</v>
      </c>
      <c r="B35" s="41">
        <v>33</v>
      </c>
      <c r="C35" s="41">
        <v>3</v>
      </c>
      <c r="D35" s="41">
        <v>1</v>
      </c>
      <c r="E35" s="42" t="s">
        <v>45</v>
      </c>
      <c r="F35" s="1">
        <v>3711.231843575419</v>
      </c>
      <c r="G35" s="1">
        <v>959.7506703910615</v>
      </c>
      <c r="H35" s="1">
        <v>7136.860307262569</v>
      </c>
      <c r="I35" s="1">
        <v>908.1781284916199</v>
      </c>
      <c r="J35" s="1">
        <v>12716.02094972067</v>
      </c>
      <c r="K35" s="51">
        <v>358</v>
      </c>
    </row>
    <row r="36" spans="1:11" ht="12.75">
      <c r="A36" s="40">
        <v>413</v>
      </c>
      <c r="B36" s="41">
        <v>53</v>
      </c>
      <c r="C36" s="41">
        <v>2</v>
      </c>
      <c r="D36" s="41">
        <v>1</v>
      </c>
      <c r="E36" s="42" t="s">
        <v>46</v>
      </c>
      <c r="F36" s="1">
        <v>1984.691089640365</v>
      </c>
      <c r="G36" s="1">
        <v>1630.766657273215</v>
      </c>
      <c r="H36" s="1">
        <v>9692.683140096617</v>
      </c>
      <c r="I36" s="1">
        <v>275.0099020397208</v>
      </c>
      <c r="J36" s="1">
        <v>13583.150789049918</v>
      </c>
      <c r="K36" s="51">
        <v>7452</v>
      </c>
    </row>
    <row r="37" spans="1:11" ht="12.75">
      <c r="A37" s="40">
        <v>422</v>
      </c>
      <c r="B37" s="41">
        <v>53</v>
      </c>
      <c r="C37" s="41">
        <v>2</v>
      </c>
      <c r="D37" s="41">
        <v>1</v>
      </c>
      <c r="E37" s="42" t="s">
        <v>47</v>
      </c>
      <c r="F37" s="1">
        <v>3800.5830055074744</v>
      </c>
      <c r="G37" s="1">
        <v>720.0069394177813</v>
      </c>
      <c r="H37" s="1">
        <v>8043.282321007081</v>
      </c>
      <c r="I37" s="1">
        <v>552.3441306058221</v>
      </c>
      <c r="J37" s="1">
        <v>13116.216396538159</v>
      </c>
      <c r="K37" s="51">
        <v>1271</v>
      </c>
    </row>
    <row r="38" spans="1:11" ht="12.75">
      <c r="A38" s="40">
        <v>427</v>
      </c>
      <c r="B38" s="41">
        <v>33</v>
      </c>
      <c r="C38" s="41">
        <v>3</v>
      </c>
      <c r="D38" s="41">
        <v>1</v>
      </c>
      <c r="E38" s="42" t="s">
        <v>48</v>
      </c>
      <c r="F38" s="1">
        <v>3919.840816326531</v>
      </c>
      <c r="G38" s="1">
        <v>1178.250612244898</v>
      </c>
      <c r="H38" s="1">
        <v>9229.23257142857</v>
      </c>
      <c r="I38" s="1">
        <v>1045.4012244897958</v>
      </c>
      <c r="J38" s="1">
        <v>15372.725224489797</v>
      </c>
      <c r="K38" s="51">
        <v>245</v>
      </c>
    </row>
    <row r="39" spans="1:11" ht="12.75">
      <c r="A39" s="40">
        <v>434</v>
      </c>
      <c r="B39" s="41">
        <v>24</v>
      </c>
      <c r="C39" s="41">
        <v>6</v>
      </c>
      <c r="D39" s="41">
        <v>1</v>
      </c>
      <c r="E39" s="42" t="s">
        <v>49</v>
      </c>
      <c r="F39" s="1">
        <v>4002.896894409938</v>
      </c>
      <c r="G39" s="1">
        <v>986.8551055900621</v>
      </c>
      <c r="H39" s="1">
        <v>6897.253428571428</v>
      </c>
      <c r="I39" s="1">
        <v>260.4282857142855</v>
      </c>
      <c r="J39" s="1">
        <v>12147.433714285713</v>
      </c>
      <c r="K39" s="51">
        <v>1610</v>
      </c>
    </row>
    <row r="40" spans="1:11" ht="12.75">
      <c r="A40" s="40">
        <v>6013</v>
      </c>
      <c r="B40" s="41">
        <v>64</v>
      </c>
      <c r="C40" s="41">
        <v>2</v>
      </c>
      <c r="D40" s="41">
        <v>2</v>
      </c>
      <c r="E40" s="42" t="s">
        <v>50</v>
      </c>
      <c r="F40" s="1">
        <v>14567.769372693727</v>
      </c>
      <c r="G40" s="1">
        <v>587.1995018450184</v>
      </c>
      <c r="H40" s="1">
        <v>969.1718450184502</v>
      </c>
      <c r="I40" s="1">
        <v>790.3669926199256</v>
      </c>
      <c r="J40" s="1">
        <v>16914.50771217712</v>
      </c>
      <c r="K40" s="51">
        <v>542</v>
      </c>
    </row>
    <row r="41" spans="1:11" ht="12.75">
      <c r="A41" s="40">
        <v>441</v>
      </c>
      <c r="B41" s="41">
        <v>65</v>
      </c>
      <c r="C41" s="41">
        <v>11</v>
      </c>
      <c r="D41" s="41">
        <v>1</v>
      </c>
      <c r="E41" s="42" t="s">
        <v>51</v>
      </c>
      <c r="F41" s="1">
        <v>13379.155102040817</v>
      </c>
      <c r="G41" s="1">
        <v>2227.468734693877</v>
      </c>
      <c r="H41" s="1">
        <v>2125.920367346939</v>
      </c>
      <c r="I41" s="1">
        <v>376.59012244897934</v>
      </c>
      <c r="J41" s="1">
        <v>18109.134326530613</v>
      </c>
      <c r="K41" s="51">
        <v>245</v>
      </c>
    </row>
    <row r="42" spans="1:11" ht="12.75">
      <c r="A42" s="40">
        <v>2240</v>
      </c>
      <c r="B42" s="41">
        <v>33</v>
      </c>
      <c r="C42" s="41">
        <v>3</v>
      </c>
      <c r="D42" s="41">
        <v>1</v>
      </c>
      <c r="E42" s="42" t="s">
        <v>52</v>
      </c>
      <c r="F42" s="1">
        <v>4129.31619537275</v>
      </c>
      <c r="G42" s="1">
        <v>1062.791259640103</v>
      </c>
      <c r="H42" s="1">
        <v>7348.255552699228</v>
      </c>
      <c r="I42" s="1">
        <v>498.1244987146531</v>
      </c>
      <c r="J42" s="1">
        <v>13038.487506426734</v>
      </c>
      <c r="K42" s="51">
        <v>389</v>
      </c>
    </row>
    <row r="43" spans="1:11" ht="12.75">
      <c r="A43" s="40">
        <v>476</v>
      </c>
      <c r="B43" s="41">
        <v>27</v>
      </c>
      <c r="C43" s="41">
        <v>4</v>
      </c>
      <c r="D43" s="41">
        <v>1</v>
      </c>
      <c r="E43" s="42" t="s">
        <v>53</v>
      </c>
      <c r="F43" s="1">
        <v>4378.128837719299</v>
      </c>
      <c r="G43" s="1">
        <v>1204.1020175438598</v>
      </c>
      <c r="H43" s="1">
        <v>6625.849364035088</v>
      </c>
      <c r="I43" s="1">
        <v>443.07913377192966</v>
      </c>
      <c r="J43" s="1">
        <v>12651.159353070176</v>
      </c>
      <c r="K43" s="51">
        <v>1824</v>
      </c>
    </row>
    <row r="44" spans="1:11" ht="12.75">
      <c r="A44" s="40">
        <v>485</v>
      </c>
      <c r="B44" s="41">
        <v>61</v>
      </c>
      <c r="C44" s="41">
        <v>4</v>
      </c>
      <c r="D44" s="41">
        <v>1</v>
      </c>
      <c r="E44" s="42" t="s">
        <v>54</v>
      </c>
      <c r="F44" s="1">
        <v>5471.945987654321</v>
      </c>
      <c r="G44" s="1">
        <v>1028.7111728395062</v>
      </c>
      <c r="H44" s="1">
        <v>5961.543981481482</v>
      </c>
      <c r="I44" s="1">
        <v>346.87155864197524</v>
      </c>
      <c r="J44" s="1">
        <v>12809.072700617284</v>
      </c>
      <c r="K44" s="51">
        <v>648</v>
      </c>
    </row>
    <row r="45" spans="1:11" ht="12.75">
      <c r="A45" s="40">
        <v>497</v>
      </c>
      <c r="B45" s="41">
        <v>9</v>
      </c>
      <c r="C45" s="41">
        <v>10</v>
      </c>
      <c r="D45" s="41">
        <v>1</v>
      </c>
      <c r="E45" s="42" t="s">
        <v>55</v>
      </c>
      <c r="F45" s="1">
        <v>4761.768421052631</v>
      </c>
      <c r="G45" s="1">
        <v>602.7006882591093</v>
      </c>
      <c r="H45" s="1">
        <v>6856.596777327934</v>
      </c>
      <c r="I45" s="1">
        <v>292.2374493927125</v>
      </c>
      <c r="J45" s="1">
        <v>12513.303336032388</v>
      </c>
      <c r="K45" s="51">
        <v>1235</v>
      </c>
    </row>
    <row r="46" spans="1:11" ht="12.75">
      <c r="A46" s="40">
        <v>602</v>
      </c>
      <c r="B46" s="41">
        <v>58</v>
      </c>
      <c r="C46" s="41">
        <v>8</v>
      </c>
      <c r="D46" s="41">
        <v>1</v>
      </c>
      <c r="E46" s="42" t="s">
        <v>56</v>
      </c>
      <c r="F46" s="1">
        <v>5290.734090909091</v>
      </c>
      <c r="G46" s="1">
        <v>821.9586250000001</v>
      </c>
      <c r="H46" s="1">
        <v>6004.407079545454</v>
      </c>
      <c r="I46" s="1">
        <v>431.3553977272728</v>
      </c>
      <c r="J46" s="1">
        <v>12548.455193181819</v>
      </c>
      <c r="K46" s="51">
        <v>880</v>
      </c>
    </row>
    <row r="47" spans="1:11" ht="12.75">
      <c r="A47" s="40">
        <v>609</v>
      </c>
      <c r="B47" s="41">
        <v>22</v>
      </c>
      <c r="C47" s="41">
        <v>3</v>
      </c>
      <c r="D47" s="41">
        <v>1</v>
      </c>
      <c r="E47" s="42" t="s">
        <v>57</v>
      </c>
      <c r="F47" s="1">
        <v>2858.5559655596558</v>
      </c>
      <c r="G47" s="1">
        <v>1022.3463591635916</v>
      </c>
      <c r="H47" s="1">
        <v>8072.255830258302</v>
      </c>
      <c r="I47" s="1">
        <v>264.45277982779817</v>
      </c>
      <c r="J47" s="1">
        <v>12217.610934809347</v>
      </c>
      <c r="K47" s="51">
        <v>813</v>
      </c>
    </row>
    <row r="48" spans="1:11" ht="12.75">
      <c r="A48" s="40">
        <v>623</v>
      </c>
      <c r="B48" s="41">
        <v>58</v>
      </c>
      <c r="C48" s="41">
        <v>8</v>
      </c>
      <c r="D48" s="41">
        <v>1</v>
      </c>
      <c r="E48" s="42" t="s">
        <v>58</v>
      </c>
      <c r="F48" s="1">
        <v>3333.047191011236</v>
      </c>
      <c r="G48" s="1">
        <v>2848.0621348314603</v>
      </c>
      <c r="H48" s="1">
        <v>8184.294853932584</v>
      </c>
      <c r="I48" s="1">
        <v>151.4154606741574</v>
      </c>
      <c r="J48" s="1">
        <v>14516.81964044944</v>
      </c>
      <c r="K48" s="51">
        <v>445</v>
      </c>
    </row>
    <row r="49" spans="1:11" ht="12.75">
      <c r="A49" s="40">
        <v>637</v>
      </c>
      <c r="B49" s="41">
        <v>17</v>
      </c>
      <c r="C49" s="41">
        <v>11</v>
      </c>
      <c r="D49" s="41">
        <v>1</v>
      </c>
      <c r="E49" s="42" t="s">
        <v>59</v>
      </c>
      <c r="F49" s="1">
        <v>4183.761290322581</v>
      </c>
      <c r="G49" s="1">
        <v>1048.3848774193548</v>
      </c>
      <c r="H49" s="1">
        <v>7948.568387096774</v>
      </c>
      <c r="I49" s="1">
        <v>361.33028387096783</v>
      </c>
      <c r="J49" s="1">
        <v>13542.044838709677</v>
      </c>
      <c r="K49" s="51">
        <v>775</v>
      </c>
    </row>
    <row r="50" spans="1:11" ht="12.75">
      <c r="A50" s="40">
        <v>657</v>
      </c>
      <c r="B50" s="41">
        <v>30</v>
      </c>
      <c r="C50" s="41">
        <v>2</v>
      </c>
      <c r="D50" s="41">
        <v>3</v>
      </c>
      <c r="E50" s="42" t="s">
        <v>60</v>
      </c>
      <c r="F50" s="1">
        <v>8862.528</v>
      </c>
      <c r="G50" s="1">
        <v>903.53976</v>
      </c>
      <c r="H50" s="1">
        <v>3182.29056</v>
      </c>
      <c r="I50" s="1">
        <v>469.8448799999997</v>
      </c>
      <c r="J50" s="1">
        <v>13418.2032</v>
      </c>
      <c r="K50" s="51">
        <v>125</v>
      </c>
    </row>
    <row r="51" spans="1:11" ht="12.75">
      <c r="A51" s="40">
        <v>658</v>
      </c>
      <c r="B51" s="41">
        <v>8</v>
      </c>
      <c r="C51" s="41">
        <v>7</v>
      </c>
      <c r="D51" s="41">
        <v>1</v>
      </c>
      <c r="E51" s="42" t="s">
        <v>61</v>
      </c>
      <c r="F51" s="1">
        <v>4090.9427942794277</v>
      </c>
      <c r="G51" s="1">
        <v>660.2549504950495</v>
      </c>
      <c r="H51" s="1">
        <v>6864.715852585258</v>
      </c>
      <c r="I51" s="1">
        <v>959.4789438943897</v>
      </c>
      <c r="J51" s="1">
        <v>12575.392541254127</v>
      </c>
      <c r="K51" s="51">
        <v>909</v>
      </c>
    </row>
    <row r="52" spans="1:11" ht="12.75">
      <c r="A52" s="40">
        <v>665</v>
      </c>
      <c r="B52" s="41">
        <v>30</v>
      </c>
      <c r="C52" s="41">
        <v>2</v>
      </c>
      <c r="D52" s="41">
        <v>3</v>
      </c>
      <c r="E52" s="42" t="s">
        <v>62</v>
      </c>
      <c r="F52" s="1">
        <v>5694.995356037151</v>
      </c>
      <c r="G52" s="1">
        <v>474.3520588235294</v>
      </c>
      <c r="H52" s="1">
        <v>4797.04419504644</v>
      </c>
      <c r="I52" s="1">
        <v>438.89325077399405</v>
      </c>
      <c r="J52" s="1">
        <v>11405.284860681115</v>
      </c>
      <c r="K52" s="51">
        <v>646</v>
      </c>
    </row>
    <row r="53" spans="1:11" ht="12.75">
      <c r="A53" s="40">
        <v>700</v>
      </c>
      <c r="B53" s="41">
        <v>23</v>
      </c>
      <c r="C53" s="41">
        <v>2</v>
      </c>
      <c r="D53" s="41">
        <v>1</v>
      </c>
      <c r="E53" s="42" t="s">
        <v>63</v>
      </c>
      <c r="F53" s="1">
        <v>3539.3900375939847</v>
      </c>
      <c r="G53" s="1">
        <v>680.3786748120301</v>
      </c>
      <c r="H53" s="1">
        <v>6960.408815789473</v>
      </c>
      <c r="I53" s="1">
        <v>366.7833834586469</v>
      </c>
      <c r="J53" s="1">
        <v>11546.960911654136</v>
      </c>
      <c r="K53" s="51">
        <v>1064</v>
      </c>
    </row>
    <row r="54" spans="1:11" ht="12.75">
      <c r="A54" s="40">
        <v>721</v>
      </c>
      <c r="B54" s="41">
        <v>40</v>
      </c>
      <c r="C54" s="41">
        <v>1</v>
      </c>
      <c r="D54" s="41">
        <v>1</v>
      </c>
      <c r="E54" s="42" t="s">
        <v>64</v>
      </c>
      <c r="F54" s="1">
        <v>8561.374759769378</v>
      </c>
      <c r="G54" s="1">
        <v>737.304074311339</v>
      </c>
      <c r="H54" s="1">
        <v>4556.097757847533</v>
      </c>
      <c r="I54" s="1">
        <v>540.9758808456113</v>
      </c>
      <c r="J54" s="1">
        <v>14395.752472773862</v>
      </c>
      <c r="K54" s="51">
        <v>1561</v>
      </c>
    </row>
    <row r="55" spans="1:11" ht="12.75">
      <c r="A55" s="40">
        <v>735</v>
      </c>
      <c r="B55" s="41">
        <v>54</v>
      </c>
      <c r="C55" s="41">
        <v>10</v>
      </c>
      <c r="D55" s="41">
        <v>1</v>
      </c>
      <c r="E55" s="42" t="s">
        <v>65</v>
      </c>
      <c r="F55" s="1">
        <v>5293.994495412844</v>
      </c>
      <c r="G55" s="1">
        <v>1248.3391559633028</v>
      </c>
      <c r="H55" s="1">
        <v>5936.072073394495</v>
      </c>
      <c r="I55" s="1">
        <v>191.45022018348618</v>
      </c>
      <c r="J55" s="1">
        <v>12669.855944954126</v>
      </c>
      <c r="K55" s="51">
        <v>545</v>
      </c>
    </row>
    <row r="56" spans="1:11" ht="12.75">
      <c r="A56" s="40">
        <v>777</v>
      </c>
      <c r="B56" s="41">
        <v>51</v>
      </c>
      <c r="C56" s="41">
        <v>2</v>
      </c>
      <c r="D56" s="41">
        <v>1</v>
      </c>
      <c r="E56" s="42" t="s">
        <v>66</v>
      </c>
      <c r="F56" s="1">
        <v>6167.676258992806</v>
      </c>
      <c r="G56" s="1">
        <v>739.2115167865708</v>
      </c>
      <c r="H56" s="1">
        <v>5331.994121702638</v>
      </c>
      <c r="I56" s="1">
        <v>456.1738908872906</v>
      </c>
      <c r="J56" s="1">
        <v>12695.055788369304</v>
      </c>
      <c r="K56" s="51">
        <v>3336</v>
      </c>
    </row>
    <row r="57" spans="1:11" ht="12.75">
      <c r="A57" s="40">
        <v>840</v>
      </c>
      <c r="B57" s="41">
        <v>2</v>
      </c>
      <c r="C57" s="41">
        <v>12</v>
      </c>
      <c r="D57" s="41">
        <v>1</v>
      </c>
      <c r="E57" s="42" t="s">
        <v>67</v>
      </c>
      <c r="F57" s="1">
        <v>5769.623762376237</v>
      </c>
      <c r="G57" s="1">
        <v>1263.5016831683167</v>
      </c>
      <c r="H57" s="1">
        <v>5616.818564356435</v>
      </c>
      <c r="I57" s="1">
        <v>3290.9500495049506</v>
      </c>
      <c r="J57" s="1">
        <v>15940.89405940594</v>
      </c>
      <c r="K57" s="51">
        <v>202</v>
      </c>
    </row>
    <row r="58" spans="1:11" ht="12.75">
      <c r="A58" s="40">
        <v>870</v>
      </c>
      <c r="B58" s="41">
        <v>9</v>
      </c>
      <c r="C58" s="41">
        <v>10</v>
      </c>
      <c r="D58" s="41">
        <v>1</v>
      </c>
      <c r="E58" s="42" t="s">
        <v>68</v>
      </c>
      <c r="F58" s="1">
        <v>3535.710128055879</v>
      </c>
      <c r="G58" s="1">
        <v>843.4121536670548</v>
      </c>
      <c r="H58" s="1">
        <v>7412.536507566939</v>
      </c>
      <c r="I58" s="1">
        <v>348.987043073341</v>
      </c>
      <c r="J58" s="1">
        <v>12140.645832363212</v>
      </c>
      <c r="K58" s="51">
        <v>859</v>
      </c>
    </row>
    <row r="59" spans="1:11" ht="12.75">
      <c r="A59" s="40">
        <v>882</v>
      </c>
      <c r="B59" s="41">
        <v>11</v>
      </c>
      <c r="C59" s="41">
        <v>5</v>
      </c>
      <c r="D59" s="41">
        <v>1</v>
      </c>
      <c r="E59" s="42" t="s">
        <v>69</v>
      </c>
      <c r="F59" s="1">
        <v>4620.615196078431</v>
      </c>
      <c r="G59" s="1">
        <v>826.3222794117647</v>
      </c>
      <c r="H59" s="1">
        <v>6203.4728676470595</v>
      </c>
      <c r="I59" s="1">
        <v>468.92210784313727</v>
      </c>
      <c r="J59" s="1">
        <v>12119.332450980393</v>
      </c>
      <c r="K59" s="51">
        <v>408</v>
      </c>
    </row>
    <row r="60" spans="1:11" ht="12.75">
      <c r="A60" s="40">
        <v>896</v>
      </c>
      <c r="B60" s="41">
        <v>13</v>
      </c>
      <c r="C60" s="41">
        <v>2</v>
      </c>
      <c r="D60" s="41">
        <v>1</v>
      </c>
      <c r="E60" s="42" t="s">
        <v>70</v>
      </c>
      <c r="F60" s="1">
        <v>7977.880496054115</v>
      </c>
      <c r="G60" s="1">
        <v>562.8151183765502</v>
      </c>
      <c r="H60" s="1">
        <v>4971.487080045096</v>
      </c>
      <c r="I60" s="1">
        <v>418.5969447576097</v>
      </c>
      <c r="J60" s="1">
        <v>13930.77963923337</v>
      </c>
      <c r="K60" s="51">
        <v>887</v>
      </c>
    </row>
    <row r="61" spans="1:11" ht="12.75">
      <c r="A61" s="40">
        <v>903</v>
      </c>
      <c r="B61" s="41">
        <v>3</v>
      </c>
      <c r="C61" s="41">
        <v>11</v>
      </c>
      <c r="D61" s="41">
        <v>1</v>
      </c>
      <c r="E61" s="42" t="s">
        <v>71</v>
      </c>
      <c r="F61" s="1">
        <v>4326.582599118943</v>
      </c>
      <c r="G61" s="1">
        <v>725.2082709251101</v>
      </c>
      <c r="H61" s="1">
        <v>7316.649713656387</v>
      </c>
      <c r="I61" s="1">
        <v>509.7960352422908</v>
      </c>
      <c r="J61" s="1">
        <v>12878.23661894273</v>
      </c>
      <c r="K61" s="51">
        <v>908</v>
      </c>
    </row>
    <row r="62" spans="1:11" ht="12.75">
      <c r="A62" s="40">
        <v>910</v>
      </c>
      <c r="B62" s="41">
        <v>20</v>
      </c>
      <c r="C62" s="41">
        <v>6</v>
      </c>
      <c r="D62" s="41">
        <v>1</v>
      </c>
      <c r="E62" s="42" t="s">
        <v>72</v>
      </c>
      <c r="F62" s="1">
        <v>6322.345531315975</v>
      </c>
      <c r="G62" s="1">
        <v>588.799936664321</v>
      </c>
      <c r="H62" s="1">
        <v>4886.522343420127</v>
      </c>
      <c r="I62" s="1">
        <v>352.07119634060524</v>
      </c>
      <c r="J62" s="1">
        <v>12149.739007741027</v>
      </c>
      <c r="K62" s="51">
        <v>1421</v>
      </c>
    </row>
    <row r="63" spans="1:11" ht="12.75">
      <c r="A63" s="40">
        <v>980</v>
      </c>
      <c r="B63" s="41">
        <v>41</v>
      </c>
      <c r="C63" s="41">
        <v>4</v>
      </c>
      <c r="D63" s="41">
        <v>1</v>
      </c>
      <c r="E63" s="42" t="s">
        <v>73</v>
      </c>
      <c r="F63" s="1">
        <v>3446.5359589041095</v>
      </c>
      <c r="G63" s="1">
        <v>1229.5855993150685</v>
      </c>
      <c r="H63" s="1">
        <v>8129.350393835618</v>
      </c>
      <c r="I63" s="1">
        <v>468.67696917808246</v>
      </c>
      <c r="J63" s="1">
        <v>13274.148921232878</v>
      </c>
      <c r="K63" s="51">
        <v>584</v>
      </c>
    </row>
    <row r="64" spans="1:11" ht="12.75">
      <c r="A64" s="40">
        <v>994</v>
      </c>
      <c r="B64" s="41">
        <v>22</v>
      </c>
      <c r="C64" s="41">
        <v>3</v>
      </c>
      <c r="D64" s="41">
        <v>1</v>
      </c>
      <c r="E64" s="42" t="s">
        <v>74</v>
      </c>
      <c r="F64" s="1">
        <v>9959.912442396313</v>
      </c>
      <c r="G64" s="1">
        <v>1232.709723502304</v>
      </c>
      <c r="H64" s="1">
        <v>4868.365069124424</v>
      </c>
      <c r="I64" s="1">
        <v>984.2191244239629</v>
      </c>
      <c r="J64" s="1">
        <v>17045.206359447002</v>
      </c>
      <c r="K64" s="51">
        <v>217</v>
      </c>
    </row>
    <row r="65" spans="1:11" ht="12.75">
      <c r="A65" s="40">
        <v>1029</v>
      </c>
      <c r="B65" s="41">
        <v>59</v>
      </c>
      <c r="C65" s="41">
        <v>7</v>
      </c>
      <c r="D65" s="41">
        <v>1</v>
      </c>
      <c r="E65" s="42" t="s">
        <v>75</v>
      </c>
      <c r="F65" s="1">
        <v>5066.552320291174</v>
      </c>
      <c r="G65" s="1">
        <v>424.75341219290266</v>
      </c>
      <c r="H65" s="1">
        <v>5723.659654231119</v>
      </c>
      <c r="I65" s="1">
        <v>523.6785805277523</v>
      </c>
      <c r="J65" s="1">
        <v>11738.643967242948</v>
      </c>
      <c r="K65" s="51">
        <v>1099</v>
      </c>
    </row>
    <row r="66" spans="1:11" ht="12.75">
      <c r="A66" s="40">
        <v>1015</v>
      </c>
      <c r="B66" s="41">
        <v>45</v>
      </c>
      <c r="C66" s="41">
        <v>1</v>
      </c>
      <c r="D66" s="41">
        <v>1</v>
      </c>
      <c r="E66" s="42" t="s">
        <v>76</v>
      </c>
      <c r="F66" s="1">
        <v>7420.596333448634</v>
      </c>
      <c r="G66" s="1">
        <v>347.16056727775856</v>
      </c>
      <c r="H66" s="1">
        <v>3583.585485991006</v>
      </c>
      <c r="I66" s="1">
        <v>514.5583915600143</v>
      </c>
      <c r="J66" s="1">
        <v>11865.900778277412</v>
      </c>
      <c r="K66" s="51">
        <v>2891</v>
      </c>
    </row>
    <row r="67" spans="1:11" ht="12.75">
      <c r="A67" s="40">
        <v>5054</v>
      </c>
      <c r="B67" s="41">
        <v>30</v>
      </c>
      <c r="C67" s="41">
        <v>2</v>
      </c>
      <c r="D67" s="41">
        <v>2</v>
      </c>
      <c r="E67" s="42" t="s">
        <v>77</v>
      </c>
      <c r="F67" s="1">
        <v>6550.287521079258</v>
      </c>
      <c r="G67" s="1">
        <v>168.40835581787522</v>
      </c>
      <c r="H67" s="1">
        <v>6038.6414839797635</v>
      </c>
      <c r="I67" s="1">
        <v>693.5442917369306</v>
      </c>
      <c r="J67" s="1">
        <v>13450.881652613827</v>
      </c>
      <c r="K67" s="51">
        <v>1186</v>
      </c>
    </row>
    <row r="68" spans="1:11" ht="12.75">
      <c r="A68" s="40">
        <v>1071</v>
      </c>
      <c r="B68" s="41">
        <v>50</v>
      </c>
      <c r="C68" s="41">
        <v>12</v>
      </c>
      <c r="D68" s="41">
        <v>1</v>
      </c>
      <c r="E68" s="42" t="s">
        <v>78</v>
      </c>
      <c r="F68" s="1">
        <v>7744.374338624339</v>
      </c>
      <c r="G68" s="1">
        <v>1574.9697486772486</v>
      </c>
      <c r="H68" s="1">
        <v>5235.002407407408</v>
      </c>
      <c r="I68" s="1">
        <v>377.7427777777783</v>
      </c>
      <c r="J68" s="1">
        <v>14932.089272486774</v>
      </c>
      <c r="K68" s="51">
        <v>756</v>
      </c>
    </row>
    <row r="69" spans="1:11" ht="12.75">
      <c r="A69" s="40">
        <v>1080</v>
      </c>
      <c r="B69" s="41">
        <v>3</v>
      </c>
      <c r="C69" s="41">
        <v>11</v>
      </c>
      <c r="D69" s="41">
        <v>1</v>
      </c>
      <c r="E69" s="42" t="s">
        <v>79</v>
      </c>
      <c r="F69" s="1">
        <v>9406.670599803343</v>
      </c>
      <c r="G69" s="1">
        <v>971.2203638151427</v>
      </c>
      <c r="H69" s="1">
        <v>4963.822310717797</v>
      </c>
      <c r="I69" s="1">
        <v>734.3247689282205</v>
      </c>
      <c r="J69" s="1">
        <v>16076.038043264505</v>
      </c>
      <c r="K69" s="51">
        <v>1017</v>
      </c>
    </row>
    <row r="70" spans="1:11" ht="12.75">
      <c r="A70" s="40">
        <v>1085</v>
      </c>
      <c r="B70" s="41">
        <v>8</v>
      </c>
      <c r="C70" s="41">
        <v>7</v>
      </c>
      <c r="D70" s="41">
        <v>1</v>
      </c>
      <c r="E70" s="42" t="s">
        <v>80</v>
      </c>
      <c r="F70" s="1">
        <v>5098.829973707274</v>
      </c>
      <c r="G70" s="1">
        <v>667.7391673970202</v>
      </c>
      <c r="H70" s="1">
        <v>6519.5345223488175</v>
      </c>
      <c r="I70" s="1">
        <v>687.1578702892195</v>
      </c>
      <c r="J70" s="1">
        <v>12973.261533742332</v>
      </c>
      <c r="K70" s="51">
        <v>1141</v>
      </c>
    </row>
    <row r="71" spans="1:11" ht="12.75">
      <c r="A71" s="40">
        <v>1092</v>
      </c>
      <c r="B71" s="41">
        <v>9</v>
      </c>
      <c r="C71" s="41">
        <v>10</v>
      </c>
      <c r="D71" s="41">
        <v>1</v>
      </c>
      <c r="E71" s="42" t="s">
        <v>81</v>
      </c>
      <c r="F71" s="1">
        <v>4416.767051006449</v>
      </c>
      <c r="G71" s="1">
        <v>740.450293140512</v>
      </c>
      <c r="H71" s="1">
        <v>6098.675563806918</v>
      </c>
      <c r="I71" s="1">
        <v>353.33630642954876</v>
      </c>
      <c r="J71" s="1">
        <v>11609.229214383427</v>
      </c>
      <c r="K71" s="51">
        <v>5117</v>
      </c>
    </row>
    <row r="72" spans="1:11" ht="12.75">
      <c r="A72" s="40">
        <v>1120</v>
      </c>
      <c r="B72" s="41">
        <v>48</v>
      </c>
      <c r="C72" s="41">
        <v>11</v>
      </c>
      <c r="D72" s="41">
        <v>1</v>
      </c>
      <c r="E72" s="42" t="s">
        <v>82</v>
      </c>
      <c r="F72" s="1">
        <v>3107.4193548387098</v>
      </c>
      <c r="G72" s="1">
        <v>1198.3639516129033</v>
      </c>
      <c r="H72" s="1">
        <v>8629.571666666667</v>
      </c>
      <c r="I72" s="1">
        <v>792.7209139784944</v>
      </c>
      <c r="J72" s="1">
        <v>13728.075887096775</v>
      </c>
      <c r="K72" s="51">
        <v>372</v>
      </c>
    </row>
    <row r="73" spans="1:11" ht="12.75">
      <c r="A73" s="40">
        <v>1127</v>
      </c>
      <c r="B73" s="41">
        <v>48</v>
      </c>
      <c r="C73" s="41">
        <v>11</v>
      </c>
      <c r="D73" s="41">
        <v>1</v>
      </c>
      <c r="E73" s="42" t="s">
        <v>83</v>
      </c>
      <c r="F73" s="1">
        <v>3500.004862236629</v>
      </c>
      <c r="G73" s="1">
        <v>759.2202593192869</v>
      </c>
      <c r="H73" s="1">
        <v>8215.055478119935</v>
      </c>
      <c r="I73" s="1">
        <v>608.7004538087521</v>
      </c>
      <c r="J73" s="1">
        <v>13082.981053484604</v>
      </c>
      <c r="K73" s="51">
        <v>617</v>
      </c>
    </row>
    <row r="74" spans="1:11" ht="12.75">
      <c r="A74" s="40">
        <v>1134</v>
      </c>
      <c r="B74" s="41">
        <v>53</v>
      </c>
      <c r="C74" s="41">
        <v>2</v>
      </c>
      <c r="D74" s="41">
        <v>1</v>
      </c>
      <c r="E74" s="42" t="s">
        <v>84</v>
      </c>
      <c r="F74" s="1">
        <v>4610.011828935396</v>
      </c>
      <c r="G74" s="1">
        <v>543.9878616924477</v>
      </c>
      <c r="H74" s="1">
        <v>7314.577552320291</v>
      </c>
      <c r="I74" s="1">
        <v>405.23959963603266</v>
      </c>
      <c r="J74" s="1">
        <v>12873.816842584167</v>
      </c>
      <c r="K74" s="51">
        <v>1099</v>
      </c>
    </row>
    <row r="75" spans="1:11" ht="12.75">
      <c r="A75" s="40">
        <v>1141</v>
      </c>
      <c r="B75" s="41">
        <v>68</v>
      </c>
      <c r="C75" s="41">
        <v>8</v>
      </c>
      <c r="D75" s="41">
        <v>1</v>
      </c>
      <c r="E75" s="42" t="s">
        <v>85</v>
      </c>
      <c r="F75" s="1">
        <v>4453.1757618710135</v>
      </c>
      <c r="G75" s="1">
        <v>1071.28</v>
      </c>
      <c r="H75" s="1">
        <v>7454.123423104182</v>
      </c>
      <c r="I75" s="1">
        <v>429.33849751949015</v>
      </c>
      <c r="J75" s="1">
        <v>13407.917682494686</v>
      </c>
      <c r="K75" s="51">
        <v>1411</v>
      </c>
    </row>
    <row r="76" spans="1:11" ht="12.75">
      <c r="A76" s="40">
        <v>1155</v>
      </c>
      <c r="B76" s="41">
        <v>6</v>
      </c>
      <c r="C76" s="41">
        <v>4</v>
      </c>
      <c r="D76" s="41">
        <v>1</v>
      </c>
      <c r="E76" s="42" t="s">
        <v>86</v>
      </c>
      <c r="F76" s="1">
        <v>5144.523809523809</v>
      </c>
      <c r="G76" s="1">
        <v>713.6222619047619</v>
      </c>
      <c r="H76" s="1">
        <v>6251.365803571428</v>
      </c>
      <c r="I76" s="1">
        <v>486.9714136904765</v>
      </c>
      <c r="J76" s="1">
        <v>12596.483288690475</v>
      </c>
      <c r="K76" s="51">
        <v>672</v>
      </c>
    </row>
    <row r="77" spans="1:11" ht="12.75">
      <c r="A77" s="40">
        <v>1162</v>
      </c>
      <c r="B77" s="41">
        <v>10</v>
      </c>
      <c r="C77" s="41">
        <v>10</v>
      </c>
      <c r="D77" s="41">
        <v>1</v>
      </c>
      <c r="E77" s="42" t="s">
        <v>87</v>
      </c>
      <c r="F77" s="1">
        <v>2988.136131013306</v>
      </c>
      <c r="G77" s="1">
        <v>972.2907574206755</v>
      </c>
      <c r="H77" s="1">
        <v>7773.411013306039</v>
      </c>
      <c r="I77" s="1">
        <v>468.4325793244629</v>
      </c>
      <c r="J77" s="1">
        <v>12202.270481064485</v>
      </c>
      <c r="K77" s="51">
        <v>977</v>
      </c>
    </row>
    <row r="78" spans="1:11" ht="12.75">
      <c r="A78" s="40">
        <v>1169</v>
      </c>
      <c r="B78" s="41">
        <v>38</v>
      </c>
      <c r="C78" s="41">
        <v>8</v>
      </c>
      <c r="D78" s="41">
        <v>1</v>
      </c>
      <c r="E78" s="42" t="s">
        <v>88</v>
      </c>
      <c r="F78" s="1">
        <v>6133.1232091690545</v>
      </c>
      <c r="G78" s="1">
        <v>851.2470200573066</v>
      </c>
      <c r="H78" s="1">
        <v>5331.355501432665</v>
      </c>
      <c r="I78" s="1">
        <v>356.8933237822347</v>
      </c>
      <c r="J78" s="1">
        <v>12672.61905444126</v>
      </c>
      <c r="K78" s="51">
        <v>698</v>
      </c>
    </row>
    <row r="79" spans="1:11" ht="12.75">
      <c r="A79" s="40">
        <v>1176</v>
      </c>
      <c r="B79" s="41">
        <v>17</v>
      </c>
      <c r="C79" s="41">
        <v>11</v>
      </c>
      <c r="D79" s="41">
        <v>1</v>
      </c>
      <c r="E79" s="42" t="s">
        <v>89</v>
      </c>
      <c r="F79" s="1">
        <v>3205.5819070904645</v>
      </c>
      <c r="G79" s="1">
        <v>725.3913325183374</v>
      </c>
      <c r="H79" s="1">
        <v>7024.475599022005</v>
      </c>
      <c r="I79" s="1">
        <v>1896.3465525672368</v>
      </c>
      <c r="J79" s="1">
        <v>12851.795391198042</v>
      </c>
      <c r="K79" s="51">
        <v>818</v>
      </c>
    </row>
    <row r="80" spans="1:11" ht="12.75">
      <c r="A80" s="40">
        <v>1183</v>
      </c>
      <c r="B80" s="41">
        <v>11</v>
      </c>
      <c r="C80" s="41">
        <v>5</v>
      </c>
      <c r="D80" s="41">
        <v>1</v>
      </c>
      <c r="E80" s="42" t="s">
        <v>90</v>
      </c>
      <c r="F80" s="1">
        <v>5687.955175224124</v>
      </c>
      <c r="G80" s="1">
        <v>794.2102118989405</v>
      </c>
      <c r="H80" s="1">
        <v>5844.0761776691115</v>
      </c>
      <c r="I80" s="1">
        <v>424.94244498777516</v>
      </c>
      <c r="J80" s="1">
        <v>12751.18400977995</v>
      </c>
      <c r="K80" s="51">
        <v>1227</v>
      </c>
    </row>
    <row r="81" spans="1:11" ht="12.75">
      <c r="A81" s="40">
        <v>1204</v>
      </c>
      <c r="B81" s="41">
        <v>9</v>
      </c>
      <c r="C81" s="41">
        <v>10</v>
      </c>
      <c r="D81" s="41">
        <v>1</v>
      </c>
      <c r="E81" s="42" t="s">
        <v>91</v>
      </c>
      <c r="F81" s="1">
        <v>3561.1441860465115</v>
      </c>
      <c r="G81" s="1">
        <v>1407.5801860465115</v>
      </c>
      <c r="H81" s="1">
        <v>7945.765837209303</v>
      </c>
      <c r="I81" s="1">
        <v>501.5193953488372</v>
      </c>
      <c r="J81" s="1">
        <v>13416.009604651163</v>
      </c>
      <c r="K81" s="51">
        <v>430</v>
      </c>
    </row>
    <row r="82" spans="1:11" ht="12.75">
      <c r="A82" s="40">
        <v>1218</v>
      </c>
      <c r="B82" s="41">
        <v>21</v>
      </c>
      <c r="C82" s="41">
        <v>8</v>
      </c>
      <c r="D82" s="41">
        <v>1</v>
      </c>
      <c r="E82" s="42" t="s">
        <v>92</v>
      </c>
      <c r="F82" s="1">
        <v>7841.994547437295</v>
      </c>
      <c r="G82" s="1">
        <v>2250.317273718648</v>
      </c>
      <c r="H82" s="1">
        <v>3617.7542748091605</v>
      </c>
      <c r="I82" s="1">
        <v>451.87839694656475</v>
      </c>
      <c r="J82" s="1">
        <v>14161.944492911669</v>
      </c>
      <c r="K82" s="51">
        <v>917</v>
      </c>
    </row>
    <row r="83" spans="1:11" ht="12.75">
      <c r="A83" s="40">
        <v>1232</v>
      </c>
      <c r="B83" s="41">
        <v>38</v>
      </c>
      <c r="C83" s="41">
        <v>8</v>
      </c>
      <c r="D83" s="41">
        <v>1</v>
      </c>
      <c r="E83" s="42" t="s">
        <v>93</v>
      </c>
      <c r="F83" s="1">
        <v>9656.67901234568</v>
      </c>
      <c r="G83" s="1">
        <v>950.5814403292181</v>
      </c>
      <c r="H83" s="1">
        <v>1917.156364883402</v>
      </c>
      <c r="I83" s="1">
        <v>548.6707544581624</v>
      </c>
      <c r="J83" s="1">
        <v>13073.08757201646</v>
      </c>
      <c r="K83" s="51">
        <v>729</v>
      </c>
    </row>
    <row r="84" spans="1:11" ht="12.75">
      <c r="A84" s="40">
        <v>1246</v>
      </c>
      <c r="B84" s="41">
        <v>22</v>
      </c>
      <c r="C84" s="41">
        <v>3</v>
      </c>
      <c r="D84" s="41">
        <v>1</v>
      </c>
      <c r="E84" s="42" t="s">
        <v>94</v>
      </c>
      <c r="F84" s="1">
        <v>4810.356927710844</v>
      </c>
      <c r="G84" s="1">
        <v>794.6772740963856</v>
      </c>
      <c r="H84" s="1">
        <v>6627.7398795180725</v>
      </c>
      <c r="I84" s="1">
        <v>842.9812349397592</v>
      </c>
      <c r="J84" s="1">
        <v>13075.755316265062</v>
      </c>
      <c r="K84" s="51">
        <v>664</v>
      </c>
    </row>
    <row r="85" spans="1:11" ht="12.75">
      <c r="A85" s="40">
        <v>1253</v>
      </c>
      <c r="B85" s="41">
        <v>40</v>
      </c>
      <c r="C85" s="41">
        <v>1</v>
      </c>
      <c r="D85" s="41">
        <v>1</v>
      </c>
      <c r="E85" s="42" t="s">
        <v>95</v>
      </c>
      <c r="F85" s="1">
        <v>4428.78721745908</v>
      </c>
      <c r="G85" s="1">
        <v>876.9184528448948</v>
      </c>
      <c r="H85" s="1">
        <v>7386.700124707716</v>
      </c>
      <c r="I85" s="1">
        <v>498.73186671862845</v>
      </c>
      <c r="J85" s="1">
        <v>13191.137661730321</v>
      </c>
      <c r="K85" s="51">
        <v>2566</v>
      </c>
    </row>
    <row r="86" spans="1:11" ht="12.75">
      <c r="A86" s="40">
        <v>1260</v>
      </c>
      <c r="B86" s="41">
        <v>3</v>
      </c>
      <c r="C86" s="41">
        <v>11</v>
      </c>
      <c r="D86" s="41">
        <v>1</v>
      </c>
      <c r="E86" s="42" t="s">
        <v>96</v>
      </c>
      <c r="F86" s="1">
        <v>7484.699683877766</v>
      </c>
      <c r="G86" s="1">
        <v>1267.1643097997894</v>
      </c>
      <c r="H86" s="1">
        <v>4296.880979978925</v>
      </c>
      <c r="I86" s="1">
        <v>944.000084299262</v>
      </c>
      <c r="J86" s="1">
        <v>13992.74505795574</v>
      </c>
      <c r="K86" s="51">
        <v>949</v>
      </c>
    </row>
    <row r="87" spans="1:11" ht="12.75">
      <c r="A87" s="40">
        <v>4970</v>
      </c>
      <c r="B87" s="41">
        <v>37</v>
      </c>
      <c r="C87" s="41">
        <v>9</v>
      </c>
      <c r="D87" s="41">
        <v>1</v>
      </c>
      <c r="E87" s="42" t="s">
        <v>97</v>
      </c>
      <c r="F87" s="1">
        <v>4021.594251901944</v>
      </c>
      <c r="G87" s="1">
        <v>548.0877565511412</v>
      </c>
      <c r="H87" s="1">
        <v>7300.639915469146</v>
      </c>
      <c r="I87" s="1">
        <v>864.0441859678783</v>
      </c>
      <c r="J87" s="1">
        <v>12734.36610989011</v>
      </c>
      <c r="K87" s="51">
        <v>5915</v>
      </c>
    </row>
    <row r="88" spans="1:11" ht="12.75">
      <c r="A88" s="40">
        <v>1295</v>
      </c>
      <c r="B88" s="41">
        <v>33</v>
      </c>
      <c r="C88" s="41">
        <v>3</v>
      </c>
      <c r="D88" s="41">
        <v>1</v>
      </c>
      <c r="E88" s="42" t="s">
        <v>98</v>
      </c>
      <c r="F88" s="1">
        <v>3818.099744245524</v>
      </c>
      <c r="G88" s="1">
        <v>859.9807289002558</v>
      </c>
      <c r="H88" s="1">
        <v>7360.935498721227</v>
      </c>
      <c r="I88" s="1">
        <v>453.60361892583137</v>
      </c>
      <c r="J88" s="1">
        <v>12492.619590792838</v>
      </c>
      <c r="K88" s="51">
        <v>782</v>
      </c>
    </row>
    <row r="89" spans="1:11" ht="12.75">
      <c r="A89" s="40">
        <v>1309</v>
      </c>
      <c r="B89" s="41">
        <v>13</v>
      </c>
      <c r="C89" s="41">
        <v>2</v>
      </c>
      <c r="D89" s="41">
        <v>1</v>
      </c>
      <c r="E89" s="42" t="s">
        <v>99</v>
      </c>
      <c r="F89" s="1">
        <v>6059.0503144654085</v>
      </c>
      <c r="G89" s="1">
        <v>410.51422641509436</v>
      </c>
      <c r="H89" s="1">
        <v>6680.5119622641505</v>
      </c>
      <c r="I89" s="1">
        <v>759.8226792452829</v>
      </c>
      <c r="J89" s="1">
        <v>13909.899182389936</v>
      </c>
      <c r="K89" s="51">
        <v>795</v>
      </c>
    </row>
    <row r="90" spans="1:11" ht="12.75">
      <c r="A90" s="40">
        <v>1316</v>
      </c>
      <c r="B90" s="41">
        <v>13</v>
      </c>
      <c r="C90" s="41">
        <v>2</v>
      </c>
      <c r="D90" s="41">
        <v>1</v>
      </c>
      <c r="E90" s="42" t="s">
        <v>100</v>
      </c>
      <c r="F90" s="1">
        <v>6206.770791654759</v>
      </c>
      <c r="G90" s="1">
        <v>426.0041840525865</v>
      </c>
      <c r="H90" s="1">
        <v>5326.451929122607</v>
      </c>
      <c r="I90" s="1">
        <v>1027.2213175192915</v>
      </c>
      <c r="J90" s="1">
        <v>12986.448222349241</v>
      </c>
      <c r="K90" s="51">
        <v>3499</v>
      </c>
    </row>
    <row r="91" spans="1:11" ht="12.75">
      <c r="A91" s="40">
        <v>1380</v>
      </c>
      <c r="B91" s="41">
        <v>64</v>
      </c>
      <c r="C91" s="41">
        <v>2</v>
      </c>
      <c r="D91" s="41">
        <v>1</v>
      </c>
      <c r="E91" s="42" t="s">
        <v>101</v>
      </c>
      <c r="F91" s="1">
        <v>5512.239138371669</v>
      </c>
      <c r="G91" s="1">
        <v>1008.0129134720702</v>
      </c>
      <c r="H91" s="1">
        <v>4947.433979554582</v>
      </c>
      <c r="I91" s="1">
        <v>274.7709127418764</v>
      </c>
      <c r="J91" s="1">
        <v>11742.456944140196</v>
      </c>
      <c r="K91" s="51">
        <v>2739</v>
      </c>
    </row>
    <row r="92" spans="1:11" ht="12.75">
      <c r="A92" s="40">
        <v>1407</v>
      </c>
      <c r="B92" s="41">
        <v>5</v>
      </c>
      <c r="C92" s="41">
        <v>7</v>
      </c>
      <c r="D92" s="41">
        <v>1</v>
      </c>
      <c r="E92" s="42" t="s">
        <v>102</v>
      </c>
      <c r="F92" s="1">
        <v>4432.855254001392</v>
      </c>
      <c r="G92" s="1">
        <v>504.122776617954</v>
      </c>
      <c r="H92" s="1">
        <v>6277.9743702157275</v>
      </c>
      <c r="I92" s="1">
        <v>559.1617675713293</v>
      </c>
      <c r="J92" s="1">
        <v>11774.1141684064</v>
      </c>
      <c r="K92" s="51">
        <v>1437</v>
      </c>
    </row>
    <row r="93" spans="1:11" ht="12.75">
      <c r="A93" s="40">
        <v>1414</v>
      </c>
      <c r="B93" s="41">
        <v>5</v>
      </c>
      <c r="C93" s="41">
        <v>7</v>
      </c>
      <c r="D93" s="41">
        <v>1</v>
      </c>
      <c r="E93" s="42" t="s">
        <v>103</v>
      </c>
      <c r="F93" s="1">
        <v>5177.508930882734</v>
      </c>
      <c r="G93" s="1">
        <v>404.87851928552936</v>
      </c>
      <c r="H93" s="1">
        <v>6124.999399430494</v>
      </c>
      <c r="I93" s="1">
        <v>962.5706031581673</v>
      </c>
      <c r="J93" s="1">
        <v>12669.957452756926</v>
      </c>
      <c r="K93" s="51">
        <v>3863</v>
      </c>
    </row>
    <row r="94" spans="1:11" ht="12.75">
      <c r="A94" s="40">
        <v>1421</v>
      </c>
      <c r="B94" s="41">
        <v>62</v>
      </c>
      <c r="C94" s="41">
        <v>4</v>
      </c>
      <c r="D94" s="41">
        <v>1</v>
      </c>
      <c r="E94" s="42" t="s">
        <v>104</v>
      </c>
      <c r="F94" s="1">
        <v>6519.260344827586</v>
      </c>
      <c r="G94" s="1">
        <v>1099.352224137931</v>
      </c>
      <c r="H94" s="1">
        <v>5789.080517241379</v>
      </c>
      <c r="I94" s="1">
        <v>437.543896551724</v>
      </c>
      <c r="J94" s="1">
        <v>13845.23698275862</v>
      </c>
      <c r="K94" s="51">
        <v>580</v>
      </c>
    </row>
    <row r="95" spans="1:11" ht="12.75">
      <c r="A95" s="40">
        <v>2744</v>
      </c>
      <c r="B95" s="41">
        <v>14</v>
      </c>
      <c r="C95" s="41">
        <v>6</v>
      </c>
      <c r="D95" s="41">
        <v>1</v>
      </c>
      <c r="E95" s="42" t="s">
        <v>105</v>
      </c>
      <c r="F95" s="1">
        <v>4872.739644970414</v>
      </c>
      <c r="G95" s="1">
        <v>701.2083431952664</v>
      </c>
      <c r="H95" s="1">
        <v>7940.120295857989</v>
      </c>
      <c r="I95" s="1">
        <v>314.7872899408287</v>
      </c>
      <c r="J95" s="1">
        <v>13828.855573964498</v>
      </c>
      <c r="K95" s="51">
        <v>845</v>
      </c>
    </row>
    <row r="96" spans="1:11" ht="12.75">
      <c r="A96" s="40">
        <v>1428</v>
      </c>
      <c r="B96" s="41">
        <v>25</v>
      </c>
      <c r="C96" s="41">
        <v>3</v>
      </c>
      <c r="D96" s="41">
        <v>1</v>
      </c>
      <c r="E96" s="42" t="s">
        <v>106</v>
      </c>
      <c r="F96" s="1">
        <v>5469.242635658915</v>
      </c>
      <c r="G96" s="1">
        <v>717.3043643410854</v>
      </c>
      <c r="H96" s="1">
        <v>6071.64523255814</v>
      </c>
      <c r="I96" s="1">
        <v>345.89083720930233</v>
      </c>
      <c r="J96" s="1">
        <v>12604.083069767443</v>
      </c>
      <c r="K96" s="51">
        <v>1290</v>
      </c>
    </row>
    <row r="97" spans="1:11" ht="12.75">
      <c r="A97" s="40">
        <v>1449</v>
      </c>
      <c r="B97" s="41">
        <v>51</v>
      </c>
      <c r="C97" s="41">
        <v>2</v>
      </c>
      <c r="D97" s="41">
        <v>3</v>
      </c>
      <c r="E97" s="42" t="s">
        <v>107</v>
      </c>
      <c r="F97" s="1">
        <v>5295.939655172414</v>
      </c>
      <c r="G97" s="1">
        <v>378.3389655172414</v>
      </c>
      <c r="H97" s="1">
        <v>7561.928448275861</v>
      </c>
      <c r="I97" s="1">
        <v>568.1874999999999</v>
      </c>
      <c r="J97" s="1">
        <v>13804.394568965517</v>
      </c>
      <c r="K97" s="51">
        <v>116</v>
      </c>
    </row>
    <row r="98" spans="1:11" ht="12.75">
      <c r="A98" s="40">
        <v>1491</v>
      </c>
      <c r="B98" s="41">
        <v>4</v>
      </c>
      <c r="C98" s="41">
        <v>12</v>
      </c>
      <c r="D98" s="41">
        <v>1</v>
      </c>
      <c r="E98" s="42" t="s">
        <v>108</v>
      </c>
      <c r="F98" s="1">
        <v>11879.57793764988</v>
      </c>
      <c r="G98" s="1">
        <v>1614.504964028777</v>
      </c>
      <c r="H98" s="1">
        <v>1655.6954676258993</v>
      </c>
      <c r="I98" s="1">
        <v>181.32731414868027</v>
      </c>
      <c r="J98" s="1">
        <v>15331.105683453236</v>
      </c>
      <c r="K98" s="51">
        <v>417</v>
      </c>
    </row>
    <row r="99" spans="1:11" ht="12.75">
      <c r="A99" s="40">
        <v>1499</v>
      </c>
      <c r="B99" s="41">
        <v>46</v>
      </c>
      <c r="C99" s="41">
        <v>11</v>
      </c>
      <c r="D99" s="41">
        <v>1</v>
      </c>
      <c r="E99" s="42" t="s">
        <v>109</v>
      </c>
      <c r="F99" s="1">
        <v>4939.675732217574</v>
      </c>
      <c r="G99" s="1">
        <v>936.5968200836819</v>
      </c>
      <c r="H99" s="1">
        <v>6604.466328451882</v>
      </c>
      <c r="I99" s="1">
        <v>777.2708577405854</v>
      </c>
      <c r="J99" s="1">
        <v>13258.009738493722</v>
      </c>
      <c r="K99" s="51">
        <v>956</v>
      </c>
    </row>
    <row r="100" spans="1:11" ht="12.75">
      <c r="A100" s="40">
        <v>1540</v>
      </c>
      <c r="B100" s="41">
        <v>64</v>
      </c>
      <c r="C100" s="41">
        <v>2</v>
      </c>
      <c r="D100" s="41">
        <v>1</v>
      </c>
      <c r="E100" s="42" t="s">
        <v>110</v>
      </c>
      <c r="F100" s="1">
        <v>8476.45733788396</v>
      </c>
      <c r="G100" s="1">
        <v>502.6759499431172</v>
      </c>
      <c r="H100" s="1">
        <v>2414.59861774744</v>
      </c>
      <c r="I100" s="1">
        <v>399.1227360637083</v>
      </c>
      <c r="J100" s="1">
        <v>11792.854641638225</v>
      </c>
      <c r="K100" s="51">
        <v>1758</v>
      </c>
    </row>
    <row r="101" spans="1:11" ht="12.75">
      <c r="A101" s="40">
        <v>1554</v>
      </c>
      <c r="B101" s="41">
        <v>18</v>
      </c>
      <c r="C101" s="41">
        <v>10</v>
      </c>
      <c r="D101" s="41">
        <v>1</v>
      </c>
      <c r="E101" s="42" t="s">
        <v>111</v>
      </c>
      <c r="F101" s="1">
        <v>5169.349683403193</v>
      </c>
      <c r="G101" s="1">
        <v>796.5935949344512</v>
      </c>
      <c r="H101" s="1">
        <v>5841.859847498439</v>
      </c>
      <c r="I101" s="1">
        <v>472.190125746901</v>
      </c>
      <c r="J101" s="1">
        <v>12279.993251582986</v>
      </c>
      <c r="K101" s="51">
        <v>11213</v>
      </c>
    </row>
    <row r="102" spans="1:11" ht="12.75">
      <c r="A102" s="40">
        <v>1561</v>
      </c>
      <c r="B102" s="41">
        <v>37</v>
      </c>
      <c r="C102" s="41">
        <v>9</v>
      </c>
      <c r="D102" s="41">
        <v>1</v>
      </c>
      <c r="E102" s="42" t="s">
        <v>112</v>
      </c>
      <c r="F102" s="1">
        <v>3158.1058122205663</v>
      </c>
      <c r="G102" s="1">
        <v>615.3776751117736</v>
      </c>
      <c r="H102" s="1">
        <v>8266.469448584203</v>
      </c>
      <c r="I102" s="1">
        <v>1008.2649627421761</v>
      </c>
      <c r="J102" s="1">
        <v>13048.21789865872</v>
      </c>
      <c r="K102" s="51">
        <v>671</v>
      </c>
    </row>
    <row r="103" spans="1:11" ht="12.75">
      <c r="A103" s="40">
        <v>1568</v>
      </c>
      <c r="B103" s="41">
        <v>53</v>
      </c>
      <c r="C103" s="41">
        <v>2</v>
      </c>
      <c r="D103" s="41">
        <v>1</v>
      </c>
      <c r="E103" s="42" t="s">
        <v>113</v>
      </c>
      <c r="F103" s="1">
        <v>4951.203801478353</v>
      </c>
      <c r="G103" s="1">
        <v>609.7873125659978</v>
      </c>
      <c r="H103" s="1">
        <v>5987.902713833158</v>
      </c>
      <c r="I103" s="1">
        <v>460.82305174234426</v>
      </c>
      <c r="J103" s="1">
        <v>12009.716879619851</v>
      </c>
      <c r="K103" s="51">
        <v>1894</v>
      </c>
    </row>
    <row r="104" spans="1:11" ht="12.75">
      <c r="A104" s="40">
        <v>1582</v>
      </c>
      <c r="B104" s="41">
        <v>34</v>
      </c>
      <c r="C104" s="41">
        <v>9</v>
      </c>
      <c r="D104" s="41">
        <v>1</v>
      </c>
      <c r="E104" s="42" t="s">
        <v>114</v>
      </c>
      <c r="F104" s="1">
        <v>14117.812688821752</v>
      </c>
      <c r="G104" s="1">
        <v>1270.7551057401813</v>
      </c>
      <c r="H104" s="1">
        <v>1737.7384894259822</v>
      </c>
      <c r="I104" s="1">
        <v>824.3203927492438</v>
      </c>
      <c r="J104" s="1">
        <v>17950.62667673716</v>
      </c>
      <c r="K104" s="51">
        <v>331</v>
      </c>
    </row>
    <row r="105" spans="1:11" ht="12.75">
      <c r="A105" s="40">
        <v>1600</v>
      </c>
      <c r="B105" s="41">
        <v>61</v>
      </c>
      <c r="C105" s="41">
        <v>10</v>
      </c>
      <c r="D105" s="41">
        <v>1</v>
      </c>
      <c r="E105" s="42" t="s">
        <v>115</v>
      </c>
      <c r="F105" s="1">
        <v>4595.948136142626</v>
      </c>
      <c r="G105" s="1">
        <v>947.9233063209077</v>
      </c>
      <c r="H105" s="1">
        <v>7875.240518638574</v>
      </c>
      <c r="I105" s="1">
        <v>645.3152998379255</v>
      </c>
      <c r="J105" s="1">
        <v>14064.427260940034</v>
      </c>
      <c r="K105" s="51">
        <v>617</v>
      </c>
    </row>
    <row r="106" spans="1:11" ht="12.75">
      <c r="A106" s="40">
        <v>1645</v>
      </c>
      <c r="B106" s="41">
        <v>17</v>
      </c>
      <c r="C106" s="41">
        <v>11</v>
      </c>
      <c r="D106" s="41">
        <v>1</v>
      </c>
      <c r="E106" s="42" t="s">
        <v>116</v>
      </c>
      <c r="F106" s="1">
        <v>2540.1794871794873</v>
      </c>
      <c r="G106" s="1">
        <v>588.3971336996337</v>
      </c>
      <c r="H106" s="1">
        <v>7939.681602564103</v>
      </c>
      <c r="I106" s="1">
        <v>552.6289560439561</v>
      </c>
      <c r="J106" s="1">
        <v>11620.88717948718</v>
      </c>
      <c r="K106" s="51">
        <v>1092</v>
      </c>
    </row>
    <row r="107" spans="1:11" ht="12.75">
      <c r="A107" s="40">
        <v>1631</v>
      </c>
      <c r="B107" s="41">
        <v>59</v>
      </c>
      <c r="C107" s="41">
        <v>7</v>
      </c>
      <c r="D107" s="41">
        <v>1</v>
      </c>
      <c r="E107" s="42" t="s">
        <v>117</v>
      </c>
      <c r="F107" s="1">
        <v>10151.073643410853</v>
      </c>
      <c r="G107" s="1">
        <v>506.9176550387597</v>
      </c>
      <c r="H107" s="1">
        <v>1429.427480620155</v>
      </c>
      <c r="I107" s="1">
        <v>648.7024612403093</v>
      </c>
      <c r="J107" s="1">
        <v>12736.121240310076</v>
      </c>
      <c r="K107" s="51">
        <v>516</v>
      </c>
    </row>
    <row r="108" spans="1:11" ht="12.75">
      <c r="A108" s="40">
        <v>1638</v>
      </c>
      <c r="B108" s="41">
        <v>64</v>
      </c>
      <c r="C108" s="41">
        <v>2</v>
      </c>
      <c r="D108" s="41">
        <v>1</v>
      </c>
      <c r="E108" s="42" t="s">
        <v>118</v>
      </c>
      <c r="F108" s="1">
        <v>6126.490064102564</v>
      </c>
      <c r="G108" s="1">
        <v>597.7890576923077</v>
      </c>
      <c r="H108" s="1">
        <v>4837.08051923077</v>
      </c>
      <c r="I108" s="1">
        <v>477.95266346153863</v>
      </c>
      <c r="J108" s="1">
        <v>12039.312304487179</v>
      </c>
      <c r="K108" s="51">
        <v>3120</v>
      </c>
    </row>
    <row r="109" spans="1:11" ht="12.75">
      <c r="A109" s="40">
        <v>1659</v>
      </c>
      <c r="B109" s="41">
        <v>47</v>
      </c>
      <c r="C109" s="41">
        <v>11</v>
      </c>
      <c r="D109" s="41">
        <v>1</v>
      </c>
      <c r="E109" s="42" t="s">
        <v>119</v>
      </c>
      <c r="F109" s="1">
        <v>4860.915985997666</v>
      </c>
      <c r="G109" s="1">
        <v>551.9114644107351</v>
      </c>
      <c r="H109" s="1">
        <v>6468.777642940489</v>
      </c>
      <c r="I109" s="1">
        <v>610.155262543757</v>
      </c>
      <c r="J109" s="1">
        <v>12491.76035589265</v>
      </c>
      <c r="K109" s="51">
        <v>1714</v>
      </c>
    </row>
    <row r="110" spans="1:11" ht="12.75">
      <c r="A110" s="40">
        <v>714</v>
      </c>
      <c r="B110" s="41">
        <v>67</v>
      </c>
      <c r="C110" s="41">
        <v>1</v>
      </c>
      <c r="D110" s="41">
        <v>1</v>
      </c>
      <c r="E110" s="42" t="s">
        <v>120</v>
      </c>
      <c r="F110" s="1">
        <v>11240.517418187303</v>
      </c>
      <c r="G110" s="1">
        <v>487.0441698084754</v>
      </c>
      <c r="H110" s="1">
        <v>1207.1446900919923</v>
      </c>
      <c r="I110" s="1">
        <v>813.7463172975416</v>
      </c>
      <c r="J110" s="1">
        <v>13748.452595385312</v>
      </c>
      <c r="K110" s="51">
        <v>6631</v>
      </c>
    </row>
    <row r="111" spans="1:11" ht="12.75">
      <c r="A111" s="40">
        <v>1666</v>
      </c>
      <c r="B111" s="41">
        <v>47</v>
      </c>
      <c r="C111" s="41">
        <v>11</v>
      </c>
      <c r="D111" s="41">
        <v>1</v>
      </c>
      <c r="E111" s="42" t="s">
        <v>121</v>
      </c>
      <c r="F111" s="1">
        <v>5806.299093655589</v>
      </c>
      <c r="G111" s="1">
        <v>782.3658006042297</v>
      </c>
      <c r="H111" s="1">
        <v>8489.2016918429</v>
      </c>
      <c r="I111" s="1">
        <v>471.0286102719034</v>
      </c>
      <c r="J111" s="1">
        <v>15548.89519637462</v>
      </c>
      <c r="K111" s="51">
        <v>331</v>
      </c>
    </row>
    <row r="112" spans="1:11" ht="12.75">
      <c r="A112" s="40">
        <v>1687</v>
      </c>
      <c r="B112" s="41">
        <v>66</v>
      </c>
      <c r="C112" s="41">
        <v>6</v>
      </c>
      <c r="D112" s="41">
        <v>3</v>
      </c>
      <c r="E112" s="42" t="s">
        <v>122</v>
      </c>
      <c r="F112" s="1">
        <v>8549.872340425532</v>
      </c>
      <c r="G112" s="1">
        <v>561.4987234042553</v>
      </c>
      <c r="H112" s="1">
        <v>2382.093276595745</v>
      </c>
      <c r="I112" s="1">
        <v>641.6872765957444</v>
      </c>
      <c r="J112" s="1">
        <v>12135.151617021276</v>
      </c>
      <c r="K112" s="51">
        <v>235</v>
      </c>
    </row>
    <row r="113" spans="1:11" ht="12.75">
      <c r="A113" s="40">
        <v>1694</v>
      </c>
      <c r="B113" s="41">
        <v>53</v>
      </c>
      <c r="C113" s="41">
        <v>2</v>
      </c>
      <c r="D113" s="41">
        <v>1</v>
      </c>
      <c r="E113" s="42" t="s">
        <v>123</v>
      </c>
      <c r="F113" s="1">
        <v>5102.684862127181</v>
      </c>
      <c r="G113" s="1">
        <v>535.2141305571188</v>
      </c>
      <c r="H113" s="1">
        <v>7520.205610579629</v>
      </c>
      <c r="I113" s="1">
        <v>369.1717670230727</v>
      </c>
      <c r="J113" s="1">
        <v>13527.276370287</v>
      </c>
      <c r="K113" s="51">
        <v>1777</v>
      </c>
    </row>
    <row r="114" spans="1:11" ht="12.75">
      <c r="A114" s="40">
        <v>1729</v>
      </c>
      <c r="B114" s="41">
        <v>18</v>
      </c>
      <c r="C114" s="41">
        <v>10</v>
      </c>
      <c r="D114" s="41">
        <v>1</v>
      </c>
      <c r="E114" s="42" t="s">
        <v>124</v>
      </c>
      <c r="F114" s="1">
        <v>3552.7171464330413</v>
      </c>
      <c r="G114" s="1">
        <v>527.3088485607009</v>
      </c>
      <c r="H114" s="1">
        <v>7407.335131414267</v>
      </c>
      <c r="I114" s="1">
        <v>546.4474718397996</v>
      </c>
      <c r="J114" s="1">
        <v>12033.80859824781</v>
      </c>
      <c r="K114" s="51">
        <v>799</v>
      </c>
    </row>
    <row r="115" spans="1:11" ht="12.75">
      <c r="A115" s="40">
        <v>1736</v>
      </c>
      <c r="B115" s="41">
        <v>11</v>
      </c>
      <c r="C115" s="41">
        <v>5</v>
      </c>
      <c r="D115" s="41">
        <v>1</v>
      </c>
      <c r="E115" s="42" t="s">
        <v>125</v>
      </c>
      <c r="F115" s="1">
        <v>3972.89009009009</v>
      </c>
      <c r="G115" s="1">
        <v>566.1821621621622</v>
      </c>
      <c r="H115" s="1">
        <v>6561.338324324324</v>
      </c>
      <c r="I115" s="1">
        <v>575.0600540540541</v>
      </c>
      <c r="J115" s="1">
        <v>11675.47063063063</v>
      </c>
      <c r="K115" s="51">
        <v>555</v>
      </c>
    </row>
    <row r="116" spans="1:11" ht="12.75">
      <c r="A116" s="40">
        <v>1813</v>
      </c>
      <c r="B116" s="41">
        <v>22</v>
      </c>
      <c r="C116" s="41">
        <v>3</v>
      </c>
      <c r="D116" s="41">
        <v>1</v>
      </c>
      <c r="E116" s="42" t="s">
        <v>126</v>
      </c>
      <c r="F116" s="1">
        <v>2759.216494845361</v>
      </c>
      <c r="G116" s="1">
        <v>1007.9256829896907</v>
      </c>
      <c r="H116" s="1">
        <v>8057.365579896907</v>
      </c>
      <c r="I116" s="1">
        <v>458.48722938144346</v>
      </c>
      <c r="J116" s="1">
        <v>12282.994987113401</v>
      </c>
      <c r="K116" s="51">
        <v>776</v>
      </c>
    </row>
    <row r="117" spans="1:11" ht="12.75">
      <c r="A117" s="40">
        <v>5757</v>
      </c>
      <c r="B117" s="41">
        <v>54</v>
      </c>
      <c r="C117" s="41">
        <v>10</v>
      </c>
      <c r="D117" s="41">
        <v>1</v>
      </c>
      <c r="E117" s="42" t="s">
        <v>127</v>
      </c>
      <c r="F117" s="1">
        <v>5792.3249158249155</v>
      </c>
      <c r="G117" s="1">
        <v>1347.4765656565655</v>
      </c>
      <c r="H117" s="1">
        <v>7216.453181818182</v>
      </c>
      <c r="I117" s="1">
        <v>338.32395622895683</v>
      </c>
      <c r="J117" s="1">
        <v>14694.578619528622</v>
      </c>
      <c r="K117" s="51">
        <v>594</v>
      </c>
    </row>
    <row r="118" spans="1:11" ht="12.75">
      <c r="A118" s="40">
        <v>1855</v>
      </c>
      <c r="B118" s="41">
        <v>19</v>
      </c>
      <c r="C118" s="41">
        <v>8</v>
      </c>
      <c r="D118" s="41">
        <v>1</v>
      </c>
      <c r="E118" s="42" t="s">
        <v>128</v>
      </c>
      <c r="F118" s="1">
        <v>11321.50630252101</v>
      </c>
      <c r="G118" s="1">
        <v>1202.9035924369748</v>
      </c>
      <c r="H118" s="1">
        <v>3224.6593487394957</v>
      </c>
      <c r="I118" s="1">
        <v>384.9859873949574</v>
      </c>
      <c r="J118" s="1">
        <v>16134.055231092436</v>
      </c>
      <c r="K118" s="51">
        <v>476</v>
      </c>
    </row>
    <row r="119" spans="1:11" ht="12.75">
      <c r="A119" s="40">
        <v>1862</v>
      </c>
      <c r="B119" s="41">
        <v>20</v>
      </c>
      <c r="C119" s="41">
        <v>6</v>
      </c>
      <c r="D119" s="41">
        <v>1</v>
      </c>
      <c r="E119" s="42" t="s">
        <v>129</v>
      </c>
      <c r="F119" s="1">
        <v>4349.146940956452</v>
      </c>
      <c r="G119" s="1">
        <v>999.7332901415976</v>
      </c>
      <c r="H119" s="1">
        <v>6585.400092172055</v>
      </c>
      <c r="I119" s="1">
        <v>530.188912636922</v>
      </c>
      <c r="J119" s="1">
        <v>12464.469235907027</v>
      </c>
      <c r="K119" s="51">
        <v>7486</v>
      </c>
    </row>
    <row r="120" spans="1:11" ht="12.75">
      <c r="A120" s="40">
        <v>1870</v>
      </c>
      <c r="B120" s="41">
        <v>64</v>
      </c>
      <c r="C120" s="41">
        <v>2</v>
      </c>
      <c r="D120" s="41">
        <v>3</v>
      </c>
      <c r="E120" s="42" t="s">
        <v>130</v>
      </c>
      <c r="F120" s="1">
        <v>14823.905660377359</v>
      </c>
      <c r="G120" s="1">
        <v>890.028962264151</v>
      </c>
      <c r="H120" s="1">
        <v>947.9829245283017</v>
      </c>
      <c r="I120" s="1">
        <v>372.4740566037746</v>
      </c>
      <c r="J120" s="1">
        <v>17034.391603773583</v>
      </c>
      <c r="K120" s="51">
        <v>212</v>
      </c>
    </row>
    <row r="121" spans="1:11" ht="12.75">
      <c r="A121" s="40">
        <v>1883</v>
      </c>
      <c r="B121" s="41">
        <v>28</v>
      </c>
      <c r="C121" s="41">
        <v>2</v>
      </c>
      <c r="D121" s="41">
        <v>1</v>
      </c>
      <c r="E121" s="42" t="s">
        <v>131</v>
      </c>
      <c r="F121" s="1">
        <v>5212.492334494774</v>
      </c>
      <c r="G121" s="1">
        <v>738.8937108013938</v>
      </c>
      <c r="H121" s="1">
        <v>6401.247996515679</v>
      </c>
      <c r="I121" s="1">
        <v>458.3403135888498</v>
      </c>
      <c r="J121" s="1">
        <v>12810.974355400696</v>
      </c>
      <c r="K121" s="51">
        <v>2870</v>
      </c>
    </row>
    <row r="122" spans="1:11" ht="12.75">
      <c r="A122" s="40">
        <v>1890</v>
      </c>
      <c r="B122" s="41">
        <v>40</v>
      </c>
      <c r="C122" s="41">
        <v>1</v>
      </c>
      <c r="D122" s="41">
        <v>3</v>
      </c>
      <c r="E122" s="42" t="s">
        <v>132</v>
      </c>
      <c r="F122" s="1">
        <v>12749.592339261286</v>
      </c>
      <c r="G122" s="1">
        <v>554.7714227086184</v>
      </c>
      <c r="H122" s="1">
        <v>1243.1673734610124</v>
      </c>
      <c r="I122" s="1">
        <v>677.4980300957594</v>
      </c>
      <c r="J122" s="1">
        <v>15225.029165526676</v>
      </c>
      <c r="K122" s="51">
        <v>731</v>
      </c>
    </row>
    <row r="123" spans="1:11" ht="12.75">
      <c r="A123" s="40">
        <v>1900</v>
      </c>
      <c r="B123" s="41">
        <v>40</v>
      </c>
      <c r="C123" s="41">
        <v>1</v>
      </c>
      <c r="D123" s="41">
        <v>1</v>
      </c>
      <c r="E123" s="42" t="s">
        <v>133</v>
      </c>
      <c r="F123" s="1">
        <v>8080.598471777175</v>
      </c>
      <c r="G123" s="1">
        <v>448.74084052255364</v>
      </c>
      <c r="H123" s="1">
        <v>4390.417106236136</v>
      </c>
      <c r="I123" s="1">
        <v>1170.0630120778897</v>
      </c>
      <c r="J123" s="1">
        <v>14089.819430613754</v>
      </c>
      <c r="K123" s="51">
        <v>4057</v>
      </c>
    </row>
    <row r="124" spans="1:11" ht="12.75">
      <c r="A124" s="40">
        <v>1939</v>
      </c>
      <c r="B124" s="41">
        <v>48</v>
      </c>
      <c r="C124" s="41">
        <v>11</v>
      </c>
      <c r="D124" s="41">
        <v>1</v>
      </c>
      <c r="E124" s="42" t="s">
        <v>134</v>
      </c>
      <c r="F124" s="1">
        <v>5798.245136186771</v>
      </c>
      <c r="G124" s="1">
        <v>1033.3293385214008</v>
      </c>
      <c r="H124" s="1">
        <v>5873.210642023347</v>
      </c>
      <c r="I124" s="1">
        <v>277.4886964980548</v>
      </c>
      <c r="J124" s="1">
        <v>12982.273813229573</v>
      </c>
      <c r="K124" s="51">
        <v>514</v>
      </c>
    </row>
    <row r="125" spans="1:11" ht="12.75">
      <c r="A125" s="40">
        <v>1953</v>
      </c>
      <c r="B125" s="41">
        <v>44</v>
      </c>
      <c r="C125" s="41">
        <v>6</v>
      </c>
      <c r="D125" s="41">
        <v>1</v>
      </c>
      <c r="E125" s="42" t="s">
        <v>135</v>
      </c>
      <c r="F125" s="1">
        <v>4201.035231943629</v>
      </c>
      <c r="G125" s="1">
        <v>406.3400880798591</v>
      </c>
      <c r="H125" s="1">
        <v>6034.367809747505</v>
      </c>
      <c r="I125" s="1">
        <v>347.18654726952457</v>
      </c>
      <c r="J125" s="1">
        <v>10988.929677040518</v>
      </c>
      <c r="K125" s="51">
        <v>1703</v>
      </c>
    </row>
    <row r="126" spans="1:11" ht="12.75">
      <c r="A126" s="40">
        <v>4843</v>
      </c>
      <c r="B126" s="41">
        <v>66</v>
      </c>
      <c r="C126" s="41">
        <v>6</v>
      </c>
      <c r="D126" s="41">
        <v>3</v>
      </c>
      <c r="E126" s="42" t="s">
        <v>136</v>
      </c>
      <c r="F126" s="1">
        <v>10873.085889570551</v>
      </c>
      <c r="G126" s="1">
        <v>279.12509202453987</v>
      </c>
      <c r="H126" s="1">
        <v>2542.2950306748467</v>
      </c>
      <c r="I126" s="1">
        <v>660.4887116564424</v>
      </c>
      <c r="J126" s="1">
        <v>14354.994723926382</v>
      </c>
      <c r="K126" s="51">
        <v>163</v>
      </c>
    </row>
    <row r="127" spans="1:11" ht="12.75">
      <c r="A127" s="40">
        <v>2009</v>
      </c>
      <c r="B127" s="41">
        <v>61</v>
      </c>
      <c r="C127" s="41">
        <v>4</v>
      </c>
      <c r="D127" s="41">
        <v>1</v>
      </c>
      <c r="E127" s="42" t="s">
        <v>137</v>
      </c>
      <c r="F127" s="1">
        <v>4268.097222222223</v>
      </c>
      <c r="G127" s="1">
        <v>548.2793680555556</v>
      </c>
      <c r="H127" s="1">
        <v>6824.351743055556</v>
      </c>
      <c r="I127" s="1">
        <v>471.05528472222227</v>
      </c>
      <c r="J127" s="1">
        <v>12111.783618055555</v>
      </c>
      <c r="K127" s="51">
        <v>1440</v>
      </c>
    </row>
    <row r="128" spans="1:11" ht="12.75">
      <c r="A128" s="40">
        <v>2044</v>
      </c>
      <c r="B128" s="41">
        <v>64</v>
      </c>
      <c r="C128" s="41">
        <v>2</v>
      </c>
      <c r="D128" s="41">
        <v>3</v>
      </c>
      <c r="E128" s="42" t="s">
        <v>138</v>
      </c>
      <c r="F128" s="1">
        <v>18216.19827586207</v>
      </c>
      <c r="G128" s="1">
        <v>953.4958620689656</v>
      </c>
      <c r="H128" s="1">
        <v>519.9805172413794</v>
      </c>
      <c r="I128" s="1">
        <v>433.022672413793</v>
      </c>
      <c r="J128" s="1">
        <v>20122.697327586207</v>
      </c>
      <c r="K128" s="51">
        <v>116</v>
      </c>
    </row>
    <row r="129" spans="1:11" ht="12.75">
      <c r="A129" s="40">
        <v>2051</v>
      </c>
      <c r="B129" s="41">
        <v>64</v>
      </c>
      <c r="C129" s="41">
        <v>2</v>
      </c>
      <c r="D129" s="41">
        <v>3</v>
      </c>
      <c r="E129" s="42" t="s">
        <v>139</v>
      </c>
      <c r="F129" s="1">
        <v>4045.9752704791345</v>
      </c>
      <c r="G129" s="1">
        <v>395.3256877897991</v>
      </c>
      <c r="H129" s="1">
        <v>7476.976352395673</v>
      </c>
      <c r="I129" s="1">
        <v>72.79882534775886</v>
      </c>
      <c r="J129" s="1">
        <v>11991.076136012365</v>
      </c>
      <c r="K129" s="51">
        <v>647</v>
      </c>
    </row>
    <row r="130" spans="1:11" ht="12.75">
      <c r="A130" s="40">
        <v>2058</v>
      </c>
      <c r="B130" s="41">
        <v>66</v>
      </c>
      <c r="C130" s="41">
        <v>1</v>
      </c>
      <c r="D130" s="41">
        <v>1</v>
      </c>
      <c r="E130" s="42" t="s">
        <v>140</v>
      </c>
      <c r="F130" s="1">
        <v>7261.312195121951</v>
      </c>
      <c r="G130" s="1">
        <v>404.23681899871633</v>
      </c>
      <c r="H130" s="1">
        <v>3672.3032297817717</v>
      </c>
      <c r="I130" s="1">
        <v>514.113275994865</v>
      </c>
      <c r="J130" s="1">
        <v>11851.965519897305</v>
      </c>
      <c r="K130" s="51">
        <v>3895</v>
      </c>
    </row>
    <row r="131" spans="1:11" ht="12.75">
      <c r="A131" s="40">
        <v>2114</v>
      </c>
      <c r="B131" s="41">
        <v>15</v>
      </c>
      <c r="C131" s="41">
        <v>7</v>
      </c>
      <c r="D131" s="41">
        <v>1</v>
      </c>
      <c r="E131" s="42" t="s">
        <v>141</v>
      </c>
      <c r="F131" s="1">
        <v>16899.876500857634</v>
      </c>
      <c r="G131" s="1">
        <v>491.07504288164665</v>
      </c>
      <c r="H131" s="1">
        <v>1098.6624185248713</v>
      </c>
      <c r="I131" s="1">
        <v>462.9899828473415</v>
      </c>
      <c r="J131" s="1">
        <v>18952.603945111492</v>
      </c>
      <c r="K131" s="51">
        <v>583</v>
      </c>
    </row>
    <row r="132" spans="1:11" ht="12.75">
      <c r="A132" s="40">
        <v>2128</v>
      </c>
      <c r="B132" s="41">
        <v>42</v>
      </c>
      <c r="C132" s="41">
        <v>8</v>
      </c>
      <c r="D132" s="41">
        <v>1</v>
      </c>
      <c r="E132" s="42" t="s">
        <v>142</v>
      </c>
      <c r="F132" s="1">
        <v>4886.095637583892</v>
      </c>
      <c r="G132" s="1">
        <v>1082.4319966442952</v>
      </c>
      <c r="H132" s="1">
        <v>7422.125570469799</v>
      </c>
      <c r="I132" s="1">
        <v>482.29942953020156</v>
      </c>
      <c r="J132" s="1">
        <v>13872.952634228188</v>
      </c>
      <c r="K132" s="51">
        <v>596</v>
      </c>
    </row>
    <row r="133" spans="1:11" ht="12.75">
      <c r="A133" s="40">
        <v>2135</v>
      </c>
      <c r="B133" s="41">
        <v>60</v>
      </c>
      <c r="C133" s="41">
        <v>10</v>
      </c>
      <c r="D133" s="41">
        <v>1</v>
      </c>
      <c r="E133" s="42" t="s">
        <v>143</v>
      </c>
      <c r="F133" s="1">
        <v>6677.635071090047</v>
      </c>
      <c r="G133" s="1">
        <v>1421.2831279620852</v>
      </c>
      <c r="H133" s="1">
        <v>6058.055355450237</v>
      </c>
      <c r="I133" s="1">
        <v>393.14125592417093</v>
      </c>
      <c r="J133" s="1">
        <v>14550.114810426541</v>
      </c>
      <c r="K133" s="51">
        <v>422</v>
      </c>
    </row>
    <row r="134" spans="1:11" ht="12.75">
      <c r="A134" s="40">
        <v>2142</v>
      </c>
      <c r="B134" s="41">
        <v>6</v>
      </c>
      <c r="C134" s="41">
        <v>10</v>
      </c>
      <c r="D134" s="41">
        <v>1</v>
      </c>
      <c r="E134" s="42" t="s">
        <v>144</v>
      </c>
      <c r="F134" s="1">
        <v>6918.625730994152</v>
      </c>
      <c r="G134" s="1">
        <v>883.5075438596492</v>
      </c>
      <c r="H134" s="1">
        <v>6856.99269005848</v>
      </c>
      <c r="I134" s="1">
        <v>398.62345029239714</v>
      </c>
      <c r="J134" s="1">
        <v>15057.749415204678</v>
      </c>
      <c r="K134" s="51">
        <v>171</v>
      </c>
    </row>
    <row r="135" spans="1:11" ht="12.75">
      <c r="A135" s="40">
        <v>2184</v>
      </c>
      <c r="B135" s="41">
        <v>40</v>
      </c>
      <c r="C135" s="41">
        <v>1</v>
      </c>
      <c r="D135" s="41">
        <v>3</v>
      </c>
      <c r="E135" s="42" t="s">
        <v>145</v>
      </c>
      <c r="F135" s="1">
        <v>12637.736401673641</v>
      </c>
      <c r="G135" s="1">
        <v>729.5531380753139</v>
      </c>
      <c r="H135" s="1">
        <v>1675.834320083682</v>
      </c>
      <c r="I135" s="1">
        <v>518.9207635983256</v>
      </c>
      <c r="J135" s="1">
        <v>15562.044623430962</v>
      </c>
      <c r="K135" s="51">
        <v>956</v>
      </c>
    </row>
    <row r="136" spans="1:11" ht="12.75">
      <c r="A136" s="40">
        <v>2198</v>
      </c>
      <c r="B136" s="41">
        <v>55</v>
      </c>
      <c r="C136" s="41">
        <v>11</v>
      </c>
      <c r="D136" s="41">
        <v>1</v>
      </c>
      <c r="E136" s="42" t="s">
        <v>146</v>
      </c>
      <c r="F136" s="1">
        <v>2807.175257731959</v>
      </c>
      <c r="G136" s="1">
        <v>833.5684149484537</v>
      </c>
      <c r="H136" s="1">
        <v>7241.472886597938</v>
      </c>
      <c r="I136" s="1">
        <v>998.9728737113402</v>
      </c>
      <c r="J136" s="1">
        <v>11881.189432989691</v>
      </c>
      <c r="K136" s="51">
        <v>776</v>
      </c>
    </row>
    <row r="137" spans="1:11" ht="12.75">
      <c r="A137" s="40">
        <v>2212</v>
      </c>
      <c r="B137" s="41">
        <v>38</v>
      </c>
      <c r="C137" s="41">
        <v>8</v>
      </c>
      <c r="D137" s="41">
        <v>1</v>
      </c>
      <c r="E137" s="42" t="s">
        <v>147</v>
      </c>
      <c r="F137" s="1">
        <v>11661.181818181818</v>
      </c>
      <c r="G137" s="1">
        <v>1388.911090909091</v>
      </c>
      <c r="H137" s="1">
        <v>3479.9113636363636</v>
      </c>
      <c r="I137" s="1">
        <v>447.56154545454655</v>
      </c>
      <c r="J137" s="1">
        <v>16977.56581818182</v>
      </c>
      <c r="K137" s="51">
        <v>110</v>
      </c>
    </row>
    <row r="138" spans="1:11" ht="12.75">
      <c r="A138" s="40">
        <v>2217</v>
      </c>
      <c r="B138" s="41">
        <v>45</v>
      </c>
      <c r="C138" s="41">
        <v>1</v>
      </c>
      <c r="D138" s="41">
        <v>1</v>
      </c>
      <c r="E138" s="42" t="s">
        <v>148</v>
      </c>
      <c r="F138" s="1">
        <v>8206.033381712627</v>
      </c>
      <c r="G138" s="1">
        <v>426.93421867440736</v>
      </c>
      <c r="H138" s="1">
        <v>3368.3653023705856</v>
      </c>
      <c r="I138" s="1">
        <v>594.9896226415095</v>
      </c>
      <c r="J138" s="1">
        <v>12596.32252539913</v>
      </c>
      <c r="K138" s="51">
        <v>2067</v>
      </c>
    </row>
    <row r="139" spans="1:11" ht="12.75">
      <c r="A139" s="40">
        <v>2226</v>
      </c>
      <c r="B139" s="41">
        <v>10</v>
      </c>
      <c r="C139" s="41">
        <v>10</v>
      </c>
      <c r="D139" s="41">
        <v>1</v>
      </c>
      <c r="E139" s="42" t="s">
        <v>149</v>
      </c>
      <c r="F139" s="1">
        <v>4441.466666666666</v>
      </c>
      <c r="G139" s="1">
        <v>2189.8506274509805</v>
      </c>
      <c r="H139" s="1">
        <v>7432.034745098039</v>
      </c>
      <c r="I139" s="1">
        <v>842.2950980392159</v>
      </c>
      <c r="J139" s="1">
        <v>14905.647137254902</v>
      </c>
      <c r="K139" s="51">
        <v>255</v>
      </c>
    </row>
    <row r="140" spans="1:11" ht="12.75">
      <c r="A140" s="40">
        <v>2233</v>
      </c>
      <c r="B140" s="41">
        <v>7</v>
      </c>
      <c r="C140" s="41">
        <v>11</v>
      </c>
      <c r="D140" s="41">
        <v>1</v>
      </c>
      <c r="E140" s="42" t="s">
        <v>150</v>
      </c>
      <c r="F140" s="1">
        <v>4441.86511627907</v>
      </c>
      <c r="G140" s="1">
        <v>1020.7257906976745</v>
      </c>
      <c r="H140" s="1">
        <v>6592.87923255814</v>
      </c>
      <c r="I140" s="1">
        <v>370.39973255813936</v>
      </c>
      <c r="J140" s="1">
        <v>12425.869872093022</v>
      </c>
      <c r="K140" s="51">
        <v>860</v>
      </c>
    </row>
    <row r="141" spans="1:11" ht="12.75">
      <c r="A141" s="40">
        <v>2289</v>
      </c>
      <c r="B141" s="41">
        <v>5</v>
      </c>
      <c r="C141" s="41">
        <v>7</v>
      </c>
      <c r="D141" s="41">
        <v>1</v>
      </c>
      <c r="E141" s="42" t="s">
        <v>151</v>
      </c>
      <c r="F141" s="1">
        <v>3637.389626933576</v>
      </c>
      <c r="G141" s="1">
        <v>1244.7380454959052</v>
      </c>
      <c r="H141" s="1">
        <v>7318.9191260236585</v>
      </c>
      <c r="I141" s="1">
        <v>702.1810204731574</v>
      </c>
      <c r="J141" s="1">
        <v>12903.227818926298</v>
      </c>
      <c r="K141" s="51">
        <v>21980</v>
      </c>
    </row>
    <row r="142" spans="1:11" ht="12.75">
      <c r="A142" s="40">
        <v>2310</v>
      </c>
      <c r="B142" s="41">
        <v>24</v>
      </c>
      <c r="C142" s="41">
        <v>6</v>
      </c>
      <c r="D142" s="41">
        <v>1</v>
      </c>
      <c r="E142" s="42" t="s">
        <v>152</v>
      </c>
      <c r="F142" s="1">
        <v>17220.46743295019</v>
      </c>
      <c r="G142" s="1">
        <v>674.8086590038314</v>
      </c>
      <c r="H142" s="1">
        <v>994.9769348659004</v>
      </c>
      <c r="I142" s="1">
        <v>835.7518773946363</v>
      </c>
      <c r="J142" s="1">
        <v>19726.004904214562</v>
      </c>
      <c r="K142" s="51">
        <v>261</v>
      </c>
    </row>
    <row r="143" spans="1:11" ht="12.75">
      <c r="A143" s="40">
        <v>2296</v>
      </c>
      <c r="B143" s="41">
        <v>40</v>
      </c>
      <c r="C143" s="41">
        <v>1</v>
      </c>
      <c r="D143" s="41">
        <v>1</v>
      </c>
      <c r="E143" s="42" t="s">
        <v>153</v>
      </c>
      <c r="F143" s="1">
        <v>6283.41605839416</v>
      </c>
      <c r="G143" s="1">
        <v>570.6472778016316</v>
      </c>
      <c r="H143" s="1">
        <v>5663.269446114212</v>
      </c>
      <c r="I143" s="1">
        <v>1412.0237956204382</v>
      </c>
      <c r="J143" s="1">
        <v>13929.35657793044</v>
      </c>
      <c r="K143" s="51">
        <v>2329</v>
      </c>
    </row>
    <row r="144" spans="1:11" ht="12.75">
      <c r="A144" s="40">
        <v>2303</v>
      </c>
      <c r="B144" s="41">
        <v>40</v>
      </c>
      <c r="C144" s="41">
        <v>1</v>
      </c>
      <c r="D144" s="41">
        <v>1</v>
      </c>
      <c r="E144" s="42" t="s">
        <v>154</v>
      </c>
      <c r="F144" s="1">
        <v>7020.89812249923</v>
      </c>
      <c r="G144" s="1">
        <v>800.0733456448139</v>
      </c>
      <c r="H144" s="1">
        <v>4704.6480578639585</v>
      </c>
      <c r="I144" s="1">
        <v>393.87223453370285</v>
      </c>
      <c r="J144" s="1">
        <v>12919.491760541707</v>
      </c>
      <c r="K144" s="51">
        <v>3249</v>
      </c>
    </row>
    <row r="145" spans="1:11" ht="12.75">
      <c r="A145" s="40">
        <v>2394</v>
      </c>
      <c r="B145" s="41">
        <v>10</v>
      </c>
      <c r="C145" s="41">
        <v>10</v>
      </c>
      <c r="D145" s="41">
        <v>1</v>
      </c>
      <c r="E145" s="42" t="s">
        <v>155</v>
      </c>
      <c r="F145" s="1">
        <v>6388.705596107056</v>
      </c>
      <c r="G145" s="1">
        <v>1383.8364476885645</v>
      </c>
      <c r="H145" s="1">
        <v>6629.807469586375</v>
      </c>
      <c r="I145" s="1">
        <v>509.8003892944044</v>
      </c>
      <c r="J145" s="1">
        <v>14912.1499026764</v>
      </c>
      <c r="K145" s="51">
        <v>411</v>
      </c>
    </row>
    <row r="146" spans="1:11" ht="12.75">
      <c r="A146" s="40">
        <v>2415</v>
      </c>
      <c r="B146" s="41">
        <v>58</v>
      </c>
      <c r="C146" s="41">
        <v>8</v>
      </c>
      <c r="D146" s="41">
        <v>1</v>
      </c>
      <c r="E146" s="42" t="s">
        <v>156</v>
      </c>
      <c r="F146" s="1">
        <v>4642.509157509157</v>
      </c>
      <c r="G146" s="1">
        <v>1600.2034432234434</v>
      </c>
      <c r="H146" s="1">
        <v>8167.3164835164835</v>
      </c>
      <c r="I146" s="1">
        <v>253.29113553113567</v>
      </c>
      <c r="J146" s="1">
        <v>14663.32021978022</v>
      </c>
      <c r="K146" s="51">
        <v>273</v>
      </c>
    </row>
    <row r="147" spans="1:11" ht="12.75">
      <c r="A147" s="40">
        <v>2420</v>
      </c>
      <c r="B147" s="41">
        <v>67</v>
      </c>
      <c r="C147" s="41">
        <v>1</v>
      </c>
      <c r="D147" s="41">
        <v>1</v>
      </c>
      <c r="E147" s="42" t="s">
        <v>157</v>
      </c>
      <c r="F147" s="1">
        <v>6379.790385448246</v>
      </c>
      <c r="G147" s="1">
        <v>337.79554569077527</v>
      </c>
      <c r="H147" s="1">
        <v>4383.591591598094</v>
      </c>
      <c r="I147" s="1">
        <v>505.09882633174544</v>
      </c>
      <c r="J147" s="1">
        <v>11606.276349068861</v>
      </c>
      <c r="K147" s="51">
        <v>4618</v>
      </c>
    </row>
    <row r="148" spans="1:11" ht="12.75">
      <c r="A148" s="40">
        <v>2443</v>
      </c>
      <c r="B148" s="41">
        <v>66</v>
      </c>
      <c r="C148" s="41">
        <v>6</v>
      </c>
      <c r="D148" s="41">
        <v>3</v>
      </c>
      <c r="E148" s="42" t="s">
        <v>158</v>
      </c>
      <c r="F148" s="1">
        <v>4744.848303393213</v>
      </c>
      <c r="G148" s="1">
        <v>586.834890219561</v>
      </c>
      <c r="H148" s="1">
        <v>6350.090199600798</v>
      </c>
      <c r="I148" s="1">
        <v>376.3818013972057</v>
      </c>
      <c r="J148" s="1">
        <v>12058.15519461078</v>
      </c>
      <c r="K148" s="51">
        <v>2004</v>
      </c>
    </row>
    <row r="149" spans="1:11" ht="12.75">
      <c r="A149" s="40">
        <v>2436</v>
      </c>
      <c r="B149" s="41">
        <v>66</v>
      </c>
      <c r="C149" s="41">
        <v>6</v>
      </c>
      <c r="D149" s="41">
        <v>2</v>
      </c>
      <c r="E149" s="42" t="s">
        <v>159</v>
      </c>
      <c r="F149" s="1">
        <v>7957.384010484928</v>
      </c>
      <c r="G149" s="1">
        <v>448.1057798165138</v>
      </c>
      <c r="H149" s="1">
        <v>4447.599121887288</v>
      </c>
      <c r="I149" s="1">
        <v>827.0450720838794</v>
      </c>
      <c r="J149" s="1">
        <v>13680.133984272608</v>
      </c>
      <c r="K149" s="51">
        <v>1526</v>
      </c>
    </row>
    <row r="150" spans="1:11" ht="12.75">
      <c r="A150" s="40">
        <v>2460</v>
      </c>
      <c r="B150" s="41">
        <v>67</v>
      </c>
      <c r="C150" s="41">
        <v>1</v>
      </c>
      <c r="D150" s="41">
        <v>3</v>
      </c>
      <c r="E150" s="42" t="s">
        <v>160</v>
      </c>
      <c r="F150" s="1">
        <v>9045.725949878739</v>
      </c>
      <c r="G150" s="1">
        <v>691.8672837510105</v>
      </c>
      <c r="H150" s="1">
        <v>3548.082069523039</v>
      </c>
      <c r="I150" s="1">
        <v>439.67688763136607</v>
      </c>
      <c r="J150" s="1">
        <v>13725.352190784155</v>
      </c>
      <c r="K150" s="51">
        <v>1237</v>
      </c>
    </row>
    <row r="151" spans="1:11" ht="12.75">
      <c r="A151" s="40">
        <v>2478</v>
      </c>
      <c r="B151" s="41">
        <v>57</v>
      </c>
      <c r="C151" s="41">
        <v>12</v>
      </c>
      <c r="D151" s="41">
        <v>1</v>
      </c>
      <c r="E151" s="42" t="s">
        <v>161</v>
      </c>
      <c r="F151" s="1">
        <v>9931.295828759605</v>
      </c>
      <c r="G151" s="1">
        <v>1779.8616575192095</v>
      </c>
      <c r="H151" s="1">
        <v>1401.2249231613612</v>
      </c>
      <c r="I151" s="1">
        <v>305.94153677277717</v>
      </c>
      <c r="J151" s="1">
        <v>13418.323946212953</v>
      </c>
      <c r="K151" s="51">
        <v>1822</v>
      </c>
    </row>
    <row r="152" spans="1:11" ht="12.75">
      <c r="A152" s="40">
        <v>2523</v>
      </c>
      <c r="B152" s="41">
        <v>14</v>
      </c>
      <c r="C152" s="41">
        <v>6</v>
      </c>
      <c r="D152" s="41">
        <v>3</v>
      </c>
      <c r="E152" s="42" t="s">
        <v>162</v>
      </c>
      <c r="F152" s="1">
        <v>10150</v>
      </c>
      <c r="G152" s="1">
        <v>695.9227941176471</v>
      </c>
      <c r="H152" s="1">
        <v>3397.4854411764704</v>
      </c>
      <c r="I152" s="1">
        <v>357.098382352941</v>
      </c>
      <c r="J152" s="1">
        <v>14600.506617647057</v>
      </c>
      <c r="K152" s="51">
        <v>68</v>
      </c>
    </row>
    <row r="153" spans="1:11" ht="12.75">
      <c r="A153" s="40">
        <v>2527</v>
      </c>
      <c r="B153" s="41">
        <v>25</v>
      </c>
      <c r="C153" s="41">
        <v>3</v>
      </c>
      <c r="D153" s="41">
        <v>1</v>
      </c>
      <c r="E153" s="42" t="s">
        <v>163</v>
      </c>
      <c r="F153" s="1">
        <v>5162.978873239436</v>
      </c>
      <c r="G153" s="1">
        <v>1997.595</v>
      </c>
      <c r="H153" s="1">
        <v>9090.612042253522</v>
      </c>
      <c r="I153" s="1">
        <v>626.1443661971831</v>
      </c>
      <c r="J153" s="1">
        <v>16877.330281690145</v>
      </c>
      <c r="K153" s="51">
        <v>284</v>
      </c>
    </row>
    <row r="154" spans="1:11" ht="12.75">
      <c r="A154" s="40">
        <v>2534</v>
      </c>
      <c r="B154" s="41">
        <v>8</v>
      </c>
      <c r="C154" s="41">
        <v>7</v>
      </c>
      <c r="D154" s="41">
        <v>1</v>
      </c>
      <c r="E154" s="42" t="s">
        <v>164</v>
      </c>
      <c r="F154" s="1">
        <v>4584.896017699115</v>
      </c>
      <c r="G154" s="1">
        <v>611.7503097345133</v>
      </c>
      <c r="H154" s="1">
        <v>6648.722079646018</v>
      </c>
      <c r="I154" s="1">
        <v>795.5282522123896</v>
      </c>
      <c r="J154" s="1">
        <v>12640.896659292035</v>
      </c>
      <c r="K154" s="51">
        <v>452</v>
      </c>
    </row>
    <row r="155" spans="1:11" ht="12.75">
      <c r="A155" s="40">
        <v>2541</v>
      </c>
      <c r="B155" s="41">
        <v>62</v>
      </c>
      <c r="C155" s="41">
        <v>4</v>
      </c>
      <c r="D155" s="41">
        <v>1</v>
      </c>
      <c r="E155" s="42" t="s">
        <v>165</v>
      </c>
      <c r="F155" s="1">
        <v>4007.787276341948</v>
      </c>
      <c r="G155" s="1">
        <v>1996.9999801192846</v>
      </c>
      <c r="H155" s="1">
        <v>7557.379940357853</v>
      </c>
      <c r="I155" s="1">
        <v>396.51431411530837</v>
      </c>
      <c r="J155" s="1">
        <v>13958.681510934395</v>
      </c>
      <c r="K155" s="51">
        <v>503</v>
      </c>
    </row>
    <row r="156" spans="1:11" ht="12.75">
      <c r="A156" s="40">
        <v>2562</v>
      </c>
      <c r="B156" s="41">
        <v>32</v>
      </c>
      <c r="C156" s="41">
        <v>4</v>
      </c>
      <c r="D156" s="41">
        <v>1</v>
      </c>
      <c r="E156" s="42" t="s">
        <v>166</v>
      </c>
      <c r="F156" s="1">
        <v>3989.870091380588</v>
      </c>
      <c r="G156" s="1">
        <v>509.89808100765623</v>
      </c>
      <c r="H156" s="1">
        <v>7544.444635712521</v>
      </c>
      <c r="I156" s="1">
        <v>827.273230427266</v>
      </c>
      <c r="J156" s="1">
        <v>12871.486038528032</v>
      </c>
      <c r="K156" s="51">
        <v>4049</v>
      </c>
    </row>
    <row r="157" spans="1:11" ht="12.75">
      <c r="A157" s="40">
        <v>2576</v>
      </c>
      <c r="B157" s="41">
        <v>14</v>
      </c>
      <c r="C157" s="41">
        <v>6</v>
      </c>
      <c r="D157" s="41">
        <v>1</v>
      </c>
      <c r="E157" s="42" t="s">
        <v>167</v>
      </c>
      <c r="F157" s="1">
        <v>4805.064177362894</v>
      </c>
      <c r="G157" s="1">
        <v>721.5096849474913</v>
      </c>
      <c r="H157" s="1">
        <v>6218.7064527421235</v>
      </c>
      <c r="I157" s="1">
        <v>326.7762427071177</v>
      </c>
      <c r="J157" s="1">
        <v>12072.056557759624</v>
      </c>
      <c r="K157" s="51">
        <v>857</v>
      </c>
    </row>
    <row r="158" spans="1:11" ht="12.75">
      <c r="A158" s="40">
        <v>2583</v>
      </c>
      <c r="B158" s="41">
        <v>44</v>
      </c>
      <c r="C158" s="41">
        <v>6</v>
      </c>
      <c r="D158" s="41">
        <v>1</v>
      </c>
      <c r="E158" s="42" t="s">
        <v>168</v>
      </c>
      <c r="F158" s="1">
        <v>4853.149680644266</v>
      </c>
      <c r="G158" s="1">
        <v>352.6266481532908</v>
      </c>
      <c r="H158" s="1">
        <v>5695.32996112191</v>
      </c>
      <c r="I158" s="1">
        <v>396.19650097195245</v>
      </c>
      <c r="J158" s="1">
        <v>11297.30279089142</v>
      </c>
      <c r="K158" s="51">
        <v>3601</v>
      </c>
    </row>
    <row r="159" spans="1:11" ht="12.75">
      <c r="A159" s="40">
        <v>2605</v>
      </c>
      <c r="B159" s="41">
        <v>59</v>
      </c>
      <c r="C159" s="41">
        <v>7</v>
      </c>
      <c r="D159" s="41">
        <v>1</v>
      </c>
      <c r="E159" s="42" t="s">
        <v>169</v>
      </c>
      <c r="F159" s="1">
        <v>4821.674740484429</v>
      </c>
      <c r="G159" s="1">
        <v>459.9787773933103</v>
      </c>
      <c r="H159" s="1">
        <v>6022.064429065745</v>
      </c>
      <c r="I159" s="1">
        <v>776.1908996539792</v>
      </c>
      <c r="J159" s="1">
        <v>12079.908846597464</v>
      </c>
      <c r="K159" s="51">
        <v>867</v>
      </c>
    </row>
    <row r="160" spans="1:11" ht="12.75">
      <c r="A160" s="40">
        <v>2604</v>
      </c>
      <c r="B160" s="41">
        <v>5</v>
      </c>
      <c r="C160" s="41">
        <v>7</v>
      </c>
      <c r="D160" s="41">
        <v>1</v>
      </c>
      <c r="E160" s="42" t="s">
        <v>170</v>
      </c>
      <c r="F160" s="1">
        <v>3879.9299874977673</v>
      </c>
      <c r="G160" s="1">
        <v>420.9164011430613</v>
      </c>
      <c r="H160" s="1">
        <v>6642.494711555635</v>
      </c>
      <c r="I160" s="1">
        <v>781.3557313806034</v>
      </c>
      <c r="J160" s="1">
        <v>11724.696831577068</v>
      </c>
      <c r="K160" s="51">
        <v>5599</v>
      </c>
    </row>
    <row r="161" spans="1:11" ht="12.75">
      <c r="A161" s="40">
        <v>2611</v>
      </c>
      <c r="B161" s="41">
        <v>55</v>
      </c>
      <c r="C161" s="41">
        <v>11</v>
      </c>
      <c r="D161" s="41">
        <v>1</v>
      </c>
      <c r="E161" s="42" t="s">
        <v>171</v>
      </c>
      <c r="F161" s="1">
        <v>5416.986242629981</v>
      </c>
      <c r="G161" s="1">
        <v>383.96257102018933</v>
      </c>
      <c r="H161" s="1">
        <v>5341.3221082722885</v>
      </c>
      <c r="I161" s="1">
        <v>906.4849580132214</v>
      </c>
      <c r="J161" s="1">
        <v>12048.75587993568</v>
      </c>
      <c r="K161" s="51">
        <v>5597</v>
      </c>
    </row>
    <row r="162" spans="1:11" ht="12.75">
      <c r="A162" s="40">
        <v>2618</v>
      </c>
      <c r="B162" s="41">
        <v>26</v>
      </c>
      <c r="C162" s="41">
        <v>12</v>
      </c>
      <c r="D162" s="41">
        <v>1</v>
      </c>
      <c r="E162" s="42" t="s">
        <v>172</v>
      </c>
      <c r="F162" s="1">
        <v>5081.65302782324</v>
      </c>
      <c r="G162" s="1">
        <v>1031.9661211129296</v>
      </c>
      <c r="H162" s="1">
        <v>6225.579705400983</v>
      </c>
      <c r="I162" s="1">
        <v>734.7992471358431</v>
      </c>
      <c r="J162" s="1">
        <v>13073.998101472996</v>
      </c>
      <c r="K162" s="51">
        <v>611</v>
      </c>
    </row>
    <row r="163" spans="1:11" ht="12.75">
      <c r="A163" s="40">
        <v>2625</v>
      </c>
      <c r="B163" s="41">
        <v>14</v>
      </c>
      <c r="C163" s="41">
        <v>6</v>
      </c>
      <c r="D163" s="41">
        <v>1</v>
      </c>
      <c r="E163" s="42" t="s">
        <v>173</v>
      </c>
      <c r="F163" s="1">
        <v>6650.746666666667</v>
      </c>
      <c r="G163" s="1">
        <v>744.8826888888889</v>
      </c>
      <c r="H163" s="1">
        <v>4647.479977777778</v>
      </c>
      <c r="I163" s="1">
        <v>473.148511111111</v>
      </c>
      <c r="J163" s="1">
        <v>12516.257844444444</v>
      </c>
      <c r="K163" s="51">
        <v>450</v>
      </c>
    </row>
    <row r="164" spans="1:11" ht="12.75">
      <c r="A164" s="40">
        <v>2632</v>
      </c>
      <c r="B164" s="41">
        <v>61</v>
      </c>
      <c r="C164" s="41">
        <v>4</v>
      </c>
      <c r="D164" s="41">
        <v>1</v>
      </c>
      <c r="E164" s="42" t="s">
        <v>174</v>
      </c>
      <c r="F164" s="1">
        <v>5455.351851851852</v>
      </c>
      <c r="G164" s="1">
        <v>883.6935714285714</v>
      </c>
      <c r="H164" s="1">
        <v>7891.09880952381</v>
      </c>
      <c r="I164" s="1">
        <v>490.2234920634925</v>
      </c>
      <c r="J164" s="1">
        <v>14720.367724867725</v>
      </c>
      <c r="K164" s="51">
        <v>378</v>
      </c>
    </row>
    <row r="165" spans="1:11" ht="12.75">
      <c r="A165" s="40">
        <v>2639</v>
      </c>
      <c r="B165" s="41">
        <v>68</v>
      </c>
      <c r="C165" s="41">
        <v>5</v>
      </c>
      <c r="D165" s="41">
        <v>1</v>
      </c>
      <c r="E165" s="42" t="s">
        <v>175</v>
      </c>
      <c r="F165" s="1">
        <v>5843.0789096126255</v>
      </c>
      <c r="G165" s="1">
        <v>568.0753515064563</v>
      </c>
      <c r="H165" s="1">
        <v>5567.743127690101</v>
      </c>
      <c r="I165" s="1">
        <v>719.5399426111912</v>
      </c>
      <c r="J165" s="1">
        <v>12698.437331420373</v>
      </c>
      <c r="K165" s="51">
        <v>697</v>
      </c>
    </row>
    <row r="166" spans="1:11" ht="12.75">
      <c r="A166" s="40">
        <v>2646</v>
      </c>
      <c r="B166" s="41">
        <v>25</v>
      </c>
      <c r="C166" s="41">
        <v>3</v>
      </c>
      <c r="D166" s="41">
        <v>1</v>
      </c>
      <c r="E166" s="42" t="s">
        <v>176</v>
      </c>
      <c r="F166" s="1">
        <v>3400.5424403183024</v>
      </c>
      <c r="G166" s="1">
        <v>834.0949071618038</v>
      </c>
      <c r="H166" s="1">
        <v>8146.369734748011</v>
      </c>
      <c r="I166" s="1">
        <v>487.51690981432336</v>
      </c>
      <c r="J166" s="1">
        <v>12868.523992042441</v>
      </c>
      <c r="K166" s="51">
        <v>754</v>
      </c>
    </row>
    <row r="167" spans="1:11" ht="12.75">
      <c r="A167" s="40">
        <v>2660</v>
      </c>
      <c r="B167" s="41">
        <v>52</v>
      </c>
      <c r="C167" s="41">
        <v>3</v>
      </c>
      <c r="D167" s="41">
        <v>1</v>
      </c>
      <c r="E167" s="42" t="s">
        <v>177</v>
      </c>
      <c r="F167" s="1">
        <v>4060.106918238994</v>
      </c>
      <c r="G167" s="1">
        <v>908.209748427673</v>
      </c>
      <c r="H167" s="1">
        <v>9168.076603773585</v>
      </c>
      <c r="I167" s="1">
        <v>445.17062893081817</v>
      </c>
      <c r="J167" s="1">
        <v>14581.56389937107</v>
      </c>
      <c r="K167" s="51">
        <v>318</v>
      </c>
    </row>
    <row r="168" spans="1:11" ht="12.75">
      <c r="A168" s="40">
        <v>2695</v>
      </c>
      <c r="B168" s="41">
        <v>53</v>
      </c>
      <c r="C168" s="41">
        <v>2</v>
      </c>
      <c r="D168" s="41">
        <v>1</v>
      </c>
      <c r="E168" s="42" t="s">
        <v>178</v>
      </c>
      <c r="F168" s="1">
        <v>3436.754855797528</v>
      </c>
      <c r="G168" s="1">
        <v>1043.0247675103003</v>
      </c>
      <c r="H168" s="1">
        <v>7447.161717677065</v>
      </c>
      <c r="I168" s="1">
        <v>296.2552393564842</v>
      </c>
      <c r="J168" s="1">
        <v>12223.196580341377</v>
      </c>
      <c r="K168" s="51">
        <v>10194</v>
      </c>
    </row>
    <row r="169" spans="1:11" ht="12.75">
      <c r="A169" s="40">
        <v>2702</v>
      </c>
      <c r="B169" s="41">
        <v>28</v>
      </c>
      <c r="C169" s="41">
        <v>2</v>
      </c>
      <c r="D169" s="41">
        <v>1</v>
      </c>
      <c r="E169" s="42" t="s">
        <v>179</v>
      </c>
      <c r="F169" s="1">
        <v>4862.223262690981</v>
      </c>
      <c r="G169" s="1">
        <v>723.9678265155248</v>
      </c>
      <c r="H169" s="1">
        <v>6548.470241498276</v>
      </c>
      <c r="I169" s="1">
        <v>970.2393198620009</v>
      </c>
      <c r="J169" s="1">
        <v>13104.900650566782</v>
      </c>
      <c r="K169" s="51">
        <v>2029</v>
      </c>
    </row>
    <row r="170" spans="1:11" ht="12.75">
      <c r="A170" s="40">
        <v>2730</v>
      </c>
      <c r="B170" s="41">
        <v>28</v>
      </c>
      <c r="C170" s="41">
        <v>2</v>
      </c>
      <c r="D170" s="41">
        <v>1</v>
      </c>
      <c r="E170" s="42" t="s">
        <v>180</v>
      </c>
      <c r="F170" s="1">
        <v>5953.408275862069</v>
      </c>
      <c r="G170" s="1">
        <v>626.9734344827586</v>
      </c>
      <c r="H170" s="1">
        <v>6084.707020689655</v>
      </c>
      <c r="I170" s="1">
        <v>1415.7332965517244</v>
      </c>
      <c r="J170" s="1">
        <v>14080.822027586208</v>
      </c>
      <c r="K170" s="51">
        <v>725</v>
      </c>
    </row>
    <row r="171" spans="1:11" ht="12.75">
      <c r="A171" s="40">
        <v>2737</v>
      </c>
      <c r="B171" s="41">
        <v>23</v>
      </c>
      <c r="C171" s="41">
        <v>2</v>
      </c>
      <c r="D171" s="41">
        <v>1</v>
      </c>
      <c r="E171" s="42" t="s">
        <v>181</v>
      </c>
      <c r="F171" s="1">
        <v>5086.035433070866</v>
      </c>
      <c r="G171" s="1">
        <v>1118.3492125984253</v>
      </c>
      <c r="H171" s="1">
        <v>7876.876417322834</v>
      </c>
      <c r="I171" s="1">
        <v>594.3981889763782</v>
      </c>
      <c r="J171" s="1">
        <v>14675.659251968504</v>
      </c>
      <c r="K171" s="51">
        <v>254</v>
      </c>
    </row>
    <row r="172" spans="1:11" ht="12.75">
      <c r="A172" s="40">
        <v>2758</v>
      </c>
      <c r="B172" s="41">
        <v>44</v>
      </c>
      <c r="C172" s="41">
        <v>6</v>
      </c>
      <c r="D172" s="41">
        <v>1</v>
      </c>
      <c r="E172" s="42" t="s">
        <v>182</v>
      </c>
      <c r="F172" s="1">
        <v>3841.7520107238606</v>
      </c>
      <c r="G172" s="1">
        <v>429.59043118856124</v>
      </c>
      <c r="H172" s="1">
        <v>6423.48300714924</v>
      </c>
      <c r="I172" s="1">
        <v>530.0701519213585</v>
      </c>
      <c r="J172" s="1">
        <v>11224.89560098302</v>
      </c>
      <c r="K172" s="51">
        <v>4476</v>
      </c>
    </row>
    <row r="173" spans="1:11" ht="12.75">
      <c r="A173" s="40">
        <v>2793</v>
      </c>
      <c r="B173" s="41">
        <v>30</v>
      </c>
      <c r="C173" s="41">
        <v>1</v>
      </c>
      <c r="D173" s="41">
        <v>1</v>
      </c>
      <c r="E173" s="42" t="s">
        <v>183</v>
      </c>
      <c r="F173" s="1">
        <v>3969.0588862717213</v>
      </c>
      <c r="G173" s="1">
        <v>1041.3346793475846</v>
      </c>
      <c r="H173" s="1">
        <v>7484.442653659838</v>
      </c>
      <c r="I173" s="1">
        <v>277.99643749166677</v>
      </c>
      <c r="J173" s="1">
        <v>12772.83265677081</v>
      </c>
      <c r="K173" s="51">
        <v>22501</v>
      </c>
    </row>
    <row r="174" spans="1:11" ht="12.75">
      <c r="A174" s="40">
        <v>1376</v>
      </c>
      <c r="B174" s="41">
        <v>67</v>
      </c>
      <c r="C174" s="41">
        <v>1</v>
      </c>
      <c r="D174" s="41">
        <v>1</v>
      </c>
      <c r="E174" s="42" t="s">
        <v>184</v>
      </c>
      <c r="F174" s="1">
        <v>8779.543467078189</v>
      </c>
      <c r="G174" s="1">
        <v>538.8815329218107</v>
      </c>
      <c r="H174" s="1">
        <v>3232.211242283951</v>
      </c>
      <c r="I174" s="1">
        <v>760.3461059670784</v>
      </c>
      <c r="J174" s="1">
        <v>13310.98234825103</v>
      </c>
      <c r="K174" s="51">
        <v>3888</v>
      </c>
    </row>
    <row r="175" spans="1:11" ht="12.75">
      <c r="A175" s="40">
        <v>2800</v>
      </c>
      <c r="B175" s="41">
        <v>66</v>
      </c>
      <c r="C175" s="41">
        <v>6</v>
      </c>
      <c r="D175" s="41">
        <v>1</v>
      </c>
      <c r="E175" s="42" t="s">
        <v>185</v>
      </c>
      <c r="F175" s="1">
        <v>5754.898852971845</v>
      </c>
      <c r="G175" s="1">
        <v>639.5051147028155</v>
      </c>
      <c r="H175" s="1">
        <v>4766.7571637122</v>
      </c>
      <c r="I175" s="1">
        <v>423.6792440041712</v>
      </c>
      <c r="J175" s="1">
        <v>11584.840375391032</v>
      </c>
      <c r="K175" s="51">
        <v>1918</v>
      </c>
    </row>
    <row r="176" spans="1:11" ht="12.75">
      <c r="A176" s="40">
        <v>2814</v>
      </c>
      <c r="B176" s="41">
        <v>31</v>
      </c>
      <c r="C176" s="41">
        <v>7</v>
      </c>
      <c r="D176" s="41">
        <v>1</v>
      </c>
      <c r="E176" s="42" t="s">
        <v>186</v>
      </c>
      <c r="F176" s="1">
        <v>4899.846549948506</v>
      </c>
      <c r="G176" s="1">
        <v>705.2772708547889</v>
      </c>
      <c r="H176" s="1">
        <v>5963.418527291452</v>
      </c>
      <c r="I176" s="1">
        <v>711.174799176107</v>
      </c>
      <c r="J176" s="1">
        <v>12279.717147270854</v>
      </c>
      <c r="K176" s="51">
        <v>971</v>
      </c>
    </row>
    <row r="177" spans="1:11" ht="12.75">
      <c r="A177" s="40">
        <v>5960</v>
      </c>
      <c r="B177" s="41">
        <v>62</v>
      </c>
      <c r="C177" s="41">
        <v>3</v>
      </c>
      <c r="D177" s="41">
        <v>1</v>
      </c>
      <c r="E177" s="42" t="s">
        <v>187</v>
      </c>
      <c r="F177" s="1">
        <v>3987.095041322314</v>
      </c>
      <c r="G177" s="1">
        <v>1270.5305785123967</v>
      </c>
      <c r="H177" s="1">
        <v>7301.965785123967</v>
      </c>
      <c r="I177" s="1">
        <v>1067.609173553719</v>
      </c>
      <c r="J177" s="1">
        <v>13627.200578512397</v>
      </c>
      <c r="K177" s="51">
        <v>484</v>
      </c>
    </row>
    <row r="178" spans="1:11" ht="12.75">
      <c r="A178" s="40">
        <v>2828</v>
      </c>
      <c r="B178" s="41">
        <v>36</v>
      </c>
      <c r="C178" s="41">
        <v>7</v>
      </c>
      <c r="D178" s="41">
        <v>1</v>
      </c>
      <c r="E178" s="42" t="s">
        <v>188</v>
      </c>
      <c r="F178" s="1">
        <v>4864.365441176471</v>
      </c>
      <c r="G178" s="1">
        <v>605.3107720588235</v>
      </c>
      <c r="H178" s="1">
        <v>6013.446419117647</v>
      </c>
      <c r="I178" s="1">
        <v>736.2138088235291</v>
      </c>
      <c r="J178" s="1">
        <v>12219.336441176469</v>
      </c>
      <c r="K178" s="51">
        <v>1360</v>
      </c>
    </row>
    <row r="179" spans="1:11" ht="12.75">
      <c r="A179" s="40">
        <v>2835</v>
      </c>
      <c r="B179" s="41">
        <v>44</v>
      </c>
      <c r="C179" s="41">
        <v>6</v>
      </c>
      <c r="D179" s="41">
        <v>1</v>
      </c>
      <c r="E179" s="42" t="s">
        <v>189</v>
      </c>
      <c r="F179" s="1">
        <v>3651.3780755711773</v>
      </c>
      <c r="G179" s="1">
        <v>339.6585061511424</v>
      </c>
      <c r="H179" s="1">
        <v>6896.162497803163</v>
      </c>
      <c r="I179" s="1">
        <v>545.3767926186293</v>
      </c>
      <c r="J179" s="1">
        <v>11432.575872144113</v>
      </c>
      <c r="K179" s="51">
        <v>4552</v>
      </c>
    </row>
    <row r="180" spans="1:11" ht="12.75">
      <c r="A180" s="40">
        <v>2842</v>
      </c>
      <c r="B180" s="41">
        <v>59</v>
      </c>
      <c r="C180" s="41">
        <v>7</v>
      </c>
      <c r="D180" s="41">
        <v>1</v>
      </c>
      <c r="E180" s="42" t="s">
        <v>190</v>
      </c>
      <c r="F180" s="1">
        <v>10642.806390977443</v>
      </c>
      <c r="G180" s="1">
        <v>274.9296804511278</v>
      </c>
      <c r="H180" s="1">
        <v>1717.4199624060152</v>
      </c>
      <c r="I180" s="1">
        <v>1483.6461842105252</v>
      </c>
      <c r="J180" s="1">
        <v>14118.802218045112</v>
      </c>
      <c r="K180" s="51">
        <v>532</v>
      </c>
    </row>
    <row r="181" spans="1:11" ht="12.75">
      <c r="A181" s="40">
        <v>1848</v>
      </c>
      <c r="B181" s="41">
        <v>63</v>
      </c>
      <c r="C181" s="41">
        <v>9</v>
      </c>
      <c r="D181" s="41">
        <v>3</v>
      </c>
      <c r="E181" s="42" t="s">
        <v>191</v>
      </c>
      <c r="F181" s="1">
        <v>11836.452727272726</v>
      </c>
      <c r="G181" s="1">
        <v>10554.32721818182</v>
      </c>
      <c r="H181" s="1">
        <v>2842.8836</v>
      </c>
      <c r="I181" s="1">
        <v>235.579363636363</v>
      </c>
      <c r="J181" s="1">
        <v>25469.24290909091</v>
      </c>
      <c r="K181" s="51">
        <v>550</v>
      </c>
    </row>
    <row r="182" spans="1:11" ht="12.75">
      <c r="A182" s="40">
        <v>2849</v>
      </c>
      <c r="B182" s="41">
        <v>32</v>
      </c>
      <c r="C182" s="41">
        <v>4</v>
      </c>
      <c r="D182" s="41">
        <v>1</v>
      </c>
      <c r="E182" s="42" t="s">
        <v>192</v>
      </c>
      <c r="F182" s="1">
        <v>7126.563912009513</v>
      </c>
      <c r="G182" s="1">
        <v>1222.3220228894174</v>
      </c>
      <c r="H182" s="1">
        <v>5673.787816587396</v>
      </c>
      <c r="I182" s="1">
        <v>467.0279830558863</v>
      </c>
      <c r="J182" s="1">
        <v>14489.701734542212</v>
      </c>
      <c r="K182" s="51">
        <v>6728</v>
      </c>
    </row>
    <row r="183" spans="1:11" ht="12.75">
      <c r="A183" s="40">
        <v>2856</v>
      </c>
      <c r="B183" s="41">
        <v>54</v>
      </c>
      <c r="C183" s="41">
        <v>10</v>
      </c>
      <c r="D183" s="41">
        <v>1</v>
      </c>
      <c r="E183" s="42" t="s">
        <v>193</v>
      </c>
      <c r="F183" s="1">
        <v>4440.271951219513</v>
      </c>
      <c r="G183" s="1">
        <v>1470.4354146341464</v>
      </c>
      <c r="H183" s="1">
        <v>9684.921085365853</v>
      </c>
      <c r="I183" s="1">
        <v>421.4109024390245</v>
      </c>
      <c r="J183" s="1">
        <v>16017.039353658536</v>
      </c>
      <c r="K183" s="51">
        <v>820</v>
      </c>
    </row>
    <row r="184" spans="1:11" ht="12.75">
      <c r="A184" s="40">
        <v>2863</v>
      </c>
      <c r="B184" s="41">
        <v>62</v>
      </c>
      <c r="C184" s="41">
        <v>4</v>
      </c>
      <c r="D184" s="41">
        <v>1</v>
      </c>
      <c r="E184" s="42" t="s">
        <v>194</v>
      </c>
      <c r="F184" s="1">
        <v>5487.364806866953</v>
      </c>
      <c r="G184" s="1">
        <v>1795.0608583690987</v>
      </c>
      <c r="H184" s="1">
        <v>9216.346351931332</v>
      </c>
      <c r="I184" s="1">
        <v>322.7020600858367</v>
      </c>
      <c r="J184" s="1">
        <v>16821.47407725322</v>
      </c>
      <c r="K184" s="51">
        <v>233</v>
      </c>
    </row>
    <row r="185" spans="1:11" ht="12.75">
      <c r="A185" s="40">
        <v>3862</v>
      </c>
      <c r="B185" s="41">
        <v>67</v>
      </c>
      <c r="C185" s="41">
        <v>1</v>
      </c>
      <c r="D185" s="41">
        <v>3</v>
      </c>
      <c r="E185" s="42" t="s">
        <v>195</v>
      </c>
      <c r="F185" s="1">
        <v>11897.234666666667</v>
      </c>
      <c r="G185" s="1">
        <v>668.0123199999999</v>
      </c>
      <c r="H185" s="1">
        <v>1220.0810666666666</v>
      </c>
      <c r="I185" s="1">
        <v>919.8687733333339</v>
      </c>
      <c r="J185" s="1">
        <v>14705.196826666668</v>
      </c>
      <c r="K185" s="51">
        <v>375</v>
      </c>
    </row>
    <row r="186" spans="1:11" ht="12.75">
      <c r="A186" s="40">
        <v>2885</v>
      </c>
      <c r="B186" s="41">
        <v>64</v>
      </c>
      <c r="C186" s="41">
        <v>2</v>
      </c>
      <c r="D186" s="41">
        <v>3</v>
      </c>
      <c r="E186" s="42" t="s">
        <v>196</v>
      </c>
      <c r="F186" s="1">
        <v>7599.86830245368</v>
      </c>
      <c r="G186" s="1">
        <v>878.9083224837257</v>
      </c>
      <c r="H186" s="1">
        <v>4627.425893840761</v>
      </c>
      <c r="I186" s="1">
        <v>359.9473460190289</v>
      </c>
      <c r="J186" s="1">
        <v>13466.149864797197</v>
      </c>
      <c r="K186" s="51">
        <v>1997</v>
      </c>
    </row>
    <row r="187" spans="1:11" ht="12.75">
      <c r="A187" s="40">
        <v>2884</v>
      </c>
      <c r="B187" s="41">
        <v>64</v>
      </c>
      <c r="C187" s="41">
        <v>2</v>
      </c>
      <c r="D187" s="41">
        <v>2</v>
      </c>
      <c r="E187" s="42" t="s">
        <v>197</v>
      </c>
      <c r="F187" s="1">
        <v>13424.96431120628</v>
      </c>
      <c r="G187" s="1">
        <v>616.1189507494647</v>
      </c>
      <c r="H187" s="1">
        <v>1295.5829122055675</v>
      </c>
      <c r="I187" s="1">
        <v>988.7204068522477</v>
      </c>
      <c r="J187" s="1">
        <v>16325.38658101356</v>
      </c>
      <c r="K187" s="51">
        <v>1401</v>
      </c>
    </row>
    <row r="188" spans="1:11" ht="12.75">
      <c r="A188" s="40">
        <v>2891</v>
      </c>
      <c r="B188" s="41">
        <v>9</v>
      </c>
      <c r="C188" s="41">
        <v>10</v>
      </c>
      <c r="D188" s="41">
        <v>1</v>
      </c>
      <c r="E188" s="42" t="s">
        <v>198</v>
      </c>
      <c r="F188" s="1">
        <v>11863.266666666666</v>
      </c>
      <c r="G188" s="1">
        <v>1141.1638787878787</v>
      </c>
      <c r="H188" s="1">
        <v>2719.6087575757574</v>
      </c>
      <c r="I188" s="1">
        <v>439.9906060606056</v>
      </c>
      <c r="J188" s="1">
        <v>16164.02990909091</v>
      </c>
      <c r="K188" s="51">
        <v>330</v>
      </c>
    </row>
    <row r="189" spans="1:11" ht="12.75">
      <c r="A189" s="40">
        <v>2898</v>
      </c>
      <c r="B189" s="41">
        <v>28</v>
      </c>
      <c r="C189" s="41">
        <v>2</v>
      </c>
      <c r="D189" s="41">
        <v>1</v>
      </c>
      <c r="E189" s="42" t="s">
        <v>199</v>
      </c>
      <c r="F189" s="1">
        <v>6016.360342555995</v>
      </c>
      <c r="G189" s="1">
        <v>523.9630368906456</v>
      </c>
      <c r="H189" s="1">
        <v>5131.110895915678</v>
      </c>
      <c r="I189" s="1">
        <v>469.44774703557323</v>
      </c>
      <c r="J189" s="1">
        <v>12140.882022397893</v>
      </c>
      <c r="K189" s="51">
        <v>1518</v>
      </c>
    </row>
    <row r="190" spans="1:11" ht="12.75">
      <c r="A190" s="40">
        <v>3647</v>
      </c>
      <c r="B190" s="41">
        <v>43</v>
      </c>
      <c r="C190" s="41">
        <v>9</v>
      </c>
      <c r="D190" s="41">
        <v>2</v>
      </c>
      <c r="E190" s="42" t="s">
        <v>200</v>
      </c>
      <c r="F190" s="1">
        <v>16272.807471264368</v>
      </c>
      <c r="G190" s="1">
        <v>1492.5483045977012</v>
      </c>
      <c r="H190" s="1">
        <v>1530.3769396551722</v>
      </c>
      <c r="I190" s="1">
        <v>484.3396695402313</v>
      </c>
      <c r="J190" s="1">
        <v>19780.072385057472</v>
      </c>
      <c r="K190" s="51">
        <v>696</v>
      </c>
    </row>
    <row r="191" spans="1:11" ht="12.75">
      <c r="A191" s="40">
        <v>2912</v>
      </c>
      <c r="B191" s="41">
        <v>22</v>
      </c>
      <c r="C191" s="41">
        <v>3</v>
      </c>
      <c r="D191" s="41">
        <v>1</v>
      </c>
      <c r="E191" s="42" t="s">
        <v>201</v>
      </c>
      <c r="F191" s="1">
        <v>4402.2889125799575</v>
      </c>
      <c r="G191" s="1">
        <v>768.6873347547975</v>
      </c>
      <c r="H191" s="1">
        <v>7407.180010660982</v>
      </c>
      <c r="I191" s="1">
        <v>324.31480810234507</v>
      </c>
      <c r="J191" s="1">
        <v>12902.47106609808</v>
      </c>
      <c r="K191" s="51">
        <v>938</v>
      </c>
    </row>
    <row r="192" spans="1:11" ht="12.75">
      <c r="A192" s="40">
        <v>2940</v>
      </c>
      <c r="B192" s="41">
        <v>21</v>
      </c>
      <c r="C192" s="41">
        <v>8</v>
      </c>
      <c r="D192" s="41">
        <v>1</v>
      </c>
      <c r="E192" s="42" t="s">
        <v>202</v>
      </c>
      <c r="F192" s="1">
        <v>10292.222748815166</v>
      </c>
      <c r="G192" s="1">
        <v>1457.6344549763032</v>
      </c>
      <c r="H192" s="1">
        <v>5456.607535545023</v>
      </c>
      <c r="I192" s="1">
        <v>905.5318009478674</v>
      </c>
      <c r="J192" s="1">
        <v>18111.99654028436</v>
      </c>
      <c r="K192" s="51">
        <v>211</v>
      </c>
    </row>
    <row r="193" spans="1:11" ht="12.75">
      <c r="A193" s="40">
        <v>2961</v>
      </c>
      <c r="B193" s="41">
        <v>42</v>
      </c>
      <c r="C193" s="41">
        <v>8</v>
      </c>
      <c r="D193" s="41">
        <v>1</v>
      </c>
      <c r="E193" s="42" t="s">
        <v>203</v>
      </c>
      <c r="F193" s="1">
        <v>4919.587654320988</v>
      </c>
      <c r="G193" s="1">
        <v>798.9474567901235</v>
      </c>
      <c r="H193" s="1">
        <v>7284.397604938271</v>
      </c>
      <c r="I193" s="1">
        <v>698.7036790123456</v>
      </c>
      <c r="J193" s="1">
        <v>13701.636395061729</v>
      </c>
      <c r="K193" s="51">
        <v>405</v>
      </c>
    </row>
    <row r="194" spans="1:11" ht="12.75">
      <c r="A194" s="40">
        <v>3087</v>
      </c>
      <c r="B194" s="41">
        <v>64</v>
      </c>
      <c r="C194" s="41">
        <v>2</v>
      </c>
      <c r="D194" s="41">
        <v>3</v>
      </c>
      <c r="E194" s="42" t="s">
        <v>204</v>
      </c>
      <c r="F194" s="1">
        <v>17229.310344827587</v>
      </c>
      <c r="G194" s="1">
        <v>713.0751724137931</v>
      </c>
      <c r="H194" s="1">
        <v>872.6595689655172</v>
      </c>
      <c r="I194" s="1">
        <v>144.70715517241445</v>
      </c>
      <c r="J194" s="1">
        <v>18959.752241379312</v>
      </c>
      <c r="K194" s="51">
        <v>116</v>
      </c>
    </row>
    <row r="195" spans="1:11" ht="12.75">
      <c r="A195" s="40">
        <v>3094</v>
      </c>
      <c r="B195" s="41">
        <v>64</v>
      </c>
      <c r="C195" s="41">
        <v>2</v>
      </c>
      <c r="D195" s="41">
        <v>3</v>
      </c>
      <c r="E195" s="42" t="s">
        <v>205</v>
      </c>
      <c r="F195" s="1">
        <v>16654.172043010753</v>
      </c>
      <c r="G195" s="1">
        <v>805.4115053763442</v>
      </c>
      <c r="H195" s="1">
        <v>916.4007526881721</v>
      </c>
      <c r="I195" s="1">
        <v>831.2433333333328</v>
      </c>
      <c r="J195" s="1">
        <v>19207.227634408602</v>
      </c>
      <c r="K195" s="51">
        <v>93</v>
      </c>
    </row>
    <row r="196" spans="1:11" ht="12.75">
      <c r="A196" s="40">
        <v>3129</v>
      </c>
      <c r="B196" s="41">
        <v>44</v>
      </c>
      <c r="C196" s="41">
        <v>6</v>
      </c>
      <c r="D196" s="41">
        <v>1</v>
      </c>
      <c r="E196" s="42" t="s">
        <v>206</v>
      </c>
      <c r="F196" s="1">
        <v>3349.957258658806</v>
      </c>
      <c r="G196" s="1">
        <v>910.115475313191</v>
      </c>
      <c r="H196" s="1">
        <v>7813.103095062638</v>
      </c>
      <c r="I196" s="1">
        <v>266.62240235814295</v>
      </c>
      <c r="J196" s="1">
        <v>12339.798231392779</v>
      </c>
      <c r="K196" s="51">
        <v>1357</v>
      </c>
    </row>
    <row r="197" spans="1:11" ht="12.75">
      <c r="A197" s="40">
        <v>3150</v>
      </c>
      <c r="B197" s="41">
        <v>11</v>
      </c>
      <c r="C197" s="41">
        <v>5</v>
      </c>
      <c r="D197" s="41">
        <v>1</v>
      </c>
      <c r="E197" s="42" t="s">
        <v>207</v>
      </c>
      <c r="F197" s="1">
        <v>7925.5859030837</v>
      </c>
      <c r="G197" s="1">
        <v>505.0401950912524</v>
      </c>
      <c r="H197" s="1">
        <v>4416.996740088106</v>
      </c>
      <c r="I197" s="1">
        <v>816.7984266834484</v>
      </c>
      <c r="J197" s="1">
        <v>13664.421264946508</v>
      </c>
      <c r="K197" s="51">
        <v>1589</v>
      </c>
    </row>
    <row r="198" spans="1:11" ht="12.75">
      <c r="A198" s="40">
        <v>3171</v>
      </c>
      <c r="B198" s="41">
        <v>14</v>
      </c>
      <c r="C198" s="41">
        <v>6</v>
      </c>
      <c r="D198" s="41">
        <v>1</v>
      </c>
      <c r="E198" s="42" t="s">
        <v>208</v>
      </c>
      <c r="F198" s="1">
        <v>4185.30008984726</v>
      </c>
      <c r="G198" s="1">
        <v>563.7043216531896</v>
      </c>
      <c r="H198" s="1">
        <v>6768.050646900269</v>
      </c>
      <c r="I198" s="1">
        <v>836.1836118598382</v>
      </c>
      <c r="J198" s="1">
        <v>12353.238670260558</v>
      </c>
      <c r="K198" s="51">
        <v>1113</v>
      </c>
    </row>
    <row r="199" spans="1:11" ht="12.75">
      <c r="A199" s="40">
        <v>3206</v>
      </c>
      <c r="B199" s="41">
        <v>10</v>
      </c>
      <c r="C199" s="41">
        <v>10</v>
      </c>
      <c r="D199" s="41">
        <v>1</v>
      </c>
      <c r="E199" s="42" t="s">
        <v>209</v>
      </c>
      <c r="F199" s="1">
        <v>2908.435233160622</v>
      </c>
      <c r="G199" s="1">
        <v>1133.8394300518135</v>
      </c>
      <c r="H199" s="1">
        <v>7644.786632124352</v>
      </c>
      <c r="I199" s="1">
        <v>356.8420725388601</v>
      </c>
      <c r="J199" s="1">
        <v>12043.903367875648</v>
      </c>
      <c r="K199" s="51">
        <v>579</v>
      </c>
    </row>
    <row r="200" spans="1:11" ht="12.75">
      <c r="A200" s="40">
        <v>3213</v>
      </c>
      <c r="B200" s="41">
        <v>48</v>
      </c>
      <c r="C200" s="41">
        <v>11</v>
      </c>
      <c r="D200" s="41">
        <v>1</v>
      </c>
      <c r="E200" s="42" t="s">
        <v>210</v>
      </c>
      <c r="F200" s="1">
        <v>6638.935353535354</v>
      </c>
      <c r="G200" s="1">
        <v>781.9011515151516</v>
      </c>
      <c r="H200" s="1">
        <v>4907.902484848486</v>
      </c>
      <c r="I200" s="1">
        <v>378.994121212121</v>
      </c>
      <c r="J200" s="1">
        <v>12707.733111111113</v>
      </c>
      <c r="K200" s="51">
        <v>495</v>
      </c>
    </row>
    <row r="201" spans="1:11" ht="12.75">
      <c r="A201" s="40">
        <v>3220</v>
      </c>
      <c r="B201" s="41">
        <v>31</v>
      </c>
      <c r="C201" s="41">
        <v>7</v>
      </c>
      <c r="D201" s="41">
        <v>1</v>
      </c>
      <c r="E201" s="42" t="s">
        <v>211</v>
      </c>
      <c r="F201" s="1">
        <v>4252.55852485302</v>
      </c>
      <c r="G201" s="1">
        <v>511.5007749866382</v>
      </c>
      <c r="H201" s="1">
        <v>6152.789369321219</v>
      </c>
      <c r="I201" s="1">
        <v>366.8829983965796</v>
      </c>
      <c r="J201" s="1">
        <v>11283.731667557455</v>
      </c>
      <c r="K201" s="51">
        <v>1871</v>
      </c>
    </row>
    <row r="202" spans="1:11" ht="12.75">
      <c r="A202" s="40">
        <v>3269</v>
      </c>
      <c r="B202" s="41">
        <v>13</v>
      </c>
      <c r="C202" s="41">
        <v>2</v>
      </c>
      <c r="D202" s="41">
        <v>1</v>
      </c>
      <c r="E202" s="42" t="s">
        <v>212</v>
      </c>
      <c r="F202" s="1">
        <v>9629.188531057238</v>
      </c>
      <c r="G202" s="1">
        <v>1077.2753363936308</v>
      </c>
      <c r="H202" s="1">
        <v>3277.4992336106725</v>
      </c>
      <c r="I202" s="1">
        <v>503.4386655429639</v>
      </c>
      <c r="J202" s="1">
        <v>14487.401766604506</v>
      </c>
      <c r="K202" s="51">
        <v>27884</v>
      </c>
    </row>
    <row r="203" spans="1:11" ht="12.75">
      <c r="A203" s="40">
        <v>3276</v>
      </c>
      <c r="B203" s="41">
        <v>68</v>
      </c>
      <c r="C203" s="41">
        <v>6</v>
      </c>
      <c r="D203" s="41">
        <v>1</v>
      </c>
      <c r="E203" s="42" t="s">
        <v>213</v>
      </c>
      <c r="F203" s="1">
        <v>4014.3979057591623</v>
      </c>
      <c r="G203" s="1">
        <v>699.8670026178011</v>
      </c>
      <c r="H203" s="1">
        <v>6229.860929319371</v>
      </c>
      <c r="I203" s="1">
        <v>348.48438481675373</v>
      </c>
      <c r="J203" s="1">
        <v>11292.610222513087</v>
      </c>
      <c r="K203" s="51">
        <v>764</v>
      </c>
    </row>
    <row r="204" spans="1:11" ht="12.75">
      <c r="A204" s="40">
        <v>3290</v>
      </c>
      <c r="B204" s="41">
        <v>36</v>
      </c>
      <c r="C204" s="41">
        <v>7</v>
      </c>
      <c r="D204" s="41">
        <v>1</v>
      </c>
      <c r="E204" s="42" t="s">
        <v>214</v>
      </c>
      <c r="F204" s="1">
        <v>3663.061293984109</v>
      </c>
      <c r="G204" s="1">
        <v>803.5389935679152</v>
      </c>
      <c r="H204" s="1">
        <v>6351.086659099507</v>
      </c>
      <c r="I204" s="1">
        <v>305.62833144154376</v>
      </c>
      <c r="J204" s="1">
        <v>11123.315278093076</v>
      </c>
      <c r="K204" s="51">
        <v>5286</v>
      </c>
    </row>
    <row r="205" spans="1:11" ht="12.75">
      <c r="A205" s="40">
        <v>3297</v>
      </c>
      <c r="B205" s="41">
        <v>16</v>
      </c>
      <c r="C205" s="41">
        <v>12</v>
      </c>
      <c r="D205" s="41">
        <v>1</v>
      </c>
      <c r="E205" s="42" t="s">
        <v>215</v>
      </c>
      <c r="F205" s="1">
        <v>7742.344563552833</v>
      </c>
      <c r="G205" s="1">
        <v>768.7190735068913</v>
      </c>
      <c r="H205" s="1">
        <v>5118.76489280245</v>
      </c>
      <c r="I205" s="1">
        <v>534.4890888208271</v>
      </c>
      <c r="J205" s="1">
        <v>14164.317618683</v>
      </c>
      <c r="K205" s="51">
        <v>1306</v>
      </c>
    </row>
    <row r="206" spans="1:11" ht="12.75">
      <c r="A206" s="40">
        <v>1897</v>
      </c>
      <c r="B206" s="41">
        <v>40</v>
      </c>
      <c r="C206" s="41">
        <v>1</v>
      </c>
      <c r="D206" s="41">
        <v>3</v>
      </c>
      <c r="E206" s="42" t="s">
        <v>216</v>
      </c>
      <c r="F206" s="1">
        <v>17328.83830845771</v>
      </c>
      <c r="G206" s="1">
        <v>745.8369651741294</v>
      </c>
      <c r="H206" s="1">
        <v>1354.735273631841</v>
      </c>
      <c r="I206" s="1">
        <v>431.43885572139305</v>
      </c>
      <c r="J206" s="1">
        <v>19860.849402985074</v>
      </c>
      <c r="K206" s="51">
        <v>402</v>
      </c>
    </row>
    <row r="207" spans="1:11" ht="12.75">
      <c r="A207" s="40">
        <v>3304</v>
      </c>
      <c r="B207" s="41">
        <v>37</v>
      </c>
      <c r="C207" s="41">
        <v>9</v>
      </c>
      <c r="D207" s="41">
        <v>1</v>
      </c>
      <c r="E207" s="42" t="s">
        <v>217</v>
      </c>
      <c r="F207" s="1">
        <v>6007.313069908814</v>
      </c>
      <c r="G207" s="1">
        <v>515.8215805471125</v>
      </c>
      <c r="H207" s="1">
        <v>5303.299133738602</v>
      </c>
      <c r="I207" s="1">
        <v>1597.0070972644376</v>
      </c>
      <c r="J207" s="1">
        <v>13423.440881458966</v>
      </c>
      <c r="K207" s="51">
        <v>658</v>
      </c>
    </row>
    <row r="208" spans="1:11" ht="12.75">
      <c r="A208" s="40">
        <v>3311</v>
      </c>
      <c r="B208" s="41">
        <v>38</v>
      </c>
      <c r="C208" s="41">
        <v>8</v>
      </c>
      <c r="D208" s="41">
        <v>1</v>
      </c>
      <c r="E208" s="42" t="s">
        <v>218</v>
      </c>
      <c r="F208" s="1">
        <v>4197.327098540146</v>
      </c>
      <c r="G208" s="1">
        <v>930.917568430657</v>
      </c>
      <c r="H208" s="1">
        <v>7102.891300182482</v>
      </c>
      <c r="I208" s="1">
        <v>464.5815191605839</v>
      </c>
      <c r="J208" s="1">
        <v>12695.717486313868</v>
      </c>
      <c r="K208" s="51">
        <v>2192</v>
      </c>
    </row>
    <row r="209" spans="1:11" ht="12.75">
      <c r="A209" s="40">
        <v>3318</v>
      </c>
      <c r="B209" s="41">
        <v>68</v>
      </c>
      <c r="C209" s="41">
        <v>8</v>
      </c>
      <c r="D209" s="41">
        <v>1</v>
      </c>
      <c r="E209" s="42" t="s">
        <v>219</v>
      </c>
      <c r="F209" s="1">
        <v>4394.645030425963</v>
      </c>
      <c r="G209" s="1">
        <v>1238.0586409736309</v>
      </c>
      <c r="H209" s="1">
        <v>6563.9801419878295</v>
      </c>
      <c r="I209" s="1">
        <v>485.11770791075077</v>
      </c>
      <c r="J209" s="1">
        <v>12681.801521298175</v>
      </c>
      <c r="K209" s="51">
        <v>493</v>
      </c>
    </row>
    <row r="210" spans="1:11" ht="12.75">
      <c r="A210" s="40">
        <v>3325</v>
      </c>
      <c r="B210" s="41">
        <v>24</v>
      </c>
      <c r="C210" s="41">
        <v>6</v>
      </c>
      <c r="D210" s="41">
        <v>1</v>
      </c>
      <c r="E210" s="42" t="s">
        <v>220</v>
      </c>
      <c r="F210" s="1">
        <v>7759.6562874251495</v>
      </c>
      <c r="G210" s="1">
        <v>989.1245508982036</v>
      </c>
      <c r="H210" s="1">
        <v>3907.7140598802393</v>
      </c>
      <c r="I210" s="1">
        <v>589.3115089820355</v>
      </c>
      <c r="J210" s="1">
        <v>13245.806407185628</v>
      </c>
      <c r="K210" s="51">
        <v>835</v>
      </c>
    </row>
    <row r="211" spans="1:11" ht="12.75">
      <c r="A211" s="40">
        <v>3332</v>
      </c>
      <c r="B211" s="41">
        <v>13</v>
      </c>
      <c r="C211" s="41">
        <v>2</v>
      </c>
      <c r="D211" s="41">
        <v>1</v>
      </c>
      <c r="E211" s="42" t="s">
        <v>221</v>
      </c>
      <c r="F211" s="1">
        <v>4097.317699115044</v>
      </c>
      <c r="G211" s="1">
        <v>619.8001946902656</v>
      </c>
      <c r="H211" s="1">
        <v>8822.688265486726</v>
      </c>
      <c r="I211" s="1">
        <v>658.2569646017699</v>
      </c>
      <c r="J211" s="1">
        <v>14198.063123893806</v>
      </c>
      <c r="K211" s="51">
        <v>1130</v>
      </c>
    </row>
    <row r="212" spans="1:11" ht="12.75">
      <c r="A212" s="40">
        <v>3339</v>
      </c>
      <c r="B212" s="41">
        <v>71</v>
      </c>
      <c r="C212" s="41">
        <v>5</v>
      </c>
      <c r="D212" s="41">
        <v>1</v>
      </c>
      <c r="E212" s="42" t="s">
        <v>222</v>
      </c>
      <c r="F212" s="1">
        <v>4922.015015015015</v>
      </c>
      <c r="G212" s="1">
        <v>691.878541041041</v>
      </c>
      <c r="H212" s="1">
        <v>5789.464286786787</v>
      </c>
      <c r="I212" s="1">
        <v>545.3854279279282</v>
      </c>
      <c r="J212" s="1">
        <v>11948.74327077077</v>
      </c>
      <c r="K212" s="51">
        <v>3996</v>
      </c>
    </row>
    <row r="213" spans="1:11" ht="12.75">
      <c r="A213" s="40">
        <v>3360</v>
      </c>
      <c r="B213" s="41">
        <v>29</v>
      </c>
      <c r="C213" s="41">
        <v>5</v>
      </c>
      <c r="D213" s="41">
        <v>1</v>
      </c>
      <c r="E213" s="42" t="s">
        <v>223</v>
      </c>
      <c r="F213" s="1">
        <v>5322.75490859851</v>
      </c>
      <c r="G213" s="1">
        <v>1116.6458429248478</v>
      </c>
      <c r="H213" s="1">
        <v>7044.447136086662</v>
      </c>
      <c r="I213" s="1">
        <v>467.22770480704105</v>
      </c>
      <c r="J213" s="1">
        <v>13951.07559241706</v>
      </c>
      <c r="K213" s="51">
        <v>1477</v>
      </c>
    </row>
    <row r="214" spans="1:11" ht="12.75">
      <c r="A214" s="40">
        <v>3367</v>
      </c>
      <c r="B214" s="41">
        <v>14</v>
      </c>
      <c r="C214" s="41">
        <v>6</v>
      </c>
      <c r="D214" s="41">
        <v>1</v>
      </c>
      <c r="E214" s="42" t="s">
        <v>224</v>
      </c>
      <c r="F214" s="1">
        <v>4709.540842648324</v>
      </c>
      <c r="G214" s="1">
        <v>600.5869733447979</v>
      </c>
      <c r="H214" s="1">
        <v>6468.003164230438</v>
      </c>
      <c r="I214" s="1">
        <v>422.81355975924333</v>
      </c>
      <c r="J214" s="1">
        <v>12200.944539982804</v>
      </c>
      <c r="K214" s="51">
        <v>1163</v>
      </c>
    </row>
    <row r="215" spans="1:11" ht="12.75">
      <c r="A215" s="40">
        <v>3381</v>
      </c>
      <c r="B215" s="41">
        <v>13</v>
      </c>
      <c r="C215" s="41">
        <v>2</v>
      </c>
      <c r="D215" s="41">
        <v>1</v>
      </c>
      <c r="E215" s="42" t="s">
        <v>225</v>
      </c>
      <c r="F215" s="1">
        <v>6592.777881474568</v>
      </c>
      <c r="G215" s="1">
        <v>557.9336117592161</v>
      </c>
      <c r="H215" s="1">
        <v>5594.853383107792</v>
      </c>
      <c r="I215" s="1">
        <v>760.0137190853944</v>
      </c>
      <c r="J215" s="1">
        <v>13505.578595426972</v>
      </c>
      <c r="K215" s="51">
        <v>2143</v>
      </c>
    </row>
    <row r="216" spans="1:11" ht="12.75">
      <c r="A216" s="40">
        <v>3409</v>
      </c>
      <c r="B216" s="41">
        <v>60</v>
      </c>
      <c r="C216" s="41">
        <v>10</v>
      </c>
      <c r="D216" s="41">
        <v>1</v>
      </c>
      <c r="E216" s="42" t="s">
        <v>226</v>
      </c>
      <c r="F216" s="1">
        <v>3219.4971209213054</v>
      </c>
      <c r="G216" s="1">
        <v>735.624160268714</v>
      </c>
      <c r="H216" s="1">
        <v>6648.863378119003</v>
      </c>
      <c r="I216" s="1">
        <v>502.50954894433767</v>
      </c>
      <c r="J216" s="1">
        <v>11106.494208253358</v>
      </c>
      <c r="K216" s="51">
        <v>2084</v>
      </c>
    </row>
    <row r="217" spans="1:11" ht="12.75">
      <c r="A217" s="40">
        <v>3427</v>
      </c>
      <c r="B217" s="41">
        <v>2</v>
      </c>
      <c r="C217" s="41">
        <v>12</v>
      </c>
      <c r="D217" s="41">
        <v>1</v>
      </c>
      <c r="E217" s="42" t="s">
        <v>227</v>
      </c>
      <c r="F217" s="1">
        <v>4158.15625</v>
      </c>
      <c r="G217" s="1">
        <v>1498.6602083333335</v>
      </c>
      <c r="H217" s="1">
        <v>7516.133715277777</v>
      </c>
      <c r="I217" s="1">
        <v>200.15079861111087</v>
      </c>
      <c r="J217" s="1">
        <v>13373.10097222222</v>
      </c>
      <c r="K217" s="51">
        <v>288</v>
      </c>
    </row>
    <row r="218" spans="1:11" ht="12.75">
      <c r="A218" s="40">
        <v>3428</v>
      </c>
      <c r="B218" s="41">
        <v>27</v>
      </c>
      <c r="C218" s="41">
        <v>4</v>
      </c>
      <c r="D218" s="41">
        <v>1</v>
      </c>
      <c r="E218" s="42" t="s">
        <v>228</v>
      </c>
      <c r="F218" s="1">
        <v>4169.7844827586205</v>
      </c>
      <c r="G218" s="1">
        <v>821.4297044334976</v>
      </c>
      <c r="H218" s="1">
        <v>7099.162438423646</v>
      </c>
      <c r="I218" s="1">
        <v>397.5822906403944</v>
      </c>
      <c r="J218" s="1">
        <v>12487.958916256159</v>
      </c>
      <c r="K218" s="51">
        <v>812</v>
      </c>
    </row>
    <row r="219" spans="1:11" ht="12.75">
      <c r="A219" s="40">
        <v>3430</v>
      </c>
      <c r="B219" s="41">
        <v>70</v>
      </c>
      <c r="C219" s="41">
        <v>6</v>
      </c>
      <c r="D219" s="41">
        <v>1</v>
      </c>
      <c r="E219" s="42" t="s">
        <v>229</v>
      </c>
      <c r="F219" s="1">
        <v>3776.0791366906474</v>
      </c>
      <c r="G219" s="1">
        <v>1065.3752011723955</v>
      </c>
      <c r="H219" s="1">
        <v>7469.737918998135</v>
      </c>
      <c r="I219" s="1">
        <v>336.22102851052483</v>
      </c>
      <c r="J219" s="1">
        <v>12647.413285371704</v>
      </c>
      <c r="K219" s="51">
        <v>3753</v>
      </c>
    </row>
    <row r="220" spans="1:11" ht="12.75">
      <c r="A220" s="40">
        <v>3434</v>
      </c>
      <c r="B220" s="41">
        <v>72</v>
      </c>
      <c r="C220" s="41">
        <v>8</v>
      </c>
      <c r="D220" s="41">
        <v>1</v>
      </c>
      <c r="E220" s="42" t="s">
        <v>230</v>
      </c>
      <c r="F220" s="1">
        <v>3429.2386237513874</v>
      </c>
      <c r="G220" s="1">
        <v>8364.86526082131</v>
      </c>
      <c r="H220" s="1">
        <v>9206.283018867925</v>
      </c>
      <c r="I220" s="1">
        <v>197.4669922308544</v>
      </c>
      <c r="J220" s="1">
        <v>21197.853895671476</v>
      </c>
      <c r="K220" s="51">
        <v>901</v>
      </c>
    </row>
    <row r="221" spans="1:11" ht="12.75">
      <c r="A221" s="40">
        <v>3437</v>
      </c>
      <c r="B221" s="41">
        <v>67</v>
      </c>
      <c r="C221" s="41">
        <v>1</v>
      </c>
      <c r="D221" s="41">
        <v>1</v>
      </c>
      <c r="E221" s="42" t="s">
        <v>231</v>
      </c>
      <c r="F221" s="1">
        <v>10113.45028780743</v>
      </c>
      <c r="G221" s="1">
        <v>511.9764521193093</v>
      </c>
      <c r="H221" s="1">
        <v>2523.127124542125</v>
      </c>
      <c r="I221" s="1">
        <v>984.2745787545782</v>
      </c>
      <c r="J221" s="1">
        <v>14132.828443223443</v>
      </c>
      <c r="K221" s="51">
        <v>3822</v>
      </c>
    </row>
    <row r="222" spans="1:11" ht="12.75">
      <c r="A222" s="40">
        <v>3444</v>
      </c>
      <c r="B222" s="41">
        <v>17</v>
      </c>
      <c r="C222" s="41">
        <v>11</v>
      </c>
      <c r="D222" s="41">
        <v>1</v>
      </c>
      <c r="E222" s="42" t="s">
        <v>232</v>
      </c>
      <c r="F222" s="1">
        <v>4963.278510700674</v>
      </c>
      <c r="G222" s="1">
        <v>858.6507974201114</v>
      </c>
      <c r="H222" s="1">
        <v>6161.076728232189</v>
      </c>
      <c r="I222" s="1">
        <v>386.28895631779557</v>
      </c>
      <c r="J222" s="1">
        <v>12369.294992670772</v>
      </c>
      <c r="K222" s="51">
        <v>3411</v>
      </c>
    </row>
    <row r="223" spans="1:11" ht="12.75">
      <c r="A223" s="40">
        <v>3479</v>
      </c>
      <c r="B223" s="41">
        <v>45</v>
      </c>
      <c r="C223" s="41">
        <v>1</v>
      </c>
      <c r="D223" s="41">
        <v>1</v>
      </c>
      <c r="E223" s="42" t="s">
        <v>233</v>
      </c>
      <c r="F223" s="1">
        <v>10717.433620689655</v>
      </c>
      <c r="G223" s="1">
        <v>308.74136781609195</v>
      </c>
      <c r="H223" s="1">
        <v>1089.9859137931035</v>
      </c>
      <c r="I223" s="1">
        <v>2366.883755747127</v>
      </c>
      <c r="J223" s="1">
        <v>14483.044658045977</v>
      </c>
      <c r="K223" s="51">
        <v>3480</v>
      </c>
    </row>
    <row r="224" spans="1:11" ht="12.75">
      <c r="A224" s="40">
        <v>3484</v>
      </c>
      <c r="B224" s="41">
        <v>26</v>
      </c>
      <c r="C224" s="41">
        <v>12</v>
      </c>
      <c r="D224" s="41">
        <v>1</v>
      </c>
      <c r="E224" s="42" t="s">
        <v>234</v>
      </c>
      <c r="F224" s="1">
        <v>16010.127659574468</v>
      </c>
      <c r="G224" s="1">
        <v>1643.3132624113473</v>
      </c>
      <c r="H224" s="1">
        <v>1415.6809929078013</v>
      </c>
      <c r="I224" s="1">
        <v>216.94283687943314</v>
      </c>
      <c r="J224" s="1">
        <v>19286.06475177305</v>
      </c>
      <c r="K224" s="51">
        <v>141</v>
      </c>
    </row>
    <row r="225" spans="1:11" ht="12.75">
      <c r="A225" s="40">
        <v>3500</v>
      </c>
      <c r="B225" s="41">
        <v>35</v>
      </c>
      <c r="C225" s="41">
        <v>9</v>
      </c>
      <c r="D225" s="41">
        <v>1</v>
      </c>
      <c r="E225" s="42" t="s">
        <v>235</v>
      </c>
      <c r="F225" s="1">
        <v>4162.766833810888</v>
      </c>
      <c r="G225" s="1">
        <v>1016.2825501432665</v>
      </c>
      <c r="H225" s="1">
        <v>7141.532668338109</v>
      </c>
      <c r="I225" s="1">
        <v>392.4685924068769</v>
      </c>
      <c r="J225" s="1">
        <v>12713.05064469914</v>
      </c>
      <c r="K225" s="51">
        <v>2792</v>
      </c>
    </row>
    <row r="226" spans="1:11" ht="12.75">
      <c r="A226" s="40">
        <v>3528</v>
      </c>
      <c r="B226" s="41">
        <v>67</v>
      </c>
      <c r="C226" s="41">
        <v>1</v>
      </c>
      <c r="D226" s="41">
        <v>3</v>
      </c>
      <c r="E226" s="42" t="s">
        <v>236</v>
      </c>
      <c r="F226" s="1">
        <v>5312.582857142857</v>
      </c>
      <c r="G226" s="1">
        <v>309.19721142857145</v>
      </c>
      <c r="H226" s="1">
        <v>5477.623234285715</v>
      </c>
      <c r="I226" s="1">
        <v>633.145211428572</v>
      </c>
      <c r="J226" s="1">
        <v>11732.548514285716</v>
      </c>
      <c r="K226" s="51">
        <v>875</v>
      </c>
    </row>
    <row r="227" spans="1:11" ht="12.75">
      <c r="A227" s="40">
        <v>3549</v>
      </c>
      <c r="B227" s="41">
        <v>13</v>
      </c>
      <c r="C227" s="41">
        <v>2</v>
      </c>
      <c r="D227" s="41">
        <v>1</v>
      </c>
      <c r="E227" s="42" t="s">
        <v>237</v>
      </c>
      <c r="F227" s="1">
        <v>10002.928351783517</v>
      </c>
      <c r="G227" s="1">
        <v>467.68046125461257</v>
      </c>
      <c r="H227" s="1">
        <v>2160.9645618081186</v>
      </c>
      <c r="I227" s="1">
        <v>713.7509517220167</v>
      </c>
      <c r="J227" s="1">
        <v>13345.324326568267</v>
      </c>
      <c r="K227" s="51">
        <v>6504</v>
      </c>
    </row>
    <row r="228" spans="1:11" ht="12.75">
      <c r="A228" s="40">
        <v>3612</v>
      </c>
      <c r="B228" s="41">
        <v>53</v>
      </c>
      <c r="C228" s="41">
        <v>2</v>
      </c>
      <c r="D228" s="41">
        <v>1</v>
      </c>
      <c r="E228" s="42" t="s">
        <v>238</v>
      </c>
      <c r="F228" s="1">
        <v>3807.6046109510085</v>
      </c>
      <c r="G228" s="1">
        <v>444.54708933717575</v>
      </c>
      <c r="H228" s="1">
        <v>6204.514743515851</v>
      </c>
      <c r="I228" s="1">
        <v>426.1111585014412</v>
      </c>
      <c r="J228" s="1">
        <v>10882.777602305476</v>
      </c>
      <c r="K228" s="51">
        <v>3470</v>
      </c>
    </row>
    <row r="229" spans="1:11" ht="12.75">
      <c r="A229" s="40">
        <v>3619</v>
      </c>
      <c r="B229" s="41">
        <v>40</v>
      </c>
      <c r="C229" s="41">
        <v>1</v>
      </c>
      <c r="D229" s="41">
        <v>1</v>
      </c>
      <c r="E229" s="42" t="s">
        <v>239</v>
      </c>
      <c r="F229" s="1">
        <v>3757.9539764038936</v>
      </c>
      <c r="G229" s="1">
        <v>2387.107661896888</v>
      </c>
      <c r="H229" s="1">
        <v>8063.314446461206</v>
      </c>
      <c r="I229" s="1">
        <v>390.6009656004076</v>
      </c>
      <c r="J229" s="1">
        <v>14598.977050362395</v>
      </c>
      <c r="K229" s="51">
        <v>80437</v>
      </c>
    </row>
    <row r="230" spans="1:11" ht="12.75">
      <c r="A230" s="40">
        <v>3633</v>
      </c>
      <c r="B230" s="41">
        <v>25</v>
      </c>
      <c r="C230" s="41">
        <v>3</v>
      </c>
      <c r="D230" s="41">
        <v>1</v>
      </c>
      <c r="E230" s="42" t="s">
        <v>240</v>
      </c>
      <c r="F230" s="1">
        <v>4921.074895977808</v>
      </c>
      <c r="G230" s="1">
        <v>494.32402219140084</v>
      </c>
      <c r="H230" s="1">
        <v>7543.860194174757</v>
      </c>
      <c r="I230" s="1">
        <v>895.7890707350904</v>
      </c>
      <c r="J230" s="1">
        <v>13855.048183079058</v>
      </c>
      <c r="K230" s="51">
        <v>721</v>
      </c>
    </row>
    <row r="231" spans="1:11" ht="12.75">
      <c r="A231" s="40">
        <v>3640</v>
      </c>
      <c r="B231" s="41">
        <v>43</v>
      </c>
      <c r="C231" s="41">
        <v>9</v>
      </c>
      <c r="D231" s="41">
        <v>3</v>
      </c>
      <c r="E231" s="42" t="s">
        <v>241</v>
      </c>
      <c r="F231" s="1">
        <v>12257.306569343065</v>
      </c>
      <c r="G231" s="1">
        <v>817.0242883211679</v>
      </c>
      <c r="H231" s="1">
        <v>1662.95549270073</v>
      </c>
      <c r="I231" s="1">
        <v>448.95239051094933</v>
      </c>
      <c r="J231" s="1">
        <v>15186.238740875913</v>
      </c>
      <c r="K231" s="51">
        <v>548</v>
      </c>
    </row>
    <row r="232" spans="1:11" ht="12.75">
      <c r="A232" s="40">
        <v>3661</v>
      </c>
      <c r="B232" s="41">
        <v>36</v>
      </c>
      <c r="C232" s="41">
        <v>7</v>
      </c>
      <c r="D232" s="41">
        <v>1</v>
      </c>
      <c r="E232" s="42" t="s">
        <v>242</v>
      </c>
      <c r="F232" s="1">
        <v>5272.207196029776</v>
      </c>
      <c r="G232" s="1">
        <v>773.2139950372208</v>
      </c>
      <c r="H232" s="1">
        <v>6138.058275434243</v>
      </c>
      <c r="I232" s="1">
        <v>509.016029776675</v>
      </c>
      <c r="J232" s="1">
        <v>12692.495496277914</v>
      </c>
      <c r="K232" s="51">
        <v>806</v>
      </c>
    </row>
    <row r="233" spans="1:11" ht="12.75">
      <c r="A233" s="40">
        <v>3668</v>
      </c>
      <c r="B233" s="41">
        <v>6</v>
      </c>
      <c r="C233" s="41">
        <v>10</v>
      </c>
      <c r="D233" s="41">
        <v>1</v>
      </c>
      <c r="E233" s="42" t="s">
        <v>243</v>
      </c>
      <c r="F233" s="1">
        <v>3763.6766595289077</v>
      </c>
      <c r="G233" s="1">
        <v>784.5369593147752</v>
      </c>
      <c r="H233" s="1">
        <v>7607.874807280515</v>
      </c>
      <c r="I233" s="1">
        <v>432.10189507494624</v>
      </c>
      <c r="J233" s="1">
        <v>12588.190321199143</v>
      </c>
      <c r="K233" s="51">
        <v>934</v>
      </c>
    </row>
    <row r="234" spans="1:11" ht="12.75">
      <c r="A234" s="40">
        <v>3675</v>
      </c>
      <c r="B234" s="41">
        <v>13</v>
      </c>
      <c r="C234" s="41">
        <v>2</v>
      </c>
      <c r="D234" s="41">
        <v>1</v>
      </c>
      <c r="E234" s="42" t="s">
        <v>244</v>
      </c>
      <c r="F234" s="1">
        <v>8110.180742688137</v>
      </c>
      <c r="G234" s="1">
        <v>499.9758692080184</v>
      </c>
      <c r="H234" s="1">
        <v>4541.231899441341</v>
      </c>
      <c r="I234" s="1">
        <v>655.6047420308904</v>
      </c>
      <c r="J234" s="1">
        <v>13806.993253368386</v>
      </c>
      <c r="K234" s="51">
        <v>3043</v>
      </c>
    </row>
    <row r="235" spans="1:11" ht="12.75">
      <c r="A235" s="40">
        <v>3682</v>
      </c>
      <c r="B235" s="41">
        <v>23</v>
      </c>
      <c r="C235" s="41">
        <v>2</v>
      </c>
      <c r="D235" s="41">
        <v>1</v>
      </c>
      <c r="E235" s="42" t="s">
        <v>245</v>
      </c>
      <c r="F235" s="1">
        <v>4239.4900893898175</v>
      </c>
      <c r="G235" s="1">
        <v>892.7936805285659</v>
      </c>
      <c r="H235" s="1">
        <v>7414.6282277497085</v>
      </c>
      <c r="I235" s="1">
        <v>568.8175242907113</v>
      </c>
      <c r="J235" s="1">
        <v>13115.729521958803</v>
      </c>
      <c r="K235" s="51">
        <v>2573</v>
      </c>
    </row>
    <row r="236" spans="1:11" ht="12.75">
      <c r="A236" s="40">
        <v>3689</v>
      </c>
      <c r="B236" s="41">
        <v>39</v>
      </c>
      <c r="C236" s="41">
        <v>5</v>
      </c>
      <c r="D236" s="41">
        <v>1</v>
      </c>
      <c r="E236" s="42" t="s">
        <v>246</v>
      </c>
      <c r="F236" s="1">
        <v>7492.334682860998</v>
      </c>
      <c r="G236" s="1">
        <v>1520.687314439946</v>
      </c>
      <c r="H236" s="1">
        <v>2906.979122807018</v>
      </c>
      <c r="I236" s="1">
        <v>251.5562887989201</v>
      </c>
      <c r="J236" s="1">
        <v>12171.557408906883</v>
      </c>
      <c r="K236" s="51">
        <v>741</v>
      </c>
    </row>
    <row r="237" spans="1:11" ht="12.75">
      <c r="A237" s="40">
        <v>3696</v>
      </c>
      <c r="B237" s="41">
        <v>23</v>
      </c>
      <c r="C237" s="41">
        <v>2</v>
      </c>
      <c r="D237" s="41">
        <v>1</v>
      </c>
      <c r="E237" s="42" t="s">
        <v>247</v>
      </c>
      <c r="F237" s="1">
        <v>6263.358778625954</v>
      </c>
      <c r="G237" s="1">
        <v>538.0720610687023</v>
      </c>
      <c r="H237" s="1">
        <v>6394.891577608143</v>
      </c>
      <c r="I237" s="1">
        <v>567.8758778625958</v>
      </c>
      <c r="J237" s="1">
        <v>13764.198295165395</v>
      </c>
      <c r="K237" s="51">
        <v>393</v>
      </c>
    </row>
    <row r="238" spans="1:11" ht="12.75">
      <c r="A238" s="40">
        <v>3787</v>
      </c>
      <c r="B238" s="41">
        <v>37</v>
      </c>
      <c r="C238" s="41">
        <v>9</v>
      </c>
      <c r="D238" s="41">
        <v>1</v>
      </c>
      <c r="E238" s="42" t="s">
        <v>248</v>
      </c>
      <c r="F238" s="1">
        <v>4731.605455431077</v>
      </c>
      <c r="G238" s="1">
        <v>548.8007208962495</v>
      </c>
      <c r="H238" s="1">
        <v>6459.550823185582</v>
      </c>
      <c r="I238" s="1">
        <v>295.92488066244545</v>
      </c>
      <c r="J238" s="1">
        <v>12035.881880175353</v>
      </c>
      <c r="K238" s="51">
        <v>2053</v>
      </c>
    </row>
    <row r="239" spans="1:11" ht="12.75">
      <c r="A239" s="40">
        <v>3794</v>
      </c>
      <c r="B239" s="41">
        <v>13</v>
      </c>
      <c r="C239" s="41">
        <v>2</v>
      </c>
      <c r="D239" s="41">
        <v>1</v>
      </c>
      <c r="E239" s="42" t="s">
        <v>249</v>
      </c>
      <c r="F239" s="1">
        <v>5264.940219601464</v>
      </c>
      <c r="G239" s="1">
        <v>398.2534078893859</v>
      </c>
      <c r="H239" s="1">
        <v>5412.641321675478</v>
      </c>
      <c r="I239" s="1">
        <v>590.6355063033753</v>
      </c>
      <c r="J239" s="1">
        <v>11666.470455469704</v>
      </c>
      <c r="K239" s="51">
        <v>2459</v>
      </c>
    </row>
    <row r="240" spans="1:11" ht="12.75">
      <c r="A240" s="40">
        <v>3822</v>
      </c>
      <c r="B240" s="41">
        <v>67</v>
      </c>
      <c r="C240" s="41">
        <v>1</v>
      </c>
      <c r="D240" s="41">
        <v>1</v>
      </c>
      <c r="E240" s="42" t="s">
        <v>250</v>
      </c>
      <c r="F240" s="1">
        <v>6085.036200087758</v>
      </c>
      <c r="G240" s="1">
        <v>499.41166081614745</v>
      </c>
      <c r="H240" s="1">
        <v>4746.445598946906</v>
      </c>
      <c r="I240" s="1">
        <v>660.0283677051336</v>
      </c>
      <c r="J240" s="1">
        <v>11990.921827555945</v>
      </c>
      <c r="K240" s="51">
        <v>4558</v>
      </c>
    </row>
    <row r="241" spans="1:11" ht="12.75">
      <c r="A241" s="40">
        <v>3857</v>
      </c>
      <c r="B241" s="41">
        <v>67</v>
      </c>
      <c r="C241" s="41">
        <v>1</v>
      </c>
      <c r="D241" s="41">
        <v>1</v>
      </c>
      <c r="E241" s="42" t="s">
        <v>251</v>
      </c>
      <c r="F241" s="1">
        <v>6729.08904109589</v>
      </c>
      <c r="G241" s="1">
        <v>369.64799709423</v>
      </c>
      <c r="H241" s="1">
        <v>4650.307604815276</v>
      </c>
      <c r="I241" s="1">
        <v>551.3956039850558</v>
      </c>
      <c r="J241" s="1">
        <v>12300.440246990453</v>
      </c>
      <c r="K241" s="51">
        <v>4818</v>
      </c>
    </row>
    <row r="242" spans="1:11" ht="12.75">
      <c r="A242" s="40">
        <v>3871</v>
      </c>
      <c r="B242" s="41">
        <v>29</v>
      </c>
      <c r="C242" s="41">
        <v>5</v>
      </c>
      <c r="D242" s="41">
        <v>1</v>
      </c>
      <c r="E242" s="42" t="s">
        <v>252</v>
      </c>
      <c r="F242" s="1">
        <v>7758.812411847673</v>
      </c>
      <c r="G242" s="1">
        <v>1076.678293370945</v>
      </c>
      <c r="H242" s="1">
        <v>5067.899294781382</v>
      </c>
      <c r="I242" s="1">
        <v>325.3820733427362</v>
      </c>
      <c r="J242" s="1">
        <v>14228.772073342736</v>
      </c>
      <c r="K242" s="51">
        <v>709</v>
      </c>
    </row>
    <row r="243" spans="1:11" ht="12.75">
      <c r="A243" s="40">
        <v>3892</v>
      </c>
      <c r="B243" s="41">
        <v>70</v>
      </c>
      <c r="C243" s="41">
        <v>6</v>
      </c>
      <c r="D243" s="41">
        <v>1</v>
      </c>
      <c r="E243" s="42" t="s">
        <v>253</v>
      </c>
      <c r="F243" s="1">
        <v>4886.138215174129</v>
      </c>
      <c r="G243" s="1">
        <v>612.7128202736318</v>
      </c>
      <c r="H243" s="1">
        <v>5284.981780161692</v>
      </c>
      <c r="I243" s="1">
        <v>321.5775948383085</v>
      </c>
      <c r="J243" s="1">
        <v>11105.410410447763</v>
      </c>
      <c r="K243" s="51">
        <v>6432</v>
      </c>
    </row>
    <row r="244" spans="1:11" ht="12.75">
      <c r="A244" s="40">
        <v>3899</v>
      </c>
      <c r="B244" s="41">
        <v>10</v>
      </c>
      <c r="C244" s="41">
        <v>10</v>
      </c>
      <c r="D244" s="41">
        <v>1</v>
      </c>
      <c r="E244" s="42" t="s">
        <v>254</v>
      </c>
      <c r="F244" s="1">
        <v>3648.958585858586</v>
      </c>
      <c r="G244" s="1">
        <v>800.8184747474747</v>
      </c>
      <c r="H244" s="1">
        <v>6500.933767676767</v>
      </c>
      <c r="I244" s="1">
        <v>508.32390909090907</v>
      </c>
      <c r="J244" s="1">
        <v>11459.034737373739</v>
      </c>
      <c r="K244" s="51">
        <v>990</v>
      </c>
    </row>
    <row r="245" spans="1:11" ht="12.75">
      <c r="A245" s="40">
        <v>3906</v>
      </c>
      <c r="B245" s="41">
        <v>71</v>
      </c>
      <c r="C245" s="41">
        <v>5</v>
      </c>
      <c r="D245" s="41">
        <v>1</v>
      </c>
      <c r="E245" s="42" t="s">
        <v>255</v>
      </c>
      <c r="F245" s="1">
        <v>8270.377902321858</v>
      </c>
      <c r="G245" s="1">
        <v>1125.2195196156927</v>
      </c>
      <c r="H245" s="1">
        <v>4045.4141953562853</v>
      </c>
      <c r="I245" s="1">
        <v>371.6398638911126</v>
      </c>
      <c r="J245" s="1">
        <v>13812.651481184947</v>
      </c>
      <c r="K245" s="51">
        <v>1249</v>
      </c>
    </row>
    <row r="246" spans="1:11" ht="12.75">
      <c r="A246" s="40">
        <v>3913</v>
      </c>
      <c r="B246" s="41">
        <v>14</v>
      </c>
      <c r="C246" s="41">
        <v>6</v>
      </c>
      <c r="D246" s="41">
        <v>3</v>
      </c>
      <c r="E246" s="42" t="s">
        <v>256</v>
      </c>
      <c r="F246" s="1">
        <v>5036.385321100917</v>
      </c>
      <c r="G246" s="1">
        <v>705.5143577981652</v>
      </c>
      <c r="H246" s="1">
        <v>5308.571834862385</v>
      </c>
      <c r="I246" s="1">
        <v>359.8114220183486</v>
      </c>
      <c r="J246" s="1">
        <v>11410.282935779815</v>
      </c>
      <c r="K246" s="51">
        <v>218</v>
      </c>
    </row>
    <row r="247" spans="1:11" ht="12.75">
      <c r="A247" s="40">
        <v>3920</v>
      </c>
      <c r="B247" s="41">
        <v>9</v>
      </c>
      <c r="C247" s="41">
        <v>10</v>
      </c>
      <c r="D247" s="41">
        <v>1</v>
      </c>
      <c r="E247" s="42" t="s">
        <v>257</v>
      </c>
      <c r="F247" s="1">
        <v>10658.356902356902</v>
      </c>
      <c r="G247" s="1">
        <v>1114.1214814814816</v>
      </c>
      <c r="H247" s="1">
        <v>2843.547070707071</v>
      </c>
      <c r="I247" s="1">
        <v>386.5570370370373</v>
      </c>
      <c r="J247" s="1">
        <v>15002.582491582492</v>
      </c>
      <c r="K247" s="51">
        <v>297</v>
      </c>
    </row>
    <row r="248" spans="1:11" ht="12.75">
      <c r="A248" s="40">
        <v>3925</v>
      </c>
      <c r="B248" s="41">
        <v>67</v>
      </c>
      <c r="C248" s="41">
        <v>1</v>
      </c>
      <c r="D248" s="41">
        <v>1</v>
      </c>
      <c r="E248" s="42" t="s">
        <v>258</v>
      </c>
      <c r="F248" s="1">
        <v>10680.725059769615</v>
      </c>
      <c r="G248" s="1">
        <v>423.1319365355358</v>
      </c>
      <c r="H248" s="1">
        <v>1454.823894805477</v>
      </c>
      <c r="I248" s="1">
        <v>738.116033470984</v>
      </c>
      <c r="J248" s="1">
        <v>13296.796924581613</v>
      </c>
      <c r="K248" s="51">
        <v>4601</v>
      </c>
    </row>
    <row r="249" spans="1:11" ht="12.75">
      <c r="A249" s="40">
        <v>3934</v>
      </c>
      <c r="B249" s="41">
        <v>23</v>
      </c>
      <c r="C249" s="41">
        <v>2</v>
      </c>
      <c r="D249" s="41">
        <v>1</v>
      </c>
      <c r="E249" s="42" t="s">
        <v>259</v>
      </c>
      <c r="F249" s="1">
        <v>5140.190421892817</v>
      </c>
      <c r="G249" s="1">
        <v>436.6526795895097</v>
      </c>
      <c r="H249" s="1">
        <v>6646.869441277081</v>
      </c>
      <c r="I249" s="1">
        <v>828.2629760547319</v>
      </c>
      <c r="J249" s="1">
        <v>13051.975518814139</v>
      </c>
      <c r="K249" s="51">
        <v>877</v>
      </c>
    </row>
    <row r="250" spans="1:11" ht="12.75">
      <c r="A250" s="40">
        <v>3941</v>
      </c>
      <c r="B250" s="41">
        <v>8</v>
      </c>
      <c r="C250" s="41">
        <v>7</v>
      </c>
      <c r="D250" s="41">
        <v>1</v>
      </c>
      <c r="E250" s="42" t="s">
        <v>260</v>
      </c>
      <c r="F250" s="1">
        <v>5578.570811744386</v>
      </c>
      <c r="G250" s="1">
        <v>526.9563989637305</v>
      </c>
      <c r="H250" s="1">
        <v>5317.4959930915375</v>
      </c>
      <c r="I250" s="1">
        <v>461.82199481865257</v>
      </c>
      <c r="J250" s="1">
        <v>11884.845198618308</v>
      </c>
      <c r="K250" s="51">
        <v>1158</v>
      </c>
    </row>
    <row r="251" spans="1:11" ht="12.75">
      <c r="A251" s="40">
        <v>3948</v>
      </c>
      <c r="B251" s="41">
        <v>29</v>
      </c>
      <c r="C251" s="41">
        <v>5</v>
      </c>
      <c r="D251" s="41">
        <v>1</v>
      </c>
      <c r="E251" s="42" t="s">
        <v>261</v>
      </c>
      <c r="F251" s="1">
        <v>5481.037216828479</v>
      </c>
      <c r="G251" s="1">
        <v>1249.3588511326861</v>
      </c>
      <c r="H251" s="1">
        <v>6550.847475728155</v>
      </c>
      <c r="I251" s="1">
        <v>398.1410355987057</v>
      </c>
      <c r="J251" s="1">
        <v>13679.384579288026</v>
      </c>
      <c r="K251" s="51">
        <v>618</v>
      </c>
    </row>
    <row r="252" spans="1:11" ht="12.75">
      <c r="A252" s="40">
        <v>3955</v>
      </c>
      <c r="B252" s="41">
        <v>68</v>
      </c>
      <c r="C252" s="41">
        <v>6</v>
      </c>
      <c r="D252" s="41">
        <v>1</v>
      </c>
      <c r="E252" s="42" t="s">
        <v>262</v>
      </c>
      <c r="F252" s="1">
        <v>4188.687601296597</v>
      </c>
      <c r="G252" s="1">
        <v>725.8110818476499</v>
      </c>
      <c r="H252" s="1">
        <v>6736.345615883307</v>
      </c>
      <c r="I252" s="1">
        <v>636.5965113452189</v>
      </c>
      <c r="J252" s="1">
        <v>12287.440810372773</v>
      </c>
      <c r="K252" s="51">
        <v>2468</v>
      </c>
    </row>
    <row r="253" spans="1:11" ht="12.75">
      <c r="A253" s="40">
        <v>3962</v>
      </c>
      <c r="B253" s="41">
        <v>55</v>
      </c>
      <c r="C253" s="41">
        <v>11</v>
      </c>
      <c r="D253" s="41">
        <v>1</v>
      </c>
      <c r="E253" s="42" t="s">
        <v>263</v>
      </c>
      <c r="F253" s="1">
        <v>4317.988062442608</v>
      </c>
      <c r="G253" s="1">
        <v>569.8984205693296</v>
      </c>
      <c r="H253" s="1">
        <v>7236.108301193756</v>
      </c>
      <c r="I253" s="1">
        <v>736.9024701561066</v>
      </c>
      <c r="J253" s="1">
        <v>12860.8972543618</v>
      </c>
      <c r="K253" s="51">
        <v>3267</v>
      </c>
    </row>
    <row r="254" spans="1:11" ht="12.75">
      <c r="A254" s="40">
        <v>3969</v>
      </c>
      <c r="B254" s="41">
        <v>38</v>
      </c>
      <c r="C254" s="41">
        <v>8</v>
      </c>
      <c r="D254" s="41">
        <v>1</v>
      </c>
      <c r="E254" s="42" t="s">
        <v>264</v>
      </c>
      <c r="F254" s="1">
        <v>4087.311475409836</v>
      </c>
      <c r="G254" s="1">
        <v>1247.699480874317</v>
      </c>
      <c r="H254" s="1">
        <v>7955.666967213115</v>
      </c>
      <c r="I254" s="1">
        <v>380.24303278688507</v>
      </c>
      <c r="J254" s="1">
        <v>13670.920956284152</v>
      </c>
      <c r="K254" s="51">
        <v>366</v>
      </c>
    </row>
    <row r="255" spans="1:11" ht="12.75">
      <c r="A255" s="40">
        <v>2177</v>
      </c>
      <c r="B255" s="41">
        <v>40</v>
      </c>
      <c r="C255" s="41">
        <v>1</v>
      </c>
      <c r="D255" s="41">
        <v>2</v>
      </c>
      <c r="E255" s="42" t="s">
        <v>265</v>
      </c>
      <c r="F255" s="1">
        <v>16632.347627737225</v>
      </c>
      <c r="G255" s="1">
        <v>379.91060218978106</v>
      </c>
      <c r="H255" s="1">
        <v>1534.6228832116788</v>
      </c>
      <c r="I255" s="1">
        <v>2363.6155748175197</v>
      </c>
      <c r="J255" s="1">
        <v>20910.496687956205</v>
      </c>
      <c r="K255" s="51">
        <v>1096</v>
      </c>
    </row>
    <row r="256" spans="1:11" ht="12.75">
      <c r="A256" s="40">
        <v>4690</v>
      </c>
      <c r="B256" s="41">
        <v>51</v>
      </c>
      <c r="C256" s="41">
        <v>2</v>
      </c>
      <c r="D256" s="41">
        <v>3</v>
      </c>
      <c r="E256" s="42" t="s">
        <v>266</v>
      </c>
      <c r="F256" s="1">
        <v>7366.827411167513</v>
      </c>
      <c r="G256" s="1">
        <v>376.1971573604061</v>
      </c>
      <c r="H256" s="1">
        <v>4930.730812182741</v>
      </c>
      <c r="I256" s="1">
        <v>413.22817258883197</v>
      </c>
      <c r="J256" s="1">
        <v>13086.983553299491</v>
      </c>
      <c r="K256" s="51">
        <v>197</v>
      </c>
    </row>
    <row r="257" spans="1:11" ht="12.75">
      <c r="A257" s="40">
        <v>2016</v>
      </c>
      <c r="B257" s="41">
        <v>12</v>
      </c>
      <c r="C257" s="41">
        <v>3</v>
      </c>
      <c r="D257" s="41">
        <v>1</v>
      </c>
      <c r="E257" s="42" t="s">
        <v>267</v>
      </c>
      <c r="F257" s="1">
        <v>3921.776053215078</v>
      </c>
      <c r="G257" s="1">
        <v>2362.548691796009</v>
      </c>
      <c r="H257" s="1">
        <v>7893.993769401331</v>
      </c>
      <c r="I257" s="1">
        <v>337.1993569844788</v>
      </c>
      <c r="J257" s="1">
        <v>14515.517871396894</v>
      </c>
      <c r="K257" s="51">
        <v>451</v>
      </c>
    </row>
    <row r="258" spans="1:11" ht="12.75">
      <c r="A258" s="40">
        <v>3983</v>
      </c>
      <c r="B258" s="41">
        <v>20</v>
      </c>
      <c r="C258" s="41">
        <v>6</v>
      </c>
      <c r="D258" s="41">
        <v>1</v>
      </c>
      <c r="E258" s="42" t="s">
        <v>268</v>
      </c>
      <c r="F258" s="1">
        <v>3654.4014195583595</v>
      </c>
      <c r="G258" s="1">
        <v>812.8108201892744</v>
      </c>
      <c r="H258" s="1">
        <v>6941.356545741324</v>
      </c>
      <c r="I258" s="1">
        <v>532.1670583596213</v>
      </c>
      <c r="J258" s="1">
        <v>11940.735843848579</v>
      </c>
      <c r="K258" s="51">
        <v>1268</v>
      </c>
    </row>
    <row r="259" spans="1:11" ht="12.75">
      <c r="A259" s="40">
        <v>3514</v>
      </c>
      <c r="B259" s="41">
        <v>67</v>
      </c>
      <c r="C259" s="41">
        <v>1</v>
      </c>
      <c r="D259" s="41">
        <v>3</v>
      </c>
      <c r="E259" s="42" t="s">
        <v>269</v>
      </c>
      <c r="F259" s="1">
        <v>9016.785714285714</v>
      </c>
      <c r="G259" s="1">
        <v>508.3558385093168</v>
      </c>
      <c r="H259" s="1">
        <v>3596.55900621118</v>
      </c>
      <c r="I259" s="1">
        <v>876.6767080745337</v>
      </c>
      <c r="J259" s="1">
        <v>13998.377267080743</v>
      </c>
      <c r="K259" s="51">
        <v>322</v>
      </c>
    </row>
    <row r="260" spans="1:11" ht="12.75">
      <c r="A260" s="40">
        <v>616</v>
      </c>
      <c r="B260" s="41">
        <v>63</v>
      </c>
      <c r="C260" s="41">
        <v>9</v>
      </c>
      <c r="D260" s="41">
        <v>3</v>
      </c>
      <c r="E260" s="42" t="s">
        <v>270</v>
      </c>
      <c r="F260" s="1">
        <v>22042.816993464054</v>
      </c>
      <c r="G260" s="1">
        <v>1119.157973856209</v>
      </c>
      <c r="H260" s="1">
        <v>2444.098496732026</v>
      </c>
      <c r="I260" s="1">
        <v>870.6169281045746</v>
      </c>
      <c r="J260" s="1">
        <v>26476.690392156863</v>
      </c>
      <c r="K260" s="51">
        <v>153</v>
      </c>
    </row>
    <row r="261" spans="1:11" ht="12.75">
      <c r="A261" s="40">
        <v>1945</v>
      </c>
      <c r="B261" s="41">
        <v>45</v>
      </c>
      <c r="C261" s="41">
        <v>1</v>
      </c>
      <c r="D261" s="41">
        <v>1</v>
      </c>
      <c r="E261" s="42" t="s">
        <v>271</v>
      </c>
      <c r="F261" s="1">
        <v>7844.579072532699</v>
      </c>
      <c r="G261" s="1">
        <v>477.86278240190245</v>
      </c>
      <c r="H261" s="1">
        <v>3916.1088466111773</v>
      </c>
      <c r="I261" s="1">
        <v>1640.979417360285</v>
      </c>
      <c r="J261" s="1">
        <v>13879.530118906065</v>
      </c>
      <c r="K261" s="51">
        <v>841</v>
      </c>
    </row>
    <row r="262" spans="1:11" ht="12.75">
      <c r="A262" s="40">
        <v>1526</v>
      </c>
      <c r="B262" s="41">
        <v>63</v>
      </c>
      <c r="C262" s="41">
        <v>9</v>
      </c>
      <c r="D262" s="41">
        <v>1</v>
      </c>
      <c r="E262" s="42" t="s">
        <v>272</v>
      </c>
      <c r="F262" s="1">
        <v>14659.32104454685</v>
      </c>
      <c r="G262" s="1">
        <v>1001.1058371735792</v>
      </c>
      <c r="H262" s="1">
        <v>1315.5336405529954</v>
      </c>
      <c r="I262" s="1">
        <v>444.23146697388586</v>
      </c>
      <c r="J262" s="1">
        <v>17420.191989247312</v>
      </c>
      <c r="K262" s="51">
        <v>1302</v>
      </c>
    </row>
    <row r="263" spans="1:11" ht="12.75">
      <c r="A263" s="40">
        <v>3654</v>
      </c>
      <c r="B263" s="41">
        <v>65</v>
      </c>
      <c r="C263" s="41">
        <v>12</v>
      </c>
      <c r="D263" s="41">
        <v>1</v>
      </c>
      <c r="E263" s="42" t="s">
        <v>273</v>
      </c>
      <c r="F263" s="1">
        <v>12137.17962466488</v>
      </c>
      <c r="G263" s="1">
        <v>1416.8998391420912</v>
      </c>
      <c r="H263" s="1">
        <v>1513.0095978552279</v>
      </c>
      <c r="I263" s="1">
        <v>424.6248525469176</v>
      </c>
      <c r="J263" s="1">
        <v>15491.713914209115</v>
      </c>
      <c r="K263" s="51">
        <v>373</v>
      </c>
    </row>
    <row r="264" spans="1:11" ht="12.75">
      <c r="A264" s="40">
        <v>3990</v>
      </c>
      <c r="B264" s="41">
        <v>41</v>
      </c>
      <c r="C264" s="41">
        <v>4</v>
      </c>
      <c r="D264" s="41">
        <v>1</v>
      </c>
      <c r="E264" s="42" t="s">
        <v>274</v>
      </c>
      <c r="F264" s="1">
        <v>2536.668975069252</v>
      </c>
      <c r="G264" s="1">
        <v>1298.9169944598339</v>
      </c>
      <c r="H264" s="1">
        <v>8945.083476454292</v>
      </c>
      <c r="I264" s="1">
        <v>525.6123130193906</v>
      </c>
      <c r="J264" s="1">
        <v>13306.28175900277</v>
      </c>
      <c r="K264" s="51">
        <v>722</v>
      </c>
    </row>
    <row r="265" spans="1:11" ht="12.75">
      <c r="A265" s="40">
        <v>4011</v>
      </c>
      <c r="B265" s="41">
        <v>51</v>
      </c>
      <c r="C265" s="41">
        <v>2</v>
      </c>
      <c r="D265" s="41">
        <v>3</v>
      </c>
      <c r="E265" s="42" t="s">
        <v>275</v>
      </c>
      <c r="F265" s="1">
        <v>9322.23595505618</v>
      </c>
      <c r="G265" s="1">
        <v>738.9333707865169</v>
      </c>
      <c r="H265" s="1">
        <v>2781.4888764044945</v>
      </c>
      <c r="I265" s="1">
        <v>978.2574157303372</v>
      </c>
      <c r="J265" s="1">
        <v>13820.915617977527</v>
      </c>
      <c r="K265" s="51">
        <v>89</v>
      </c>
    </row>
    <row r="266" spans="1:11" ht="12.75">
      <c r="A266" s="40">
        <v>4018</v>
      </c>
      <c r="B266" s="41">
        <v>40</v>
      </c>
      <c r="C266" s="41">
        <v>1</v>
      </c>
      <c r="D266" s="41">
        <v>1</v>
      </c>
      <c r="E266" s="42" t="s">
        <v>276</v>
      </c>
      <c r="F266" s="1">
        <v>5006.469522759489</v>
      </c>
      <c r="G266" s="1">
        <v>497.735320522917</v>
      </c>
      <c r="H266" s="1">
        <v>5184.508335170894</v>
      </c>
      <c r="I266" s="1">
        <v>779.8515703260359</v>
      </c>
      <c r="J266" s="1">
        <v>11468.564748779336</v>
      </c>
      <c r="K266" s="51">
        <v>6349</v>
      </c>
    </row>
    <row r="267" spans="1:11" ht="12.75">
      <c r="A267" s="40">
        <v>4025</v>
      </c>
      <c r="B267" s="41">
        <v>20</v>
      </c>
      <c r="C267" s="41">
        <v>6</v>
      </c>
      <c r="D267" s="41">
        <v>1</v>
      </c>
      <c r="E267" s="42" t="s">
        <v>277</v>
      </c>
      <c r="F267" s="1">
        <v>4754.447316103379</v>
      </c>
      <c r="G267" s="1">
        <v>648.7159642147118</v>
      </c>
      <c r="H267" s="1">
        <v>6573.7645725646125</v>
      </c>
      <c r="I267" s="1">
        <v>1267.603817097416</v>
      </c>
      <c r="J267" s="1">
        <v>13244.53166998012</v>
      </c>
      <c r="K267" s="51">
        <v>503</v>
      </c>
    </row>
    <row r="268" spans="1:11" ht="12.75">
      <c r="A268" s="40">
        <v>4060</v>
      </c>
      <c r="B268" s="41">
        <v>67</v>
      </c>
      <c r="C268" s="41">
        <v>1</v>
      </c>
      <c r="D268" s="41">
        <v>1</v>
      </c>
      <c r="E268" s="42" t="s">
        <v>278</v>
      </c>
      <c r="F268" s="1">
        <v>8812.034200472985</v>
      </c>
      <c r="G268" s="1">
        <v>434.90438057122066</v>
      </c>
      <c r="H268" s="1">
        <v>2346.128795706749</v>
      </c>
      <c r="I268" s="1">
        <v>559.4153210842272</v>
      </c>
      <c r="J268" s="1">
        <v>12152.482697835181</v>
      </c>
      <c r="K268" s="51">
        <v>5497</v>
      </c>
    </row>
    <row r="269" spans="1:11" ht="12.75">
      <c r="A269" s="40">
        <v>4067</v>
      </c>
      <c r="B269" s="41">
        <v>42</v>
      </c>
      <c r="C269" s="41">
        <v>8</v>
      </c>
      <c r="D269" s="41">
        <v>1</v>
      </c>
      <c r="E269" s="42" t="s">
        <v>279</v>
      </c>
      <c r="F269" s="1">
        <v>3711.4254766031195</v>
      </c>
      <c r="G269" s="1">
        <v>1141.657027729636</v>
      </c>
      <c r="H269" s="1">
        <v>7522.529098786828</v>
      </c>
      <c r="I269" s="1">
        <v>2431.7540987868283</v>
      </c>
      <c r="J269" s="1">
        <v>14807.365701906412</v>
      </c>
      <c r="K269" s="51">
        <v>1154</v>
      </c>
    </row>
    <row r="270" spans="1:11" ht="12.75">
      <c r="A270" s="40">
        <v>4074</v>
      </c>
      <c r="B270" s="41">
        <v>42</v>
      </c>
      <c r="C270" s="41">
        <v>8</v>
      </c>
      <c r="D270" s="41">
        <v>1</v>
      </c>
      <c r="E270" s="42" t="s">
        <v>280</v>
      </c>
      <c r="F270" s="1">
        <v>4774.859658778206</v>
      </c>
      <c r="G270" s="1">
        <v>653.2281012658227</v>
      </c>
      <c r="H270" s="1">
        <v>6831.02952669235</v>
      </c>
      <c r="I270" s="1">
        <v>391.2201155751236</v>
      </c>
      <c r="J270" s="1">
        <v>12650.337402311501</v>
      </c>
      <c r="K270" s="51">
        <v>1817</v>
      </c>
    </row>
    <row r="271" spans="1:11" ht="12.75">
      <c r="A271" s="40">
        <v>4088</v>
      </c>
      <c r="B271" s="41">
        <v>70</v>
      </c>
      <c r="C271" s="41">
        <v>6</v>
      </c>
      <c r="D271" s="41">
        <v>1</v>
      </c>
      <c r="E271" s="42" t="s">
        <v>281</v>
      </c>
      <c r="F271" s="1">
        <v>3867.6007751937987</v>
      </c>
      <c r="G271" s="1">
        <v>591.4736899224806</v>
      </c>
      <c r="H271" s="1">
        <v>6835.227682170544</v>
      </c>
      <c r="I271" s="1">
        <v>545.0231860465115</v>
      </c>
      <c r="J271" s="1">
        <v>11839.325333333332</v>
      </c>
      <c r="K271" s="51">
        <v>1290</v>
      </c>
    </row>
    <row r="272" spans="1:11" ht="12.75">
      <c r="A272" s="40">
        <v>4095</v>
      </c>
      <c r="B272" s="41">
        <v>32</v>
      </c>
      <c r="C272" s="41">
        <v>4</v>
      </c>
      <c r="D272" s="41">
        <v>1</v>
      </c>
      <c r="E272" s="42" t="s">
        <v>282</v>
      </c>
      <c r="F272" s="1">
        <v>6068.147567660158</v>
      </c>
      <c r="G272" s="1">
        <v>593.6302809181227</v>
      </c>
      <c r="H272" s="1">
        <v>5195.089767043508</v>
      </c>
      <c r="I272" s="1">
        <v>519.143323055841</v>
      </c>
      <c r="J272" s="1">
        <v>12376.01093867763</v>
      </c>
      <c r="K272" s="51">
        <v>2919</v>
      </c>
    </row>
    <row r="273" spans="1:11" ht="12.75">
      <c r="A273" s="40">
        <v>4137</v>
      </c>
      <c r="B273" s="41">
        <v>59</v>
      </c>
      <c r="C273" s="41">
        <v>7</v>
      </c>
      <c r="D273" s="41">
        <v>1</v>
      </c>
      <c r="E273" s="42" t="s">
        <v>283</v>
      </c>
      <c r="F273" s="1">
        <v>5121.174</v>
      </c>
      <c r="G273" s="1">
        <v>436.78855</v>
      </c>
      <c r="H273" s="1">
        <v>5863.7227</v>
      </c>
      <c r="I273" s="1">
        <v>607.2615000000001</v>
      </c>
      <c r="J273" s="1">
        <v>12028.94675</v>
      </c>
      <c r="K273" s="51">
        <v>1000</v>
      </c>
    </row>
    <row r="274" spans="1:11" ht="12.75">
      <c r="A274" s="40">
        <v>4144</v>
      </c>
      <c r="B274" s="41">
        <v>13</v>
      </c>
      <c r="C274" s="41">
        <v>2</v>
      </c>
      <c r="D274" s="41">
        <v>1</v>
      </c>
      <c r="E274" s="42" t="s">
        <v>284</v>
      </c>
      <c r="F274" s="1">
        <v>6260.368064952639</v>
      </c>
      <c r="G274" s="1">
        <v>383.85081461434373</v>
      </c>
      <c r="H274" s="1">
        <v>5942.133277401895</v>
      </c>
      <c r="I274" s="1">
        <v>1577.3946468200274</v>
      </c>
      <c r="J274" s="1">
        <v>14163.746803788905</v>
      </c>
      <c r="K274" s="51">
        <v>3695</v>
      </c>
    </row>
    <row r="275" spans="1:11" ht="12.75">
      <c r="A275" s="40">
        <v>4165</v>
      </c>
      <c r="B275" s="41">
        <v>48</v>
      </c>
      <c r="C275" s="41">
        <v>11</v>
      </c>
      <c r="D275" s="41">
        <v>1</v>
      </c>
      <c r="E275" s="42" t="s">
        <v>285</v>
      </c>
      <c r="F275" s="1">
        <v>4220.716715542522</v>
      </c>
      <c r="G275" s="1">
        <v>701.9114017595308</v>
      </c>
      <c r="H275" s="1">
        <v>6851.596475073314</v>
      </c>
      <c r="I275" s="1">
        <v>537.0078533724342</v>
      </c>
      <c r="J275" s="1">
        <v>12311.2324457478</v>
      </c>
      <c r="K275" s="51">
        <v>1705</v>
      </c>
    </row>
    <row r="276" spans="1:11" ht="12.75">
      <c r="A276" s="40">
        <v>4179</v>
      </c>
      <c r="B276" s="41">
        <v>70</v>
      </c>
      <c r="C276" s="41">
        <v>6</v>
      </c>
      <c r="D276" s="41">
        <v>1</v>
      </c>
      <c r="E276" s="42" t="s">
        <v>286</v>
      </c>
      <c r="F276" s="1">
        <v>4746.021009688934</v>
      </c>
      <c r="G276" s="1">
        <v>811.8245405405405</v>
      </c>
      <c r="H276" s="1">
        <v>6242.907785823559</v>
      </c>
      <c r="I276" s="1">
        <v>472.3571381947988</v>
      </c>
      <c r="J276" s="1">
        <v>12273.110474247833</v>
      </c>
      <c r="K276" s="51">
        <v>9805</v>
      </c>
    </row>
    <row r="277" spans="1:11" ht="12.75">
      <c r="A277" s="40">
        <v>4186</v>
      </c>
      <c r="B277" s="41">
        <v>61</v>
      </c>
      <c r="C277" s="41">
        <v>10</v>
      </c>
      <c r="D277" s="41">
        <v>1</v>
      </c>
      <c r="E277" s="42" t="s">
        <v>287</v>
      </c>
      <c r="F277" s="1">
        <v>4773.802771855011</v>
      </c>
      <c r="G277" s="1">
        <v>809.5061407249467</v>
      </c>
      <c r="H277" s="1">
        <v>7692.539744136461</v>
      </c>
      <c r="I277" s="1">
        <v>608.826439232409</v>
      </c>
      <c r="J277" s="1">
        <v>13884.675095948827</v>
      </c>
      <c r="K277" s="51">
        <v>938</v>
      </c>
    </row>
    <row r="278" spans="1:11" ht="12.75">
      <c r="A278" s="40">
        <v>4207</v>
      </c>
      <c r="B278" s="41">
        <v>10</v>
      </c>
      <c r="C278" s="41">
        <v>10</v>
      </c>
      <c r="D278" s="41">
        <v>1</v>
      </c>
      <c r="E278" s="42" t="s">
        <v>288</v>
      </c>
      <c r="F278" s="1">
        <v>3673.8953488372094</v>
      </c>
      <c r="G278" s="1">
        <v>1214.0981201550387</v>
      </c>
      <c r="H278" s="1">
        <v>7615.5225</v>
      </c>
      <c r="I278" s="1">
        <v>389.3903100775194</v>
      </c>
      <c r="J278" s="1">
        <v>12892.906279069766</v>
      </c>
      <c r="K278" s="51">
        <v>516</v>
      </c>
    </row>
    <row r="279" spans="1:11" ht="12.75">
      <c r="A279" s="40">
        <v>4221</v>
      </c>
      <c r="B279" s="41">
        <v>28</v>
      </c>
      <c r="C279" s="41">
        <v>2</v>
      </c>
      <c r="D279" s="41">
        <v>1</v>
      </c>
      <c r="E279" s="42" t="s">
        <v>289</v>
      </c>
      <c r="F279" s="1">
        <v>7078.658703071673</v>
      </c>
      <c r="G279" s="1">
        <v>545.1313481228669</v>
      </c>
      <c r="H279" s="1">
        <v>5049.630784982935</v>
      </c>
      <c r="I279" s="1">
        <v>612.9266552901023</v>
      </c>
      <c r="J279" s="1">
        <v>13286.347491467577</v>
      </c>
      <c r="K279" s="51">
        <v>1172</v>
      </c>
    </row>
    <row r="280" spans="1:11" ht="12.75">
      <c r="A280" s="40">
        <v>4228</v>
      </c>
      <c r="B280" s="41">
        <v>11</v>
      </c>
      <c r="C280" s="41">
        <v>5</v>
      </c>
      <c r="D280" s="41">
        <v>1</v>
      </c>
      <c r="E280" s="42" t="s">
        <v>290</v>
      </c>
      <c r="F280" s="1">
        <v>5906.300675675676</v>
      </c>
      <c r="G280" s="1">
        <v>756.2063400900901</v>
      </c>
      <c r="H280" s="1">
        <v>5330.556238738739</v>
      </c>
      <c r="I280" s="1">
        <v>320.9499774774771</v>
      </c>
      <c r="J280" s="1">
        <v>12314.013231981982</v>
      </c>
      <c r="K280" s="51">
        <v>888</v>
      </c>
    </row>
    <row r="281" spans="1:11" ht="12.75">
      <c r="A281" s="40">
        <v>4235</v>
      </c>
      <c r="B281" s="41">
        <v>30</v>
      </c>
      <c r="C281" s="41">
        <v>2</v>
      </c>
      <c r="D281" s="41">
        <v>3</v>
      </c>
      <c r="E281" s="42" t="s">
        <v>291</v>
      </c>
      <c r="F281" s="1">
        <v>11445.641176470588</v>
      </c>
      <c r="G281" s="1">
        <v>864.5441176470588</v>
      </c>
      <c r="H281" s="1">
        <v>2002.3381176470587</v>
      </c>
      <c r="I281" s="1">
        <v>855.9224117647063</v>
      </c>
      <c r="J281" s="1">
        <v>15168.445823529411</v>
      </c>
      <c r="K281" s="51">
        <v>170</v>
      </c>
    </row>
    <row r="282" spans="1:11" ht="12.75">
      <c r="A282" s="40">
        <v>4151</v>
      </c>
      <c r="B282" s="41">
        <v>53</v>
      </c>
      <c r="C282" s="41">
        <v>2</v>
      </c>
      <c r="D282" s="41">
        <v>1</v>
      </c>
      <c r="E282" s="42" t="s">
        <v>292</v>
      </c>
      <c r="F282" s="1">
        <v>5787.552272727273</v>
      </c>
      <c r="G282" s="1">
        <v>797.6766704545454</v>
      </c>
      <c r="H282" s="1">
        <v>6950.409215909091</v>
      </c>
      <c r="I282" s="1">
        <v>861.493681818182</v>
      </c>
      <c r="J282" s="1">
        <v>14397.13184090909</v>
      </c>
      <c r="K282" s="51">
        <v>880</v>
      </c>
    </row>
    <row r="283" spans="1:11" ht="12.75">
      <c r="A283" s="40">
        <v>490</v>
      </c>
      <c r="B283" s="41">
        <v>33</v>
      </c>
      <c r="C283" s="41">
        <v>3</v>
      </c>
      <c r="D283" s="41">
        <v>1</v>
      </c>
      <c r="E283" s="42" t="s">
        <v>293</v>
      </c>
      <c r="F283" s="1">
        <v>5964.705442477876</v>
      </c>
      <c r="G283" s="1">
        <v>710.4137168141593</v>
      </c>
      <c r="H283" s="1">
        <v>6340.701283185841</v>
      </c>
      <c r="I283" s="1">
        <v>553.7380530973453</v>
      </c>
      <c r="J283" s="1">
        <v>13569.55849557522</v>
      </c>
      <c r="K283" s="51">
        <v>452</v>
      </c>
    </row>
    <row r="284" spans="1:11" ht="12.75">
      <c r="A284" s="40">
        <v>4270</v>
      </c>
      <c r="B284" s="41">
        <v>46</v>
      </c>
      <c r="C284" s="41">
        <v>11</v>
      </c>
      <c r="D284" s="41">
        <v>1</v>
      </c>
      <c r="E284" s="42" t="s">
        <v>294</v>
      </c>
      <c r="F284" s="1">
        <v>12280.755020080322</v>
      </c>
      <c r="G284" s="1">
        <v>632.0935742971888</v>
      </c>
      <c r="H284" s="1">
        <v>2754.3189558232934</v>
      </c>
      <c r="I284" s="1">
        <v>626.6783534136545</v>
      </c>
      <c r="J284" s="1">
        <v>16293.845903614458</v>
      </c>
      <c r="K284" s="51">
        <v>249</v>
      </c>
    </row>
    <row r="285" spans="1:11" ht="12.75">
      <c r="A285" s="40">
        <v>4305</v>
      </c>
      <c r="B285" s="41">
        <v>38</v>
      </c>
      <c r="C285" s="41">
        <v>8</v>
      </c>
      <c r="D285" s="41">
        <v>1</v>
      </c>
      <c r="E285" s="42" t="s">
        <v>295</v>
      </c>
      <c r="F285" s="1">
        <v>2636.746031746032</v>
      </c>
      <c r="G285" s="1">
        <v>662.4567901234568</v>
      </c>
      <c r="H285" s="1">
        <v>8034.598007054674</v>
      </c>
      <c r="I285" s="1">
        <v>738.4838624338624</v>
      </c>
      <c r="J285" s="1">
        <v>12072.284691358025</v>
      </c>
      <c r="K285" s="51">
        <v>1134</v>
      </c>
    </row>
    <row r="286" spans="1:11" ht="12.75">
      <c r="A286" s="40">
        <v>4312</v>
      </c>
      <c r="B286" s="41">
        <v>67</v>
      </c>
      <c r="C286" s="41">
        <v>1</v>
      </c>
      <c r="D286" s="41">
        <v>1</v>
      </c>
      <c r="E286" s="42" t="s">
        <v>296</v>
      </c>
      <c r="F286" s="1">
        <v>9671.772184936615</v>
      </c>
      <c r="G286" s="1">
        <v>369.98161819537654</v>
      </c>
      <c r="H286" s="1">
        <v>1813.1644630872484</v>
      </c>
      <c r="I286" s="1">
        <v>438.5865361670401</v>
      </c>
      <c r="J286" s="1">
        <v>12293.50480238628</v>
      </c>
      <c r="K286" s="51">
        <v>2682</v>
      </c>
    </row>
    <row r="287" spans="1:11" ht="12.75">
      <c r="A287" s="40">
        <v>4330</v>
      </c>
      <c r="B287" s="41">
        <v>63</v>
      </c>
      <c r="C287" s="41">
        <v>9</v>
      </c>
      <c r="D287" s="41">
        <v>1</v>
      </c>
      <c r="E287" s="42" t="s">
        <v>297</v>
      </c>
      <c r="F287" s="1">
        <v>20192.928321678322</v>
      </c>
      <c r="G287" s="1">
        <v>963.1694405594407</v>
      </c>
      <c r="H287" s="1">
        <v>1458.2044755244756</v>
      </c>
      <c r="I287" s="1">
        <v>284.48125874125924</v>
      </c>
      <c r="J287" s="1">
        <v>22898.783496503496</v>
      </c>
      <c r="K287" s="51">
        <v>143</v>
      </c>
    </row>
    <row r="288" spans="1:11" ht="12.75">
      <c r="A288" s="40">
        <v>4347</v>
      </c>
      <c r="B288" s="41">
        <v>50</v>
      </c>
      <c r="C288" s="41">
        <v>12</v>
      </c>
      <c r="D288" s="41">
        <v>1</v>
      </c>
      <c r="E288" s="42" t="s">
        <v>298</v>
      </c>
      <c r="F288" s="1">
        <v>6736.70318627451</v>
      </c>
      <c r="G288" s="1">
        <v>978.0245955882353</v>
      </c>
      <c r="H288" s="1">
        <v>4022.118247549019</v>
      </c>
      <c r="I288" s="1">
        <v>468.1160906862742</v>
      </c>
      <c r="J288" s="1">
        <v>12204.962120098038</v>
      </c>
      <c r="K288" s="51">
        <v>816</v>
      </c>
    </row>
    <row r="289" spans="1:11" ht="12.75">
      <c r="A289" s="40">
        <v>4368</v>
      </c>
      <c r="B289" s="41">
        <v>71</v>
      </c>
      <c r="C289" s="41">
        <v>5</v>
      </c>
      <c r="D289" s="41">
        <v>1</v>
      </c>
      <c r="E289" s="42" t="s">
        <v>299</v>
      </c>
      <c r="F289" s="1">
        <v>5425.971186440678</v>
      </c>
      <c r="G289" s="1">
        <v>1346.6898644067796</v>
      </c>
      <c r="H289" s="1">
        <v>6477.983898305085</v>
      </c>
      <c r="I289" s="1">
        <v>388.59893220338984</v>
      </c>
      <c r="J289" s="1">
        <v>13639.243881355931</v>
      </c>
      <c r="K289" s="51">
        <v>590</v>
      </c>
    </row>
    <row r="290" spans="1:11" ht="12.75">
      <c r="A290" s="40">
        <v>4389</v>
      </c>
      <c r="B290" s="41">
        <v>22</v>
      </c>
      <c r="C290" s="41">
        <v>3</v>
      </c>
      <c r="D290" s="41">
        <v>1</v>
      </c>
      <c r="E290" s="42" t="s">
        <v>300</v>
      </c>
      <c r="F290" s="1">
        <v>5759.89705882353</v>
      </c>
      <c r="G290" s="1">
        <v>836.7032219251337</v>
      </c>
      <c r="H290" s="1">
        <v>5717.6304010695185</v>
      </c>
      <c r="I290" s="1">
        <v>475.70477941176495</v>
      </c>
      <c r="J290" s="1">
        <v>12789.935461229947</v>
      </c>
      <c r="K290" s="51">
        <v>1496</v>
      </c>
    </row>
    <row r="291" spans="1:11" ht="12.75">
      <c r="A291" s="40">
        <v>4459</v>
      </c>
      <c r="B291" s="41">
        <v>47</v>
      </c>
      <c r="C291" s="41">
        <v>11</v>
      </c>
      <c r="D291" s="41">
        <v>1</v>
      </c>
      <c r="E291" s="42" t="s">
        <v>301</v>
      </c>
      <c r="F291" s="1">
        <v>4872.802816901409</v>
      </c>
      <c r="G291" s="1">
        <v>758.7945422535212</v>
      </c>
      <c r="H291" s="1">
        <v>6394.733239436619</v>
      </c>
      <c r="I291" s="1">
        <v>355.6542605633805</v>
      </c>
      <c r="J291" s="1">
        <v>12381.98485915493</v>
      </c>
      <c r="K291" s="51">
        <v>284</v>
      </c>
    </row>
    <row r="292" spans="1:11" ht="12.75">
      <c r="A292" s="40">
        <v>4473</v>
      </c>
      <c r="B292" s="41">
        <v>59</v>
      </c>
      <c r="C292" s="41">
        <v>7</v>
      </c>
      <c r="D292" s="41">
        <v>1</v>
      </c>
      <c r="E292" s="42" t="s">
        <v>302</v>
      </c>
      <c r="F292" s="1">
        <v>4905.718858131488</v>
      </c>
      <c r="G292" s="1">
        <v>533.5941479238754</v>
      </c>
      <c r="H292" s="1">
        <v>5311.554684256055</v>
      </c>
      <c r="I292" s="1">
        <v>640.5007655709344</v>
      </c>
      <c r="J292" s="1">
        <v>11391.368455882353</v>
      </c>
      <c r="K292" s="51">
        <v>2312</v>
      </c>
    </row>
    <row r="293" spans="1:11" ht="12.75">
      <c r="A293" s="40">
        <v>4508</v>
      </c>
      <c r="B293" s="41">
        <v>71</v>
      </c>
      <c r="C293" s="41">
        <v>5</v>
      </c>
      <c r="D293" s="41">
        <v>1</v>
      </c>
      <c r="E293" s="42" t="s">
        <v>303</v>
      </c>
      <c r="F293" s="1">
        <v>5279.151193633952</v>
      </c>
      <c r="G293" s="1">
        <v>835.6894429708223</v>
      </c>
      <c r="H293" s="1">
        <v>7845.498037135278</v>
      </c>
      <c r="I293" s="1">
        <v>476.6935013262603</v>
      </c>
      <c r="J293" s="1">
        <v>14437.032175066313</v>
      </c>
      <c r="K293" s="51">
        <v>377</v>
      </c>
    </row>
    <row r="294" spans="1:11" ht="12.75">
      <c r="A294" s="40">
        <v>4515</v>
      </c>
      <c r="B294" s="41">
        <v>45</v>
      </c>
      <c r="C294" s="41">
        <v>1</v>
      </c>
      <c r="D294" s="41">
        <v>1</v>
      </c>
      <c r="E294" s="42" t="s">
        <v>304</v>
      </c>
      <c r="F294" s="1">
        <v>5136.468434815091</v>
      </c>
      <c r="G294" s="1">
        <v>507.2572992155398</v>
      </c>
      <c r="H294" s="1">
        <v>5660.506257004109</v>
      </c>
      <c r="I294" s="1">
        <v>1304.3902428091146</v>
      </c>
      <c r="J294" s="1">
        <v>12608.622233843855</v>
      </c>
      <c r="K294" s="51">
        <v>2677</v>
      </c>
    </row>
    <row r="295" spans="1:11" ht="12.75">
      <c r="A295" s="40">
        <v>4501</v>
      </c>
      <c r="B295" s="41">
        <v>11</v>
      </c>
      <c r="C295" s="41">
        <v>5</v>
      </c>
      <c r="D295" s="41">
        <v>1</v>
      </c>
      <c r="E295" s="42" t="s">
        <v>305</v>
      </c>
      <c r="F295" s="1">
        <v>4777.841387856258</v>
      </c>
      <c r="G295" s="1">
        <v>717.26107393639</v>
      </c>
      <c r="H295" s="1">
        <v>6420.564969021066</v>
      </c>
      <c r="I295" s="1">
        <v>357.97125980999584</v>
      </c>
      <c r="J295" s="1">
        <v>12273.63869062371</v>
      </c>
      <c r="K295" s="51">
        <v>2421</v>
      </c>
    </row>
    <row r="296" spans="1:11" ht="12.75">
      <c r="A296" s="40">
        <v>4529</v>
      </c>
      <c r="B296" s="41">
        <v>22</v>
      </c>
      <c r="C296" s="41">
        <v>3</v>
      </c>
      <c r="D296" s="41">
        <v>1</v>
      </c>
      <c r="E296" s="42" t="s">
        <v>306</v>
      </c>
      <c r="F296" s="1">
        <v>5170.565088757397</v>
      </c>
      <c r="G296" s="1">
        <v>895.1536982248521</v>
      </c>
      <c r="H296" s="1">
        <v>7454.752218934911</v>
      </c>
      <c r="I296" s="1">
        <v>669.0367455621306</v>
      </c>
      <c r="J296" s="1">
        <v>14189.50775147929</v>
      </c>
      <c r="K296" s="51">
        <v>338</v>
      </c>
    </row>
    <row r="297" spans="1:11" ht="12.75">
      <c r="A297" s="40">
        <v>4536</v>
      </c>
      <c r="B297" s="41">
        <v>11</v>
      </c>
      <c r="C297" s="41">
        <v>5</v>
      </c>
      <c r="D297" s="41">
        <v>1</v>
      </c>
      <c r="E297" s="42" t="s">
        <v>307</v>
      </c>
      <c r="F297" s="1">
        <v>5187.392105263158</v>
      </c>
      <c r="G297" s="1">
        <v>473.32986842105265</v>
      </c>
      <c r="H297" s="1">
        <v>5297.489236842106</v>
      </c>
      <c r="I297" s="1">
        <v>455.7739385964917</v>
      </c>
      <c r="J297" s="1">
        <v>11413.985149122807</v>
      </c>
      <c r="K297" s="51">
        <v>1140</v>
      </c>
    </row>
    <row r="298" spans="1:11" ht="12.75">
      <c r="A298" s="40">
        <v>4543</v>
      </c>
      <c r="B298" s="41">
        <v>12</v>
      </c>
      <c r="C298" s="41">
        <v>3</v>
      </c>
      <c r="D298" s="41">
        <v>1</v>
      </c>
      <c r="E298" s="42" t="s">
        <v>308</v>
      </c>
      <c r="F298" s="1">
        <v>4526.415700267618</v>
      </c>
      <c r="G298" s="1">
        <v>1031.5431400535238</v>
      </c>
      <c r="H298" s="1">
        <v>7656.277823371989</v>
      </c>
      <c r="I298" s="1">
        <v>317.5214272970563</v>
      </c>
      <c r="J298" s="1">
        <v>13531.758090990188</v>
      </c>
      <c r="K298" s="51">
        <v>1121</v>
      </c>
    </row>
    <row r="299" spans="1:11" ht="12.75">
      <c r="A299" s="40">
        <v>4557</v>
      </c>
      <c r="B299" s="41">
        <v>3</v>
      </c>
      <c r="C299" s="41">
        <v>11</v>
      </c>
      <c r="D299" s="41">
        <v>1</v>
      </c>
      <c r="E299" s="42" t="s">
        <v>309</v>
      </c>
      <c r="F299" s="1">
        <v>3269.197014925373</v>
      </c>
      <c r="G299" s="1">
        <v>826.6801791044776</v>
      </c>
      <c r="H299" s="1">
        <v>8997.656955223882</v>
      </c>
      <c r="I299" s="1">
        <v>461.4954626865672</v>
      </c>
      <c r="J299" s="1">
        <v>13555.029611940297</v>
      </c>
      <c r="K299" s="51">
        <v>335</v>
      </c>
    </row>
    <row r="300" spans="1:11" ht="12.75">
      <c r="A300" s="40">
        <v>4571</v>
      </c>
      <c r="B300" s="41">
        <v>50</v>
      </c>
      <c r="C300" s="41">
        <v>9</v>
      </c>
      <c r="D300" s="41">
        <v>1</v>
      </c>
      <c r="E300" s="42" t="s">
        <v>310</v>
      </c>
      <c r="F300" s="1">
        <v>7232.983908045977</v>
      </c>
      <c r="G300" s="1">
        <v>835.210367816092</v>
      </c>
      <c r="H300" s="1">
        <v>5127.361885057471</v>
      </c>
      <c r="I300" s="1">
        <v>886.7344597701153</v>
      </c>
      <c r="J300" s="1">
        <v>14082.290620689655</v>
      </c>
      <c r="K300" s="51">
        <v>435</v>
      </c>
    </row>
    <row r="301" spans="1:11" ht="12.75">
      <c r="A301" s="40">
        <v>4578</v>
      </c>
      <c r="B301" s="41">
        <v>47</v>
      </c>
      <c r="C301" s="41">
        <v>11</v>
      </c>
      <c r="D301" s="41">
        <v>1</v>
      </c>
      <c r="E301" s="42" t="s">
        <v>311</v>
      </c>
      <c r="F301" s="1">
        <v>5939.139124293785</v>
      </c>
      <c r="G301" s="1">
        <v>486.81104519774016</v>
      </c>
      <c r="H301" s="1">
        <v>6101.487514124294</v>
      </c>
      <c r="I301" s="1">
        <v>1249.5589618644067</v>
      </c>
      <c r="J301" s="1">
        <v>13776.996645480225</v>
      </c>
      <c r="K301" s="51">
        <v>1416</v>
      </c>
    </row>
    <row r="302" spans="1:11" ht="12.75">
      <c r="A302" s="40">
        <v>4606</v>
      </c>
      <c r="B302" s="41">
        <v>24</v>
      </c>
      <c r="C302" s="41">
        <v>5</v>
      </c>
      <c r="D302" s="41">
        <v>1</v>
      </c>
      <c r="E302" s="42" t="s">
        <v>312</v>
      </c>
      <c r="F302" s="1">
        <v>8754.548469387755</v>
      </c>
      <c r="G302" s="1">
        <v>861.5832397959184</v>
      </c>
      <c r="H302" s="1">
        <v>1980.3899489795922</v>
      </c>
      <c r="I302" s="1">
        <v>438.8760969387749</v>
      </c>
      <c r="J302" s="1">
        <v>12035.39775510204</v>
      </c>
      <c r="K302" s="51">
        <v>392</v>
      </c>
    </row>
    <row r="303" spans="1:11" ht="12.75">
      <c r="A303" s="40">
        <v>4613</v>
      </c>
      <c r="B303" s="41">
        <v>5</v>
      </c>
      <c r="C303" s="41">
        <v>7</v>
      </c>
      <c r="D303" s="41">
        <v>1</v>
      </c>
      <c r="E303" s="42" t="s">
        <v>313</v>
      </c>
      <c r="F303" s="1">
        <v>4025.600788436268</v>
      </c>
      <c r="G303" s="1">
        <v>533.0205650459922</v>
      </c>
      <c r="H303" s="1">
        <v>6719.313201051248</v>
      </c>
      <c r="I303" s="1">
        <v>670.4870065703024</v>
      </c>
      <c r="J303" s="1">
        <v>11948.42156110381</v>
      </c>
      <c r="K303" s="51">
        <v>3805</v>
      </c>
    </row>
    <row r="304" spans="1:11" ht="12.75">
      <c r="A304" s="40">
        <v>4620</v>
      </c>
      <c r="B304" s="41">
        <v>51</v>
      </c>
      <c r="C304" s="41">
        <v>1</v>
      </c>
      <c r="D304" s="41">
        <v>1</v>
      </c>
      <c r="E304" s="42" t="s">
        <v>314</v>
      </c>
      <c r="F304" s="1">
        <v>3705.9370074956755</v>
      </c>
      <c r="G304" s="1">
        <v>1464.640120123006</v>
      </c>
      <c r="H304" s="1">
        <v>7778.6336310782235</v>
      </c>
      <c r="I304" s="1">
        <v>457.0826489525271</v>
      </c>
      <c r="J304" s="1">
        <v>13406.293407649431</v>
      </c>
      <c r="K304" s="51">
        <v>20812</v>
      </c>
    </row>
    <row r="305" spans="1:11" ht="12.75">
      <c r="A305" s="40">
        <v>4627</v>
      </c>
      <c r="B305" s="41">
        <v>30</v>
      </c>
      <c r="C305" s="41">
        <v>2</v>
      </c>
      <c r="D305" s="41">
        <v>3</v>
      </c>
      <c r="E305" s="42" t="s">
        <v>315</v>
      </c>
      <c r="F305" s="1">
        <v>7591.611599297013</v>
      </c>
      <c r="G305" s="1">
        <v>618.0301581722321</v>
      </c>
      <c r="H305" s="1">
        <v>3346.662056239016</v>
      </c>
      <c r="I305" s="1">
        <v>450.18901581722383</v>
      </c>
      <c r="J305" s="1">
        <v>12006.492829525483</v>
      </c>
      <c r="K305" s="51">
        <v>569</v>
      </c>
    </row>
    <row r="306" spans="1:11" ht="12.75">
      <c r="A306" s="40">
        <v>4634</v>
      </c>
      <c r="B306" s="41">
        <v>11</v>
      </c>
      <c r="C306" s="41">
        <v>5</v>
      </c>
      <c r="D306" s="41">
        <v>1</v>
      </c>
      <c r="E306" s="42" t="s">
        <v>316</v>
      </c>
      <c r="F306" s="1">
        <v>4056.297951582868</v>
      </c>
      <c r="G306" s="1">
        <v>752.2169087523278</v>
      </c>
      <c r="H306" s="1">
        <v>6951.343351955308</v>
      </c>
      <c r="I306" s="1">
        <v>321.93229050279297</v>
      </c>
      <c r="J306" s="1">
        <v>12081.790502793296</v>
      </c>
      <c r="K306" s="51">
        <v>537</v>
      </c>
    </row>
    <row r="307" spans="1:11" ht="12.75">
      <c r="A307" s="40">
        <v>4641</v>
      </c>
      <c r="B307" s="41">
        <v>59</v>
      </c>
      <c r="C307" s="41">
        <v>7</v>
      </c>
      <c r="D307" s="41">
        <v>1</v>
      </c>
      <c r="E307" s="42" t="s">
        <v>317</v>
      </c>
      <c r="F307" s="1">
        <v>5843.7320471596995</v>
      </c>
      <c r="G307" s="1">
        <v>657.1272454448017</v>
      </c>
      <c r="H307" s="1">
        <v>5295.457813504823</v>
      </c>
      <c r="I307" s="1">
        <v>635.6373740621649</v>
      </c>
      <c r="J307" s="1">
        <v>12431.95448017149</v>
      </c>
      <c r="K307" s="51">
        <v>933</v>
      </c>
    </row>
    <row r="308" spans="1:11" ht="12.75">
      <c r="A308" s="40">
        <v>4686</v>
      </c>
      <c r="B308" s="41">
        <v>51</v>
      </c>
      <c r="C308" s="41">
        <v>2</v>
      </c>
      <c r="D308" s="41">
        <v>3</v>
      </c>
      <c r="E308" s="42" t="s">
        <v>318</v>
      </c>
      <c r="F308" s="1">
        <v>9476.50909090909</v>
      </c>
      <c r="G308" s="1">
        <v>489.28778787878787</v>
      </c>
      <c r="H308" s="1">
        <v>3221.0725757575756</v>
      </c>
      <c r="I308" s="1">
        <v>681.5688484848483</v>
      </c>
      <c r="J308" s="1">
        <v>13868.438303030302</v>
      </c>
      <c r="K308" s="51">
        <v>330</v>
      </c>
    </row>
    <row r="309" spans="1:11" ht="12.75">
      <c r="A309" s="40">
        <v>4753</v>
      </c>
      <c r="B309" s="41">
        <v>56</v>
      </c>
      <c r="C309" s="41">
        <v>5</v>
      </c>
      <c r="D309" s="41">
        <v>1</v>
      </c>
      <c r="E309" s="42" t="s">
        <v>319</v>
      </c>
      <c r="F309" s="1">
        <v>4978.833707865168</v>
      </c>
      <c r="G309" s="1">
        <v>873.3966966292136</v>
      </c>
      <c r="H309" s="1">
        <v>6297.300752808989</v>
      </c>
      <c r="I309" s="1">
        <v>308.51550561797717</v>
      </c>
      <c r="J309" s="1">
        <v>12458.046662921348</v>
      </c>
      <c r="K309" s="51">
        <v>2670</v>
      </c>
    </row>
    <row r="310" spans="1:11" ht="12.75">
      <c r="A310" s="40">
        <v>4760</v>
      </c>
      <c r="B310" s="41">
        <v>36</v>
      </c>
      <c r="C310" s="41">
        <v>7</v>
      </c>
      <c r="D310" s="41">
        <v>1</v>
      </c>
      <c r="E310" s="42" t="s">
        <v>320</v>
      </c>
      <c r="F310" s="1">
        <v>6455.215053763441</v>
      </c>
      <c r="G310" s="1">
        <v>699.8050230414747</v>
      </c>
      <c r="H310" s="1">
        <v>6844.073394777266</v>
      </c>
      <c r="I310" s="1">
        <v>529.0039477726574</v>
      </c>
      <c r="J310" s="1">
        <v>14528.097419354839</v>
      </c>
      <c r="K310" s="51">
        <v>651</v>
      </c>
    </row>
    <row r="311" spans="1:11" ht="12.75">
      <c r="A311" s="40">
        <v>4781</v>
      </c>
      <c r="B311" s="41">
        <v>43</v>
      </c>
      <c r="C311" s="41">
        <v>9</v>
      </c>
      <c r="D311" s="41">
        <v>1</v>
      </c>
      <c r="E311" s="42" t="s">
        <v>321</v>
      </c>
      <c r="F311" s="1">
        <v>10021.342136381552</v>
      </c>
      <c r="G311" s="1">
        <v>1020.3622585731177</v>
      </c>
      <c r="H311" s="1">
        <v>2260.1215806070163</v>
      </c>
      <c r="I311" s="1">
        <v>667.9250650374452</v>
      </c>
      <c r="J311" s="1">
        <v>13969.751040599132</v>
      </c>
      <c r="K311" s="51">
        <v>2537</v>
      </c>
    </row>
    <row r="312" spans="1:11" ht="12.75">
      <c r="A312" s="40">
        <v>4795</v>
      </c>
      <c r="B312" s="41">
        <v>60</v>
      </c>
      <c r="C312" s="41">
        <v>9</v>
      </c>
      <c r="D312" s="41">
        <v>1</v>
      </c>
      <c r="E312" s="42" t="s">
        <v>322</v>
      </c>
      <c r="F312" s="1">
        <v>5453.1092783505155</v>
      </c>
      <c r="G312" s="1">
        <v>1007.26193814433</v>
      </c>
      <c r="H312" s="1">
        <v>6271.254886597937</v>
      </c>
      <c r="I312" s="1">
        <v>650.2933608247421</v>
      </c>
      <c r="J312" s="1">
        <v>13381.919463917524</v>
      </c>
      <c r="K312" s="51">
        <v>485</v>
      </c>
    </row>
    <row r="313" spans="1:11" ht="12.75">
      <c r="A313" s="40">
        <v>4802</v>
      </c>
      <c r="B313" s="41">
        <v>3</v>
      </c>
      <c r="C313" s="41">
        <v>11</v>
      </c>
      <c r="D313" s="41">
        <v>1</v>
      </c>
      <c r="E313" s="42" t="s">
        <v>323</v>
      </c>
      <c r="F313" s="1">
        <v>6382.80669186305</v>
      </c>
      <c r="G313" s="1">
        <v>886.6971276122722</v>
      </c>
      <c r="H313" s="1">
        <v>5643.9336371720765</v>
      </c>
      <c r="I313" s="1">
        <v>422.7192618941752</v>
      </c>
      <c r="J313" s="1">
        <v>13336.156718541575</v>
      </c>
      <c r="K313" s="51">
        <v>2249</v>
      </c>
    </row>
    <row r="314" spans="1:11" ht="12.75">
      <c r="A314" s="40">
        <v>4820</v>
      </c>
      <c r="B314" s="41">
        <v>66</v>
      </c>
      <c r="C314" s="41">
        <v>6</v>
      </c>
      <c r="D314" s="41">
        <v>3</v>
      </c>
      <c r="E314" s="42" t="s">
        <v>324</v>
      </c>
      <c r="F314" s="1">
        <v>7067.8189473684215</v>
      </c>
      <c r="G314" s="1">
        <v>363.78760000000005</v>
      </c>
      <c r="H314" s="1">
        <v>3385.589389473684</v>
      </c>
      <c r="I314" s="1">
        <v>662.1748210526321</v>
      </c>
      <c r="J314" s="1">
        <v>11479.370757894738</v>
      </c>
      <c r="K314" s="51">
        <v>475</v>
      </c>
    </row>
    <row r="315" spans="1:11" ht="12.75">
      <c r="A315" s="40">
        <v>4851</v>
      </c>
      <c r="B315" s="41">
        <v>52</v>
      </c>
      <c r="C315" s="41">
        <v>3</v>
      </c>
      <c r="D315" s="41">
        <v>1</v>
      </c>
      <c r="E315" s="42" t="s">
        <v>325</v>
      </c>
      <c r="F315" s="1">
        <v>3885.7294448348557</v>
      </c>
      <c r="G315" s="1">
        <v>1171.2553900210821</v>
      </c>
      <c r="H315" s="1">
        <v>6590.918130709768</v>
      </c>
      <c r="I315" s="1">
        <v>450.07690091356295</v>
      </c>
      <c r="J315" s="1">
        <v>12097.97986647927</v>
      </c>
      <c r="K315" s="51">
        <v>1423</v>
      </c>
    </row>
    <row r="316" spans="1:11" ht="12.75">
      <c r="A316" s="40">
        <v>3122</v>
      </c>
      <c r="B316" s="41">
        <v>67</v>
      </c>
      <c r="C316" s="41">
        <v>1</v>
      </c>
      <c r="D316" s="41">
        <v>3</v>
      </c>
      <c r="E316" s="42" t="s">
        <v>326</v>
      </c>
      <c r="F316" s="1">
        <v>5310.836820083682</v>
      </c>
      <c r="G316" s="1">
        <v>256.76617154811714</v>
      </c>
      <c r="H316" s="1">
        <v>6405.391610878661</v>
      </c>
      <c r="I316" s="1">
        <v>479.4537238493724</v>
      </c>
      <c r="J316" s="1">
        <v>12452.448326359832</v>
      </c>
      <c r="K316" s="51">
        <v>478</v>
      </c>
    </row>
    <row r="317" spans="1:11" ht="12.75">
      <c r="A317" s="40">
        <v>4865</v>
      </c>
      <c r="B317" s="41">
        <v>11</v>
      </c>
      <c r="C317" s="41">
        <v>5</v>
      </c>
      <c r="D317" s="41">
        <v>1</v>
      </c>
      <c r="E317" s="42" t="s">
        <v>327</v>
      </c>
      <c r="F317" s="1">
        <v>5247.848812095032</v>
      </c>
      <c r="G317" s="1">
        <v>920.829222462203</v>
      </c>
      <c r="H317" s="1">
        <v>7267.253693304536</v>
      </c>
      <c r="I317" s="1">
        <v>447.1848380129592</v>
      </c>
      <c r="J317" s="1">
        <v>13883.116565874729</v>
      </c>
      <c r="K317" s="51">
        <v>463</v>
      </c>
    </row>
    <row r="318" spans="1:11" ht="12.75">
      <c r="A318" s="40">
        <v>4872</v>
      </c>
      <c r="B318" s="41">
        <v>20</v>
      </c>
      <c r="C318" s="41">
        <v>6</v>
      </c>
      <c r="D318" s="41">
        <v>1</v>
      </c>
      <c r="E318" s="42" t="s">
        <v>328</v>
      </c>
      <c r="F318" s="1">
        <v>4664.113053613054</v>
      </c>
      <c r="G318" s="1">
        <v>796.3984557109557</v>
      </c>
      <c r="H318" s="1">
        <v>7091.878041958042</v>
      </c>
      <c r="I318" s="1">
        <v>598.3440268065267</v>
      </c>
      <c r="J318" s="1">
        <v>13150.733578088579</v>
      </c>
      <c r="K318" s="51">
        <v>1716</v>
      </c>
    </row>
    <row r="319" spans="1:11" ht="12.75">
      <c r="A319" s="40">
        <v>4893</v>
      </c>
      <c r="B319" s="41">
        <v>47</v>
      </c>
      <c r="C319" s="41">
        <v>11</v>
      </c>
      <c r="D319" s="41">
        <v>1</v>
      </c>
      <c r="E319" s="42" t="s">
        <v>329</v>
      </c>
      <c r="F319" s="1">
        <v>5399.8642213642215</v>
      </c>
      <c r="G319" s="1">
        <v>530.7688674388675</v>
      </c>
      <c r="H319" s="1">
        <v>5695.025643500643</v>
      </c>
      <c r="I319" s="1">
        <v>626.7984073359074</v>
      </c>
      <c r="J319" s="1">
        <v>12252.457139639639</v>
      </c>
      <c r="K319" s="51">
        <v>3108</v>
      </c>
    </row>
    <row r="320" spans="1:11" ht="12.75">
      <c r="A320" s="40">
        <v>4904</v>
      </c>
      <c r="B320" s="41">
        <v>22</v>
      </c>
      <c r="C320" s="41">
        <v>3</v>
      </c>
      <c r="D320" s="41">
        <v>1</v>
      </c>
      <c r="E320" s="42" t="s">
        <v>330</v>
      </c>
      <c r="F320" s="1">
        <v>5121.735849056604</v>
      </c>
      <c r="G320" s="1">
        <v>1035.8361132075472</v>
      </c>
      <c r="H320" s="1">
        <v>7110.054415094341</v>
      </c>
      <c r="I320" s="1">
        <v>439.3942830188679</v>
      </c>
      <c r="J320" s="1">
        <v>13707.020660377359</v>
      </c>
      <c r="K320" s="51">
        <v>530</v>
      </c>
    </row>
    <row r="321" spans="1:11" ht="12.75">
      <c r="A321" s="40">
        <v>5523</v>
      </c>
      <c r="B321" s="41">
        <v>56</v>
      </c>
      <c r="C321" s="41">
        <v>3</v>
      </c>
      <c r="D321" s="41">
        <v>1</v>
      </c>
      <c r="E321" s="42" t="s">
        <v>331</v>
      </c>
      <c r="F321" s="1">
        <v>6862.997032640949</v>
      </c>
      <c r="G321" s="1">
        <v>862.5167210682492</v>
      </c>
      <c r="H321" s="1">
        <v>5365.349013353116</v>
      </c>
      <c r="I321" s="1">
        <v>616.093820474778</v>
      </c>
      <c r="J321" s="1">
        <v>13706.956587537092</v>
      </c>
      <c r="K321" s="51">
        <v>1348</v>
      </c>
    </row>
    <row r="322" spans="1:11" ht="12.75">
      <c r="A322" s="40">
        <v>3850</v>
      </c>
      <c r="B322" s="41">
        <v>22</v>
      </c>
      <c r="C322" s="41">
        <v>3</v>
      </c>
      <c r="D322" s="41">
        <v>1</v>
      </c>
      <c r="E322" s="42" t="s">
        <v>332</v>
      </c>
      <c r="F322" s="1">
        <v>4151.580689655172</v>
      </c>
      <c r="G322" s="1">
        <v>1599.8198620689654</v>
      </c>
      <c r="H322" s="1">
        <v>7620.03644137931</v>
      </c>
      <c r="I322" s="1">
        <v>430.78391724137924</v>
      </c>
      <c r="J322" s="1">
        <v>13802.220910344828</v>
      </c>
      <c r="K322" s="51">
        <v>725</v>
      </c>
    </row>
    <row r="323" spans="1:11" ht="12.75">
      <c r="A323" s="40">
        <v>4956</v>
      </c>
      <c r="B323" s="41">
        <v>20</v>
      </c>
      <c r="C323" s="41">
        <v>6</v>
      </c>
      <c r="D323" s="41">
        <v>1</v>
      </c>
      <c r="E323" s="42" t="s">
        <v>333</v>
      </c>
      <c r="F323" s="1">
        <v>3339.349593495935</v>
      </c>
      <c r="G323" s="1">
        <v>645.5789024390244</v>
      </c>
      <c r="H323" s="1">
        <v>7001.111808943089</v>
      </c>
      <c r="I323" s="1">
        <v>480.22518292682935</v>
      </c>
      <c r="J323" s="1">
        <v>11466.265487804878</v>
      </c>
      <c r="K323" s="51">
        <v>984</v>
      </c>
    </row>
    <row r="324" spans="1:11" ht="12.75">
      <c r="A324" s="40">
        <v>4963</v>
      </c>
      <c r="B324" s="41">
        <v>49</v>
      </c>
      <c r="C324" s="41">
        <v>5</v>
      </c>
      <c r="D324" s="41">
        <v>1</v>
      </c>
      <c r="E324" s="42" t="s">
        <v>334</v>
      </c>
      <c r="F324" s="1">
        <v>6373.877442273535</v>
      </c>
      <c r="G324" s="1">
        <v>594.5339609236235</v>
      </c>
      <c r="H324" s="1">
        <v>5078.534476021315</v>
      </c>
      <c r="I324" s="1">
        <v>350.7884369449376</v>
      </c>
      <c r="J324" s="1">
        <v>12397.73431616341</v>
      </c>
      <c r="K324" s="51">
        <v>563</v>
      </c>
    </row>
    <row r="325" spans="1:11" ht="12.75">
      <c r="A325" s="40">
        <v>1673</v>
      </c>
      <c r="B325" s="41">
        <v>29</v>
      </c>
      <c r="C325" s="41">
        <v>4</v>
      </c>
      <c r="D325" s="41">
        <v>1</v>
      </c>
      <c r="E325" s="42" t="s">
        <v>335</v>
      </c>
      <c r="F325" s="1">
        <v>3558.799035369775</v>
      </c>
      <c r="G325" s="1">
        <v>1803.522652733119</v>
      </c>
      <c r="H325" s="1">
        <v>9010.055900321544</v>
      </c>
      <c r="I325" s="1">
        <v>622.1818971061092</v>
      </c>
      <c r="J325" s="1">
        <v>14994.559485530546</v>
      </c>
      <c r="K325" s="51">
        <v>622</v>
      </c>
    </row>
    <row r="326" spans="1:11" ht="12.75">
      <c r="A326" s="40">
        <v>4998</v>
      </c>
      <c r="B326" s="41">
        <v>14</v>
      </c>
      <c r="C326" s="41">
        <v>6</v>
      </c>
      <c r="D326" s="41">
        <v>3</v>
      </c>
      <c r="E326" s="42" t="s">
        <v>336</v>
      </c>
      <c r="F326" s="1">
        <v>6859.032258064516</v>
      </c>
      <c r="G326" s="1">
        <v>1086.1948387096775</v>
      </c>
      <c r="H326" s="1">
        <v>4779.381612903227</v>
      </c>
      <c r="I326" s="1">
        <v>556.3474193548384</v>
      </c>
      <c r="J326" s="1">
        <v>13280.956129032258</v>
      </c>
      <c r="K326" s="51">
        <v>93</v>
      </c>
    </row>
    <row r="327" spans="1:11" ht="12.75">
      <c r="A327" s="40">
        <v>2422</v>
      </c>
      <c r="B327" s="41">
        <v>55</v>
      </c>
      <c r="C327" s="41">
        <v>11</v>
      </c>
      <c r="D327" s="41">
        <v>1</v>
      </c>
      <c r="E327" s="42" t="s">
        <v>337</v>
      </c>
      <c r="F327" s="1">
        <v>3758.2415803108806</v>
      </c>
      <c r="G327" s="1">
        <v>425.14016191709845</v>
      </c>
      <c r="H327" s="1">
        <v>7646.572396373056</v>
      </c>
      <c r="I327" s="1">
        <v>403.7919818652851</v>
      </c>
      <c r="J327" s="1">
        <v>12233.74612046632</v>
      </c>
      <c r="K327" s="51">
        <v>1544</v>
      </c>
    </row>
    <row r="328" spans="1:11" ht="12.75">
      <c r="A328" s="40">
        <v>5019</v>
      </c>
      <c r="B328" s="41">
        <v>48</v>
      </c>
      <c r="C328" s="41">
        <v>11</v>
      </c>
      <c r="D328" s="41">
        <v>1</v>
      </c>
      <c r="E328" s="42" t="s">
        <v>338</v>
      </c>
      <c r="F328" s="1">
        <v>5376.419774501301</v>
      </c>
      <c r="G328" s="1">
        <v>673.7404076322637</v>
      </c>
      <c r="H328" s="1">
        <v>5801.912610581093</v>
      </c>
      <c r="I328" s="1">
        <v>513.0716825672157</v>
      </c>
      <c r="J328" s="1">
        <v>12365.144475281873</v>
      </c>
      <c r="K328" s="51">
        <v>1153</v>
      </c>
    </row>
    <row r="329" spans="1:11" ht="12.75">
      <c r="A329" s="40">
        <v>5026</v>
      </c>
      <c r="B329" s="41">
        <v>40</v>
      </c>
      <c r="C329" s="41">
        <v>1</v>
      </c>
      <c r="D329" s="41">
        <v>1</v>
      </c>
      <c r="E329" s="42" t="s">
        <v>339</v>
      </c>
      <c r="F329" s="1">
        <v>8115.963700234192</v>
      </c>
      <c r="G329" s="1">
        <v>1006.8909016393444</v>
      </c>
      <c r="H329" s="1">
        <v>4901.457037470726</v>
      </c>
      <c r="I329" s="1">
        <v>575.116381733021</v>
      </c>
      <c r="J329" s="1">
        <v>14599.428021077283</v>
      </c>
      <c r="K329" s="51">
        <v>854</v>
      </c>
    </row>
    <row r="330" spans="1:11" ht="12.75">
      <c r="A330" s="40">
        <v>5068</v>
      </c>
      <c r="B330" s="41">
        <v>30</v>
      </c>
      <c r="C330" s="41">
        <v>2</v>
      </c>
      <c r="D330" s="41">
        <v>3</v>
      </c>
      <c r="E330" s="42" t="s">
        <v>340</v>
      </c>
      <c r="F330" s="1">
        <v>5288.402561756633</v>
      </c>
      <c r="G330" s="1">
        <v>563.0297072278133</v>
      </c>
      <c r="H330" s="1">
        <v>6557.003595608417</v>
      </c>
      <c r="I330" s="1">
        <v>241.78109789570038</v>
      </c>
      <c r="J330" s="1">
        <v>12650.216962488565</v>
      </c>
      <c r="K330" s="51">
        <v>1093</v>
      </c>
    </row>
    <row r="331" spans="1:11" ht="12.75">
      <c r="A331" s="40">
        <v>5100</v>
      </c>
      <c r="B331" s="41">
        <v>56</v>
      </c>
      <c r="C331" s="41">
        <v>5</v>
      </c>
      <c r="D331" s="41">
        <v>1</v>
      </c>
      <c r="E331" s="42" t="s">
        <v>341</v>
      </c>
      <c r="F331" s="1">
        <v>6399.1710622710625</v>
      </c>
      <c r="G331" s="1">
        <v>556.0897252747253</v>
      </c>
      <c r="H331" s="1">
        <v>5042.842406593407</v>
      </c>
      <c r="I331" s="1">
        <v>923.6890512820512</v>
      </c>
      <c r="J331" s="1">
        <v>12921.792245421244</v>
      </c>
      <c r="K331" s="51">
        <v>2730</v>
      </c>
    </row>
    <row r="332" spans="1:11" ht="12.75">
      <c r="A332" s="40">
        <v>5124</v>
      </c>
      <c r="B332" s="41">
        <v>12</v>
      </c>
      <c r="C332" s="41">
        <v>3</v>
      </c>
      <c r="D332" s="41">
        <v>1</v>
      </c>
      <c r="E332" s="42" t="s">
        <v>342</v>
      </c>
      <c r="F332" s="1">
        <v>5481.151202749141</v>
      </c>
      <c r="G332" s="1">
        <v>1362.87058419244</v>
      </c>
      <c r="H332" s="1">
        <v>7169.537628865979</v>
      </c>
      <c r="I332" s="1">
        <v>441.19969072164935</v>
      </c>
      <c r="J332" s="1">
        <v>14454.75910652921</v>
      </c>
      <c r="K332" s="51">
        <v>291</v>
      </c>
    </row>
    <row r="333" spans="1:11" ht="12.75">
      <c r="A333" s="40">
        <v>5130</v>
      </c>
      <c r="B333" s="41">
        <v>15</v>
      </c>
      <c r="C333" s="41">
        <v>7</v>
      </c>
      <c r="D333" s="41">
        <v>1</v>
      </c>
      <c r="E333" s="42" t="s">
        <v>343</v>
      </c>
      <c r="F333" s="1">
        <v>13107.46935201401</v>
      </c>
      <c r="G333" s="1">
        <v>771.4607355516638</v>
      </c>
      <c r="H333" s="1">
        <v>937.6497898423818</v>
      </c>
      <c r="I333" s="1">
        <v>312.41779334500853</v>
      </c>
      <c r="J333" s="1">
        <v>15128.997670753064</v>
      </c>
      <c r="K333" s="51">
        <v>571</v>
      </c>
    </row>
    <row r="334" spans="1:11" ht="12.75">
      <c r="A334" s="40">
        <v>5138</v>
      </c>
      <c r="B334" s="41">
        <v>44</v>
      </c>
      <c r="C334" s="41">
        <v>7</v>
      </c>
      <c r="D334" s="41">
        <v>1</v>
      </c>
      <c r="E334" s="42" t="s">
        <v>344</v>
      </c>
      <c r="F334" s="1">
        <v>2642.6533494753835</v>
      </c>
      <c r="G334" s="1">
        <v>782.7796327683616</v>
      </c>
      <c r="H334" s="1">
        <v>7610.773635996772</v>
      </c>
      <c r="I334" s="1">
        <v>311.8889063761096</v>
      </c>
      <c r="J334" s="1">
        <v>11348.095524616627</v>
      </c>
      <c r="K334" s="51">
        <v>2478</v>
      </c>
    </row>
    <row r="335" spans="1:11" ht="12.75">
      <c r="A335" s="40">
        <v>5258</v>
      </c>
      <c r="B335" s="41">
        <v>64</v>
      </c>
      <c r="C335" s="41">
        <v>2</v>
      </c>
      <c r="D335" s="41">
        <v>3</v>
      </c>
      <c r="E335" s="42" t="s">
        <v>345</v>
      </c>
      <c r="F335" s="1">
        <v>3723.4513888888887</v>
      </c>
      <c r="G335" s="1">
        <v>1139.3185416666665</v>
      </c>
      <c r="H335" s="1">
        <v>8959.311805555555</v>
      </c>
      <c r="I335" s="1">
        <v>1278.7722569444443</v>
      </c>
      <c r="J335" s="1">
        <v>15100.853993055556</v>
      </c>
      <c r="K335" s="51">
        <v>288</v>
      </c>
    </row>
    <row r="336" spans="1:11" ht="12.75">
      <c r="A336" s="40">
        <v>5264</v>
      </c>
      <c r="B336" s="41">
        <v>58</v>
      </c>
      <c r="C336" s="41">
        <v>8</v>
      </c>
      <c r="D336" s="41">
        <v>1</v>
      </c>
      <c r="E336" s="42" t="s">
        <v>346</v>
      </c>
      <c r="F336" s="1">
        <v>5148.969059896866</v>
      </c>
      <c r="G336" s="1">
        <v>943.5410630702103</v>
      </c>
      <c r="H336" s="1">
        <v>6350.645097183657</v>
      </c>
      <c r="I336" s="1">
        <v>414.8319476398251</v>
      </c>
      <c r="J336" s="1">
        <v>12857.98716779056</v>
      </c>
      <c r="K336" s="51">
        <v>2521</v>
      </c>
    </row>
    <row r="337" spans="1:11" ht="12.75">
      <c r="A337" s="40">
        <v>5271</v>
      </c>
      <c r="B337" s="41">
        <v>59</v>
      </c>
      <c r="C337" s="41">
        <v>7</v>
      </c>
      <c r="D337" s="41">
        <v>1</v>
      </c>
      <c r="E337" s="42" t="s">
        <v>347</v>
      </c>
      <c r="F337" s="1">
        <v>3956.2417528791725</v>
      </c>
      <c r="G337" s="1">
        <v>834.9691225844233</v>
      </c>
      <c r="H337" s="1">
        <v>7530.623821003319</v>
      </c>
      <c r="I337" s="1">
        <v>364.5281143861016</v>
      </c>
      <c r="J337" s="1">
        <v>12686.362810853016</v>
      </c>
      <c r="K337" s="51">
        <v>10246</v>
      </c>
    </row>
    <row r="338" spans="1:11" ht="12.75">
      <c r="A338" s="40">
        <v>5278</v>
      </c>
      <c r="B338" s="41">
        <v>59</v>
      </c>
      <c r="C338" s="41">
        <v>7</v>
      </c>
      <c r="D338" s="41">
        <v>1</v>
      </c>
      <c r="E338" s="42" t="s">
        <v>348</v>
      </c>
      <c r="F338" s="1">
        <v>5221.103888566454</v>
      </c>
      <c r="G338" s="1">
        <v>626.5428554846198</v>
      </c>
      <c r="H338" s="1">
        <v>6650.314312246082</v>
      </c>
      <c r="I338" s="1">
        <v>570.4629947765526</v>
      </c>
      <c r="J338" s="1">
        <v>13068.424051073709</v>
      </c>
      <c r="K338" s="51">
        <v>1723</v>
      </c>
    </row>
    <row r="339" spans="1:11" ht="12.75">
      <c r="A339" s="40">
        <v>5306</v>
      </c>
      <c r="B339" s="41">
        <v>65</v>
      </c>
      <c r="C339" s="41">
        <v>11</v>
      </c>
      <c r="D339" s="41">
        <v>1</v>
      </c>
      <c r="E339" s="42" t="s">
        <v>349</v>
      </c>
      <c r="F339" s="1">
        <v>5350.355095541401</v>
      </c>
      <c r="G339" s="1">
        <v>1215.8806847133758</v>
      </c>
      <c r="H339" s="1">
        <v>6351.691576433122</v>
      </c>
      <c r="I339" s="1">
        <v>320.9528662420382</v>
      </c>
      <c r="J339" s="1">
        <v>13238.880222929936</v>
      </c>
      <c r="K339" s="51">
        <v>628</v>
      </c>
    </row>
    <row r="340" spans="1:11" ht="12.75">
      <c r="A340" s="40">
        <v>5348</v>
      </c>
      <c r="B340" s="41">
        <v>44</v>
      </c>
      <c r="C340" s="41">
        <v>6</v>
      </c>
      <c r="D340" s="41">
        <v>1</v>
      </c>
      <c r="E340" s="42" t="s">
        <v>350</v>
      </c>
      <c r="F340" s="1">
        <v>4981.762349799733</v>
      </c>
      <c r="G340" s="1">
        <v>532.7293724966622</v>
      </c>
      <c r="H340" s="1">
        <v>7238.091949265688</v>
      </c>
      <c r="I340" s="1">
        <v>370.1073564753004</v>
      </c>
      <c r="J340" s="1">
        <v>13122.691028037383</v>
      </c>
      <c r="K340" s="51">
        <v>749</v>
      </c>
    </row>
    <row r="341" spans="1:11" ht="12.75">
      <c r="A341" s="40">
        <v>5355</v>
      </c>
      <c r="B341" s="41">
        <v>40</v>
      </c>
      <c r="C341" s="41">
        <v>1</v>
      </c>
      <c r="D341" s="41">
        <v>1</v>
      </c>
      <c r="E341" s="42" t="s">
        <v>351</v>
      </c>
      <c r="F341" s="1">
        <v>10574.144524735964</v>
      </c>
      <c r="G341" s="1">
        <v>514.6258866036687</v>
      </c>
      <c r="H341" s="1">
        <v>2572.192990550306</v>
      </c>
      <c r="I341" s="1">
        <v>2539.6180266814904</v>
      </c>
      <c r="J341" s="1">
        <v>16200.58142857143</v>
      </c>
      <c r="K341" s="51">
        <v>1799</v>
      </c>
    </row>
    <row r="342" spans="1:11" ht="12.75">
      <c r="A342" s="40">
        <v>5362</v>
      </c>
      <c r="B342" s="41">
        <v>33</v>
      </c>
      <c r="C342" s="41">
        <v>3</v>
      </c>
      <c r="D342" s="41">
        <v>1</v>
      </c>
      <c r="E342" s="42" t="s">
        <v>352</v>
      </c>
      <c r="F342" s="1">
        <v>3612.6352040816328</v>
      </c>
      <c r="G342" s="1">
        <v>1014.2109693877551</v>
      </c>
      <c r="H342" s="1">
        <v>7655.909209183673</v>
      </c>
      <c r="I342" s="1">
        <v>631.7355867346938</v>
      </c>
      <c r="J342" s="1">
        <v>12914.490969387754</v>
      </c>
      <c r="K342" s="51">
        <v>392</v>
      </c>
    </row>
    <row r="343" spans="1:11" ht="12.75">
      <c r="A343" s="40">
        <v>5369</v>
      </c>
      <c r="B343" s="41">
        <v>30</v>
      </c>
      <c r="C343" s="41">
        <v>2</v>
      </c>
      <c r="D343" s="41">
        <v>3</v>
      </c>
      <c r="E343" s="42" t="s">
        <v>353</v>
      </c>
      <c r="F343" s="1">
        <v>4792.22090729783</v>
      </c>
      <c r="G343" s="1">
        <v>952.2847140039448</v>
      </c>
      <c r="H343" s="1">
        <v>6490.166863905326</v>
      </c>
      <c r="I343" s="1">
        <v>258.3600591715973</v>
      </c>
      <c r="J343" s="1">
        <v>12493.032544378699</v>
      </c>
      <c r="K343" s="51">
        <v>507</v>
      </c>
    </row>
    <row r="344" spans="1:11" ht="12.75">
      <c r="A344" s="40">
        <v>5376</v>
      </c>
      <c r="B344" s="41">
        <v>7</v>
      </c>
      <c r="C344" s="41">
        <v>11</v>
      </c>
      <c r="D344" s="41">
        <v>1</v>
      </c>
      <c r="E344" s="42" t="s">
        <v>354</v>
      </c>
      <c r="F344" s="1">
        <v>10480.428270042194</v>
      </c>
      <c r="G344" s="1">
        <v>1861.465358649789</v>
      </c>
      <c r="H344" s="1">
        <v>2912.366308016878</v>
      </c>
      <c r="I344" s="1">
        <v>254.43921940928308</v>
      </c>
      <c r="J344" s="1">
        <v>15508.699156118144</v>
      </c>
      <c r="K344" s="51">
        <v>474</v>
      </c>
    </row>
    <row r="345" spans="1:11" ht="12.75">
      <c r="A345" s="40">
        <v>5390</v>
      </c>
      <c r="B345" s="41">
        <v>66</v>
      </c>
      <c r="C345" s="41">
        <v>6</v>
      </c>
      <c r="D345" s="41">
        <v>1</v>
      </c>
      <c r="E345" s="42" t="s">
        <v>355</v>
      </c>
      <c r="F345" s="1">
        <v>5319.154950312845</v>
      </c>
      <c r="G345" s="1">
        <v>429.99185130658816</v>
      </c>
      <c r="H345" s="1">
        <v>5219.569068825911</v>
      </c>
      <c r="I345" s="1">
        <v>714.0289510489513</v>
      </c>
      <c r="J345" s="1">
        <v>11682.744821494294</v>
      </c>
      <c r="K345" s="51">
        <v>2717</v>
      </c>
    </row>
    <row r="346" spans="1:11" ht="12.75">
      <c r="A346" s="40">
        <v>5397</v>
      </c>
      <c r="B346" s="41">
        <v>16</v>
      </c>
      <c r="C346" s="41">
        <v>12</v>
      </c>
      <c r="D346" s="41">
        <v>1</v>
      </c>
      <c r="E346" s="42" t="s">
        <v>356</v>
      </c>
      <c r="F346" s="1">
        <v>7592.131756756757</v>
      </c>
      <c r="G346" s="1">
        <v>1008.357972972973</v>
      </c>
      <c r="H346" s="1">
        <v>3653.53597972973</v>
      </c>
      <c r="I346" s="1">
        <v>340.94648648648695</v>
      </c>
      <c r="J346" s="1">
        <v>12594.972195945948</v>
      </c>
      <c r="K346" s="51">
        <v>296</v>
      </c>
    </row>
    <row r="347" spans="1:11" ht="12.75">
      <c r="A347" s="40">
        <v>5432</v>
      </c>
      <c r="B347" s="41">
        <v>55</v>
      </c>
      <c r="C347" s="41">
        <v>11</v>
      </c>
      <c r="D347" s="41">
        <v>1</v>
      </c>
      <c r="E347" s="42" t="s">
        <v>357</v>
      </c>
      <c r="F347" s="1">
        <v>4243.325991189427</v>
      </c>
      <c r="G347" s="1">
        <v>446.20934550031467</v>
      </c>
      <c r="H347" s="1">
        <v>7550.784531151668</v>
      </c>
      <c r="I347" s="1">
        <v>588.9137067337948</v>
      </c>
      <c r="J347" s="1">
        <v>12829.233574575204</v>
      </c>
      <c r="K347" s="51">
        <v>1589</v>
      </c>
    </row>
    <row r="348" spans="1:11" ht="12.75">
      <c r="A348" s="40">
        <v>5439</v>
      </c>
      <c r="B348" s="41">
        <v>40</v>
      </c>
      <c r="C348" s="41">
        <v>1</v>
      </c>
      <c r="D348" s="41">
        <v>1</v>
      </c>
      <c r="E348" s="42" t="s">
        <v>358</v>
      </c>
      <c r="F348" s="1">
        <v>4361.161342894394</v>
      </c>
      <c r="G348" s="1">
        <v>909.1993024771838</v>
      </c>
      <c r="H348" s="1">
        <v>7666.246913298566</v>
      </c>
      <c r="I348" s="1">
        <v>572.8156812255542</v>
      </c>
      <c r="J348" s="1">
        <v>13509.423239895697</v>
      </c>
      <c r="K348" s="51">
        <v>3068</v>
      </c>
    </row>
    <row r="349" spans="1:11" ht="12.75">
      <c r="A349" s="40">
        <v>4522</v>
      </c>
      <c r="B349" s="41">
        <v>4</v>
      </c>
      <c r="C349" s="41">
        <v>12</v>
      </c>
      <c r="D349" s="41">
        <v>1</v>
      </c>
      <c r="E349" s="42" t="s">
        <v>359</v>
      </c>
      <c r="F349" s="1">
        <v>14748.385</v>
      </c>
      <c r="G349" s="1">
        <v>1253.6981999999998</v>
      </c>
      <c r="H349" s="1">
        <v>2418.4044</v>
      </c>
      <c r="I349" s="1">
        <v>165.18579999999966</v>
      </c>
      <c r="J349" s="1">
        <v>18585.6734</v>
      </c>
      <c r="K349" s="51">
        <v>200</v>
      </c>
    </row>
    <row r="350" spans="1:11" ht="12.75">
      <c r="A350" s="40">
        <v>5457</v>
      </c>
      <c r="B350" s="41">
        <v>15</v>
      </c>
      <c r="C350" s="41">
        <v>7</v>
      </c>
      <c r="D350" s="41">
        <v>1</v>
      </c>
      <c r="E350" s="42" t="s">
        <v>360</v>
      </c>
      <c r="F350" s="1">
        <v>8344.720909886264</v>
      </c>
      <c r="G350" s="1">
        <v>776.4609186351706</v>
      </c>
      <c r="H350" s="1">
        <v>2625.5625284339453</v>
      </c>
      <c r="I350" s="1">
        <v>690.8767541557303</v>
      </c>
      <c r="J350" s="1">
        <v>12437.621111111112</v>
      </c>
      <c r="K350" s="51">
        <v>1143</v>
      </c>
    </row>
    <row r="351" spans="1:11" ht="12.75">
      <c r="A351" s="40">
        <v>2485</v>
      </c>
      <c r="B351" s="41">
        <v>22</v>
      </c>
      <c r="C351" s="41">
        <v>3</v>
      </c>
      <c r="D351" s="41">
        <v>1</v>
      </c>
      <c r="E351" s="42" t="s">
        <v>361</v>
      </c>
      <c r="F351" s="1">
        <v>3586.323426573427</v>
      </c>
      <c r="G351" s="1">
        <v>803.9077797202797</v>
      </c>
      <c r="H351" s="1">
        <v>7030.2410489510485</v>
      </c>
      <c r="I351" s="1">
        <v>438.226765734266</v>
      </c>
      <c r="J351" s="1">
        <v>11858.69902097902</v>
      </c>
      <c r="K351" s="51">
        <v>572</v>
      </c>
    </row>
    <row r="352" spans="1:11" ht="12.75">
      <c r="A352" s="40">
        <v>5460</v>
      </c>
      <c r="B352" s="41">
        <v>41</v>
      </c>
      <c r="C352" s="41">
        <v>4</v>
      </c>
      <c r="D352" s="41">
        <v>1</v>
      </c>
      <c r="E352" s="42" t="s">
        <v>362</v>
      </c>
      <c r="F352" s="1">
        <v>3415.9133637320238</v>
      </c>
      <c r="G352" s="1">
        <v>1018.6198877586811</v>
      </c>
      <c r="H352" s="1">
        <v>7229.824745703261</v>
      </c>
      <c r="I352" s="1">
        <v>497.39620834794806</v>
      </c>
      <c r="J352" s="1">
        <v>12161.754205541913</v>
      </c>
      <c r="K352" s="51">
        <v>2851</v>
      </c>
    </row>
    <row r="353" spans="1:11" ht="12.75">
      <c r="A353" s="40">
        <v>5467</v>
      </c>
      <c r="B353" s="41">
        <v>37</v>
      </c>
      <c r="C353" s="41">
        <v>10</v>
      </c>
      <c r="D353" s="41">
        <v>1</v>
      </c>
      <c r="E353" s="42" t="s">
        <v>363</v>
      </c>
      <c r="F353" s="1">
        <v>3330.7084848484847</v>
      </c>
      <c r="G353" s="1">
        <v>638.9365212121212</v>
      </c>
      <c r="H353" s="1">
        <v>7306.1024727272725</v>
      </c>
      <c r="I353" s="1">
        <v>421.0500727272728</v>
      </c>
      <c r="J353" s="1">
        <v>11696.797551515152</v>
      </c>
      <c r="K353" s="51">
        <v>825</v>
      </c>
    </row>
    <row r="354" spans="1:11" ht="12.75">
      <c r="A354" s="40">
        <v>5474</v>
      </c>
      <c r="B354" s="41">
        <v>65</v>
      </c>
      <c r="C354" s="41">
        <v>11</v>
      </c>
      <c r="D354" s="41">
        <v>1</v>
      </c>
      <c r="E354" s="42" t="s">
        <v>364</v>
      </c>
      <c r="F354" s="1">
        <v>10671.309436722751</v>
      </c>
      <c r="G354" s="1">
        <v>1127.1090051207022</v>
      </c>
      <c r="H354" s="1">
        <v>1625.7530212143379</v>
      </c>
      <c r="I354" s="1">
        <v>64.46618873445523</v>
      </c>
      <c r="J354" s="1">
        <v>13488.637651792247</v>
      </c>
      <c r="K354" s="51">
        <v>1367</v>
      </c>
    </row>
    <row r="355" spans="1:11" ht="12.75">
      <c r="A355" s="40">
        <v>5586</v>
      </c>
      <c r="B355" s="41">
        <v>47</v>
      </c>
      <c r="C355" s="41">
        <v>11</v>
      </c>
      <c r="D355" s="41">
        <v>1</v>
      </c>
      <c r="E355" s="42" t="s">
        <v>365</v>
      </c>
      <c r="F355" s="1">
        <v>3845.495945945946</v>
      </c>
      <c r="G355" s="1">
        <v>483.5903108108108</v>
      </c>
      <c r="H355" s="1">
        <v>7633.182351351351</v>
      </c>
      <c r="I355" s="1">
        <v>571.5673783783786</v>
      </c>
      <c r="J355" s="1">
        <v>12533.835986486485</v>
      </c>
      <c r="K355" s="51">
        <v>740</v>
      </c>
    </row>
    <row r="356" spans="1:11" ht="12.75">
      <c r="A356" s="40">
        <v>5593</v>
      </c>
      <c r="B356" s="41">
        <v>9</v>
      </c>
      <c r="C356" s="41">
        <v>10</v>
      </c>
      <c r="D356" s="41">
        <v>1</v>
      </c>
      <c r="E356" s="42" t="s">
        <v>366</v>
      </c>
      <c r="F356" s="1">
        <v>2776.6764427625353</v>
      </c>
      <c r="G356" s="1">
        <v>962.7122516556292</v>
      </c>
      <c r="H356" s="1">
        <v>7150.4303689687795</v>
      </c>
      <c r="I356" s="1">
        <v>340.25776726584667</v>
      </c>
      <c r="J356" s="1">
        <v>11230.076830652792</v>
      </c>
      <c r="K356" s="51">
        <v>1057</v>
      </c>
    </row>
    <row r="357" spans="1:11" ht="12.75">
      <c r="A357" s="40">
        <v>5607</v>
      </c>
      <c r="B357" s="41">
        <v>49</v>
      </c>
      <c r="C357" s="41">
        <v>5</v>
      </c>
      <c r="D357" s="41">
        <v>1</v>
      </c>
      <c r="E357" s="42" t="s">
        <v>367</v>
      </c>
      <c r="F357" s="1">
        <v>4394.353571907251</v>
      </c>
      <c r="G357" s="1">
        <v>751.7199946387883</v>
      </c>
      <c r="H357" s="1">
        <v>5590.81311084305</v>
      </c>
      <c r="I357" s="1">
        <v>670.2675633293122</v>
      </c>
      <c r="J357" s="1">
        <v>11407.1542407184</v>
      </c>
      <c r="K357" s="51">
        <v>7461</v>
      </c>
    </row>
    <row r="358" spans="1:11" ht="12.75">
      <c r="A358" s="40">
        <v>5614</v>
      </c>
      <c r="B358" s="41">
        <v>8</v>
      </c>
      <c r="C358" s="41">
        <v>7</v>
      </c>
      <c r="D358" s="41">
        <v>1</v>
      </c>
      <c r="E358" s="42" t="s">
        <v>368</v>
      </c>
      <c r="F358" s="1">
        <v>9843.469387755102</v>
      </c>
      <c r="G358" s="1">
        <v>440.75697959183674</v>
      </c>
      <c r="H358" s="1">
        <v>2340.1192653061225</v>
      </c>
      <c r="I358" s="1">
        <v>296.057673469387</v>
      </c>
      <c r="J358" s="1">
        <v>12920.403306122447</v>
      </c>
      <c r="K358" s="51">
        <v>245</v>
      </c>
    </row>
    <row r="359" spans="1:11" ht="12.75">
      <c r="A359" s="40">
        <v>3542</v>
      </c>
      <c r="B359" s="41">
        <v>67</v>
      </c>
      <c r="C359" s="41">
        <v>1</v>
      </c>
      <c r="D359" s="41">
        <v>3</v>
      </c>
      <c r="E359" s="42" t="s">
        <v>369</v>
      </c>
      <c r="F359" s="1">
        <v>12434.890070921985</v>
      </c>
      <c r="G359" s="1">
        <v>713.0232624113476</v>
      </c>
      <c r="H359" s="1">
        <v>819.5431914893618</v>
      </c>
      <c r="I359" s="1">
        <v>446.5620567375884</v>
      </c>
      <c r="J359" s="1">
        <v>14414.018581560284</v>
      </c>
      <c r="K359" s="51">
        <v>282</v>
      </c>
    </row>
    <row r="360" spans="1:11" ht="12.75">
      <c r="A360" s="40">
        <v>5621</v>
      </c>
      <c r="B360" s="41">
        <v>13</v>
      </c>
      <c r="C360" s="41">
        <v>2</v>
      </c>
      <c r="D360" s="41">
        <v>1</v>
      </c>
      <c r="E360" s="42" t="s">
        <v>370</v>
      </c>
      <c r="F360" s="1">
        <v>6585.484848484848</v>
      </c>
      <c r="G360" s="1">
        <v>554.1192041628406</v>
      </c>
      <c r="H360" s="1">
        <v>5222.229801040709</v>
      </c>
      <c r="I360" s="1">
        <v>652.2454423018056</v>
      </c>
      <c r="J360" s="1">
        <v>13014.079295990203</v>
      </c>
      <c r="K360" s="51">
        <v>3267</v>
      </c>
    </row>
    <row r="361" spans="1:11" ht="12.75">
      <c r="A361" s="40">
        <v>5628</v>
      </c>
      <c r="B361" s="41">
        <v>37</v>
      </c>
      <c r="C361" s="41">
        <v>9</v>
      </c>
      <c r="D361" s="41">
        <v>1</v>
      </c>
      <c r="E361" s="42" t="s">
        <v>371</v>
      </c>
      <c r="F361" s="1">
        <v>3473.277896995708</v>
      </c>
      <c r="G361" s="1">
        <v>492.9307403433477</v>
      </c>
      <c r="H361" s="1">
        <v>6937.658379828326</v>
      </c>
      <c r="I361" s="1">
        <v>641.2087660944209</v>
      </c>
      <c r="J361" s="1">
        <v>11545.075783261804</v>
      </c>
      <c r="K361" s="51">
        <v>932</v>
      </c>
    </row>
    <row r="362" spans="1:11" ht="12.75">
      <c r="A362" s="40">
        <v>5642</v>
      </c>
      <c r="B362" s="41">
        <v>15</v>
      </c>
      <c r="C362" s="41">
        <v>7</v>
      </c>
      <c r="D362" s="41">
        <v>1</v>
      </c>
      <c r="E362" s="42" t="s">
        <v>372</v>
      </c>
      <c r="F362" s="1">
        <v>7399.612815884477</v>
      </c>
      <c r="G362" s="1">
        <v>868.5045397111913</v>
      </c>
      <c r="H362" s="1">
        <v>4089.9958664259925</v>
      </c>
      <c r="I362" s="1">
        <v>486.3756588447653</v>
      </c>
      <c r="J362" s="1">
        <v>12844.488880866425</v>
      </c>
      <c r="K362" s="51">
        <v>1108</v>
      </c>
    </row>
    <row r="363" spans="1:11" ht="12.75">
      <c r="A363" s="40">
        <v>5656</v>
      </c>
      <c r="B363" s="41">
        <v>13</v>
      </c>
      <c r="C363" s="41">
        <v>2</v>
      </c>
      <c r="D363" s="41">
        <v>1</v>
      </c>
      <c r="E363" s="42" t="s">
        <v>373</v>
      </c>
      <c r="F363" s="1">
        <v>5978.540219724713</v>
      </c>
      <c r="G363" s="1">
        <v>578.1241318348276</v>
      </c>
      <c r="H363" s="1">
        <v>6233.031530496274</v>
      </c>
      <c r="I363" s="1">
        <v>374.21246243212505</v>
      </c>
      <c r="J363" s="1">
        <v>13163.90834448794</v>
      </c>
      <c r="K363" s="51">
        <v>7919</v>
      </c>
    </row>
    <row r="364" spans="1:11" ht="12.75">
      <c r="A364" s="40">
        <v>5663</v>
      </c>
      <c r="B364" s="41">
        <v>16</v>
      </c>
      <c r="C364" s="41">
        <v>12</v>
      </c>
      <c r="D364" s="41">
        <v>1</v>
      </c>
      <c r="E364" s="42" t="s">
        <v>374</v>
      </c>
      <c r="F364" s="1">
        <v>4453.049840933192</v>
      </c>
      <c r="G364" s="1">
        <v>920.5779236479322</v>
      </c>
      <c r="H364" s="1">
        <v>6996.348587486745</v>
      </c>
      <c r="I364" s="1">
        <v>318.94978579003174</v>
      </c>
      <c r="J364" s="1">
        <v>12688.926137857901</v>
      </c>
      <c r="K364" s="51">
        <v>4715</v>
      </c>
    </row>
    <row r="365" spans="1:11" ht="12.75">
      <c r="A365" s="40">
        <v>5670</v>
      </c>
      <c r="B365" s="41">
        <v>42</v>
      </c>
      <c r="C365" s="41">
        <v>8</v>
      </c>
      <c r="D365" s="41">
        <v>1</v>
      </c>
      <c r="E365" s="42" t="s">
        <v>375</v>
      </c>
      <c r="F365" s="1">
        <v>10124.84375</v>
      </c>
      <c r="G365" s="1">
        <v>1642.1519951923076</v>
      </c>
      <c r="H365" s="1">
        <v>2063.280264423077</v>
      </c>
      <c r="I365" s="1">
        <v>222.76223557692367</v>
      </c>
      <c r="J365" s="1">
        <v>14053.038245192309</v>
      </c>
      <c r="K365" s="51">
        <v>416</v>
      </c>
    </row>
    <row r="366" spans="1:11" ht="12.75">
      <c r="A366" s="40">
        <v>3510</v>
      </c>
      <c r="B366" s="41">
        <v>67</v>
      </c>
      <c r="C366" s="41">
        <v>1</v>
      </c>
      <c r="D366" s="41">
        <v>3</v>
      </c>
      <c r="E366" s="42" t="s">
        <v>376</v>
      </c>
      <c r="F366" s="1">
        <v>10382.02824858757</v>
      </c>
      <c r="G366" s="1">
        <v>430.96564971751417</v>
      </c>
      <c r="H366" s="1">
        <v>1713.824745762712</v>
      </c>
      <c r="I366" s="1">
        <v>626.5490772128053</v>
      </c>
      <c r="J366" s="1">
        <v>13153.367721280601</v>
      </c>
      <c r="K366" s="51">
        <v>531</v>
      </c>
    </row>
    <row r="367" spans="1:11" ht="12.75">
      <c r="A367" s="40">
        <v>5726</v>
      </c>
      <c r="B367" s="41">
        <v>10</v>
      </c>
      <c r="C367" s="41">
        <v>10</v>
      </c>
      <c r="D367" s="41">
        <v>1</v>
      </c>
      <c r="E367" s="42" t="s">
        <v>377</v>
      </c>
      <c r="F367" s="1">
        <v>3076.486956521739</v>
      </c>
      <c r="G367" s="1">
        <v>1275.687947826087</v>
      </c>
      <c r="H367" s="1">
        <v>7073.698295652174</v>
      </c>
      <c r="I367" s="1">
        <v>381.5863304347827</v>
      </c>
      <c r="J367" s="1">
        <v>11807.459530434784</v>
      </c>
      <c r="K367" s="51">
        <v>575</v>
      </c>
    </row>
    <row r="368" spans="1:11" ht="12.75">
      <c r="A368" s="40">
        <v>5733</v>
      </c>
      <c r="B368" s="41">
        <v>43</v>
      </c>
      <c r="C368" s="41">
        <v>9</v>
      </c>
      <c r="D368" s="41">
        <v>1</v>
      </c>
      <c r="E368" s="42" t="s">
        <v>378</v>
      </c>
      <c r="F368" s="1">
        <v>15841.044088176353</v>
      </c>
      <c r="G368" s="1">
        <v>773.9192785571141</v>
      </c>
      <c r="H368" s="1">
        <v>1753.0404208416833</v>
      </c>
      <c r="I368" s="1">
        <v>553.4686172344684</v>
      </c>
      <c r="J368" s="1">
        <v>18921.47240480962</v>
      </c>
      <c r="K368" s="51">
        <v>499</v>
      </c>
    </row>
    <row r="369" spans="1:11" ht="12.75">
      <c r="A369" s="40">
        <v>5740</v>
      </c>
      <c r="B369" s="41">
        <v>58</v>
      </c>
      <c r="C369" s="41">
        <v>8</v>
      </c>
      <c r="D369" s="41">
        <v>1</v>
      </c>
      <c r="E369" s="42" t="s">
        <v>379</v>
      </c>
      <c r="F369" s="1">
        <v>6637.782771535581</v>
      </c>
      <c r="G369" s="1">
        <v>1463.0022097378278</v>
      </c>
      <c r="H369" s="1">
        <v>5768.488501872659</v>
      </c>
      <c r="I369" s="1">
        <v>959.0964044943819</v>
      </c>
      <c r="J369" s="1">
        <v>14828.369887640449</v>
      </c>
      <c r="K369" s="51">
        <v>267</v>
      </c>
    </row>
    <row r="370" spans="1:11" ht="12.75">
      <c r="A370" s="40">
        <v>5747</v>
      </c>
      <c r="B370" s="41">
        <v>41</v>
      </c>
      <c r="C370" s="41">
        <v>4</v>
      </c>
      <c r="D370" s="41">
        <v>1</v>
      </c>
      <c r="E370" s="42" t="s">
        <v>380</v>
      </c>
      <c r="F370" s="1">
        <v>4123.153001936734</v>
      </c>
      <c r="G370" s="1">
        <v>938.0976242737249</v>
      </c>
      <c r="H370" s="1">
        <v>6267.5115558424795</v>
      </c>
      <c r="I370" s="1">
        <v>375.1269141381535</v>
      </c>
      <c r="J370" s="1">
        <v>11703.889096191091</v>
      </c>
      <c r="K370" s="51">
        <v>3098</v>
      </c>
    </row>
    <row r="371" spans="1:11" ht="12.75">
      <c r="A371" s="40">
        <v>5754</v>
      </c>
      <c r="B371" s="41">
        <v>35</v>
      </c>
      <c r="C371" s="41">
        <v>9</v>
      </c>
      <c r="D371" s="41">
        <v>1</v>
      </c>
      <c r="E371" s="42" t="s">
        <v>381</v>
      </c>
      <c r="F371" s="1">
        <v>8797.037884767167</v>
      </c>
      <c r="G371" s="1">
        <v>673.9454775059195</v>
      </c>
      <c r="H371" s="1">
        <v>2518.410284135754</v>
      </c>
      <c r="I371" s="1">
        <v>366.9560142067879</v>
      </c>
      <c r="J371" s="1">
        <v>12356.349660615628</v>
      </c>
      <c r="K371" s="51">
        <v>1267</v>
      </c>
    </row>
    <row r="372" spans="1:11" ht="12.75">
      <c r="A372" s="40">
        <v>126</v>
      </c>
      <c r="B372" s="41">
        <v>49</v>
      </c>
      <c r="C372" s="41">
        <v>5</v>
      </c>
      <c r="D372" s="41">
        <v>1</v>
      </c>
      <c r="E372" s="42" t="s">
        <v>382</v>
      </c>
      <c r="F372" s="1">
        <v>4166.834282786885</v>
      </c>
      <c r="G372" s="1">
        <v>815.0133913934426</v>
      </c>
      <c r="H372" s="1">
        <v>6680.21743852459</v>
      </c>
      <c r="I372" s="1">
        <v>424.7778586065572</v>
      </c>
      <c r="J372" s="1">
        <v>12086.842971311473</v>
      </c>
      <c r="K372" s="51">
        <v>976</v>
      </c>
    </row>
    <row r="373" spans="1:11" ht="12.75">
      <c r="A373" s="40">
        <v>5780</v>
      </c>
      <c r="B373" s="41">
        <v>30</v>
      </c>
      <c r="C373" s="41">
        <v>2</v>
      </c>
      <c r="D373" s="41">
        <v>3</v>
      </c>
      <c r="E373" s="42" t="s">
        <v>383</v>
      </c>
      <c r="F373" s="1">
        <v>5274.5</v>
      </c>
      <c r="G373" s="1">
        <v>673.0751923076923</v>
      </c>
      <c r="H373" s="1">
        <v>8022.226730769232</v>
      </c>
      <c r="I373" s="1">
        <v>1182.0151346153853</v>
      </c>
      <c r="J373" s="1">
        <v>15151.81705769231</v>
      </c>
      <c r="K373" s="51">
        <v>520</v>
      </c>
    </row>
    <row r="374" spans="1:11" ht="12.75">
      <c r="A374" s="40">
        <v>4375</v>
      </c>
      <c r="B374" s="41">
        <v>69</v>
      </c>
      <c r="C374" s="41">
        <v>5</v>
      </c>
      <c r="D374" s="41">
        <v>1</v>
      </c>
      <c r="E374" s="42" t="s">
        <v>384</v>
      </c>
      <c r="F374" s="1">
        <v>5227.383177570094</v>
      </c>
      <c r="G374" s="1">
        <v>1120.2740031152648</v>
      </c>
      <c r="H374" s="1">
        <v>6359.482211838006</v>
      </c>
      <c r="I374" s="1">
        <v>375.4219937694706</v>
      </c>
      <c r="J374" s="1">
        <v>13082.561386292835</v>
      </c>
      <c r="K374" s="51">
        <v>642</v>
      </c>
    </row>
    <row r="375" spans="1:11" ht="12.75">
      <c r="A375" s="40">
        <v>5810</v>
      </c>
      <c r="B375" s="41">
        <v>3</v>
      </c>
      <c r="C375" s="41">
        <v>11</v>
      </c>
      <c r="D375" s="41">
        <v>1</v>
      </c>
      <c r="E375" s="42" t="s">
        <v>385</v>
      </c>
      <c r="F375" s="1">
        <v>9579.183505154639</v>
      </c>
      <c r="G375" s="1">
        <v>1259.2671958762885</v>
      </c>
      <c r="H375" s="1">
        <v>1787.7601443298968</v>
      </c>
      <c r="I375" s="1">
        <v>523.4897319587619</v>
      </c>
      <c r="J375" s="1">
        <v>13149.700577319587</v>
      </c>
      <c r="K375" s="51">
        <v>485</v>
      </c>
    </row>
    <row r="376" spans="1:11" ht="12.75">
      <c r="A376" s="40">
        <v>5817</v>
      </c>
      <c r="B376" s="41">
        <v>30</v>
      </c>
      <c r="C376" s="41">
        <v>2</v>
      </c>
      <c r="D376" s="41">
        <v>3</v>
      </c>
      <c r="E376" s="42" t="s">
        <v>386</v>
      </c>
      <c r="F376" s="1">
        <v>7978.847079107505</v>
      </c>
      <c r="G376" s="1">
        <v>872.612920892495</v>
      </c>
      <c r="H376" s="1">
        <v>4241.537687626775</v>
      </c>
      <c r="I376" s="1">
        <v>241.50087221095316</v>
      </c>
      <c r="J376" s="1">
        <v>13334.498559837728</v>
      </c>
      <c r="K376" s="51">
        <v>493</v>
      </c>
    </row>
    <row r="377" spans="1:11" ht="12.75">
      <c r="A377" s="40">
        <v>5824</v>
      </c>
      <c r="B377" s="41">
        <v>36</v>
      </c>
      <c r="C377" s="41">
        <v>7</v>
      </c>
      <c r="D377" s="41">
        <v>1</v>
      </c>
      <c r="E377" s="42" t="s">
        <v>387</v>
      </c>
      <c r="F377" s="1">
        <v>3190.062847608454</v>
      </c>
      <c r="G377" s="1">
        <v>977.7647274749722</v>
      </c>
      <c r="H377" s="1">
        <v>7834.320845383761</v>
      </c>
      <c r="I377" s="1">
        <v>297.5987875417131</v>
      </c>
      <c r="J377" s="1">
        <v>12299.7472080089</v>
      </c>
      <c r="K377" s="51">
        <v>1798</v>
      </c>
    </row>
    <row r="378" spans="1:11" ht="12.75">
      <c r="A378" s="40">
        <v>5859</v>
      </c>
      <c r="B378" s="41">
        <v>51</v>
      </c>
      <c r="C378" s="41">
        <v>2</v>
      </c>
      <c r="D378" s="41">
        <v>3</v>
      </c>
      <c r="E378" s="42" t="s">
        <v>388</v>
      </c>
      <c r="F378" s="1">
        <v>4750.5377643504535</v>
      </c>
      <c r="G378" s="1">
        <v>647.6675075528701</v>
      </c>
      <c r="H378" s="1">
        <v>8732.033006042295</v>
      </c>
      <c r="I378" s="1">
        <v>444.23903323262846</v>
      </c>
      <c r="J378" s="1">
        <v>14574.477311178249</v>
      </c>
      <c r="K378" s="51">
        <v>662</v>
      </c>
    </row>
    <row r="379" spans="1:11" ht="12.75">
      <c r="A379" s="40">
        <v>5852</v>
      </c>
      <c r="B379" s="41">
        <v>51</v>
      </c>
      <c r="C379" s="41">
        <v>2</v>
      </c>
      <c r="D379" s="41">
        <v>2</v>
      </c>
      <c r="E379" s="42" t="s">
        <v>389</v>
      </c>
      <c r="F379" s="1">
        <v>7237.196787148594</v>
      </c>
      <c r="G379" s="1">
        <v>313.37685408299865</v>
      </c>
      <c r="H379" s="1">
        <v>5268.285354752343</v>
      </c>
      <c r="I379" s="1">
        <v>1137.7807362784472</v>
      </c>
      <c r="J379" s="1">
        <v>13956.639732262383</v>
      </c>
      <c r="K379" s="51">
        <v>747</v>
      </c>
    </row>
    <row r="380" spans="1:11" ht="12.75">
      <c r="A380" s="40">
        <v>238</v>
      </c>
      <c r="B380" s="41">
        <v>48</v>
      </c>
      <c r="C380" s="41">
        <v>11</v>
      </c>
      <c r="D380" s="41">
        <v>1</v>
      </c>
      <c r="E380" s="42" t="s">
        <v>390</v>
      </c>
      <c r="F380" s="1">
        <v>9627.936594202898</v>
      </c>
      <c r="G380" s="1">
        <v>1405.0953713768117</v>
      </c>
      <c r="H380" s="1">
        <v>2121.580190217391</v>
      </c>
      <c r="I380" s="1">
        <v>479.15235507246416</v>
      </c>
      <c r="J380" s="1">
        <v>13633.764510869565</v>
      </c>
      <c r="K380" s="51">
        <v>1104</v>
      </c>
    </row>
    <row r="381" spans="1:11" ht="12.75">
      <c r="A381" s="40">
        <v>5866</v>
      </c>
      <c r="B381" s="41">
        <v>36</v>
      </c>
      <c r="C381" s="41">
        <v>7</v>
      </c>
      <c r="D381" s="41">
        <v>1</v>
      </c>
      <c r="E381" s="42" t="s">
        <v>391</v>
      </c>
      <c r="F381" s="1">
        <v>6014.475897435897</v>
      </c>
      <c r="G381" s="1">
        <v>648.2434666666667</v>
      </c>
      <c r="H381" s="1">
        <v>5681.223015384616</v>
      </c>
      <c r="I381" s="1">
        <v>511.01911794871785</v>
      </c>
      <c r="J381" s="1">
        <v>12854.9614974359</v>
      </c>
      <c r="K381" s="51">
        <v>975</v>
      </c>
    </row>
    <row r="382" spans="1:11" ht="12.75">
      <c r="A382" s="40">
        <v>5901</v>
      </c>
      <c r="B382" s="41">
        <v>13</v>
      </c>
      <c r="C382" s="41">
        <v>2</v>
      </c>
      <c r="D382" s="41">
        <v>1</v>
      </c>
      <c r="E382" s="42" t="s">
        <v>392</v>
      </c>
      <c r="F382" s="1">
        <v>7104.805309734514</v>
      </c>
      <c r="G382" s="1">
        <v>660.8000961908426</v>
      </c>
      <c r="H382" s="1">
        <v>5879.235065409773</v>
      </c>
      <c r="I382" s="1">
        <v>470.14068680261664</v>
      </c>
      <c r="J382" s="1">
        <v>14114.981158137745</v>
      </c>
      <c r="K382" s="51">
        <v>5198</v>
      </c>
    </row>
    <row r="383" spans="1:11" ht="12.75">
      <c r="A383" s="40">
        <v>5985</v>
      </c>
      <c r="B383" s="41">
        <v>62</v>
      </c>
      <c r="C383" s="41">
        <v>4</v>
      </c>
      <c r="D383" s="41">
        <v>1</v>
      </c>
      <c r="E383" s="42" t="s">
        <v>393</v>
      </c>
      <c r="F383" s="1">
        <v>4773.74499564839</v>
      </c>
      <c r="G383" s="1">
        <v>1350.7959268929503</v>
      </c>
      <c r="H383" s="1">
        <v>6524.3254134029585</v>
      </c>
      <c r="I383" s="1">
        <v>479.72959094865064</v>
      </c>
      <c r="J383" s="1">
        <v>13128.59592689295</v>
      </c>
      <c r="K383" s="51">
        <v>1149</v>
      </c>
    </row>
    <row r="384" spans="1:11" ht="12.75">
      <c r="A384" s="40">
        <v>5992</v>
      </c>
      <c r="B384" s="41">
        <v>21</v>
      </c>
      <c r="C384" s="41">
        <v>8</v>
      </c>
      <c r="D384" s="41">
        <v>1</v>
      </c>
      <c r="E384" s="42" t="s">
        <v>394</v>
      </c>
      <c r="F384" s="1">
        <v>12238.448780487804</v>
      </c>
      <c r="G384" s="1">
        <v>2180.7436097560976</v>
      </c>
      <c r="H384" s="1">
        <v>2103.2069024390244</v>
      </c>
      <c r="I384" s="1">
        <v>561.1662926829274</v>
      </c>
      <c r="J384" s="1">
        <v>17083.565585365854</v>
      </c>
      <c r="K384" s="51">
        <v>410</v>
      </c>
    </row>
    <row r="385" spans="1:11" ht="12.75">
      <c r="A385" s="40">
        <v>6022</v>
      </c>
      <c r="B385" s="41">
        <v>64</v>
      </c>
      <c r="C385" s="41">
        <v>2</v>
      </c>
      <c r="D385" s="41">
        <v>3</v>
      </c>
      <c r="E385" s="42" t="s">
        <v>395</v>
      </c>
      <c r="F385" s="1">
        <v>3672.8399425287357</v>
      </c>
      <c r="G385" s="1">
        <v>964.8778352490422</v>
      </c>
      <c r="H385" s="1">
        <v>6157.218850574713</v>
      </c>
      <c r="I385" s="1">
        <v>284.0284865900385</v>
      </c>
      <c r="J385" s="1">
        <v>11078.965114942528</v>
      </c>
      <c r="K385" s="51">
        <v>522</v>
      </c>
    </row>
    <row r="386" spans="1:11" ht="12.75">
      <c r="A386" s="40">
        <v>6027</v>
      </c>
      <c r="B386" s="41">
        <v>4</v>
      </c>
      <c r="C386" s="41">
        <v>12</v>
      </c>
      <c r="D386" s="41">
        <v>1</v>
      </c>
      <c r="E386" s="42" t="s">
        <v>396</v>
      </c>
      <c r="F386" s="1">
        <v>6719.113026819923</v>
      </c>
      <c r="G386" s="1">
        <v>1222.2316283524906</v>
      </c>
      <c r="H386" s="1">
        <v>5977.858122605364</v>
      </c>
      <c r="I386" s="1">
        <v>345.6133908045976</v>
      </c>
      <c r="J386" s="1">
        <v>14264.816168582376</v>
      </c>
      <c r="K386" s="51">
        <v>522</v>
      </c>
    </row>
    <row r="387" spans="1:11" ht="12.75">
      <c r="A387" s="40">
        <v>6069</v>
      </c>
      <c r="B387" s="41">
        <v>15</v>
      </c>
      <c r="C387" s="41">
        <v>7</v>
      </c>
      <c r="D387" s="41">
        <v>1</v>
      </c>
      <c r="E387" s="42" t="s">
        <v>397</v>
      </c>
      <c r="F387" s="1">
        <v>19536.935483870966</v>
      </c>
      <c r="G387" s="1">
        <v>963.516129032258</v>
      </c>
      <c r="H387" s="1">
        <v>931.1140322580645</v>
      </c>
      <c r="I387" s="1">
        <v>180.70693548387155</v>
      </c>
      <c r="J387" s="1">
        <v>21612.272580645164</v>
      </c>
      <c r="K387" s="51">
        <v>62</v>
      </c>
    </row>
    <row r="388" spans="1:11" ht="12.75">
      <c r="A388" s="40">
        <v>6104</v>
      </c>
      <c r="B388" s="41">
        <v>51</v>
      </c>
      <c r="C388" s="41">
        <v>2</v>
      </c>
      <c r="D388" s="41">
        <v>3</v>
      </c>
      <c r="E388" s="42" t="s">
        <v>398</v>
      </c>
      <c r="F388" s="1">
        <v>9144.439560439561</v>
      </c>
      <c r="G388" s="1">
        <v>388.89225274725277</v>
      </c>
      <c r="H388" s="1">
        <v>5252.464120879122</v>
      </c>
      <c r="I388" s="1">
        <v>443.31153846153876</v>
      </c>
      <c r="J388" s="1">
        <v>15229.107472527472</v>
      </c>
      <c r="K388" s="51">
        <v>182</v>
      </c>
    </row>
    <row r="389" spans="1:11" ht="12.75">
      <c r="A389" s="40">
        <v>6113</v>
      </c>
      <c r="B389" s="41">
        <v>51</v>
      </c>
      <c r="C389" s="41">
        <v>2</v>
      </c>
      <c r="D389" s="41">
        <v>3</v>
      </c>
      <c r="E389" s="42" t="s">
        <v>399</v>
      </c>
      <c r="F389" s="1">
        <v>7430.994342291372</v>
      </c>
      <c r="G389" s="1">
        <v>405.2934158415842</v>
      </c>
      <c r="H389" s="1">
        <v>5157.054476661951</v>
      </c>
      <c r="I389" s="1">
        <v>535.0831966053753</v>
      </c>
      <c r="J389" s="1">
        <v>13528.425431400283</v>
      </c>
      <c r="K389" s="51">
        <v>1414</v>
      </c>
    </row>
    <row r="390" spans="1:11" ht="12.75">
      <c r="A390" s="40">
        <v>6083</v>
      </c>
      <c r="B390" s="41">
        <v>51</v>
      </c>
      <c r="C390" s="41">
        <v>2</v>
      </c>
      <c r="D390" s="41">
        <v>2</v>
      </c>
      <c r="E390" s="42" t="s">
        <v>400</v>
      </c>
      <c r="F390" s="1">
        <v>7011.928122192273</v>
      </c>
      <c r="G390" s="1">
        <v>289.69465408805036</v>
      </c>
      <c r="H390" s="1">
        <v>5286.972021563342</v>
      </c>
      <c r="I390" s="1">
        <v>730.1760287511228</v>
      </c>
      <c r="J390" s="1">
        <v>13318.77082659479</v>
      </c>
      <c r="K390" s="51">
        <v>1113</v>
      </c>
    </row>
    <row r="391" spans="1:11" ht="12.75">
      <c r="A391" s="40">
        <v>6118</v>
      </c>
      <c r="B391" s="41">
        <v>28</v>
      </c>
      <c r="C391" s="41">
        <v>2</v>
      </c>
      <c r="D391" s="41">
        <v>1</v>
      </c>
      <c r="E391" s="42" t="s">
        <v>401</v>
      </c>
      <c r="F391" s="1">
        <v>4431.156142365097</v>
      </c>
      <c r="G391" s="1">
        <v>683.1693800229622</v>
      </c>
      <c r="H391" s="1">
        <v>6828.553685419059</v>
      </c>
      <c r="I391" s="1">
        <v>461.4407003444319</v>
      </c>
      <c r="J391" s="1">
        <v>12404.31990815155</v>
      </c>
      <c r="K391" s="51">
        <v>871</v>
      </c>
    </row>
    <row r="392" spans="1:11" ht="12.75">
      <c r="A392" s="40">
        <v>6125</v>
      </c>
      <c r="B392" s="41">
        <v>28</v>
      </c>
      <c r="C392" s="41">
        <v>2</v>
      </c>
      <c r="D392" s="41">
        <v>1</v>
      </c>
      <c r="E392" s="42" t="s">
        <v>402</v>
      </c>
      <c r="F392" s="1">
        <v>4079.066028473245</v>
      </c>
      <c r="G392" s="1">
        <v>899.130441826215</v>
      </c>
      <c r="H392" s="1">
        <v>6463.336136475209</v>
      </c>
      <c r="I392" s="1">
        <v>419.29090574374067</v>
      </c>
      <c r="J392" s="1">
        <v>11860.82351251841</v>
      </c>
      <c r="K392" s="51">
        <v>4074</v>
      </c>
    </row>
    <row r="393" spans="1:11" ht="12.75">
      <c r="A393" s="40">
        <v>6174</v>
      </c>
      <c r="B393" s="41">
        <v>67</v>
      </c>
      <c r="C393" s="41">
        <v>1</v>
      </c>
      <c r="D393" s="41">
        <v>1</v>
      </c>
      <c r="E393" s="42" t="s">
        <v>403</v>
      </c>
      <c r="F393" s="1">
        <v>6015.098557141767</v>
      </c>
      <c r="G393" s="1">
        <v>633.5887350179403</v>
      </c>
      <c r="H393" s="1">
        <v>4718.7845110313765</v>
      </c>
      <c r="I393" s="1">
        <v>314.56689594625556</v>
      </c>
      <c r="J393" s="1">
        <v>11682.03869913734</v>
      </c>
      <c r="K393" s="51">
        <v>13099</v>
      </c>
    </row>
    <row r="394" spans="1:11" ht="12.75">
      <c r="A394" s="40">
        <v>6181</v>
      </c>
      <c r="B394" s="41">
        <v>13</v>
      </c>
      <c r="C394" s="41">
        <v>2</v>
      </c>
      <c r="D394" s="41">
        <v>1</v>
      </c>
      <c r="E394" s="42" t="s">
        <v>404</v>
      </c>
      <c r="F394" s="1">
        <v>6238.138994187516</v>
      </c>
      <c r="G394" s="1">
        <v>333.90802375537027</v>
      </c>
      <c r="H394" s="1">
        <v>5515.617700277988</v>
      </c>
      <c r="I394" s="1">
        <v>1293.0399469294916</v>
      </c>
      <c r="J394" s="1">
        <v>13380.704665150366</v>
      </c>
      <c r="K394" s="51">
        <v>3957</v>
      </c>
    </row>
    <row r="395" spans="1:11" ht="12.75">
      <c r="A395" s="40">
        <v>6195</v>
      </c>
      <c r="B395" s="41">
        <v>68</v>
      </c>
      <c r="C395" s="41">
        <v>5</v>
      </c>
      <c r="D395" s="41">
        <v>1</v>
      </c>
      <c r="E395" s="42" t="s">
        <v>405</v>
      </c>
      <c r="F395" s="1">
        <v>7149.216091954023</v>
      </c>
      <c r="G395" s="1">
        <v>753.1859494252874</v>
      </c>
      <c r="H395" s="1">
        <v>4727.241783908046</v>
      </c>
      <c r="I395" s="1">
        <v>331.83732873563184</v>
      </c>
      <c r="J395" s="1">
        <v>12961.48115402299</v>
      </c>
      <c r="K395" s="51">
        <v>2175</v>
      </c>
    </row>
    <row r="396" spans="1:11" ht="12.75">
      <c r="A396" s="40">
        <v>6216</v>
      </c>
      <c r="B396" s="41">
        <v>20</v>
      </c>
      <c r="C396" s="41">
        <v>6</v>
      </c>
      <c r="D396" s="41">
        <v>1</v>
      </c>
      <c r="E396" s="42" t="s">
        <v>406</v>
      </c>
      <c r="F396" s="1">
        <v>5170.401194624191</v>
      </c>
      <c r="G396" s="1">
        <v>677.5496615231458</v>
      </c>
      <c r="H396" s="1">
        <v>6312.076202090592</v>
      </c>
      <c r="I396" s="1">
        <v>383.6769537083124</v>
      </c>
      <c r="J396" s="1">
        <v>12543.704011946242</v>
      </c>
      <c r="K396" s="51">
        <v>2009</v>
      </c>
    </row>
    <row r="397" spans="1:11" ht="12.75">
      <c r="A397" s="40">
        <v>6223</v>
      </c>
      <c r="B397" s="41">
        <v>37</v>
      </c>
      <c r="C397" s="41">
        <v>9</v>
      </c>
      <c r="D397" s="41">
        <v>1</v>
      </c>
      <c r="E397" s="42" t="s">
        <v>407</v>
      </c>
      <c r="F397" s="1">
        <v>4804.888519706691</v>
      </c>
      <c r="G397" s="1">
        <v>1116.6022124197982</v>
      </c>
      <c r="H397" s="1">
        <v>6912.179558890925</v>
      </c>
      <c r="I397" s="1">
        <v>361.47972731439046</v>
      </c>
      <c r="J397" s="1">
        <v>13195.150018331806</v>
      </c>
      <c r="K397" s="51">
        <v>8728</v>
      </c>
    </row>
    <row r="398" spans="1:11" ht="12.75">
      <c r="A398" s="40">
        <v>6230</v>
      </c>
      <c r="B398" s="41">
        <v>38</v>
      </c>
      <c r="C398" s="41">
        <v>8</v>
      </c>
      <c r="D398" s="41">
        <v>1</v>
      </c>
      <c r="E398" s="42" t="s">
        <v>408</v>
      </c>
      <c r="F398" s="1">
        <v>10331.370078740158</v>
      </c>
      <c r="G398" s="1">
        <v>1171.0141141732283</v>
      </c>
      <c r="H398" s="1">
        <v>2078.8494685039373</v>
      </c>
      <c r="I398" s="1">
        <v>272.177598425197</v>
      </c>
      <c r="J398" s="1">
        <v>13853.41125984252</v>
      </c>
      <c r="K398" s="51">
        <v>508</v>
      </c>
    </row>
    <row r="399" spans="1:11" ht="12.75">
      <c r="A399" s="40">
        <v>6237</v>
      </c>
      <c r="B399" s="41">
        <v>69</v>
      </c>
      <c r="C399" s="41">
        <v>5</v>
      </c>
      <c r="D399" s="41">
        <v>1</v>
      </c>
      <c r="E399" s="42" t="s">
        <v>409</v>
      </c>
      <c r="F399" s="1">
        <v>5555.466947960619</v>
      </c>
      <c r="G399" s="1">
        <v>1598.9664064697608</v>
      </c>
      <c r="H399" s="1">
        <v>5069.28905766526</v>
      </c>
      <c r="I399" s="1">
        <v>261.3744725738395</v>
      </c>
      <c r="J399" s="1">
        <v>12485.09688466948</v>
      </c>
      <c r="K399" s="51">
        <v>1422</v>
      </c>
    </row>
    <row r="400" spans="1:11" ht="12.75">
      <c r="A400" s="40">
        <v>6244</v>
      </c>
      <c r="B400" s="41">
        <v>40</v>
      </c>
      <c r="C400" s="41">
        <v>1</v>
      </c>
      <c r="D400" s="41">
        <v>1</v>
      </c>
      <c r="E400" s="42" t="s">
        <v>410</v>
      </c>
      <c r="F400" s="1">
        <v>6930.482128416626</v>
      </c>
      <c r="G400" s="1">
        <v>562.8484829370856</v>
      </c>
      <c r="H400" s="1">
        <v>3621.294305353388</v>
      </c>
      <c r="I400" s="1">
        <v>496.0360650169822</v>
      </c>
      <c r="J400" s="1">
        <v>11610.66098172408</v>
      </c>
      <c r="K400" s="51">
        <v>6183</v>
      </c>
    </row>
    <row r="401" spans="1:11" ht="12.75">
      <c r="A401" s="40">
        <v>6251</v>
      </c>
      <c r="B401" s="41">
        <v>12</v>
      </c>
      <c r="C401" s="41">
        <v>3</v>
      </c>
      <c r="D401" s="41">
        <v>1</v>
      </c>
      <c r="E401" s="42" t="s">
        <v>411</v>
      </c>
      <c r="F401" s="1">
        <v>3251.684039087948</v>
      </c>
      <c r="G401" s="1">
        <v>1405.3425407166123</v>
      </c>
      <c r="H401" s="1">
        <v>9334.525244299673</v>
      </c>
      <c r="I401" s="1">
        <v>594.3492182410422</v>
      </c>
      <c r="J401" s="1">
        <v>14585.901042345276</v>
      </c>
      <c r="K401" s="51">
        <v>307</v>
      </c>
    </row>
    <row r="402" spans="1:11" ht="12.75">
      <c r="A402" s="40">
        <v>6293</v>
      </c>
      <c r="B402" s="41">
        <v>7</v>
      </c>
      <c r="C402" s="41">
        <v>11</v>
      </c>
      <c r="D402" s="41">
        <v>1</v>
      </c>
      <c r="E402" s="42" t="s">
        <v>412</v>
      </c>
      <c r="F402" s="1">
        <v>12040.93925925926</v>
      </c>
      <c r="G402" s="1">
        <v>1394.3222814814815</v>
      </c>
      <c r="H402" s="1">
        <v>1653.4097037037038</v>
      </c>
      <c r="I402" s="1">
        <v>350.1866518518516</v>
      </c>
      <c r="J402" s="1">
        <v>15438.857896296297</v>
      </c>
      <c r="K402" s="51">
        <v>675</v>
      </c>
    </row>
    <row r="403" spans="1:11" ht="12.75">
      <c r="A403" s="40">
        <v>6300</v>
      </c>
      <c r="B403" s="41">
        <v>40</v>
      </c>
      <c r="C403" s="41">
        <v>1</v>
      </c>
      <c r="D403" s="41">
        <v>1</v>
      </c>
      <c r="E403" s="42" t="s">
        <v>413</v>
      </c>
      <c r="F403" s="1">
        <v>4711.445941356277</v>
      </c>
      <c r="G403" s="1">
        <v>1217.13708026718</v>
      </c>
      <c r="H403" s="1">
        <v>6355.735863240123</v>
      </c>
      <c r="I403" s="1">
        <v>398.99882825767014</v>
      </c>
      <c r="J403" s="1">
        <v>12683.31771312125</v>
      </c>
      <c r="K403" s="51">
        <v>8833</v>
      </c>
    </row>
    <row r="404" spans="1:11" ht="12.75">
      <c r="A404" s="40">
        <v>6307</v>
      </c>
      <c r="B404" s="41">
        <v>66</v>
      </c>
      <c r="C404" s="41">
        <v>6</v>
      </c>
      <c r="D404" s="41">
        <v>1</v>
      </c>
      <c r="E404" s="42" t="s">
        <v>414</v>
      </c>
      <c r="F404" s="1">
        <v>5187.123563626046</v>
      </c>
      <c r="G404" s="1">
        <v>739.4045098595547</v>
      </c>
      <c r="H404" s="1">
        <v>5037.429327564193</v>
      </c>
      <c r="I404" s="1">
        <v>589.174529720528</v>
      </c>
      <c r="J404" s="1">
        <v>11553.131930770323</v>
      </c>
      <c r="K404" s="51">
        <v>7049</v>
      </c>
    </row>
    <row r="405" spans="1:11" ht="12.75">
      <c r="A405" s="40">
        <v>6328</v>
      </c>
      <c r="B405" s="41">
        <v>5</v>
      </c>
      <c r="C405" s="41">
        <v>7</v>
      </c>
      <c r="D405" s="41">
        <v>1</v>
      </c>
      <c r="E405" s="42" t="s">
        <v>415</v>
      </c>
      <c r="F405" s="1">
        <v>5892.180361910412</v>
      </c>
      <c r="G405" s="1">
        <v>450.06947493325424</v>
      </c>
      <c r="H405" s="1">
        <v>5054.704761198457</v>
      </c>
      <c r="I405" s="1">
        <v>328.69665677840413</v>
      </c>
      <c r="J405" s="1">
        <v>11725.651254820528</v>
      </c>
      <c r="K405" s="51">
        <v>3371</v>
      </c>
    </row>
    <row r="406" spans="1:11" ht="12.75">
      <c r="A406" s="40">
        <v>6370</v>
      </c>
      <c r="B406" s="41">
        <v>32</v>
      </c>
      <c r="C406" s="41">
        <v>4</v>
      </c>
      <c r="D406" s="41">
        <v>1</v>
      </c>
      <c r="E406" s="42" t="s">
        <v>416</v>
      </c>
      <c r="F406" s="1">
        <v>4501.688668224299</v>
      </c>
      <c r="G406" s="1">
        <v>561.2537441588785</v>
      </c>
      <c r="H406" s="1">
        <v>6989.636080607477</v>
      </c>
      <c r="I406" s="1">
        <v>516.566577102804</v>
      </c>
      <c r="J406" s="1">
        <v>12569.145070093458</v>
      </c>
      <c r="K406" s="51">
        <v>1712</v>
      </c>
    </row>
    <row r="407" spans="1:11" ht="12.75">
      <c r="A407" s="40">
        <v>6321</v>
      </c>
      <c r="B407" s="41">
        <v>62</v>
      </c>
      <c r="C407" s="41">
        <v>4</v>
      </c>
      <c r="D407" s="41">
        <v>1</v>
      </c>
      <c r="E407" s="42" t="s">
        <v>417</v>
      </c>
      <c r="F407" s="1">
        <v>4154.318333333334</v>
      </c>
      <c r="G407" s="1">
        <v>709.724875</v>
      </c>
      <c r="H407" s="1">
        <v>6940.991925</v>
      </c>
      <c r="I407" s="1">
        <v>383.11387499999984</v>
      </c>
      <c r="J407" s="1">
        <v>12188.149008333334</v>
      </c>
      <c r="K407" s="51">
        <v>1200</v>
      </c>
    </row>
    <row r="408" spans="1:11" ht="12.75">
      <c r="A408" s="40">
        <v>6335</v>
      </c>
      <c r="B408" s="41">
        <v>39</v>
      </c>
      <c r="C408" s="41">
        <v>5</v>
      </c>
      <c r="D408" s="41">
        <v>1</v>
      </c>
      <c r="E408" s="42" t="s">
        <v>418</v>
      </c>
      <c r="F408" s="1">
        <v>7802.775773195876</v>
      </c>
      <c r="G408" s="1">
        <v>1097.394355670103</v>
      </c>
      <c r="H408" s="1">
        <v>3081.105661512028</v>
      </c>
      <c r="I408" s="1">
        <v>330.85644329896877</v>
      </c>
      <c r="J408" s="1">
        <v>12312.132233676975</v>
      </c>
      <c r="K408" s="51">
        <v>1164</v>
      </c>
    </row>
    <row r="409" spans="1:11" ht="12.75">
      <c r="A409" s="40">
        <v>6354</v>
      </c>
      <c r="B409" s="41">
        <v>56</v>
      </c>
      <c r="C409" s="41">
        <v>3</v>
      </c>
      <c r="D409" s="41">
        <v>1</v>
      </c>
      <c r="E409" s="42" t="s">
        <v>419</v>
      </c>
      <c r="F409" s="1">
        <v>5863.647435897436</v>
      </c>
      <c r="G409" s="1">
        <v>1889.4306089743593</v>
      </c>
      <c r="H409" s="1">
        <v>6709.085961538462</v>
      </c>
      <c r="I409" s="1">
        <v>473.87948717948746</v>
      </c>
      <c r="J409" s="1">
        <v>14936.043493589745</v>
      </c>
      <c r="K409" s="51">
        <v>312</v>
      </c>
    </row>
    <row r="410" spans="1:11" ht="12.75">
      <c r="A410" s="40">
        <v>6384</v>
      </c>
      <c r="B410" s="41">
        <v>68</v>
      </c>
      <c r="C410" s="41">
        <v>6</v>
      </c>
      <c r="D410" s="41">
        <v>1</v>
      </c>
      <c r="E410" s="42" t="s">
        <v>420</v>
      </c>
      <c r="F410" s="1">
        <v>5771.924681344149</v>
      </c>
      <c r="G410" s="1">
        <v>729.2290498261877</v>
      </c>
      <c r="H410" s="1">
        <v>4832.4763035921205</v>
      </c>
      <c r="I410" s="1">
        <v>472.705921205099</v>
      </c>
      <c r="J410" s="1">
        <v>11806.335955967555</v>
      </c>
      <c r="K410" s="51">
        <v>863</v>
      </c>
    </row>
    <row r="411" spans="1:11" ht="12.75">
      <c r="A411" s="40">
        <v>6412</v>
      </c>
      <c r="B411" s="41">
        <v>30</v>
      </c>
      <c r="C411" s="41">
        <v>2</v>
      </c>
      <c r="D411" s="41">
        <v>3</v>
      </c>
      <c r="E411" s="42" t="s">
        <v>421</v>
      </c>
      <c r="F411" s="1">
        <v>7482.780269058296</v>
      </c>
      <c r="G411" s="1">
        <v>867.1611659192826</v>
      </c>
      <c r="H411" s="1">
        <v>5771.475986547085</v>
      </c>
      <c r="I411" s="1">
        <v>459.89681614349763</v>
      </c>
      <c r="J411" s="1">
        <v>14581.314237668163</v>
      </c>
      <c r="K411" s="51">
        <v>446</v>
      </c>
    </row>
    <row r="412" spans="1:11" ht="12.75">
      <c r="A412" s="40">
        <v>6440</v>
      </c>
      <c r="B412" s="41">
        <v>34</v>
      </c>
      <c r="C412" s="41">
        <v>8</v>
      </c>
      <c r="D412" s="41">
        <v>1</v>
      </c>
      <c r="E412" s="42" t="s">
        <v>422</v>
      </c>
      <c r="F412" s="1">
        <v>10551.81142857143</v>
      </c>
      <c r="G412" s="1">
        <v>1649.9581142857141</v>
      </c>
      <c r="H412" s="1">
        <v>3943.9400571428573</v>
      </c>
      <c r="I412" s="1">
        <v>711.9142857142858</v>
      </c>
      <c r="J412" s="1">
        <v>16857.623885714285</v>
      </c>
      <c r="K412" s="51">
        <v>175</v>
      </c>
    </row>
    <row r="413" spans="1:11" ht="12.75">
      <c r="A413" s="40">
        <v>6419</v>
      </c>
      <c r="B413" s="41">
        <v>40</v>
      </c>
      <c r="C413" s="41">
        <v>1</v>
      </c>
      <c r="D413" s="41">
        <v>1</v>
      </c>
      <c r="E413" s="42" t="s">
        <v>423</v>
      </c>
      <c r="F413" s="1">
        <v>7668.893124332027</v>
      </c>
      <c r="G413" s="1">
        <v>302.8304275026719</v>
      </c>
      <c r="H413" s="1">
        <v>3822.324050587816</v>
      </c>
      <c r="I413" s="1">
        <v>971.871881011756</v>
      </c>
      <c r="J413" s="1">
        <v>12765.919483434272</v>
      </c>
      <c r="K413" s="51">
        <v>2807</v>
      </c>
    </row>
    <row r="414" spans="1:11" ht="12.75">
      <c r="A414" s="40">
        <v>6426</v>
      </c>
      <c r="B414" s="41">
        <v>61</v>
      </c>
      <c r="C414" s="41">
        <v>4</v>
      </c>
      <c r="D414" s="41">
        <v>1</v>
      </c>
      <c r="E414" s="42" t="s">
        <v>424</v>
      </c>
      <c r="F414" s="1">
        <v>3669.318479685452</v>
      </c>
      <c r="G414" s="1">
        <v>1090.9718872870249</v>
      </c>
      <c r="H414" s="1">
        <v>7620.819252948886</v>
      </c>
      <c r="I414" s="1">
        <v>820.6016644823069</v>
      </c>
      <c r="J414" s="1">
        <v>13201.711284403671</v>
      </c>
      <c r="K414" s="51">
        <v>763</v>
      </c>
    </row>
    <row r="415" spans="1:11" ht="12.75">
      <c r="A415" s="40">
        <v>6461</v>
      </c>
      <c r="B415" s="41">
        <v>64</v>
      </c>
      <c r="C415" s="41">
        <v>2</v>
      </c>
      <c r="D415" s="41">
        <v>1</v>
      </c>
      <c r="E415" s="42" t="s">
        <v>425</v>
      </c>
      <c r="F415" s="1">
        <v>7868.332312404288</v>
      </c>
      <c r="G415" s="1">
        <v>846.9446605410924</v>
      </c>
      <c r="H415" s="1">
        <v>3834.2222919857068</v>
      </c>
      <c r="I415" s="1">
        <v>396.7064471669219</v>
      </c>
      <c r="J415" s="1">
        <v>12946.205712098008</v>
      </c>
      <c r="K415" s="51">
        <v>1959</v>
      </c>
    </row>
    <row r="416" spans="1:11" ht="12.75">
      <c r="A416" s="40">
        <v>6470</v>
      </c>
      <c r="B416" s="41">
        <v>40</v>
      </c>
      <c r="C416" s="41">
        <v>1</v>
      </c>
      <c r="D416" s="41">
        <v>1</v>
      </c>
      <c r="E416" s="42" t="s">
        <v>426</v>
      </c>
      <c r="F416" s="1">
        <v>7979.191634241245</v>
      </c>
      <c r="G416" s="1">
        <v>712.6800729571985</v>
      </c>
      <c r="H416" s="1">
        <v>3374.158604085603</v>
      </c>
      <c r="I416" s="1">
        <v>575.9348540856039</v>
      </c>
      <c r="J416" s="1">
        <v>12641.965165369651</v>
      </c>
      <c r="K416" s="51">
        <v>2056</v>
      </c>
    </row>
    <row r="417" spans="1:11" ht="12.75">
      <c r="A417" s="40">
        <v>6475</v>
      </c>
      <c r="B417" s="41">
        <v>69</v>
      </c>
      <c r="C417" s="41">
        <v>5</v>
      </c>
      <c r="D417" s="41">
        <v>1</v>
      </c>
      <c r="E417" s="42" t="s">
        <v>427</v>
      </c>
      <c r="F417" s="1">
        <v>11182.32044198895</v>
      </c>
      <c r="G417" s="1">
        <v>1449.647605893186</v>
      </c>
      <c r="H417" s="1">
        <v>2214.036685082873</v>
      </c>
      <c r="I417" s="1">
        <v>395.55095764272613</v>
      </c>
      <c r="J417" s="1">
        <v>15241.555690607735</v>
      </c>
      <c r="K417" s="51">
        <v>543</v>
      </c>
    </row>
    <row r="418" spans="1:11" ht="12.75">
      <c r="A418" s="40">
        <v>6482</v>
      </c>
      <c r="B418" s="41">
        <v>64</v>
      </c>
      <c r="C418" s="41">
        <v>2</v>
      </c>
      <c r="D418" s="41">
        <v>1</v>
      </c>
      <c r="E418" s="42" t="s">
        <v>428</v>
      </c>
      <c r="F418" s="1">
        <v>12493.977653631286</v>
      </c>
      <c r="G418" s="1">
        <v>632.7803724394786</v>
      </c>
      <c r="H418" s="1">
        <v>359.72759776536316</v>
      </c>
      <c r="I418" s="1">
        <v>1220.7753445065177</v>
      </c>
      <c r="J418" s="1">
        <v>14707.260968342644</v>
      </c>
      <c r="K418" s="51">
        <v>537</v>
      </c>
    </row>
    <row r="419" spans="1:11" ht="12.75">
      <c r="A419" s="40">
        <v>6545</v>
      </c>
      <c r="B419" s="41">
        <v>30</v>
      </c>
      <c r="C419" s="41">
        <v>2</v>
      </c>
      <c r="D419" s="41">
        <v>2</v>
      </c>
      <c r="E419" s="42" t="s">
        <v>429</v>
      </c>
      <c r="F419" s="1">
        <v>10585.351111111111</v>
      </c>
      <c r="G419" s="1">
        <v>301.17483555555555</v>
      </c>
      <c r="H419" s="1">
        <v>5303.117431111112</v>
      </c>
      <c r="I419" s="1">
        <v>780.1754222222224</v>
      </c>
      <c r="J419" s="1">
        <v>16969.8188</v>
      </c>
      <c r="K419" s="51">
        <v>1125</v>
      </c>
    </row>
    <row r="420" spans="1:11" ht="12.75">
      <c r="A420" s="40">
        <v>6608</v>
      </c>
      <c r="B420" s="41">
        <v>70</v>
      </c>
      <c r="C420" s="41">
        <v>6</v>
      </c>
      <c r="D420" s="41">
        <v>1</v>
      </c>
      <c r="E420" s="42" t="s">
        <v>430</v>
      </c>
      <c r="F420" s="1">
        <v>6450.85811269518</v>
      </c>
      <c r="G420" s="1">
        <v>446.57830957230146</v>
      </c>
      <c r="H420" s="1">
        <v>4323.40622539036</v>
      </c>
      <c r="I420" s="1">
        <v>576.0932382892059</v>
      </c>
      <c r="J420" s="1">
        <v>11796.935885947049</v>
      </c>
      <c r="K420" s="51">
        <v>1473</v>
      </c>
    </row>
    <row r="421" spans="1:11" ht="12.75">
      <c r="A421" s="40">
        <v>6615</v>
      </c>
      <c r="B421" s="41">
        <v>57</v>
      </c>
      <c r="C421" s="41">
        <v>12</v>
      </c>
      <c r="D421" s="41">
        <v>1</v>
      </c>
      <c r="E421" s="42" t="s">
        <v>431</v>
      </c>
      <c r="F421" s="1">
        <v>11665.6375</v>
      </c>
      <c r="G421" s="1">
        <v>1678.448875</v>
      </c>
      <c r="H421" s="1">
        <v>1868.60359375</v>
      </c>
      <c r="I421" s="1">
        <v>221.90912500000053</v>
      </c>
      <c r="J421" s="1">
        <v>15434.59909375</v>
      </c>
      <c r="K421" s="51">
        <v>320</v>
      </c>
    </row>
    <row r="422" spans="1:11" ht="12.75">
      <c r="A422" s="40">
        <v>6678</v>
      </c>
      <c r="B422" s="41">
        <v>56</v>
      </c>
      <c r="C422" s="41">
        <v>5</v>
      </c>
      <c r="D422" s="41">
        <v>1</v>
      </c>
      <c r="E422" s="42" t="s">
        <v>432</v>
      </c>
      <c r="F422" s="1">
        <v>9522.636106395019</v>
      </c>
      <c r="G422" s="1">
        <v>846.8010186757216</v>
      </c>
      <c r="H422" s="1">
        <v>1465.4127108092812</v>
      </c>
      <c r="I422" s="1">
        <v>535.6541199773624</v>
      </c>
      <c r="J422" s="1">
        <v>12370.503955857384</v>
      </c>
      <c r="K422" s="51">
        <v>1767</v>
      </c>
    </row>
    <row r="423" spans="1:11" ht="12.75">
      <c r="A423" s="40">
        <v>469</v>
      </c>
      <c r="B423" s="41">
        <v>13</v>
      </c>
      <c r="C423" s="41">
        <v>2</v>
      </c>
      <c r="D423" s="41">
        <v>1</v>
      </c>
      <c r="E423" s="42" t="s">
        <v>433</v>
      </c>
      <c r="F423" s="1">
        <v>9072.37343358396</v>
      </c>
      <c r="G423" s="1">
        <v>683.7749373433584</v>
      </c>
      <c r="H423" s="1">
        <v>2812.1330952380954</v>
      </c>
      <c r="I423" s="1">
        <v>623.0776315789476</v>
      </c>
      <c r="J423" s="1">
        <v>13191.359097744362</v>
      </c>
      <c r="K423" s="51">
        <v>798</v>
      </c>
    </row>
    <row r="424" spans="1:11" ht="12.75">
      <c r="A424" s="40">
        <v>6685</v>
      </c>
      <c r="B424" s="41">
        <v>71</v>
      </c>
      <c r="C424" s="41">
        <v>5</v>
      </c>
      <c r="D424" s="41">
        <v>1</v>
      </c>
      <c r="E424" s="42" t="s">
        <v>434</v>
      </c>
      <c r="F424" s="1">
        <v>4312.5249951371325</v>
      </c>
      <c r="G424" s="1">
        <v>896.6425889904688</v>
      </c>
      <c r="H424" s="1">
        <v>7242.437475199376</v>
      </c>
      <c r="I424" s="1">
        <v>319.45162225248004</v>
      </c>
      <c r="J424" s="1">
        <v>12771.056681579457</v>
      </c>
      <c r="K424" s="51">
        <v>5141</v>
      </c>
    </row>
    <row r="425" spans="1:11" ht="12.75">
      <c r="A425" s="40">
        <v>6692</v>
      </c>
      <c r="B425" s="41">
        <v>58</v>
      </c>
      <c r="C425" s="41">
        <v>8</v>
      </c>
      <c r="D425" s="41">
        <v>1</v>
      </c>
      <c r="E425" s="42" t="s">
        <v>435</v>
      </c>
      <c r="F425" s="1">
        <v>3740.889455782313</v>
      </c>
      <c r="G425" s="1">
        <v>905.5238180272108</v>
      </c>
      <c r="H425" s="1">
        <v>6469.189931972789</v>
      </c>
      <c r="I425" s="1">
        <v>578.7245153061227</v>
      </c>
      <c r="J425" s="1">
        <v>11694.327721088435</v>
      </c>
      <c r="K425" s="51">
        <v>1176</v>
      </c>
    </row>
    <row r="426" spans="1:11" ht="12.75">
      <c r="A426" s="40">
        <v>6713</v>
      </c>
      <c r="B426" s="41">
        <v>29</v>
      </c>
      <c r="C426" s="41">
        <v>4</v>
      </c>
      <c r="D426" s="41">
        <v>1</v>
      </c>
      <c r="E426" s="42" t="s">
        <v>436</v>
      </c>
      <c r="F426" s="1">
        <v>7788.9919571045575</v>
      </c>
      <c r="G426" s="1">
        <v>1375.9755495978552</v>
      </c>
      <c r="H426" s="1">
        <v>5203.6697855227885</v>
      </c>
      <c r="I426" s="1">
        <v>379.5062734584451</v>
      </c>
      <c r="J426" s="1">
        <v>14748.143565683646</v>
      </c>
      <c r="K426" s="51">
        <v>373</v>
      </c>
    </row>
    <row r="427" spans="1:11" ht="12.75">
      <c r="A427" s="40">
        <v>6720</v>
      </c>
      <c r="B427" s="41">
        <v>63</v>
      </c>
      <c r="C427" s="41">
        <v>9</v>
      </c>
      <c r="D427" s="41">
        <v>3</v>
      </c>
      <c r="E427" s="42" t="s">
        <v>437</v>
      </c>
      <c r="F427" s="1">
        <v>10984.077262693158</v>
      </c>
      <c r="G427" s="1">
        <v>659.6530022075056</v>
      </c>
      <c r="H427" s="1">
        <v>2193.5268432671082</v>
      </c>
      <c r="I427" s="1">
        <v>320.31737306843365</v>
      </c>
      <c r="J427" s="1">
        <v>14157.574481236203</v>
      </c>
      <c r="K427" s="51">
        <v>453</v>
      </c>
    </row>
    <row r="428" spans="1:11" ht="12.75">
      <c r="A428" s="40">
        <v>6734</v>
      </c>
      <c r="B428" s="41">
        <v>5</v>
      </c>
      <c r="C428" s="41">
        <v>7</v>
      </c>
      <c r="D428" s="41">
        <v>1</v>
      </c>
      <c r="E428" s="42" t="s">
        <v>438</v>
      </c>
      <c r="F428" s="1">
        <v>4483.06332046332</v>
      </c>
      <c r="G428" s="1">
        <v>473.49110424710426</v>
      </c>
      <c r="H428" s="1">
        <v>6464.291297297297</v>
      </c>
      <c r="I428" s="1">
        <v>489.785806949807</v>
      </c>
      <c r="J428" s="1">
        <v>11910.631528957529</v>
      </c>
      <c r="K428" s="51">
        <v>1295</v>
      </c>
    </row>
    <row r="429" spans="1:11" ht="12.75">
      <c r="A429" s="40">
        <v>6748</v>
      </c>
      <c r="B429" s="41">
        <v>51</v>
      </c>
      <c r="C429" s="41">
        <v>2</v>
      </c>
      <c r="D429" s="41">
        <v>3</v>
      </c>
      <c r="E429" s="42" t="s">
        <v>439</v>
      </c>
      <c r="F429" s="1">
        <v>10851.4754601227</v>
      </c>
      <c r="G429" s="1">
        <v>785.8074233128834</v>
      </c>
      <c r="H429" s="1">
        <v>2092.933680981595</v>
      </c>
      <c r="I429" s="1">
        <v>291.53039877300546</v>
      </c>
      <c r="J429" s="1">
        <v>14021.746963190184</v>
      </c>
      <c r="K429" s="51">
        <v>326</v>
      </c>
    </row>
    <row r="430" spans="1:11" ht="12.75">
      <c r="A430" s="33"/>
      <c r="B430" s="34"/>
      <c r="C430" s="34"/>
      <c r="D430" s="34"/>
      <c r="E430" s="34"/>
      <c r="F430" s="43"/>
      <c r="G430" s="43"/>
      <c r="H430" s="43"/>
      <c r="I430" s="43"/>
      <c r="J430" s="43"/>
      <c r="K430" s="44"/>
    </row>
    <row r="431" spans="1:11" ht="12.75">
      <c r="A431" s="45"/>
      <c r="B431" s="46"/>
      <c r="C431" s="46"/>
      <c r="D431" s="46"/>
      <c r="E431" s="47" t="s">
        <v>440</v>
      </c>
      <c r="F431" s="48">
        <f>'STATE TOTALS'!F431/'STATE TOTALS'!K431</f>
        <v>5556.186677064326</v>
      </c>
      <c r="G431" s="48">
        <f>'STATE TOTALS'!G431/'STATE TOTALS'!K431</f>
        <v>970.8026677310123</v>
      </c>
      <c r="H431" s="48">
        <f>'STATE TOTALS'!H431/'STATE TOTALS'!K431</f>
        <v>5959.608621949317</v>
      </c>
      <c r="I431" s="48">
        <f>'STATE TOTALS'!I431/'STATE TOTALS'!K431</f>
        <v>544.3004412547886</v>
      </c>
      <c r="J431" s="48">
        <f>'STATE TOTALS'!J431/'STATE TOTALS'!K431</f>
        <v>13030.89840799944</v>
      </c>
      <c r="K431" s="49"/>
    </row>
    <row r="433" ht="12.75">
      <c r="A433" s="50" t="s">
        <v>443</v>
      </c>
    </row>
  </sheetData>
  <sheetProtection/>
  <printOptions/>
  <pageMargins left="0.26" right="0.38" top="0.42" bottom="0.51" header="0.3" footer="0.23"/>
  <pageSetup fitToHeight="11" fitToWidth="1" horizontalDpi="600" verticalDpi="600" orientation="landscape" scale="96" r:id="rId1"/>
  <headerFoot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Karen Kucharz</cp:lastModifiedBy>
  <cp:lastPrinted>2015-03-11T15:02:36Z</cp:lastPrinted>
  <dcterms:created xsi:type="dcterms:W3CDTF">2014-05-05T17:42:25Z</dcterms:created>
  <dcterms:modified xsi:type="dcterms:W3CDTF">2016-03-29T13:39:36Z</dcterms:modified>
  <cp:category/>
  <cp:version/>
  <cp:contentType/>
  <cp:contentStatus/>
</cp:coreProperties>
</file>