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STATE TOTALS" sheetId="1" r:id="rId1"/>
    <sheet name="PER MEMBER" sheetId="2" r:id="rId2"/>
    <sheet name="Sheet3" sheetId="3" r:id="rId3"/>
  </sheets>
  <externalReferences>
    <externalReference r:id="rId6"/>
    <externalReference r:id="rId7"/>
  </externalReferences>
  <definedNames>
    <definedName name="_xlnm.Print_Titles" localSheetId="1">'PER MEMBER'!$1:$6</definedName>
    <definedName name="_xlnm.Print_Titles" localSheetId="0">'STATE TOTALS'!$1:$6</definedName>
  </definedNames>
  <calcPr fullCalcOnLoad="1"/>
</workbook>
</file>

<file path=xl/sharedStrings.xml><?xml version="1.0" encoding="utf-8"?>
<sst xmlns="http://schemas.openxmlformats.org/spreadsheetml/2006/main" count="892" uniqueCount="447">
  <si>
    <t xml:space="preserve"> </t>
  </si>
  <si>
    <t>Comparative Revenue Data</t>
  </si>
  <si>
    <t>Sorted by District Name</t>
  </si>
  <si>
    <t>LOCAL NON-</t>
  </si>
  <si>
    <t>LOCAL</t>
  </si>
  <si>
    <t>PROPERTY TAX</t>
  </si>
  <si>
    <t>TOTAL</t>
  </si>
  <si>
    <t>CODE</t>
  </si>
  <si>
    <t>COUNTY</t>
  </si>
  <si>
    <t>CESA</t>
  </si>
  <si>
    <t>TYPE</t>
  </si>
  <si>
    <t>NAME</t>
  </si>
  <si>
    <t>FEDERAL AID</t>
  </si>
  <si>
    <t>STATE AID</t>
  </si>
  <si>
    <t>REVENUE</t>
  </si>
  <si>
    <t>REVENUES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</si>
  <si>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</si>
  <si>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</si>
  <si>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</si>
  <si>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</si>
  <si>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</si>
  <si>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</si>
  <si>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</si>
  <si>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</si>
  <si>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</si>
  <si>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</si>
  <si>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</si>
  <si>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</si>
  <si>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</si>
  <si>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</si>
  <si>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</si>
  <si>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</si>
  <si>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</si>
  <si>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</si>
  <si>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</si>
  <si>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</si>
  <si>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</si>
  <si>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</si>
  <si>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</si>
  <si>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</si>
  <si>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</si>
  <si>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</si>
  <si>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</si>
  <si>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</si>
  <si>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</si>
  <si>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</si>
  <si>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</si>
  <si>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</si>
  <si>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</si>
  <si>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</si>
  <si>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</si>
  <si>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</si>
  <si>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</si>
  <si>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</si>
  <si>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</si>
  <si>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</si>
  <si>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</si>
  <si>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</si>
  <si>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</si>
  <si>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</si>
  <si>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</si>
  <si>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</si>
  <si>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</si>
  <si>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</si>
  <si>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</si>
  <si>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</si>
  <si>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</si>
  <si>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</si>
  <si>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</si>
  <si>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</si>
  <si>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</si>
  <si>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</si>
  <si>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</si>
  <si>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</si>
  <si>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</si>
  <si>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</si>
  <si>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</si>
  <si>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</si>
  <si>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</si>
  <si>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</si>
  <si>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</si>
  <si>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</si>
  <si>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</si>
  <si>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</si>
  <si>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</si>
  <si>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</si>
  <si>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</si>
  <si>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</si>
  <si>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</si>
  <si>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</si>
  <si>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</si>
  <si>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</si>
  <si>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</si>
  <si>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</si>
  <si>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</si>
  <si>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</si>
  <si>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</si>
  <si>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</si>
  <si>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</si>
  <si>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</si>
  <si>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</si>
  <si>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</si>
  <si>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</si>
  <si>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</si>
  <si>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</si>
  <si>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</si>
  <si>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</si>
  <si>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</si>
  <si>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</si>
  <si>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</si>
  <si>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</si>
  <si>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</si>
  <si>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</si>
  <si>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</si>
  <si>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</si>
  <si>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</si>
  <si>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</si>
  <si>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</si>
  <si>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</si>
  <si>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</si>
  <si>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</si>
  <si>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</si>
  <si>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</si>
  <si>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</si>
  <si>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</si>
  <si>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</si>
  <si>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</si>
  <si>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</si>
  <si>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</si>
  <si>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</si>
  <si>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</si>
  <si>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</si>
  <si>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</si>
  <si>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</si>
  <si>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</si>
  <si>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</si>
  <si>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</si>
  <si>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</si>
  <si>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</si>
  <si>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</si>
  <si>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</si>
  <si>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</si>
  <si>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</si>
  <si>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</si>
  <si>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</si>
  <si>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</si>
  <si>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</si>
  <si>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</si>
  <si>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</si>
  <si>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</si>
  <si>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</si>
  <si>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</si>
  <si>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</si>
  <si>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</si>
  <si>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</si>
  <si>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</si>
  <si>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</si>
  <si>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</si>
  <si>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</si>
  <si>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</si>
  <si>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</si>
  <si>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</si>
  <si>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</si>
  <si>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</si>
  <si>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</si>
  <si>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</si>
  <si>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</si>
  <si>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</si>
  <si>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</si>
  <si>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</si>
  <si>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</si>
  <si>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</si>
  <si>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</si>
  <si>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</si>
  <si>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</si>
  <si>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</si>
  <si>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</si>
  <si>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</si>
  <si>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</si>
  <si>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</si>
  <si>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</si>
  <si>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</si>
  <si>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</si>
  <si>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</si>
  <si>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</si>
  <si>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</si>
  <si>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</si>
  <si>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</si>
  <si>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</si>
  <si>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</si>
  <si>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</si>
  <si>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</si>
  <si>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</si>
  <si>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</si>
  <si>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</si>
  <si>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</si>
  <si>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</si>
  <si>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</si>
  <si>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</si>
  <si>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</si>
  <si>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</si>
  <si>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</si>
  <si>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</si>
  <si>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</si>
  <si>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</si>
  <si>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</si>
  <si>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</si>
  <si>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</si>
  <si>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</si>
  <si>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</si>
  <si>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</si>
  <si>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</si>
  <si>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</si>
  <si>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</si>
  <si>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</si>
  <si>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</si>
  <si>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</si>
  <si>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</si>
  <si>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</si>
  <si>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</si>
  <si>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</si>
  <si>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</si>
  <si>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</si>
  <si>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</si>
  <si>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</si>
  <si>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</si>
  <si>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</si>
  <si>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</si>
  <si>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</si>
  <si>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</si>
  <si>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</si>
  <si>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</si>
  <si>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</si>
  <si>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</si>
  <si>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</si>
  <si>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</si>
  <si>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</si>
  <si>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</si>
  <si>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</si>
  <si>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</si>
  <si>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</si>
  <si>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</si>
  <si>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</si>
  <si>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</si>
  <si>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</si>
  <si>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</si>
  <si>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</si>
  <si>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</si>
  <si>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</si>
  <si>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</si>
  <si>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</si>
  <si>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</si>
  <si>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</si>
  <si>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</si>
  <si>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</si>
  <si>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</si>
  <si>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</si>
  <si>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</si>
  <si>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</si>
  <si>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</si>
  <si>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</si>
  <si>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</si>
  <si>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</si>
  <si>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</si>
  <si>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</si>
  <si>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</si>
  <si>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</si>
  <si>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</si>
  <si>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</si>
  <si>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</si>
  <si>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</si>
  <si>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</si>
  <si>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</si>
  <si>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</si>
  <si>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</si>
  <si>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</si>
  <si>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</si>
  <si>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</si>
  <si>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</si>
  <si>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</si>
  <si>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</si>
  <si>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</si>
  <si>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</si>
  <si>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</si>
  <si>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</si>
  <si>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</si>
  <si>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</si>
  <si>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</si>
  <si>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</si>
  <si>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</si>
  <si>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</si>
  <si>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</si>
  <si>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</si>
  <si>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</si>
  <si>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</si>
  <si>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</si>
  <si>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</si>
  <si>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</si>
  <si>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</si>
  <si>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</si>
  <si>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</si>
  <si>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</si>
  <si>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</si>
  <si>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</si>
  <si>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</si>
  <si>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</si>
  <si>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</si>
  <si>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</si>
  <si>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</si>
  <si>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</si>
  <si>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</si>
  <si>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</si>
  <si>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</si>
  <si>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</si>
  <si>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</si>
  <si>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</si>
  <si>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</si>
  <si>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</si>
  <si>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</si>
  <si>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</si>
  <si>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</si>
  <si>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</si>
  <si>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</si>
  <si>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</si>
  <si>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</si>
  <si>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</si>
  <si>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</si>
  <si>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</si>
  <si>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</si>
  <si>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</si>
  <si>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</si>
  <si>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</si>
  <si>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</si>
  <si>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</si>
  <si>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</si>
  <si>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</si>
  <si>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</si>
  <si>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</si>
  <si>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</si>
  <si>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</si>
  <si>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</si>
  <si>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</si>
  <si>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</si>
  <si>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</si>
  <si>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</si>
  <si>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</si>
  <si>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</si>
  <si>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</si>
  <si>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</si>
  <si>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</si>
  <si>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</si>
  <si>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</si>
  <si>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</si>
  <si>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</si>
  <si>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</si>
  <si>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</si>
  <si>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</si>
  <si>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</si>
  <si>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</si>
  <si>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</si>
  <si>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</si>
  <si>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</si>
  <si>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</si>
  <si>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</si>
  <si>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</si>
  <si>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</si>
  <si>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</si>
  <si>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</si>
  <si>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</si>
  <si>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</si>
  <si>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</si>
  <si>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</si>
  <si>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</si>
  <si>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</si>
  <si>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</si>
  <si>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</si>
  <si>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</si>
  <si>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</si>
  <si>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</si>
  <si>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</si>
  <si>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</si>
  <si>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</si>
  <si>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</si>
  <si>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</si>
  <si>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</si>
  <si>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</si>
  <si>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</si>
  <si>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</si>
  <si>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</si>
  <si>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</si>
  <si>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</si>
  <si>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</si>
  <si>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</si>
  <si>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</si>
  <si>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</si>
  <si>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</si>
  <si>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</si>
  <si>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</si>
  <si>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</si>
  <si>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</si>
  <si>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</si>
  <si>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</si>
  <si>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</si>
  <si>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</si>
  <si>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</si>
  <si>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</si>
  <si>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</si>
  <si>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</si>
  <si>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</si>
  <si>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</si>
  <si>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</si>
  <si>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</si>
  <si>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</si>
  <si>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</si>
  <si>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</si>
  <si>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</si>
  <si>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</si>
  <si>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</si>
  <si>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</si>
  <si>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</si>
  <si>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</si>
  <si>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</si>
  <si>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</si>
  <si>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</si>
  <si>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</si>
  <si>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</si>
  <si>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</si>
  <si>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</si>
  <si>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</si>
  <si>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</si>
  <si>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</si>
  <si>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</si>
  <si>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</si>
  <si>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</si>
  <si>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</si>
  <si>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</si>
  <si>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</si>
  <si>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</si>
  <si>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</si>
  <si>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</si>
  <si>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Comparative Revenue Data (Revenue Per Member )</t>
  </si>
  <si>
    <t>* Data for the Norris School District, a K-12 reform school, has been excluded.</t>
  </si>
  <si>
    <t>* Data for the Norris School District, a K-12 reform school, is excluded.</t>
  </si>
  <si>
    <t xml:space="preserve">Total Revenue Per Member = </t>
  </si>
  <si>
    <t>Galesville-Ettrick-Trempealeau</t>
  </si>
  <si>
    <t>2015-2016 School District Annual Report Data *</t>
  </si>
  <si>
    <t>15-16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</si>
</sst>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dd\-mm\-yyyy;@"/>
    <numFmt numFmtId="166" formatCode="&quot;$&quot;#,##0"/>
    <numFmt numFmtId="167" formatCode="0.0"/>
    <numFmt numFmtId="168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3" fontId="3" fillId="0" borderId="0" xfId="55" applyNumberFormat="1" applyFont="1" quotePrefix="1">
      <alignment/>
      <protection/>
    </xf>
    <xf numFmtId="164" fontId="4" fillId="0" borderId="0" xfId="55" applyNumberFormat="1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NumberFormat="1" applyFont="1" applyFill="1" quotePrefix="1">
      <alignment/>
      <protection/>
    </xf>
    <xf numFmtId="3" fontId="4" fillId="0" borderId="0" xfId="55" applyNumberFormat="1" applyFont="1" applyFill="1" quotePrefix="1">
      <alignment/>
      <protection/>
    </xf>
    <xf numFmtId="0" fontId="41" fillId="0" borderId="0" xfId="0" applyFont="1" applyAlignment="1">
      <alignment/>
    </xf>
    <xf numFmtId="0" fontId="4" fillId="0" borderId="0" xfId="55" applyFont="1" applyFill="1" applyAlignment="1">
      <alignment horizontal="center"/>
      <protection/>
    </xf>
    <xf numFmtId="166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 quotePrefix="1">
      <alignment horizontal="center"/>
      <protection/>
    </xf>
    <xf numFmtId="164" fontId="5" fillId="0" borderId="0" xfId="55" applyNumberFormat="1" applyFont="1" applyAlignment="1">
      <alignment horizontal="left"/>
      <protection/>
    </xf>
    <xf numFmtId="3" fontId="4" fillId="0" borderId="0" xfId="55" applyNumberFormat="1" applyFont="1" applyFill="1" applyAlignment="1">
      <alignment horizontal="center"/>
      <protection/>
    </xf>
    <xf numFmtId="1" fontId="4" fillId="0" borderId="0" xfId="55" applyNumberFormat="1" applyFont="1" applyFill="1" applyAlignment="1" quotePrefix="1">
      <alignment horizontal="center"/>
      <protection/>
    </xf>
    <xf numFmtId="0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3" fillId="0" borderId="0" xfId="55" applyNumberFormat="1" applyFont="1">
      <alignment/>
      <protection/>
    </xf>
    <xf numFmtId="1" fontId="4" fillId="0" borderId="11" xfId="55" applyNumberFormat="1" applyFont="1" applyFill="1" applyBorder="1">
      <alignment/>
      <protection/>
    </xf>
    <xf numFmtId="0" fontId="4" fillId="0" borderId="11" xfId="55" applyFont="1" applyFill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41" fillId="0" borderId="0" xfId="0" applyFont="1" applyAlignment="1">
      <alignment/>
    </xf>
    <xf numFmtId="166" fontId="4" fillId="0" borderId="0" xfId="55" applyNumberFormat="1" applyFont="1" applyAlignment="1">
      <alignment horizontal="left"/>
      <protection/>
    </xf>
    <xf numFmtId="3" fontId="42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 applyAlignment="1" quotePrefix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3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4" fillId="0" borderId="0" xfId="55" applyNumberFormat="1" applyFont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164" fontId="4" fillId="0" borderId="11" xfId="55" applyNumberFormat="1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1" xfId="55" applyNumberFormat="1" applyFont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1" fillId="0" borderId="0" xfId="0" applyFont="1" applyAlignment="1" quotePrefix="1">
      <alignment/>
    </xf>
    <xf numFmtId="0" fontId="41" fillId="0" borderId="0" xfId="0" applyNumberFormat="1" applyFont="1" applyAlignment="1" quotePrefix="1">
      <alignment/>
    </xf>
    <xf numFmtId="3" fontId="41" fillId="0" borderId="0" xfId="0" applyNumberFormat="1" applyFont="1" applyAlignment="1" quotePrefix="1">
      <alignment/>
    </xf>
    <xf numFmtId="168" fontId="24" fillId="0" borderId="11" xfId="44" applyNumberFormat="1" applyFont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S\Comparative%20Cost%20Comparative%20Revenue\Comparative%20Revenue\Rev1516\Programs%20and%20Output\OUTPUT_bri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FS\Comparative%20Cost%20Comparative%20Revenue\Comparative%20Revenue\Rev1516\Programs%20and%20Output\Format%20for%20Brian%20Output\15-16%20Comp%20Rev%20Bri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_BRI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 MEMBER (2)"/>
      <sheetName val="FY16 Comp Revenue"/>
      <sheetName val="SortRevPP"/>
      <sheetName val="Sort%PTax"/>
      <sheetName val="Sort%Other"/>
      <sheetName val="Sort%Fed"/>
      <sheetName val="Sort%State"/>
      <sheetName val="PerMem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3"/>
  <sheetViews>
    <sheetView tabSelected="1" zoomScalePageLayoutView="0" workbookViewId="0" topLeftCell="A1">
      <selection activeCell="F407" sqref="F407"/>
    </sheetView>
  </sheetViews>
  <sheetFormatPr defaultColWidth="9.140625" defaultRowHeight="15"/>
  <cols>
    <col min="1" max="1" width="10.00390625" style="6" customWidth="1"/>
    <col min="2" max="2" width="8.57421875" style="6" bestFit="1" customWidth="1"/>
    <col min="3" max="3" width="5.421875" style="6" bestFit="1" customWidth="1"/>
    <col min="4" max="4" width="5.28125" style="6" bestFit="1" customWidth="1"/>
    <col min="5" max="5" width="26.7109375" style="6" bestFit="1" customWidth="1"/>
    <col min="6" max="6" width="14.140625" style="6" bestFit="1" customWidth="1"/>
    <col min="7" max="7" width="12.140625" style="6" bestFit="1" customWidth="1"/>
    <col min="8" max="8" width="12.7109375" style="6" bestFit="1" customWidth="1"/>
    <col min="9" max="9" width="14.140625" style="6" bestFit="1" customWidth="1"/>
    <col min="10" max="10" width="13.8515625" style="6" bestFit="1" customWidth="1"/>
    <col min="11" max="11" width="13.140625" style="6" bestFit="1" customWidth="1"/>
    <col min="12" max="16384" width="9.140625" style="6" customWidth="1"/>
  </cols>
  <sheetData>
    <row r="1" spans="1:11" ht="12.75">
      <c r="A1" s="2" t="s">
        <v>445</v>
      </c>
      <c r="B1" s="3"/>
      <c r="C1" s="3"/>
      <c r="D1" s="3"/>
      <c r="E1" s="4"/>
      <c r="F1" s="3"/>
      <c r="G1" s="3"/>
      <c r="H1" s="3"/>
      <c r="I1" s="3"/>
      <c r="J1" s="3"/>
      <c r="K1" s="5" t="s">
        <v>0</v>
      </c>
    </row>
    <row r="2" spans="1:11" ht="12.75">
      <c r="A2" s="2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</row>
    <row r="3" spans="1:11" ht="12.75">
      <c r="A3" s="2" t="s">
        <v>443</v>
      </c>
      <c r="B3" s="3"/>
      <c r="C3" s="3"/>
      <c r="D3" s="7"/>
      <c r="E3" s="8">
        <f>J431/K431</f>
        <v>13137.176182816898</v>
      </c>
      <c r="F3" s="9"/>
      <c r="G3" s="9"/>
      <c r="H3" s="9"/>
      <c r="I3" s="7"/>
      <c r="J3" s="9"/>
      <c r="K3" s="9"/>
    </row>
    <row r="4" spans="1:11" ht="12.75">
      <c r="A4" s="10" t="s">
        <v>2</v>
      </c>
      <c r="B4" s="3"/>
      <c r="C4" s="3"/>
      <c r="D4" s="7"/>
      <c r="E4" s="8"/>
      <c r="F4" s="9"/>
      <c r="G4" s="9"/>
      <c r="H4" s="9"/>
      <c r="I4" s="11" t="s">
        <v>3</v>
      </c>
      <c r="J4" s="9"/>
      <c r="K4" s="9"/>
    </row>
    <row r="5" spans="1:11" ht="12.75">
      <c r="A5" s="12"/>
      <c r="B5" s="13"/>
      <c r="C5" s="13"/>
      <c r="D5" s="13"/>
      <c r="E5" s="13"/>
      <c r="F5" s="11" t="s">
        <v>4</v>
      </c>
      <c r="G5" s="9"/>
      <c r="H5" s="9"/>
      <c r="I5" s="11" t="s">
        <v>5</v>
      </c>
      <c r="J5" s="11" t="s">
        <v>6</v>
      </c>
      <c r="K5" s="9" t="s">
        <v>446</v>
      </c>
    </row>
    <row r="6" spans="1:11" ht="13.5" thickBot="1">
      <c r="A6" s="14" t="s">
        <v>7</v>
      </c>
      <c r="B6" s="15" t="s">
        <v>8</v>
      </c>
      <c r="C6" s="15" t="s">
        <v>9</v>
      </c>
      <c r="D6" s="16" t="s">
        <v>10</v>
      </c>
      <c r="E6" s="15" t="s">
        <v>11</v>
      </c>
      <c r="F6" s="17" t="s">
        <v>5</v>
      </c>
      <c r="G6" s="17" t="s">
        <v>12</v>
      </c>
      <c r="H6" s="17" t="s">
        <v>13</v>
      </c>
      <c r="I6" s="17" t="s">
        <v>14</v>
      </c>
      <c r="J6" s="17" t="s">
        <v>15</v>
      </c>
      <c r="K6" s="17" t="s">
        <v>16</v>
      </c>
    </row>
    <row r="7" spans="1:11" ht="12.75">
      <c r="A7" s="18">
        <v>7</v>
      </c>
      <c r="B7" s="19">
        <v>10</v>
      </c>
      <c r="C7" s="19">
        <v>10</v>
      </c>
      <c r="D7" s="19">
        <v>1</v>
      </c>
      <c r="E7" s="20" t="s">
        <v>17</v>
      </c>
      <c r="F7" s="51">
        <v>1796392</v>
      </c>
      <c r="G7" s="51">
        <v>719906.8</v>
      </c>
      <c r="H7" s="51">
        <v>5904999.17</v>
      </c>
      <c r="I7" s="51">
        <v>317242.77000000014</v>
      </c>
      <c r="J7" s="51">
        <v>8738540.74</v>
      </c>
      <c r="K7" s="51">
        <v>711</v>
      </c>
    </row>
    <row r="8" spans="1:11" ht="12.75">
      <c r="A8" s="18">
        <v>14</v>
      </c>
      <c r="B8" s="19">
        <v>1</v>
      </c>
      <c r="C8" s="19">
        <v>5</v>
      </c>
      <c r="D8" s="19">
        <v>1</v>
      </c>
      <c r="E8" s="20" t="s">
        <v>18</v>
      </c>
      <c r="F8" s="51">
        <v>12819978</v>
      </c>
      <c r="G8" s="51">
        <v>2977670.41</v>
      </c>
      <c r="H8" s="51">
        <v>6735736.63</v>
      </c>
      <c r="I8" s="51">
        <v>629806.3599999992</v>
      </c>
      <c r="J8" s="51">
        <v>23163191.4</v>
      </c>
      <c r="K8" s="51">
        <v>1647</v>
      </c>
    </row>
    <row r="9" spans="1:11" ht="12.75">
      <c r="A9" s="18">
        <v>63</v>
      </c>
      <c r="B9" s="19">
        <v>23</v>
      </c>
      <c r="C9" s="19">
        <v>2</v>
      </c>
      <c r="D9" s="19">
        <v>1</v>
      </c>
      <c r="E9" s="20" t="s">
        <v>19</v>
      </c>
      <c r="F9" s="51">
        <v>2759361</v>
      </c>
      <c r="G9" s="51">
        <v>313407.91000000003</v>
      </c>
      <c r="H9" s="51">
        <v>2702142.18</v>
      </c>
      <c r="I9" s="51">
        <v>156749.8</v>
      </c>
      <c r="J9" s="51">
        <v>5931660.890000001</v>
      </c>
      <c r="K9" s="51">
        <v>423</v>
      </c>
    </row>
    <row r="10" spans="1:11" ht="12.75">
      <c r="A10" s="18">
        <v>70</v>
      </c>
      <c r="B10" s="19">
        <v>31</v>
      </c>
      <c r="C10" s="19">
        <v>7</v>
      </c>
      <c r="D10" s="19">
        <v>1</v>
      </c>
      <c r="E10" s="20" t="s">
        <v>20</v>
      </c>
      <c r="F10" s="51">
        <v>3010783</v>
      </c>
      <c r="G10" s="51">
        <v>538595.75</v>
      </c>
      <c r="H10" s="51">
        <v>4625165.720000001</v>
      </c>
      <c r="I10" s="51">
        <v>460308.88999999996</v>
      </c>
      <c r="J10" s="51">
        <v>8634853.360000001</v>
      </c>
      <c r="K10" s="51">
        <v>744</v>
      </c>
    </row>
    <row r="11" spans="1:11" ht="12.75">
      <c r="A11" s="18">
        <v>84</v>
      </c>
      <c r="B11" s="19">
        <v>6</v>
      </c>
      <c r="C11" s="19">
        <v>4</v>
      </c>
      <c r="D11" s="19">
        <v>1</v>
      </c>
      <c r="E11" s="20" t="s">
        <v>21</v>
      </c>
      <c r="F11" s="51">
        <v>2283805.15</v>
      </c>
      <c r="G11" s="51">
        <v>193668.34</v>
      </c>
      <c r="H11" s="51">
        <v>955417.76</v>
      </c>
      <c r="I11" s="51">
        <v>266737.1099999999</v>
      </c>
      <c r="J11" s="51">
        <v>3699628.36</v>
      </c>
      <c r="K11" s="51">
        <v>223</v>
      </c>
    </row>
    <row r="12" spans="1:11" ht="12.75">
      <c r="A12" s="18">
        <v>91</v>
      </c>
      <c r="B12" s="19">
        <v>27</v>
      </c>
      <c r="C12" s="19">
        <v>4</v>
      </c>
      <c r="D12" s="19">
        <v>1</v>
      </c>
      <c r="E12" s="20" t="s">
        <v>22</v>
      </c>
      <c r="F12" s="51">
        <v>2295724</v>
      </c>
      <c r="G12" s="51">
        <v>588844.63</v>
      </c>
      <c r="H12" s="51">
        <v>5286790.47</v>
      </c>
      <c r="I12" s="51">
        <v>434242.1</v>
      </c>
      <c r="J12" s="51">
        <v>8605601.2</v>
      </c>
      <c r="K12" s="51">
        <v>570</v>
      </c>
    </row>
    <row r="13" spans="1:11" ht="12.75">
      <c r="A13" s="18">
        <v>105</v>
      </c>
      <c r="B13" s="19">
        <v>49</v>
      </c>
      <c r="C13" s="19">
        <v>5</v>
      </c>
      <c r="D13" s="19">
        <v>1</v>
      </c>
      <c r="E13" s="20" t="s">
        <v>23</v>
      </c>
      <c r="F13" s="51">
        <v>1624564</v>
      </c>
      <c r="G13" s="51">
        <v>421336.59</v>
      </c>
      <c r="H13" s="51">
        <v>3835384.36</v>
      </c>
      <c r="I13" s="51">
        <v>139536.41</v>
      </c>
      <c r="J13" s="51">
        <v>6020821.36</v>
      </c>
      <c r="K13" s="51">
        <v>458</v>
      </c>
    </row>
    <row r="14" spans="1:11" ht="12.75">
      <c r="A14" s="18">
        <v>112</v>
      </c>
      <c r="B14" s="19">
        <v>18</v>
      </c>
      <c r="C14" s="19">
        <v>10</v>
      </c>
      <c r="D14" s="19">
        <v>1</v>
      </c>
      <c r="E14" s="20" t="s">
        <v>24</v>
      </c>
      <c r="F14" s="51">
        <v>6538827</v>
      </c>
      <c r="G14" s="51">
        <v>1038741.68</v>
      </c>
      <c r="H14" s="51">
        <v>10832814.540000001</v>
      </c>
      <c r="I14" s="51">
        <v>404804.9699999995</v>
      </c>
      <c r="J14" s="51">
        <v>18815188.19</v>
      </c>
      <c r="K14" s="51">
        <v>1516</v>
      </c>
    </row>
    <row r="15" spans="1:11" ht="12.75">
      <c r="A15" s="18">
        <v>119</v>
      </c>
      <c r="B15" s="19">
        <v>48</v>
      </c>
      <c r="C15" s="19">
        <v>11</v>
      </c>
      <c r="D15" s="19">
        <v>1</v>
      </c>
      <c r="E15" s="20" t="s">
        <v>25</v>
      </c>
      <c r="F15" s="51">
        <v>9354718</v>
      </c>
      <c r="G15" s="51">
        <v>1258997.06</v>
      </c>
      <c r="H15" s="51">
        <v>10054398.51</v>
      </c>
      <c r="I15" s="51">
        <v>1267354.26</v>
      </c>
      <c r="J15" s="51">
        <v>21935467.83</v>
      </c>
      <c r="K15" s="51">
        <v>1584</v>
      </c>
    </row>
    <row r="16" spans="1:11" ht="12.75">
      <c r="A16" s="18">
        <v>140</v>
      </c>
      <c r="B16" s="19">
        <v>34</v>
      </c>
      <c r="C16" s="19">
        <v>9</v>
      </c>
      <c r="D16" s="19">
        <v>1</v>
      </c>
      <c r="E16" s="20" t="s">
        <v>26</v>
      </c>
      <c r="F16" s="51">
        <v>9222124</v>
      </c>
      <c r="G16" s="51">
        <v>2437060.12</v>
      </c>
      <c r="H16" s="51">
        <v>17162180.19</v>
      </c>
      <c r="I16" s="51">
        <v>1488477.5199999998</v>
      </c>
      <c r="J16" s="51">
        <v>30309841.830000002</v>
      </c>
      <c r="K16" s="51">
        <v>2447</v>
      </c>
    </row>
    <row r="17" spans="1:11" ht="12.75">
      <c r="A17" s="18">
        <v>147</v>
      </c>
      <c r="B17" s="19">
        <v>44</v>
      </c>
      <c r="C17" s="19">
        <v>6</v>
      </c>
      <c r="D17" s="19">
        <v>1</v>
      </c>
      <c r="E17" s="20" t="s">
        <v>27</v>
      </c>
      <c r="F17" s="51">
        <v>67986043</v>
      </c>
      <c r="G17" s="51">
        <v>12537063.63</v>
      </c>
      <c r="H17" s="51">
        <v>96579435.6</v>
      </c>
      <c r="I17" s="51">
        <v>5835573.7799999975</v>
      </c>
      <c r="J17" s="51">
        <v>182938116.01</v>
      </c>
      <c r="K17" s="51">
        <v>15397</v>
      </c>
    </row>
    <row r="18" spans="1:11" ht="12.75">
      <c r="A18" s="18">
        <v>154</v>
      </c>
      <c r="B18" s="19">
        <v>61</v>
      </c>
      <c r="C18" s="19">
        <v>4</v>
      </c>
      <c r="D18" s="19">
        <v>1</v>
      </c>
      <c r="E18" s="20" t="s">
        <v>28</v>
      </c>
      <c r="F18" s="51">
        <v>4310400</v>
      </c>
      <c r="G18" s="51">
        <v>1088208.94</v>
      </c>
      <c r="H18" s="51">
        <v>9858836.63</v>
      </c>
      <c r="I18" s="51">
        <v>385512.35000000015</v>
      </c>
      <c r="J18" s="51">
        <v>15642957.920000002</v>
      </c>
      <c r="K18" s="51">
        <v>1239</v>
      </c>
    </row>
    <row r="19" spans="1:11" ht="12.75">
      <c r="A19" s="18">
        <v>161</v>
      </c>
      <c r="B19" s="19">
        <v>33</v>
      </c>
      <c r="C19" s="19">
        <v>3</v>
      </c>
      <c r="D19" s="19">
        <v>1</v>
      </c>
      <c r="E19" s="20" t="s">
        <v>29</v>
      </c>
      <c r="F19" s="51">
        <v>1410609</v>
      </c>
      <c r="G19" s="51">
        <v>257300.07</v>
      </c>
      <c r="H19" s="51">
        <v>2554220.5</v>
      </c>
      <c r="I19" s="51">
        <v>147450.02000000005</v>
      </c>
      <c r="J19" s="51">
        <v>4369579.59</v>
      </c>
      <c r="K19" s="51">
        <v>330</v>
      </c>
    </row>
    <row r="20" spans="1:11" ht="12.75">
      <c r="A20" s="18">
        <v>2450</v>
      </c>
      <c r="B20" s="19">
        <v>67</v>
      </c>
      <c r="C20" s="19">
        <v>1</v>
      </c>
      <c r="D20" s="19">
        <v>2</v>
      </c>
      <c r="E20" s="20" t="s">
        <v>30</v>
      </c>
      <c r="F20" s="51">
        <v>18607500</v>
      </c>
      <c r="G20" s="51">
        <v>734505.9</v>
      </c>
      <c r="H20" s="51">
        <v>6363664.010000001</v>
      </c>
      <c r="I20" s="51">
        <v>4157050.9199999995</v>
      </c>
      <c r="J20" s="51">
        <v>29862720.830000002</v>
      </c>
      <c r="K20" s="51">
        <v>2164</v>
      </c>
    </row>
    <row r="21" spans="1:11" ht="12.75">
      <c r="A21" s="18">
        <v>170</v>
      </c>
      <c r="B21" s="19">
        <v>2</v>
      </c>
      <c r="C21" s="19">
        <v>12</v>
      </c>
      <c r="D21" s="19">
        <v>1</v>
      </c>
      <c r="E21" s="20" t="s">
        <v>31</v>
      </c>
      <c r="F21" s="51">
        <v>6017505</v>
      </c>
      <c r="G21" s="51">
        <v>2546806.14</v>
      </c>
      <c r="H21" s="51">
        <v>18226155.38</v>
      </c>
      <c r="I21" s="51">
        <v>487344.2299999998</v>
      </c>
      <c r="J21" s="51">
        <v>27277810.75</v>
      </c>
      <c r="K21" s="51">
        <v>2147</v>
      </c>
    </row>
    <row r="22" spans="1:11" ht="12.75">
      <c r="A22" s="18">
        <v>182</v>
      </c>
      <c r="B22" s="19">
        <v>5</v>
      </c>
      <c r="C22" s="19">
        <v>7</v>
      </c>
      <c r="D22" s="19">
        <v>1</v>
      </c>
      <c r="E22" s="20" t="s">
        <v>32</v>
      </c>
      <c r="F22" s="51">
        <v>19145161</v>
      </c>
      <c r="G22" s="51">
        <v>1742798.71</v>
      </c>
      <c r="H22" s="51">
        <v>7653239.55</v>
      </c>
      <c r="I22" s="51">
        <v>1320253.0099999988</v>
      </c>
      <c r="J22" s="51">
        <v>29861452.27</v>
      </c>
      <c r="K22" s="51">
        <v>2338</v>
      </c>
    </row>
    <row r="23" spans="1:11" ht="12.75">
      <c r="A23" s="18">
        <v>196</v>
      </c>
      <c r="B23" s="19">
        <v>37</v>
      </c>
      <c r="C23" s="19">
        <v>9</v>
      </c>
      <c r="D23" s="19">
        <v>1</v>
      </c>
      <c r="E23" s="20" t="s">
        <v>33</v>
      </c>
      <c r="F23" s="51">
        <v>2295918</v>
      </c>
      <c r="G23" s="51">
        <v>558994.54</v>
      </c>
      <c r="H23" s="51">
        <v>3117188.04</v>
      </c>
      <c r="I23" s="51">
        <v>270000.8900000002</v>
      </c>
      <c r="J23" s="51">
        <v>6242101.470000001</v>
      </c>
      <c r="K23" s="51">
        <v>421</v>
      </c>
    </row>
    <row r="24" spans="1:11" ht="12.75">
      <c r="A24" s="18">
        <v>203</v>
      </c>
      <c r="B24" s="19">
        <v>71</v>
      </c>
      <c r="C24" s="19">
        <v>5</v>
      </c>
      <c r="D24" s="19">
        <v>1</v>
      </c>
      <c r="E24" s="20" t="s">
        <v>34</v>
      </c>
      <c r="F24" s="51">
        <v>3148635</v>
      </c>
      <c r="G24" s="51">
        <v>652192.47</v>
      </c>
      <c r="H24" s="51">
        <v>6439961.840000001</v>
      </c>
      <c r="I24" s="51">
        <v>547758.8200000002</v>
      </c>
      <c r="J24" s="51">
        <v>10788548.13</v>
      </c>
      <c r="K24" s="51">
        <v>803</v>
      </c>
    </row>
    <row r="25" spans="1:11" ht="12.75">
      <c r="A25" s="18">
        <v>217</v>
      </c>
      <c r="B25" s="19">
        <v>18</v>
      </c>
      <c r="C25" s="19">
        <v>10</v>
      </c>
      <c r="D25" s="19">
        <v>1</v>
      </c>
      <c r="E25" s="20" t="s">
        <v>35</v>
      </c>
      <c r="F25" s="51">
        <v>3908911</v>
      </c>
      <c r="G25" s="51">
        <v>873651.11</v>
      </c>
      <c r="H25" s="51">
        <v>4425447.62</v>
      </c>
      <c r="I25" s="51">
        <v>258731.53999999998</v>
      </c>
      <c r="J25" s="51">
        <v>9466741.27</v>
      </c>
      <c r="K25" s="51">
        <v>610</v>
      </c>
    </row>
    <row r="26" spans="1:11" ht="12.75">
      <c r="A26" s="18">
        <v>231</v>
      </c>
      <c r="B26" s="19">
        <v>55</v>
      </c>
      <c r="C26" s="19">
        <v>11</v>
      </c>
      <c r="D26" s="19">
        <v>1</v>
      </c>
      <c r="E26" s="20" t="s">
        <v>36</v>
      </c>
      <c r="F26" s="51">
        <v>6578788</v>
      </c>
      <c r="G26" s="51">
        <v>748877.82</v>
      </c>
      <c r="H26" s="51">
        <v>12092037.5</v>
      </c>
      <c r="I26" s="51">
        <v>1492582.75</v>
      </c>
      <c r="J26" s="51">
        <v>20912286.07</v>
      </c>
      <c r="K26" s="51">
        <v>1646</v>
      </c>
    </row>
    <row r="27" spans="1:11" ht="12.75">
      <c r="A27" s="18">
        <v>245</v>
      </c>
      <c r="B27" s="19">
        <v>32</v>
      </c>
      <c r="C27" s="19">
        <v>4</v>
      </c>
      <c r="D27" s="19">
        <v>1</v>
      </c>
      <c r="E27" s="20" t="s">
        <v>37</v>
      </c>
      <c r="F27" s="51">
        <v>2895953</v>
      </c>
      <c r="G27" s="51">
        <v>441067.73</v>
      </c>
      <c r="H27" s="51">
        <v>4268125.06</v>
      </c>
      <c r="I27" s="51">
        <v>256243.6999999999</v>
      </c>
      <c r="J27" s="51">
        <v>7861389.489999999</v>
      </c>
      <c r="K27" s="51">
        <v>594</v>
      </c>
    </row>
    <row r="28" spans="1:11" ht="12.75">
      <c r="A28" s="18">
        <v>280</v>
      </c>
      <c r="B28" s="19">
        <v>56</v>
      </c>
      <c r="C28" s="19">
        <v>5</v>
      </c>
      <c r="D28" s="19">
        <v>1</v>
      </c>
      <c r="E28" s="20" t="s">
        <v>38</v>
      </c>
      <c r="F28" s="51">
        <v>13882037.82</v>
      </c>
      <c r="G28" s="51">
        <v>2387940.58</v>
      </c>
      <c r="H28" s="51">
        <v>18250137.03</v>
      </c>
      <c r="I28" s="51">
        <v>2204797.2200000007</v>
      </c>
      <c r="J28" s="51">
        <v>36724912.650000006</v>
      </c>
      <c r="K28" s="51">
        <v>3043</v>
      </c>
    </row>
    <row r="29" spans="1:11" ht="12.75">
      <c r="A29" s="18">
        <v>287</v>
      </c>
      <c r="B29" s="19">
        <v>25</v>
      </c>
      <c r="C29" s="19">
        <v>3</v>
      </c>
      <c r="D29" s="19">
        <v>1</v>
      </c>
      <c r="E29" s="20" t="s">
        <v>39</v>
      </c>
      <c r="F29" s="51">
        <v>1992189</v>
      </c>
      <c r="G29" s="51">
        <v>244049.18</v>
      </c>
      <c r="H29" s="51">
        <v>3051773.0500000003</v>
      </c>
      <c r="I29" s="51">
        <v>341768.09</v>
      </c>
      <c r="J29" s="51">
        <v>5629779.32</v>
      </c>
      <c r="K29" s="51">
        <v>448</v>
      </c>
    </row>
    <row r="30" spans="1:11" ht="12.75">
      <c r="A30" s="18">
        <v>308</v>
      </c>
      <c r="B30" s="19">
        <v>3</v>
      </c>
      <c r="C30" s="19">
        <v>11</v>
      </c>
      <c r="D30" s="19">
        <v>1</v>
      </c>
      <c r="E30" s="20" t="s">
        <v>40</v>
      </c>
      <c r="F30" s="51">
        <v>5286826</v>
      </c>
      <c r="G30" s="51">
        <v>1395334.59</v>
      </c>
      <c r="H30" s="51">
        <v>12750220.69</v>
      </c>
      <c r="I30" s="51">
        <v>1738998.0899999996</v>
      </c>
      <c r="J30" s="51">
        <v>21171379.369999997</v>
      </c>
      <c r="K30" s="51">
        <v>1458</v>
      </c>
    </row>
    <row r="31" spans="1:11" ht="12.75">
      <c r="A31" s="18">
        <v>315</v>
      </c>
      <c r="B31" s="19">
        <v>4</v>
      </c>
      <c r="C31" s="19">
        <v>12</v>
      </c>
      <c r="D31" s="19">
        <v>1</v>
      </c>
      <c r="E31" s="20" t="s">
        <v>41</v>
      </c>
      <c r="F31" s="51">
        <v>5839416</v>
      </c>
      <c r="G31" s="51">
        <v>2529277.72</v>
      </c>
      <c r="H31" s="51">
        <v>1278878.87</v>
      </c>
      <c r="I31" s="51">
        <v>171318.45999999993</v>
      </c>
      <c r="J31" s="51">
        <v>9818891.05</v>
      </c>
      <c r="K31" s="51">
        <v>412</v>
      </c>
    </row>
    <row r="32" spans="1:11" ht="12.75">
      <c r="A32" s="18">
        <v>336</v>
      </c>
      <c r="B32" s="19">
        <v>14</v>
      </c>
      <c r="C32" s="19">
        <v>6</v>
      </c>
      <c r="D32" s="19">
        <v>1</v>
      </c>
      <c r="E32" s="20" t="s">
        <v>42</v>
      </c>
      <c r="F32" s="51">
        <v>12236837</v>
      </c>
      <c r="G32" s="51">
        <v>2886962.23</v>
      </c>
      <c r="H32" s="51">
        <v>24537967.4</v>
      </c>
      <c r="I32" s="51">
        <v>1573815.3699999999</v>
      </c>
      <c r="J32" s="51">
        <v>41235582</v>
      </c>
      <c r="K32" s="51">
        <v>3537</v>
      </c>
    </row>
    <row r="33" spans="1:11" ht="12.75">
      <c r="A33" s="18">
        <v>4263</v>
      </c>
      <c r="B33" s="19">
        <v>38</v>
      </c>
      <c r="C33" s="19">
        <v>8</v>
      </c>
      <c r="D33" s="19">
        <v>1</v>
      </c>
      <c r="E33" s="20" t="s">
        <v>43</v>
      </c>
      <c r="F33" s="51">
        <v>3426804</v>
      </c>
      <c r="G33" s="51">
        <v>351425.52</v>
      </c>
      <c r="H33" s="51">
        <v>658764.15</v>
      </c>
      <c r="I33" s="51">
        <v>66891.00999999991</v>
      </c>
      <c r="J33" s="51">
        <v>4503884.68</v>
      </c>
      <c r="K33" s="51">
        <v>246</v>
      </c>
    </row>
    <row r="34" spans="1:11" ht="12.75">
      <c r="A34" s="18">
        <v>350</v>
      </c>
      <c r="B34" s="19">
        <v>13</v>
      </c>
      <c r="C34" s="19">
        <v>2</v>
      </c>
      <c r="D34" s="19">
        <v>1</v>
      </c>
      <c r="E34" s="20" t="s">
        <v>44</v>
      </c>
      <c r="F34" s="51">
        <v>5190008</v>
      </c>
      <c r="G34" s="51">
        <v>397990.17000000004</v>
      </c>
      <c r="H34" s="51">
        <v>6459749.4799999995</v>
      </c>
      <c r="I34" s="51">
        <v>516777.1200000005</v>
      </c>
      <c r="J34" s="51">
        <v>12564524.77</v>
      </c>
      <c r="K34" s="51">
        <v>1050</v>
      </c>
    </row>
    <row r="35" spans="1:11" ht="12.75">
      <c r="A35" s="18">
        <v>364</v>
      </c>
      <c r="B35" s="19">
        <v>33</v>
      </c>
      <c r="C35" s="19">
        <v>3</v>
      </c>
      <c r="D35" s="19">
        <v>1</v>
      </c>
      <c r="E35" s="20" t="s">
        <v>45</v>
      </c>
      <c r="F35" s="51">
        <v>1448233</v>
      </c>
      <c r="G35" s="51">
        <v>328222.77</v>
      </c>
      <c r="H35" s="51">
        <v>2540444.6599999997</v>
      </c>
      <c r="I35" s="51">
        <v>312403.1099999999</v>
      </c>
      <c r="J35" s="51">
        <v>4629303.54</v>
      </c>
      <c r="K35" s="51">
        <v>363</v>
      </c>
    </row>
    <row r="36" spans="1:11" ht="12.75">
      <c r="A36" s="18">
        <v>413</v>
      </c>
      <c r="B36" s="19">
        <v>53</v>
      </c>
      <c r="C36" s="19">
        <v>2</v>
      </c>
      <c r="D36" s="19">
        <v>1</v>
      </c>
      <c r="E36" s="20" t="s">
        <v>46</v>
      </c>
      <c r="F36" s="51">
        <v>15589007</v>
      </c>
      <c r="G36" s="51">
        <v>12036754.07</v>
      </c>
      <c r="H36" s="51">
        <v>73150643.52000001</v>
      </c>
      <c r="I36" s="51">
        <v>3208395.4900000007</v>
      </c>
      <c r="J36" s="51">
        <v>103984800.08000001</v>
      </c>
      <c r="K36" s="51">
        <v>7379</v>
      </c>
    </row>
    <row r="37" spans="1:11" ht="12.75">
      <c r="A37" s="18">
        <v>422</v>
      </c>
      <c r="B37" s="19">
        <v>53</v>
      </c>
      <c r="C37" s="19">
        <v>2</v>
      </c>
      <c r="D37" s="19">
        <v>1</v>
      </c>
      <c r="E37" s="20" t="s">
        <v>47</v>
      </c>
      <c r="F37" s="51">
        <v>4830541</v>
      </c>
      <c r="G37" s="51">
        <v>778155.7</v>
      </c>
      <c r="H37" s="51">
        <v>10269221.870000001</v>
      </c>
      <c r="I37" s="51">
        <v>695671.3499999997</v>
      </c>
      <c r="J37" s="51">
        <v>16573589.92</v>
      </c>
      <c r="K37" s="51">
        <v>1268</v>
      </c>
    </row>
    <row r="38" spans="1:11" ht="12.75">
      <c r="A38" s="18">
        <v>427</v>
      </c>
      <c r="B38" s="19">
        <v>33</v>
      </c>
      <c r="C38" s="19">
        <v>3</v>
      </c>
      <c r="D38" s="19">
        <v>1</v>
      </c>
      <c r="E38" s="20" t="s">
        <v>48</v>
      </c>
      <c r="F38" s="51">
        <v>973342</v>
      </c>
      <c r="G38" s="51">
        <v>273692.83</v>
      </c>
      <c r="H38" s="51">
        <v>2260851.47</v>
      </c>
      <c r="I38" s="51">
        <v>209949.48</v>
      </c>
      <c r="J38" s="51">
        <v>3717835.7800000003</v>
      </c>
      <c r="K38" s="51">
        <v>253</v>
      </c>
    </row>
    <row r="39" spans="1:11" ht="12.75">
      <c r="A39" s="18">
        <v>434</v>
      </c>
      <c r="B39" s="19">
        <v>24</v>
      </c>
      <c r="C39" s="19">
        <v>6</v>
      </c>
      <c r="D39" s="19">
        <v>1</v>
      </c>
      <c r="E39" s="20" t="s">
        <v>49</v>
      </c>
      <c r="F39" s="51">
        <v>6533943</v>
      </c>
      <c r="G39" s="51">
        <v>1595195.74</v>
      </c>
      <c r="H39" s="51">
        <v>11169877.600000001</v>
      </c>
      <c r="I39" s="51">
        <v>674171.1300000004</v>
      </c>
      <c r="J39" s="51">
        <v>19973187.470000003</v>
      </c>
      <c r="K39" s="51">
        <v>1586</v>
      </c>
    </row>
    <row r="40" spans="1:11" ht="12.75">
      <c r="A40" s="18">
        <v>6013</v>
      </c>
      <c r="B40" s="19">
        <v>64</v>
      </c>
      <c r="C40" s="19">
        <v>2</v>
      </c>
      <c r="D40" s="19">
        <v>2</v>
      </c>
      <c r="E40" s="20" t="s">
        <v>50</v>
      </c>
      <c r="F40" s="51">
        <v>8045848</v>
      </c>
      <c r="G40" s="51">
        <v>343957.95</v>
      </c>
      <c r="H40" s="51">
        <v>571438.72</v>
      </c>
      <c r="I40" s="51">
        <v>523785.28000000026</v>
      </c>
      <c r="J40" s="51">
        <v>9485029.950000001</v>
      </c>
      <c r="K40" s="51">
        <v>524</v>
      </c>
    </row>
    <row r="41" spans="1:11" ht="12.75">
      <c r="A41" s="18">
        <v>441</v>
      </c>
      <c r="B41" s="19">
        <v>65</v>
      </c>
      <c r="C41" s="19">
        <v>11</v>
      </c>
      <c r="D41" s="19">
        <v>1</v>
      </c>
      <c r="E41" s="20" t="s">
        <v>51</v>
      </c>
      <c r="F41" s="51">
        <v>3337657</v>
      </c>
      <c r="G41" s="51">
        <v>358749.32</v>
      </c>
      <c r="H41" s="51">
        <v>560281.47</v>
      </c>
      <c r="I41" s="51">
        <v>127008.71999999996</v>
      </c>
      <c r="J41" s="51">
        <v>4383696.51</v>
      </c>
      <c r="K41" s="51">
        <v>232</v>
      </c>
    </row>
    <row r="42" spans="1:11" ht="12.75">
      <c r="A42" s="18">
        <v>2240</v>
      </c>
      <c r="B42" s="19">
        <v>33</v>
      </c>
      <c r="C42" s="19">
        <v>3</v>
      </c>
      <c r="D42" s="19">
        <v>1</v>
      </c>
      <c r="E42" s="20" t="s">
        <v>52</v>
      </c>
      <c r="F42" s="51">
        <v>1605706</v>
      </c>
      <c r="G42" s="51">
        <v>404154</v>
      </c>
      <c r="H42" s="51">
        <v>2909716.3</v>
      </c>
      <c r="I42" s="51">
        <v>119258.77000000003</v>
      </c>
      <c r="J42" s="51">
        <v>5038835.07</v>
      </c>
      <c r="K42" s="51">
        <v>411</v>
      </c>
    </row>
    <row r="43" spans="1:11" ht="12.75">
      <c r="A43" s="18">
        <v>476</v>
      </c>
      <c r="B43" s="19">
        <v>27</v>
      </c>
      <c r="C43" s="19">
        <v>4</v>
      </c>
      <c r="D43" s="19">
        <v>1</v>
      </c>
      <c r="E43" s="20" t="s">
        <v>53</v>
      </c>
      <c r="F43" s="51">
        <v>8098760</v>
      </c>
      <c r="G43" s="51">
        <v>2251779.1</v>
      </c>
      <c r="H43" s="51">
        <v>12363997.28</v>
      </c>
      <c r="I43" s="51">
        <v>868679.3299999996</v>
      </c>
      <c r="J43" s="51">
        <v>23583215.71</v>
      </c>
      <c r="K43" s="51">
        <v>1803</v>
      </c>
    </row>
    <row r="44" spans="1:11" ht="12.75">
      <c r="A44" s="18">
        <v>485</v>
      </c>
      <c r="B44" s="19">
        <v>61</v>
      </c>
      <c r="C44" s="19">
        <v>4</v>
      </c>
      <c r="D44" s="19">
        <v>1</v>
      </c>
      <c r="E44" s="20" t="s">
        <v>54</v>
      </c>
      <c r="F44" s="51">
        <v>3566367</v>
      </c>
      <c r="G44" s="51">
        <v>665802.87</v>
      </c>
      <c r="H44" s="51">
        <v>4163654.19</v>
      </c>
      <c r="I44" s="51">
        <v>747766.0499999999</v>
      </c>
      <c r="J44" s="51">
        <v>9143590.11</v>
      </c>
      <c r="K44" s="51">
        <v>628</v>
      </c>
    </row>
    <row r="45" spans="1:11" ht="12.75">
      <c r="A45" s="18">
        <v>497</v>
      </c>
      <c r="B45" s="19">
        <v>9</v>
      </c>
      <c r="C45" s="19">
        <v>10</v>
      </c>
      <c r="D45" s="19">
        <v>1</v>
      </c>
      <c r="E45" s="20" t="s">
        <v>55</v>
      </c>
      <c r="F45" s="51">
        <v>6075262</v>
      </c>
      <c r="G45" s="51">
        <v>666433.89</v>
      </c>
      <c r="H45" s="51">
        <v>8611666.6</v>
      </c>
      <c r="I45" s="51">
        <v>505428.4299999997</v>
      </c>
      <c r="J45" s="51">
        <v>15858790.92</v>
      </c>
      <c r="K45" s="51">
        <v>1278</v>
      </c>
    </row>
    <row r="46" spans="1:11" ht="12.75">
      <c r="A46" s="18">
        <v>602</v>
      </c>
      <c r="B46" s="19">
        <v>58</v>
      </c>
      <c r="C46" s="19">
        <v>8</v>
      </c>
      <c r="D46" s="19">
        <v>1</v>
      </c>
      <c r="E46" s="20" t="s">
        <v>56</v>
      </c>
      <c r="F46" s="51">
        <v>4421487</v>
      </c>
      <c r="G46" s="51">
        <v>724245.54</v>
      </c>
      <c r="H46" s="51">
        <v>5360966.090000001</v>
      </c>
      <c r="I46" s="51">
        <v>322004.1700000001</v>
      </c>
      <c r="J46" s="51">
        <v>10828702.8</v>
      </c>
      <c r="K46" s="51">
        <v>871</v>
      </c>
    </row>
    <row r="47" spans="1:11" ht="12.75">
      <c r="A47" s="18">
        <v>609</v>
      </c>
      <c r="B47" s="19">
        <v>22</v>
      </c>
      <c r="C47" s="19">
        <v>3</v>
      </c>
      <c r="D47" s="19">
        <v>1</v>
      </c>
      <c r="E47" s="20" t="s">
        <v>57</v>
      </c>
      <c r="F47" s="51">
        <v>1891841</v>
      </c>
      <c r="G47" s="51">
        <v>710225.7899999999</v>
      </c>
      <c r="H47" s="51">
        <v>6600428.720000001</v>
      </c>
      <c r="I47" s="51">
        <v>247915.03000000012</v>
      </c>
      <c r="J47" s="51">
        <v>9450410.540000001</v>
      </c>
      <c r="K47" s="51">
        <v>808</v>
      </c>
    </row>
    <row r="48" spans="1:11" ht="12.75">
      <c r="A48" s="18">
        <v>623</v>
      </c>
      <c r="B48" s="19">
        <v>58</v>
      </c>
      <c r="C48" s="19">
        <v>8</v>
      </c>
      <c r="D48" s="19">
        <v>1</v>
      </c>
      <c r="E48" s="20" t="s">
        <v>58</v>
      </c>
      <c r="F48" s="51">
        <v>1489316</v>
      </c>
      <c r="G48" s="51">
        <v>1299718.33</v>
      </c>
      <c r="H48" s="51">
        <v>3796418.3800000004</v>
      </c>
      <c r="I48" s="51">
        <v>85680.87000000002</v>
      </c>
      <c r="J48" s="51">
        <v>6671133.58</v>
      </c>
      <c r="K48" s="51">
        <v>442</v>
      </c>
    </row>
    <row r="49" spans="1:11" ht="12.75">
      <c r="A49" s="18">
        <v>637</v>
      </c>
      <c r="B49" s="19">
        <v>17</v>
      </c>
      <c r="C49" s="19">
        <v>11</v>
      </c>
      <c r="D49" s="19">
        <v>1</v>
      </c>
      <c r="E49" s="20" t="s">
        <v>59</v>
      </c>
      <c r="F49" s="51">
        <v>2926388</v>
      </c>
      <c r="G49" s="51">
        <v>683825.56</v>
      </c>
      <c r="H49" s="51">
        <v>6339831</v>
      </c>
      <c r="I49" s="51">
        <v>321312.6800000001</v>
      </c>
      <c r="J49" s="51">
        <v>10271357.24</v>
      </c>
      <c r="K49" s="51">
        <v>740</v>
      </c>
    </row>
    <row r="50" spans="1:11" ht="12.75">
      <c r="A50" s="18">
        <v>657</v>
      </c>
      <c r="B50" s="19">
        <v>30</v>
      </c>
      <c r="C50" s="19">
        <v>2</v>
      </c>
      <c r="D50" s="19">
        <v>3</v>
      </c>
      <c r="E50" s="20" t="s">
        <v>60</v>
      </c>
      <c r="F50" s="51">
        <v>1100283</v>
      </c>
      <c r="G50" s="51">
        <v>129979.31</v>
      </c>
      <c r="H50" s="51">
        <v>425188.79</v>
      </c>
      <c r="I50" s="51">
        <v>59292.36000000003</v>
      </c>
      <c r="J50" s="51">
        <v>1714743.46</v>
      </c>
      <c r="K50" s="51">
        <v>103</v>
      </c>
    </row>
    <row r="51" spans="1:11" ht="12.75">
      <c r="A51" s="18">
        <v>658</v>
      </c>
      <c r="B51" s="19">
        <v>8</v>
      </c>
      <c r="C51" s="19">
        <v>7</v>
      </c>
      <c r="D51" s="19">
        <v>1</v>
      </c>
      <c r="E51" s="20" t="s">
        <v>61</v>
      </c>
      <c r="F51" s="51">
        <v>3655890</v>
      </c>
      <c r="G51" s="51">
        <v>559457.3300000001</v>
      </c>
      <c r="H51" s="51">
        <v>6406741.98</v>
      </c>
      <c r="I51" s="51">
        <v>762403.78</v>
      </c>
      <c r="J51" s="51">
        <v>11384493.09</v>
      </c>
      <c r="K51" s="51">
        <v>906</v>
      </c>
    </row>
    <row r="52" spans="1:11" ht="12.75">
      <c r="A52" s="18">
        <v>665</v>
      </c>
      <c r="B52" s="19">
        <v>30</v>
      </c>
      <c r="C52" s="19">
        <v>2</v>
      </c>
      <c r="D52" s="19">
        <v>3</v>
      </c>
      <c r="E52" s="20" t="s">
        <v>62</v>
      </c>
      <c r="F52" s="51">
        <v>3622740</v>
      </c>
      <c r="G52" s="51">
        <v>298261.66000000003</v>
      </c>
      <c r="H52" s="51">
        <v>3293972.14</v>
      </c>
      <c r="I52" s="51">
        <v>298013.1700000001</v>
      </c>
      <c r="J52" s="51">
        <v>7512986.970000001</v>
      </c>
      <c r="K52" s="51">
        <v>664</v>
      </c>
    </row>
    <row r="53" spans="1:11" ht="12.75">
      <c r="A53" s="18">
        <v>700</v>
      </c>
      <c r="B53" s="19">
        <v>23</v>
      </c>
      <c r="C53" s="19">
        <v>2</v>
      </c>
      <c r="D53" s="19">
        <v>1</v>
      </c>
      <c r="E53" s="20" t="s">
        <v>63</v>
      </c>
      <c r="F53" s="51">
        <v>3783202</v>
      </c>
      <c r="G53" s="51">
        <v>790855.21</v>
      </c>
      <c r="H53" s="51">
        <v>7454960.71</v>
      </c>
      <c r="I53" s="51">
        <v>398164.8899999999</v>
      </c>
      <c r="J53" s="51">
        <v>12427182.81</v>
      </c>
      <c r="K53" s="51">
        <v>1047</v>
      </c>
    </row>
    <row r="54" spans="1:11" ht="12.75">
      <c r="A54" s="18">
        <v>721</v>
      </c>
      <c r="B54" s="19">
        <v>40</v>
      </c>
      <c r="C54" s="19">
        <v>1</v>
      </c>
      <c r="D54" s="19">
        <v>1</v>
      </c>
      <c r="E54" s="20" t="s">
        <v>64</v>
      </c>
      <c r="F54" s="51">
        <v>13551750</v>
      </c>
      <c r="G54" s="51">
        <v>1135041.48</v>
      </c>
      <c r="H54" s="51">
        <v>7843143.96</v>
      </c>
      <c r="I54" s="51">
        <v>867120.7399999991</v>
      </c>
      <c r="J54" s="51">
        <v>23397056.18</v>
      </c>
      <c r="K54" s="51">
        <v>1617</v>
      </c>
    </row>
    <row r="55" spans="1:11" ht="12.75">
      <c r="A55" s="18">
        <v>735</v>
      </c>
      <c r="B55" s="19">
        <v>54</v>
      </c>
      <c r="C55" s="19">
        <v>10</v>
      </c>
      <c r="D55" s="19">
        <v>1</v>
      </c>
      <c r="E55" s="20" t="s">
        <v>65</v>
      </c>
      <c r="F55" s="51">
        <v>3137284</v>
      </c>
      <c r="G55" s="51">
        <v>710224.85</v>
      </c>
      <c r="H55" s="51">
        <v>3153951.91</v>
      </c>
      <c r="I55" s="51">
        <v>172285.68999999994</v>
      </c>
      <c r="J55" s="51">
        <v>7173746.45</v>
      </c>
      <c r="K55" s="51">
        <v>520</v>
      </c>
    </row>
    <row r="56" spans="1:11" ht="12.75">
      <c r="A56" s="18">
        <v>777</v>
      </c>
      <c r="B56" s="19">
        <v>51</v>
      </c>
      <c r="C56" s="19">
        <v>2</v>
      </c>
      <c r="D56" s="19">
        <v>1</v>
      </c>
      <c r="E56" s="20" t="s">
        <v>66</v>
      </c>
      <c r="F56" s="51">
        <v>21162711</v>
      </c>
      <c r="G56" s="51">
        <v>1912622.9100000001</v>
      </c>
      <c r="H56" s="51">
        <v>18668988.810000002</v>
      </c>
      <c r="I56" s="51">
        <v>1515705.4300000006</v>
      </c>
      <c r="J56" s="51">
        <v>43260028.150000006</v>
      </c>
      <c r="K56" s="51">
        <v>3292</v>
      </c>
    </row>
    <row r="57" spans="1:11" ht="12.75">
      <c r="A57" s="18">
        <v>840</v>
      </c>
      <c r="B57" s="19">
        <v>2</v>
      </c>
      <c r="C57" s="19">
        <v>12</v>
      </c>
      <c r="D57" s="19">
        <v>1</v>
      </c>
      <c r="E57" s="20" t="s">
        <v>67</v>
      </c>
      <c r="F57" s="51">
        <v>1071279</v>
      </c>
      <c r="G57" s="51">
        <v>259753.84</v>
      </c>
      <c r="H57" s="51">
        <v>1310733.75</v>
      </c>
      <c r="I57" s="51">
        <v>519039.0400000001</v>
      </c>
      <c r="J57" s="51">
        <v>3160805.63</v>
      </c>
      <c r="K57" s="51">
        <v>198</v>
      </c>
    </row>
    <row r="58" spans="1:11" ht="12.75">
      <c r="A58" s="18">
        <v>870</v>
      </c>
      <c r="B58" s="19">
        <v>9</v>
      </c>
      <c r="C58" s="19">
        <v>10</v>
      </c>
      <c r="D58" s="19">
        <v>1</v>
      </c>
      <c r="E58" s="20" t="s">
        <v>68</v>
      </c>
      <c r="F58" s="51">
        <v>3267233</v>
      </c>
      <c r="G58" s="51">
        <v>714012.16</v>
      </c>
      <c r="H58" s="51">
        <v>6410562.93</v>
      </c>
      <c r="I58" s="51">
        <v>301847.32999999984</v>
      </c>
      <c r="J58" s="51">
        <v>10693655.42</v>
      </c>
      <c r="K58" s="51">
        <v>866</v>
      </c>
    </row>
    <row r="59" spans="1:11" ht="12.75">
      <c r="A59" s="18">
        <v>882</v>
      </c>
      <c r="B59" s="19">
        <v>11</v>
      </c>
      <c r="C59" s="19">
        <v>5</v>
      </c>
      <c r="D59" s="19">
        <v>1</v>
      </c>
      <c r="E59" s="20" t="s">
        <v>69</v>
      </c>
      <c r="F59" s="51">
        <v>2157647</v>
      </c>
      <c r="G59" s="51">
        <v>317991.41000000003</v>
      </c>
      <c r="H59" s="51">
        <v>2700626.36</v>
      </c>
      <c r="I59" s="51">
        <v>297286.63</v>
      </c>
      <c r="J59" s="51">
        <v>5473551.4</v>
      </c>
      <c r="K59" s="51">
        <v>392</v>
      </c>
    </row>
    <row r="60" spans="1:11" ht="12.75">
      <c r="A60" s="18">
        <v>896</v>
      </c>
      <c r="B60" s="19">
        <v>13</v>
      </c>
      <c r="C60" s="19">
        <v>2</v>
      </c>
      <c r="D60" s="19">
        <v>1</v>
      </c>
      <c r="E60" s="20" t="s">
        <v>70</v>
      </c>
      <c r="F60" s="51">
        <v>7435496</v>
      </c>
      <c r="G60" s="51">
        <v>473469.37</v>
      </c>
      <c r="H60" s="51">
        <v>4068195.54</v>
      </c>
      <c r="I60" s="51">
        <v>419200.89000000054</v>
      </c>
      <c r="J60" s="51">
        <v>12396361.8</v>
      </c>
      <c r="K60" s="51">
        <v>845</v>
      </c>
    </row>
    <row r="61" spans="1:11" ht="12.75">
      <c r="A61" s="18">
        <v>903</v>
      </c>
      <c r="B61" s="19">
        <v>3</v>
      </c>
      <c r="C61" s="19">
        <v>11</v>
      </c>
      <c r="D61" s="19">
        <v>1</v>
      </c>
      <c r="E61" s="20" t="s">
        <v>71</v>
      </c>
      <c r="F61" s="51">
        <v>3697323</v>
      </c>
      <c r="G61" s="51">
        <v>590246.22</v>
      </c>
      <c r="H61" s="51">
        <v>7200658.510000001</v>
      </c>
      <c r="I61" s="51">
        <v>342134.8399999999</v>
      </c>
      <c r="J61" s="51">
        <v>11830362.57</v>
      </c>
      <c r="K61" s="51">
        <v>895</v>
      </c>
    </row>
    <row r="62" spans="1:11" ht="12.75">
      <c r="A62" s="18">
        <v>910</v>
      </c>
      <c r="B62" s="19">
        <v>20</v>
      </c>
      <c r="C62" s="19">
        <v>6</v>
      </c>
      <c r="D62" s="19">
        <v>1</v>
      </c>
      <c r="E62" s="20" t="s">
        <v>72</v>
      </c>
      <c r="F62" s="51">
        <v>9303886</v>
      </c>
      <c r="G62" s="51">
        <v>838781.22</v>
      </c>
      <c r="H62" s="51">
        <v>7301329.8100000005</v>
      </c>
      <c r="I62" s="51">
        <v>481533.1300000001</v>
      </c>
      <c r="J62" s="51">
        <v>17925530.16</v>
      </c>
      <c r="K62" s="51">
        <v>1410</v>
      </c>
    </row>
    <row r="63" spans="1:11" ht="12.75">
      <c r="A63" s="18">
        <v>980</v>
      </c>
      <c r="B63" s="19">
        <v>41</v>
      </c>
      <c r="C63" s="19">
        <v>4</v>
      </c>
      <c r="D63" s="19">
        <v>1</v>
      </c>
      <c r="E63" s="20" t="s">
        <v>73</v>
      </c>
      <c r="F63" s="51">
        <v>1947493</v>
      </c>
      <c r="G63" s="51">
        <v>818825.4</v>
      </c>
      <c r="H63" s="51">
        <v>4823270.220000001</v>
      </c>
      <c r="I63" s="51">
        <v>404882.20000000007</v>
      </c>
      <c r="J63" s="51">
        <v>7994470.82</v>
      </c>
      <c r="K63" s="51">
        <v>593</v>
      </c>
    </row>
    <row r="64" spans="1:11" ht="12.75">
      <c r="A64" s="18">
        <v>994</v>
      </c>
      <c r="B64" s="19">
        <v>22</v>
      </c>
      <c r="C64" s="19">
        <v>3</v>
      </c>
      <c r="D64" s="19">
        <v>1</v>
      </c>
      <c r="E64" s="20" t="s">
        <v>74</v>
      </c>
      <c r="F64" s="51">
        <v>2210318</v>
      </c>
      <c r="G64" s="51">
        <v>270013.29000000004</v>
      </c>
      <c r="H64" s="51">
        <v>1159774.85</v>
      </c>
      <c r="I64" s="51">
        <v>220761.34000000023</v>
      </c>
      <c r="J64" s="51">
        <v>3860867.4800000004</v>
      </c>
      <c r="K64" s="51">
        <v>217</v>
      </c>
    </row>
    <row r="65" spans="1:11" ht="12.75">
      <c r="A65" s="18">
        <v>1029</v>
      </c>
      <c r="B65" s="19">
        <v>59</v>
      </c>
      <c r="C65" s="19">
        <v>7</v>
      </c>
      <c r="D65" s="19">
        <v>1</v>
      </c>
      <c r="E65" s="20" t="s">
        <v>75</v>
      </c>
      <c r="F65" s="51">
        <v>5568139</v>
      </c>
      <c r="G65" s="51">
        <v>395613.8</v>
      </c>
      <c r="H65" s="51">
        <v>6382257.93</v>
      </c>
      <c r="I65" s="51">
        <v>643584.5400000002</v>
      </c>
      <c r="J65" s="51">
        <v>12989595.27</v>
      </c>
      <c r="K65" s="51">
        <v>1090</v>
      </c>
    </row>
    <row r="66" spans="1:11" ht="12.75">
      <c r="A66" s="18">
        <v>1015</v>
      </c>
      <c r="B66" s="19">
        <v>45</v>
      </c>
      <c r="C66" s="19">
        <v>1</v>
      </c>
      <c r="D66" s="19">
        <v>1</v>
      </c>
      <c r="E66" s="20" t="s">
        <v>76</v>
      </c>
      <c r="F66" s="51">
        <v>21702979</v>
      </c>
      <c r="G66" s="51">
        <v>1002315.26</v>
      </c>
      <c r="H66" s="51">
        <v>10524287.08</v>
      </c>
      <c r="I66" s="51">
        <v>1439842.5000000016</v>
      </c>
      <c r="J66" s="51">
        <v>34669423.84</v>
      </c>
      <c r="K66" s="51">
        <v>2853</v>
      </c>
    </row>
    <row r="67" spans="1:11" ht="12.75">
      <c r="A67" s="18">
        <v>5054</v>
      </c>
      <c r="B67" s="19">
        <v>30</v>
      </c>
      <c r="C67" s="19">
        <v>2</v>
      </c>
      <c r="D67" s="19">
        <v>2</v>
      </c>
      <c r="E67" s="20" t="s">
        <v>77</v>
      </c>
      <c r="F67" s="51">
        <v>7957028</v>
      </c>
      <c r="G67" s="51">
        <v>380105.05</v>
      </c>
      <c r="H67" s="51">
        <v>6867370.51</v>
      </c>
      <c r="I67" s="51">
        <v>977504.9100000001</v>
      </c>
      <c r="J67" s="51">
        <v>16182008.47</v>
      </c>
      <c r="K67" s="51">
        <v>1193</v>
      </c>
    </row>
    <row r="68" spans="1:11" ht="12.75">
      <c r="A68" s="18">
        <v>1071</v>
      </c>
      <c r="B68" s="19">
        <v>50</v>
      </c>
      <c r="C68" s="19">
        <v>12</v>
      </c>
      <c r="D68" s="19">
        <v>1</v>
      </c>
      <c r="E68" s="20" t="s">
        <v>78</v>
      </c>
      <c r="F68" s="51">
        <v>6264373</v>
      </c>
      <c r="G68" s="51">
        <v>1092627.8</v>
      </c>
      <c r="H68" s="51">
        <v>3558299.56</v>
      </c>
      <c r="I68" s="51">
        <v>293381.8699999998</v>
      </c>
      <c r="J68" s="51">
        <v>11208682.23</v>
      </c>
      <c r="K68" s="51">
        <v>726</v>
      </c>
    </row>
    <row r="69" spans="1:11" ht="12.75">
      <c r="A69" s="18">
        <v>1080</v>
      </c>
      <c r="B69" s="19">
        <v>3</v>
      </c>
      <c r="C69" s="19">
        <v>11</v>
      </c>
      <c r="D69" s="19">
        <v>1</v>
      </c>
      <c r="E69" s="20" t="s">
        <v>79</v>
      </c>
      <c r="F69" s="51">
        <v>9176652</v>
      </c>
      <c r="G69" s="51">
        <v>1005066.64</v>
      </c>
      <c r="H69" s="51">
        <v>4566109.149999999</v>
      </c>
      <c r="I69" s="51">
        <v>975837.4699999997</v>
      </c>
      <c r="J69" s="51">
        <v>15723665.26</v>
      </c>
      <c r="K69" s="51">
        <v>1032</v>
      </c>
    </row>
    <row r="70" spans="1:11" ht="12.75">
      <c r="A70" s="18">
        <v>1085</v>
      </c>
      <c r="B70" s="19">
        <v>8</v>
      </c>
      <c r="C70" s="19">
        <v>7</v>
      </c>
      <c r="D70" s="19">
        <v>1</v>
      </c>
      <c r="E70" s="20" t="s">
        <v>80</v>
      </c>
      <c r="F70" s="51">
        <v>5695824</v>
      </c>
      <c r="G70" s="51">
        <v>722733.5700000001</v>
      </c>
      <c r="H70" s="51">
        <v>7510001.22</v>
      </c>
      <c r="I70" s="51">
        <v>1035914.93</v>
      </c>
      <c r="J70" s="51">
        <v>14964473.72</v>
      </c>
      <c r="K70" s="51">
        <v>1118</v>
      </c>
    </row>
    <row r="71" spans="1:11" ht="12.75">
      <c r="A71" s="18">
        <v>1092</v>
      </c>
      <c r="B71" s="19">
        <v>9</v>
      </c>
      <c r="C71" s="19">
        <v>10</v>
      </c>
      <c r="D71" s="19">
        <v>1</v>
      </c>
      <c r="E71" s="20" t="s">
        <v>81</v>
      </c>
      <c r="F71" s="51">
        <v>23046610</v>
      </c>
      <c r="G71" s="51">
        <v>3814520.28</v>
      </c>
      <c r="H71" s="51">
        <v>31366281.87</v>
      </c>
      <c r="I71" s="51">
        <v>1942067.3799999997</v>
      </c>
      <c r="J71" s="51">
        <v>60169479.53</v>
      </c>
      <c r="K71" s="51">
        <v>5186</v>
      </c>
    </row>
    <row r="72" spans="1:11" ht="12.75">
      <c r="A72" s="18">
        <v>1120</v>
      </c>
      <c r="B72" s="19">
        <v>48</v>
      </c>
      <c r="C72" s="19">
        <v>11</v>
      </c>
      <c r="D72" s="19">
        <v>1</v>
      </c>
      <c r="E72" s="20" t="s">
        <v>82</v>
      </c>
      <c r="F72" s="51">
        <v>1164452</v>
      </c>
      <c r="G72" s="51">
        <v>415502.32</v>
      </c>
      <c r="H72" s="51">
        <v>3210350.05</v>
      </c>
      <c r="I72" s="51">
        <v>187751.96000000008</v>
      </c>
      <c r="J72" s="51">
        <v>4978056.33</v>
      </c>
      <c r="K72" s="51">
        <v>355</v>
      </c>
    </row>
    <row r="73" spans="1:11" ht="12.75">
      <c r="A73" s="18">
        <v>1127</v>
      </c>
      <c r="B73" s="19">
        <v>48</v>
      </c>
      <c r="C73" s="19">
        <v>11</v>
      </c>
      <c r="D73" s="19">
        <v>1</v>
      </c>
      <c r="E73" s="20" t="s">
        <v>83</v>
      </c>
      <c r="F73" s="51">
        <v>2141006</v>
      </c>
      <c r="G73" s="51">
        <v>501487.44</v>
      </c>
      <c r="H73" s="51">
        <v>5309581.01</v>
      </c>
      <c r="I73" s="51">
        <v>354697.57000000007</v>
      </c>
      <c r="J73" s="51">
        <v>8306772.02</v>
      </c>
      <c r="K73" s="51">
        <v>617</v>
      </c>
    </row>
    <row r="74" spans="1:11" ht="12.75">
      <c r="A74" s="18">
        <v>1134</v>
      </c>
      <c r="B74" s="19">
        <v>53</v>
      </c>
      <c r="C74" s="19">
        <v>2</v>
      </c>
      <c r="D74" s="19">
        <v>1</v>
      </c>
      <c r="E74" s="20" t="s">
        <v>84</v>
      </c>
      <c r="F74" s="51">
        <v>5158746</v>
      </c>
      <c r="G74" s="51">
        <v>624906.9</v>
      </c>
      <c r="H74" s="51">
        <v>8259208.359999999</v>
      </c>
      <c r="I74" s="51">
        <v>434961.3099999999</v>
      </c>
      <c r="J74" s="51">
        <v>14477822.569999998</v>
      </c>
      <c r="K74" s="51">
        <v>1088</v>
      </c>
    </row>
    <row r="75" spans="1:11" ht="12.75">
      <c r="A75" s="18">
        <v>1141</v>
      </c>
      <c r="B75" s="19">
        <v>68</v>
      </c>
      <c r="C75" s="19">
        <v>8</v>
      </c>
      <c r="D75" s="19">
        <v>1</v>
      </c>
      <c r="E75" s="20" t="s">
        <v>85</v>
      </c>
      <c r="F75" s="51">
        <v>6174075</v>
      </c>
      <c r="G75" s="51">
        <v>1402864.54</v>
      </c>
      <c r="H75" s="51">
        <v>10841407.81</v>
      </c>
      <c r="I75" s="51">
        <v>606982.6699999999</v>
      </c>
      <c r="J75" s="51">
        <v>19025330.02</v>
      </c>
      <c r="K75" s="51">
        <v>1453</v>
      </c>
    </row>
    <row r="76" spans="1:11" ht="12.75">
      <c r="A76" s="18">
        <v>1155</v>
      </c>
      <c r="B76" s="19">
        <v>6</v>
      </c>
      <c r="C76" s="19">
        <v>4</v>
      </c>
      <c r="D76" s="19">
        <v>1</v>
      </c>
      <c r="E76" s="20" t="s">
        <v>86</v>
      </c>
      <c r="F76" s="51">
        <v>3538879</v>
      </c>
      <c r="G76" s="51">
        <v>481069.18</v>
      </c>
      <c r="H76" s="51">
        <v>4138236.6700000004</v>
      </c>
      <c r="I76" s="51">
        <v>335061.79999999993</v>
      </c>
      <c r="J76" s="51">
        <v>8493246.65</v>
      </c>
      <c r="K76" s="51">
        <v>661</v>
      </c>
    </row>
    <row r="77" spans="1:11" ht="12.75">
      <c r="A77" s="18">
        <v>1162</v>
      </c>
      <c r="B77" s="19">
        <v>10</v>
      </c>
      <c r="C77" s="19">
        <v>10</v>
      </c>
      <c r="D77" s="19">
        <v>1</v>
      </c>
      <c r="E77" s="20" t="s">
        <v>87</v>
      </c>
      <c r="F77" s="51">
        <v>2960279</v>
      </c>
      <c r="G77" s="51">
        <v>942152.43</v>
      </c>
      <c r="H77" s="51">
        <v>7742811.0200000005</v>
      </c>
      <c r="I77" s="51">
        <v>475656.97000000003</v>
      </c>
      <c r="J77" s="51">
        <v>12120899.42</v>
      </c>
      <c r="K77" s="51">
        <v>963</v>
      </c>
    </row>
    <row r="78" spans="1:11" ht="12.75">
      <c r="A78" s="18">
        <v>1169</v>
      </c>
      <c r="B78" s="19">
        <v>38</v>
      </c>
      <c r="C78" s="19">
        <v>8</v>
      </c>
      <c r="D78" s="19">
        <v>1</v>
      </c>
      <c r="E78" s="20" t="s">
        <v>88</v>
      </c>
      <c r="F78" s="51">
        <v>4311110</v>
      </c>
      <c r="G78" s="51">
        <v>618112.02</v>
      </c>
      <c r="H78" s="51">
        <v>3650528.7800000003</v>
      </c>
      <c r="I78" s="51">
        <v>236803.77999999997</v>
      </c>
      <c r="J78" s="51">
        <v>8816554.58</v>
      </c>
      <c r="K78" s="51">
        <v>694</v>
      </c>
    </row>
    <row r="79" spans="1:11" ht="12.75">
      <c r="A79" s="18">
        <v>1176</v>
      </c>
      <c r="B79" s="19">
        <v>17</v>
      </c>
      <c r="C79" s="19">
        <v>11</v>
      </c>
      <c r="D79" s="19">
        <v>1</v>
      </c>
      <c r="E79" s="20" t="s">
        <v>89</v>
      </c>
      <c r="F79" s="51">
        <v>2759582</v>
      </c>
      <c r="G79" s="51">
        <v>590399.86</v>
      </c>
      <c r="H79" s="51">
        <v>5600790.99</v>
      </c>
      <c r="I79" s="51">
        <v>317827.24999999977</v>
      </c>
      <c r="J79" s="51">
        <v>9268600.1</v>
      </c>
      <c r="K79" s="51">
        <v>842</v>
      </c>
    </row>
    <row r="80" spans="1:11" ht="12.75">
      <c r="A80" s="18">
        <v>1183</v>
      </c>
      <c r="B80" s="19">
        <v>11</v>
      </c>
      <c r="C80" s="19">
        <v>5</v>
      </c>
      <c r="D80" s="19">
        <v>1</v>
      </c>
      <c r="E80" s="20" t="s">
        <v>90</v>
      </c>
      <c r="F80" s="51">
        <v>6880068</v>
      </c>
      <c r="G80" s="51">
        <v>1023180.3</v>
      </c>
      <c r="H80" s="51">
        <v>7193073.6</v>
      </c>
      <c r="I80" s="51">
        <v>445815.8499999999</v>
      </c>
      <c r="J80" s="51">
        <v>15542137.75</v>
      </c>
      <c r="K80" s="51">
        <v>1245</v>
      </c>
    </row>
    <row r="81" spans="1:11" ht="12.75">
      <c r="A81" s="18">
        <v>1204</v>
      </c>
      <c r="B81" s="19">
        <v>9</v>
      </c>
      <c r="C81" s="19">
        <v>10</v>
      </c>
      <c r="D81" s="19">
        <v>1</v>
      </c>
      <c r="E81" s="20" t="s">
        <v>91</v>
      </c>
      <c r="F81" s="51">
        <v>1513543</v>
      </c>
      <c r="G81" s="51">
        <v>578747.01</v>
      </c>
      <c r="H81" s="51">
        <v>3522123.2800000003</v>
      </c>
      <c r="I81" s="51">
        <v>200642.58000000016</v>
      </c>
      <c r="J81" s="51">
        <v>5815055.87</v>
      </c>
      <c r="K81" s="51">
        <v>434</v>
      </c>
    </row>
    <row r="82" spans="1:11" ht="12.75">
      <c r="A82" s="18">
        <v>1218</v>
      </c>
      <c r="B82" s="19">
        <v>21</v>
      </c>
      <c r="C82" s="19">
        <v>8</v>
      </c>
      <c r="D82" s="19">
        <v>1</v>
      </c>
      <c r="E82" s="20" t="s">
        <v>92</v>
      </c>
      <c r="F82" s="51">
        <v>7442487</v>
      </c>
      <c r="G82" s="51">
        <v>1945746.77</v>
      </c>
      <c r="H82" s="51">
        <v>2825029.5100000002</v>
      </c>
      <c r="I82" s="51">
        <v>380414.0999999998</v>
      </c>
      <c r="J82" s="51">
        <v>12593677.38</v>
      </c>
      <c r="K82" s="51">
        <v>921</v>
      </c>
    </row>
    <row r="83" spans="1:11" ht="12.75">
      <c r="A83" s="18">
        <v>1232</v>
      </c>
      <c r="B83" s="19">
        <v>38</v>
      </c>
      <c r="C83" s="19">
        <v>8</v>
      </c>
      <c r="D83" s="19">
        <v>1</v>
      </c>
      <c r="E83" s="20" t="s">
        <v>93</v>
      </c>
      <c r="F83" s="51">
        <v>7098733</v>
      </c>
      <c r="G83" s="51">
        <v>748053.81</v>
      </c>
      <c r="H83" s="51">
        <v>1324454.27</v>
      </c>
      <c r="I83" s="51">
        <v>388768.73999999964</v>
      </c>
      <c r="J83" s="51">
        <v>9560009.82</v>
      </c>
      <c r="K83" s="51">
        <v>719</v>
      </c>
    </row>
    <row r="84" spans="1:11" ht="12.75">
      <c r="A84" s="18">
        <v>1246</v>
      </c>
      <c r="B84" s="19">
        <v>22</v>
      </c>
      <c r="C84" s="19">
        <v>3</v>
      </c>
      <c r="D84" s="19">
        <v>1</v>
      </c>
      <c r="E84" s="20" t="s">
        <v>94</v>
      </c>
      <c r="F84" s="51">
        <v>3153606</v>
      </c>
      <c r="G84" s="51">
        <v>616316.53</v>
      </c>
      <c r="H84" s="51">
        <v>4780359.8</v>
      </c>
      <c r="I84" s="51">
        <v>675741.5199999999</v>
      </c>
      <c r="J84" s="51">
        <v>9226023.85</v>
      </c>
      <c r="K84" s="51">
        <v>679</v>
      </c>
    </row>
    <row r="85" spans="1:11" ht="12.75">
      <c r="A85" s="18">
        <v>1253</v>
      </c>
      <c r="B85" s="19">
        <v>40</v>
      </c>
      <c r="C85" s="19">
        <v>1</v>
      </c>
      <c r="D85" s="19">
        <v>1</v>
      </c>
      <c r="E85" s="20" t="s">
        <v>95</v>
      </c>
      <c r="F85" s="51">
        <v>11637331</v>
      </c>
      <c r="G85" s="51">
        <v>2503594.09</v>
      </c>
      <c r="H85" s="51">
        <v>18914605.01</v>
      </c>
      <c r="I85" s="51">
        <v>1290268.3800000004</v>
      </c>
      <c r="J85" s="51">
        <v>34345798.480000004</v>
      </c>
      <c r="K85" s="51">
        <v>2556</v>
      </c>
    </row>
    <row r="86" spans="1:11" ht="12.75">
      <c r="A86" s="18">
        <v>1260</v>
      </c>
      <c r="B86" s="19">
        <v>3</v>
      </c>
      <c r="C86" s="19">
        <v>11</v>
      </c>
      <c r="D86" s="19">
        <v>1</v>
      </c>
      <c r="E86" s="20" t="s">
        <v>96</v>
      </c>
      <c r="F86" s="51">
        <v>6248573</v>
      </c>
      <c r="G86" s="51">
        <v>990542.5800000001</v>
      </c>
      <c r="H86" s="51">
        <v>4587388</v>
      </c>
      <c r="I86" s="51">
        <v>417294.12</v>
      </c>
      <c r="J86" s="51">
        <v>12243797.7</v>
      </c>
      <c r="K86" s="51">
        <v>941</v>
      </c>
    </row>
    <row r="87" spans="1:11" ht="12.75">
      <c r="A87" s="18">
        <v>4970</v>
      </c>
      <c r="B87" s="19">
        <v>37</v>
      </c>
      <c r="C87" s="19">
        <v>9</v>
      </c>
      <c r="D87" s="19">
        <v>1</v>
      </c>
      <c r="E87" s="20" t="s">
        <v>97</v>
      </c>
      <c r="F87" s="51">
        <v>24222401</v>
      </c>
      <c r="G87" s="51">
        <v>3158728.82</v>
      </c>
      <c r="H87" s="51">
        <v>43476972.379999995</v>
      </c>
      <c r="I87" s="51">
        <v>3218000.679999999</v>
      </c>
      <c r="J87" s="51">
        <v>74076102.88</v>
      </c>
      <c r="K87" s="51">
        <v>5876</v>
      </c>
    </row>
    <row r="88" spans="1:11" ht="12.75">
      <c r="A88" s="18">
        <v>1295</v>
      </c>
      <c r="B88" s="19">
        <v>33</v>
      </c>
      <c r="C88" s="19">
        <v>3</v>
      </c>
      <c r="D88" s="19">
        <v>1</v>
      </c>
      <c r="E88" s="20" t="s">
        <v>98</v>
      </c>
      <c r="F88" s="51">
        <v>2981200</v>
      </c>
      <c r="G88" s="51">
        <v>643839.59</v>
      </c>
      <c r="H88" s="51">
        <v>5853581.48</v>
      </c>
      <c r="I88" s="51">
        <v>534895.9000000001</v>
      </c>
      <c r="J88" s="51">
        <v>10013516.97</v>
      </c>
      <c r="K88" s="51">
        <v>790</v>
      </c>
    </row>
    <row r="89" spans="1:11" ht="12.75">
      <c r="A89" s="18">
        <v>1309</v>
      </c>
      <c r="B89" s="19">
        <v>13</v>
      </c>
      <c r="C89" s="19">
        <v>2</v>
      </c>
      <c r="D89" s="19">
        <v>1</v>
      </c>
      <c r="E89" s="20" t="s">
        <v>99</v>
      </c>
      <c r="F89" s="51">
        <v>4790673</v>
      </c>
      <c r="G89" s="51">
        <v>385306.17</v>
      </c>
      <c r="H89" s="51">
        <v>5316053.180000001</v>
      </c>
      <c r="I89" s="51">
        <v>507226.94</v>
      </c>
      <c r="J89" s="51">
        <v>10999259.290000001</v>
      </c>
      <c r="K89" s="51">
        <v>811</v>
      </c>
    </row>
    <row r="90" spans="1:11" ht="12.75">
      <c r="A90" s="18">
        <v>1316</v>
      </c>
      <c r="B90" s="19">
        <v>13</v>
      </c>
      <c r="C90" s="19">
        <v>2</v>
      </c>
      <c r="D90" s="19">
        <v>1</v>
      </c>
      <c r="E90" s="20" t="s">
        <v>100</v>
      </c>
      <c r="F90" s="51">
        <v>22614582</v>
      </c>
      <c r="G90" s="51">
        <v>1797646.33</v>
      </c>
      <c r="H90" s="51">
        <v>18965738.520000003</v>
      </c>
      <c r="I90" s="51">
        <v>1720976.1399999997</v>
      </c>
      <c r="J90" s="51">
        <v>45098942.99</v>
      </c>
      <c r="K90" s="51">
        <v>3506</v>
      </c>
    </row>
    <row r="91" spans="1:11" ht="12.75">
      <c r="A91" s="18">
        <v>1380</v>
      </c>
      <c r="B91" s="19">
        <v>64</v>
      </c>
      <c r="C91" s="19">
        <v>2</v>
      </c>
      <c r="D91" s="19">
        <v>1</v>
      </c>
      <c r="E91" s="20" t="s">
        <v>101</v>
      </c>
      <c r="F91" s="51">
        <v>15571133</v>
      </c>
      <c r="G91" s="51">
        <v>2547428.21</v>
      </c>
      <c r="H91" s="51">
        <v>14046100.72</v>
      </c>
      <c r="I91" s="51">
        <v>1118872.1799999997</v>
      </c>
      <c r="J91" s="51">
        <v>33283534.11</v>
      </c>
      <c r="K91" s="51">
        <v>2706</v>
      </c>
    </row>
    <row r="92" spans="1:11" ht="12.75">
      <c r="A92" s="18">
        <v>1407</v>
      </c>
      <c r="B92" s="19">
        <v>5</v>
      </c>
      <c r="C92" s="19">
        <v>7</v>
      </c>
      <c r="D92" s="19">
        <v>1</v>
      </c>
      <c r="E92" s="20" t="s">
        <v>102</v>
      </c>
      <c r="F92" s="51">
        <v>6335832</v>
      </c>
      <c r="G92" s="51">
        <v>800108.87</v>
      </c>
      <c r="H92" s="51">
        <v>9230760.82</v>
      </c>
      <c r="I92" s="51">
        <v>891830.7100000002</v>
      </c>
      <c r="J92" s="51">
        <v>17258532.400000002</v>
      </c>
      <c r="K92" s="51">
        <v>1436</v>
      </c>
    </row>
    <row r="93" spans="1:11" ht="12.75">
      <c r="A93" s="18">
        <v>1414</v>
      </c>
      <c r="B93" s="19">
        <v>5</v>
      </c>
      <c r="C93" s="19">
        <v>7</v>
      </c>
      <c r="D93" s="19">
        <v>1</v>
      </c>
      <c r="E93" s="20" t="s">
        <v>103</v>
      </c>
      <c r="F93" s="51">
        <v>21251850</v>
      </c>
      <c r="G93" s="51">
        <v>1721957.85</v>
      </c>
      <c r="H93" s="51">
        <v>22995194.99</v>
      </c>
      <c r="I93" s="51">
        <v>2894801.9700000007</v>
      </c>
      <c r="J93" s="51">
        <v>48863804.81</v>
      </c>
      <c r="K93" s="51">
        <v>3925</v>
      </c>
    </row>
    <row r="94" spans="1:11" ht="12.75">
      <c r="A94" s="18">
        <v>1421</v>
      </c>
      <c r="B94" s="19">
        <v>62</v>
      </c>
      <c r="C94" s="19">
        <v>4</v>
      </c>
      <c r="D94" s="19">
        <v>1</v>
      </c>
      <c r="E94" s="20" t="s">
        <v>104</v>
      </c>
      <c r="F94" s="51">
        <v>4231010</v>
      </c>
      <c r="G94" s="51">
        <v>589380.25</v>
      </c>
      <c r="H94" s="51">
        <v>3311182.44</v>
      </c>
      <c r="I94" s="51">
        <v>238434.52999999982</v>
      </c>
      <c r="J94" s="51">
        <v>8370007.22</v>
      </c>
      <c r="K94" s="51">
        <v>573</v>
      </c>
    </row>
    <row r="95" spans="1:11" ht="12.75">
      <c r="A95" s="18">
        <v>2744</v>
      </c>
      <c r="B95" s="19">
        <v>14</v>
      </c>
      <c r="C95" s="19">
        <v>6</v>
      </c>
      <c r="D95" s="19">
        <v>1</v>
      </c>
      <c r="E95" s="20" t="s">
        <v>105</v>
      </c>
      <c r="F95" s="51">
        <v>4221839</v>
      </c>
      <c r="G95" s="51">
        <v>658239.06</v>
      </c>
      <c r="H95" s="51">
        <v>6715848.1</v>
      </c>
      <c r="I95" s="51">
        <v>246737.28999999978</v>
      </c>
      <c r="J95" s="51">
        <v>11842663.45</v>
      </c>
      <c r="K95" s="51">
        <v>819</v>
      </c>
    </row>
    <row r="96" spans="1:11" ht="12.75">
      <c r="A96" s="18">
        <v>1428</v>
      </c>
      <c r="B96" s="19">
        <v>25</v>
      </c>
      <c r="C96" s="19">
        <v>3</v>
      </c>
      <c r="D96" s="19">
        <v>1</v>
      </c>
      <c r="E96" s="20" t="s">
        <v>106</v>
      </c>
      <c r="F96" s="51">
        <v>6853219</v>
      </c>
      <c r="G96" s="51">
        <v>896589.34</v>
      </c>
      <c r="H96" s="51">
        <v>8216250.640000001</v>
      </c>
      <c r="I96" s="51">
        <v>472690.1499999996</v>
      </c>
      <c r="J96" s="51">
        <v>16438749.13</v>
      </c>
      <c r="K96" s="51">
        <v>1289</v>
      </c>
    </row>
    <row r="97" spans="1:11" ht="12.75">
      <c r="A97" s="18">
        <v>1449</v>
      </c>
      <c r="B97" s="19">
        <v>51</v>
      </c>
      <c r="C97" s="19">
        <v>2</v>
      </c>
      <c r="D97" s="19">
        <v>3</v>
      </c>
      <c r="E97" s="20" t="s">
        <v>107</v>
      </c>
      <c r="F97" s="51">
        <v>696103</v>
      </c>
      <c r="G97" s="51">
        <v>21853.3</v>
      </c>
      <c r="H97" s="51">
        <v>753778.16</v>
      </c>
      <c r="I97" s="51">
        <v>95941.53000000006</v>
      </c>
      <c r="J97" s="51">
        <v>1567675.99</v>
      </c>
      <c r="K97" s="51">
        <v>115</v>
      </c>
    </row>
    <row r="98" spans="1:11" ht="12.75">
      <c r="A98" s="18">
        <v>1491</v>
      </c>
      <c r="B98" s="19">
        <v>4</v>
      </c>
      <c r="C98" s="19">
        <v>12</v>
      </c>
      <c r="D98" s="19">
        <v>1</v>
      </c>
      <c r="E98" s="20" t="s">
        <v>108</v>
      </c>
      <c r="F98" s="51">
        <v>5020745</v>
      </c>
      <c r="G98" s="51">
        <v>560197.89</v>
      </c>
      <c r="H98" s="51">
        <v>815459.6</v>
      </c>
      <c r="I98" s="51">
        <v>124534.89999999983</v>
      </c>
      <c r="J98" s="51">
        <v>6520937.39</v>
      </c>
      <c r="K98" s="51">
        <v>407</v>
      </c>
    </row>
    <row r="99" spans="1:11" ht="12.75">
      <c r="A99" s="18">
        <v>1499</v>
      </c>
      <c r="B99" s="19">
        <v>46</v>
      </c>
      <c r="C99" s="19">
        <v>11</v>
      </c>
      <c r="D99" s="19">
        <v>1</v>
      </c>
      <c r="E99" s="20" t="s">
        <v>109</v>
      </c>
      <c r="F99" s="51">
        <v>5167442</v>
      </c>
      <c r="G99" s="51">
        <v>843150.61</v>
      </c>
      <c r="H99" s="51">
        <v>6236549.369999999</v>
      </c>
      <c r="I99" s="51">
        <v>773500.2299999997</v>
      </c>
      <c r="J99" s="51">
        <v>13020642.209999999</v>
      </c>
      <c r="K99" s="51">
        <v>979</v>
      </c>
    </row>
    <row r="100" spans="1:11" ht="12.75">
      <c r="A100" s="18">
        <v>1540</v>
      </c>
      <c r="B100" s="19">
        <v>64</v>
      </c>
      <c r="C100" s="19">
        <v>2</v>
      </c>
      <c r="D100" s="19">
        <v>1</v>
      </c>
      <c r="E100" s="20" t="s">
        <v>110</v>
      </c>
      <c r="F100" s="51">
        <v>14599734</v>
      </c>
      <c r="G100" s="51">
        <v>915288.8200000001</v>
      </c>
      <c r="H100" s="51">
        <v>5021580.739999999</v>
      </c>
      <c r="I100" s="51">
        <v>1109340.3400000003</v>
      </c>
      <c r="J100" s="51">
        <v>21645943.9</v>
      </c>
      <c r="K100" s="51">
        <v>1763</v>
      </c>
    </row>
    <row r="101" spans="1:11" ht="12.75">
      <c r="A101" s="18">
        <v>1554</v>
      </c>
      <c r="B101" s="19">
        <v>18</v>
      </c>
      <c r="C101" s="19">
        <v>10</v>
      </c>
      <c r="D101" s="19">
        <v>1</v>
      </c>
      <c r="E101" s="20" t="s">
        <v>111</v>
      </c>
      <c r="F101" s="51">
        <v>57410078</v>
      </c>
      <c r="G101" s="51">
        <v>8506808.06</v>
      </c>
      <c r="H101" s="51">
        <v>65275621.19</v>
      </c>
      <c r="I101" s="51">
        <v>7265816.900000001</v>
      </c>
      <c r="J101" s="51">
        <v>138458324.15</v>
      </c>
      <c r="K101" s="51">
        <v>11300</v>
      </c>
    </row>
    <row r="102" spans="1:11" ht="12.75">
      <c r="A102" s="18">
        <v>1561</v>
      </c>
      <c r="B102" s="19">
        <v>37</v>
      </c>
      <c r="C102" s="19">
        <v>9</v>
      </c>
      <c r="D102" s="19">
        <v>1</v>
      </c>
      <c r="E102" s="20" t="s">
        <v>112</v>
      </c>
      <c r="F102" s="51">
        <v>2259517</v>
      </c>
      <c r="G102" s="51">
        <v>428192.47</v>
      </c>
      <c r="H102" s="51">
        <v>5698898.12</v>
      </c>
      <c r="I102" s="51">
        <v>651913.34</v>
      </c>
      <c r="J102" s="51">
        <v>9038520.93</v>
      </c>
      <c r="K102" s="51">
        <v>651</v>
      </c>
    </row>
    <row r="103" spans="1:11" ht="12.75">
      <c r="A103" s="18">
        <v>1568</v>
      </c>
      <c r="B103" s="19">
        <v>53</v>
      </c>
      <c r="C103" s="19">
        <v>2</v>
      </c>
      <c r="D103" s="19">
        <v>1</v>
      </c>
      <c r="E103" s="20" t="s">
        <v>113</v>
      </c>
      <c r="F103" s="51">
        <v>9609472</v>
      </c>
      <c r="G103" s="51">
        <v>1100474</v>
      </c>
      <c r="H103" s="51">
        <v>11517648.8</v>
      </c>
      <c r="I103" s="51">
        <v>1060127.56</v>
      </c>
      <c r="J103" s="51">
        <v>23287722.36</v>
      </c>
      <c r="K103" s="51">
        <v>1877</v>
      </c>
    </row>
    <row r="104" spans="1:11" ht="12.75">
      <c r="A104" s="18">
        <v>1582</v>
      </c>
      <c r="B104" s="19">
        <v>34</v>
      </c>
      <c r="C104" s="19">
        <v>9</v>
      </c>
      <c r="D104" s="19">
        <v>1</v>
      </c>
      <c r="E104" s="20" t="s">
        <v>114</v>
      </c>
      <c r="F104" s="51">
        <v>4530242</v>
      </c>
      <c r="G104" s="51">
        <v>432447.7</v>
      </c>
      <c r="H104" s="51">
        <v>651067.4</v>
      </c>
      <c r="I104" s="51">
        <v>294933.6899999999</v>
      </c>
      <c r="J104" s="51">
        <v>5908690.79</v>
      </c>
      <c r="K104" s="51">
        <v>348</v>
      </c>
    </row>
    <row r="105" spans="1:11" ht="12.75">
      <c r="A105" s="18">
        <v>1600</v>
      </c>
      <c r="B105" s="19">
        <v>61</v>
      </c>
      <c r="C105" s="19">
        <v>10</v>
      </c>
      <c r="D105" s="19">
        <v>1</v>
      </c>
      <c r="E105" s="20" t="s">
        <v>115</v>
      </c>
      <c r="F105" s="51">
        <v>2957822</v>
      </c>
      <c r="G105" s="51">
        <v>502666.2</v>
      </c>
      <c r="H105" s="51">
        <v>4939742.28</v>
      </c>
      <c r="I105" s="51">
        <v>313100.2699999999</v>
      </c>
      <c r="J105" s="51">
        <v>8713330.75</v>
      </c>
      <c r="K105" s="51">
        <v>626</v>
      </c>
    </row>
    <row r="106" spans="1:11" ht="12.75">
      <c r="A106" s="18">
        <v>1645</v>
      </c>
      <c r="B106" s="19">
        <v>17</v>
      </c>
      <c r="C106" s="19">
        <v>11</v>
      </c>
      <c r="D106" s="19">
        <v>1</v>
      </c>
      <c r="E106" s="20" t="s">
        <v>116</v>
      </c>
      <c r="F106" s="51">
        <v>2845964</v>
      </c>
      <c r="G106" s="51">
        <v>701499.14</v>
      </c>
      <c r="H106" s="51">
        <v>8650139.120000001</v>
      </c>
      <c r="I106" s="51">
        <v>549266.32</v>
      </c>
      <c r="J106" s="51">
        <v>12746868.580000002</v>
      </c>
      <c r="K106" s="51">
        <v>1110</v>
      </c>
    </row>
    <row r="107" spans="1:11" ht="12.75">
      <c r="A107" s="18">
        <v>1631</v>
      </c>
      <c r="B107" s="19">
        <v>59</v>
      </c>
      <c r="C107" s="19">
        <v>7</v>
      </c>
      <c r="D107" s="19">
        <v>1</v>
      </c>
      <c r="E107" s="20" t="s">
        <v>117</v>
      </c>
      <c r="F107" s="51">
        <v>5477474</v>
      </c>
      <c r="G107" s="51">
        <v>269528.41000000003</v>
      </c>
      <c r="H107" s="51">
        <v>810604.4</v>
      </c>
      <c r="I107" s="51">
        <v>323903.83000000037</v>
      </c>
      <c r="J107" s="51">
        <v>6881510.640000001</v>
      </c>
      <c r="K107" s="51">
        <v>486</v>
      </c>
    </row>
    <row r="108" spans="1:11" ht="12.75">
      <c r="A108" s="18">
        <v>1638</v>
      </c>
      <c r="B108" s="19">
        <v>64</v>
      </c>
      <c r="C108" s="19">
        <v>2</v>
      </c>
      <c r="D108" s="19">
        <v>1</v>
      </c>
      <c r="E108" s="20" t="s">
        <v>118</v>
      </c>
      <c r="F108" s="51">
        <v>18915033</v>
      </c>
      <c r="G108" s="51">
        <v>1657433.31</v>
      </c>
      <c r="H108" s="51">
        <v>16222240.17</v>
      </c>
      <c r="I108" s="51">
        <v>1725360.8100000003</v>
      </c>
      <c r="J108" s="51">
        <v>38520067.29</v>
      </c>
      <c r="K108" s="51">
        <v>3116</v>
      </c>
    </row>
    <row r="109" spans="1:11" ht="12.75">
      <c r="A109" s="18">
        <v>1659</v>
      </c>
      <c r="B109" s="19">
        <v>47</v>
      </c>
      <c r="C109" s="19">
        <v>11</v>
      </c>
      <c r="D109" s="19">
        <v>1</v>
      </c>
      <c r="E109" s="20" t="s">
        <v>119</v>
      </c>
      <c r="F109" s="51">
        <v>9107116</v>
      </c>
      <c r="G109" s="51">
        <v>975058.63</v>
      </c>
      <c r="H109" s="51">
        <v>10799339.459999999</v>
      </c>
      <c r="I109" s="51">
        <v>955708.0199999998</v>
      </c>
      <c r="J109" s="51">
        <v>21837222.11</v>
      </c>
      <c r="K109" s="51">
        <v>1721</v>
      </c>
    </row>
    <row r="110" spans="1:11" ht="12.75">
      <c r="A110" s="18">
        <v>714</v>
      </c>
      <c r="B110" s="19">
        <v>67</v>
      </c>
      <c r="C110" s="19">
        <v>1</v>
      </c>
      <c r="D110" s="19">
        <v>1</v>
      </c>
      <c r="E110" s="20" t="s">
        <v>120</v>
      </c>
      <c r="F110" s="51">
        <v>76203712</v>
      </c>
      <c r="G110" s="51">
        <v>2885456.78</v>
      </c>
      <c r="H110" s="51">
        <v>7991053.63</v>
      </c>
      <c r="I110" s="51">
        <v>5913136.0000000065</v>
      </c>
      <c r="J110" s="51">
        <v>92993358.41000001</v>
      </c>
      <c r="K110" s="51">
        <v>6772</v>
      </c>
    </row>
    <row r="111" spans="1:11" ht="12.75">
      <c r="A111" s="18">
        <v>1666</v>
      </c>
      <c r="B111" s="19">
        <v>47</v>
      </c>
      <c r="C111" s="19">
        <v>11</v>
      </c>
      <c r="D111" s="19">
        <v>1</v>
      </c>
      <c r="E111" s="20" t="s">
        <v>121</v>
      </c>
      <c r="F111" s="51">
        <v>1976001</v>
      </c>
      <c r="G111" s="51">
        <v>246647.56</v>
      </c>
      <c r="H111" s="51">
        <v>2785805.04</v>
      </c>
      <c r="I111" s="51">
        <v>138133.11000000013</v>
      </c>
      <c r="J111" s="51">
        <v>5146586.71</v>
      </c>
      <c r="K111" s="51">
        <v>340</v>
      </c>
    </row>
    <row r="112" spans="1:11" ht="12.75">
      <c r="A112" s="18">
        <v>1687</v>
      </c>
      <c r="B112" s="19">
        <v>66</v>
      </c>
      <c r="C112" s="19">
        <v>6</v>
      </c>
      <c r="D112" s="19">
        <v>3</v>
      </c>
      <c r="E112" s="20" t="s">
        <v>122</v>
      </c>
      <c r="F112" s="51">
        <v>2030832</v>
      </c>
      <c r="G112" s="51">
        <v>134162.87</v>
      </c>
      <c r="H112" s="51">
        <v>582716.05</v>
      </c>
      <c r="I112" s="51">
        <v>155811.98999999996</v>
      </c>
      <c r="J112" s="51">
        <v>2903522.91</v>
      </c>
      <c r="K112" s="51">
        <v>239</v>
      </c>
    </row>
    <row r="113" spans="1:11" ht="12.75">
      <c r="A113" s="18">
        <v>1694</v>
      </c>
      <c r="B113" s="19">
        <v>53</v>
      </c>
      <c r="C113" s="19">
        <v>2</v>
      </c>
      <c r="D113" s="19">
        <v>1</v>
      </c>
      <c r="E113" s="20" t="s">
        <v>123</v>
      </c>
      <c r="F113" s="51">
        <v>8936405</v>
      </c>
      <c r="G113" s="51">
        <v>813105.33</v>
      </c>
      <c r="H113" s="51">
        <v>13990261.41</v>
      </c>
      <c r="I113" s="51">
        <v>878583.4499999997</v>
      </c>
      <c r="J113" s="51">
        <v>24618355.19</v>
      </c>
      <c r="K113" s="51">
        <v>1840</v>
      </c>
    </row>
    <row r="114" spans="1:11" ht="12.75">
      <c r="A114" s="18">
        <v>1729</v>
      </c>
      <c r="B114" s="19">
        <v>18</v>
      </c>
      <c r="C114" s="19">
        <v>10</v>
      </c>
      <c r="D114" s="19">
        <v>1</v>
      </c>
      <c r="E114" s="20" t="s">
        <v>124</v>
      </c>
      <c r="F114" s="51">
        <v>2939111</v>
      </c>
      <c r="G114" s="51">
        <v>414258.64</v>
      </c>
      <c r="H114" s="51">
        <v>5814393.38</v>
      </c>
      <c r="I114" s="51">
        <v>384925.60000000015</v>
      </c>
      <c r="J114" s="51">
        <v>9552688.62</v>
      </c>
      <c r="K114" s="51">
        <v>793</v>
      </c>
    </row>
    <row r="115" spans="1:11" ht="12.75">
      <c r="A115" s="18">
        <v>1736</v>
      </c>
      <c r="B115" s="19">
        <v>11</v>
      </c>
      <c r="C115" s="19">
        <v>5</v>
      </c>
      <c r="D115" s="19">
        <v>1</v>
      </c>
      <c r="E115" s="20" t="s">
        <v>125</v>
      </c>
      <c r="F115" s="51">
        <v>2305319</v>
      </c>
      <c r="G115" s="51">
        <v>312410.69</v>
      </c>
      <c r="H115" s="51">
        <v>3565611.3299999996</v>
      </c>
      <c r="I115" s="51">
        <v>349818.17000000004</v>
      </c>
      <c r="J115" s="51">
        <v>6533159.1899999995</v>
      </c>
      <c r="K115" s="51">
        <v>541</v>
      </c>
    </row>
    <row r="116" spans="1:11" ht="12.75">
      <c r="A116" s="18">
        <v>1813</v>
      </c>
      <c r="B116" s="19">
        <v>22</v>
      </c>
      <c r="C116" s="19">
        <v>3</v>
      </c>
      <c r="D116" s="19">
        <v>1</v>
      </c>
      <c r="E116" s="20" t="s">
        <v>126</v>
      </c>
      <c r="F116" s="51">
        <v>2228625</v>
      </c>
      <c r="G116" s="51">
        <v>767624.62</v>
      </c>
      <c r="H116" s="51">
        <v>6435374.04</v>
      </c>
      <c r="I116" s="51">
        <v>399615.2899999999</v>
      </c>
      <c r="J116" s="51">
        <v>9831238.95</v>
      </c>
      <c r="K116" s="51">
        <v>778</v>
      </c>
    </row>
    <row r="117" spans="1:11" ht="12.75">
      <c r="A117" s="18">
        <v>5757</v>
      </c>
      <c r="B117" s="19">
        <v>54</v>
      </c>
      <c r="C117" s="19">
        <v>10</v>
      </c>
      <c r="D117" s="19">
        <v>1</v>
      </c>
      <c r="E117" s="20" t="s">
        <v>127</v>
      </c>
      <c r="F117" s="51">
        <v>3646575</v>
      </c>
      <c r="G117" s="51">
        <v>634440.7000000001</v>
      </c>
      <c r="H117" s="51">
        <v>4114480.3200000003</v>
      </c>
      <c r="I117" s="51">
        <v>280966.67999999976</v>
      </c>
      <c r="J117" s="51">
        <v>8676462.7</v>
      </c>
      <c r="K117" s="51">
        <v>609</v>
      </c>
    </row>
    <row r="118" spans="1:11" ht="12.75">
      <c r="A118" s="18">
        <v>1855</v>
      </c>
      <c r="B118" s="19">
        <v>19</v>
      </c>
      <c r="C118" s="19">
        <v>8</v>
      </c>
      <c r="D118" s="19">
        <v>1</v>
      </c>
      <c r="E118" s="20" t="s">
        <v>128</v>
      </c>
      <c r="F118" s="51">
        <v>5238006</v>
      </c>
      <c r="G118" s="51">
        <v>577739.24</v>
      </c>
      <c r="H118" s="51">
        <v>1529395.92</v>
      </c>
      <c r="I118" s="51">
        <v>327473.8299999997</v>
      </c>
      <c r="J118" s="51">
        <v>7672614.989999999</v>
      </c>
      <c r="K118" s="51">
        <v>464</v>
      </c>
    </row>
    <row r="119" spans="1:11" ht="12.75">
      <c r="A119" s="18">
        <v>1862</v>
      </c>
      <c r="B119" s="19">
        <v>20</v>
      </c>
      <c r="C119" s="19">
        <v>6</v>
      </c>
      <c r="D119" s="19">
        <v>1</v>
      </c>
      <c r="E119" s="20" t="s">
        <v>129</v>
      </c>
      <c r="F119" s="51">
        <v>34378819</v>
      </c>
      <c r="G119" s="51">
        <v>7135288.350000001</v>
      </c>
      <c r="H119" s="51">
        <v>47693931.010000005</v>
      </c>
      <c r="I119" s="51">
        <v>4456731.55</v>
      </c>
      <c r="J119" s="51">
        <v>93664769.91000001</v>
      </c>
      <c r="K119" s="51">
        <v>7466</v>
      </c>
    </row>
    <row r="120" spans="1:11" ht="12.75">
      <c r="A120" s="18">
        <v>1870</v>
      </c>
      <c r="B120" s="19">
        <v>64</v>
      </c>
      <c r="C120" s="19">
        <v>2</v>
      </c>
      <c r="D120" s="19">
        <v>3</v>
      </c>
      <c r="E120" s="20" t="s">
        <v>130</v>
      </c>
      <c r="F120" s="51">
        <v>3111315</v>
      </c>
      <c r="G120" s="51">
        <v>186252.01</v>
      </c>
      <c r="H120" s="51">
        <v>207573.97</v>
      </c>
      <c r="I120" s="51">
        <v>96964.32000000008</v>
      </c>
      <c r="J120" s="51">
        <v>3602105.3000000003</v>
      </c>
      <c r="K120" s="51">
        <v>201</v>
      </c>
    </row>
    <row r="121" spans="1:11" ht="12.75">
      <c r="A121" s="18">
        <v>1883</v>
      </c>
      <c r="B121" s="19">
        <v>28</v>
      </c>
      <c r="C121" s="19">
        <v>2</v>
      </c>
      <c r="D121" s="19">
        <v>1</v>
      </c>
      <c r="E121" s="20" t="s">
        <v>131</v>
      </c>
      <c r="F121" s="51">
        <v>15557795</v>
      </c>
      <c r="G121" s="51">
        <v>2083976.54</v>
      </c>
      <c r="H121" s="51">
        <v>17765142.05</v>
      </c>
      <c r="I121" s="51">
        <v>1891414.0700000003</v>
      </c>
      <c r="J121" s="51">
        <v>37298327.660000004</v>
      </c>
      <c r="K121" s="51">
        <v>2873</v>
      </c>
    </row>
    <row r="122" spans="1:11" ht="12.75">
      <c r="A122" s="18">
        <v>1890</v>
      </c>
      <c r="B122" s="19">
        <v>40</v>
      </c>
      <c r="C122" s="19">
        <v>1</v>
      </c>
      <c r="D122" s="19">
        <v>3</v>
      </c>
      <c r="E122" s="20" t="s">
        <v>132</v>
      </c>
      <c r="F122" s="51">
        <v>9992478</v>
      </c>
      <c r="G122" s="51">
        <v>365213.73000000004</v>
      </c>
      <c r="H122" s="51">
        <v>839578.2900000002</v>
      </c>
      <c r="I122" s="51">
        <v>589231.4399999998</v>
      </c>
      <c r="J122" s="51">
        <v>11786501.46</v>
      </c>
      <c r="K122" s="51">
        <v>708</v>
      </c>
    </row>
    <row r="123" spans="1:11" ht="12.75">
      <c r="A123" s="18">
        <v>1900</v>
      </c>
      <c r="B123" s="19">
        <v>40</v>
      </c>
      <c r="C123" s="19">
        <v>1</v>
      </c>
      <c r="D123" s="19">
        <v>1</v>
      </c>
      <c r="E123" s="20" t="s">
        <v>133</v>
      </c>
      <c r="F123" s="51">
        <v>33404871</v>
      </c>
      <c r="G123" s="51">
        <v>1698206.24</v>
      </c>
      <c r="H123" s="51">
        <v>17216533.169999998</v>
      </c>
      <c r="I123" s="51">
        <v>3964433.5699999994</v>
      </c>
      <c r="J123" s="51">
        <v>56284043.98</v>
      </c>
      <c r="K123" s="51">
        <v>4088</v>
      </c>
    </row>
    <row r="124" spans="1:11" ht="12.75">
      <c r="A124" s="18">
        <v>1939</v>
      </c>
      <c r="B124" s="19">
        <v>48</v>
      </c>
      <c r="C124" s="19">
        <v>11</v>
      </c>
      <c r="D124" s="19">
        <v>1</v>
      </c>
      <c r="E124" s="20" t="s">
        <v>134</v>
      </c>
      <c r="F124" s="51">
        <v>2927244</v>
      </c>
      <c r="G124" s="51">
        <v>534969.46</v>
      </c>
      <c r="H124" s="51">
        <v>3153490.73</v>
      </c>
      <c r="I124" s="51">
        <v>194964.25999999995</v>
      </c>
      <c r="J124" s="51">
        <v>6810668.45</v>
      </c>
      <c r="K124" s="51">
        <v>510</v>
      </c>
    </row>
    <row r="125" spans="1:11" ht="12.75">
      <c r="A125" s="18">
        <v>1953</v>
      </c>
      <c r="B125" s="19">
        <v>44</v>
      </c>
      <c r="C125" s="19">
        <v>6</v>
      </c>
      <c r="D125" s="19">
        <v>1</v>
      </c>
      <c r="E125" s="20" t="s">
        <v>135</v>
      </c>
      <c r="F125" s="51">
        <v>6905415</v>
      </c>
      <c r="G125" s="51">
        <v>795400.0900000001</v>
      </c>
      <c r="H125" s="51">
        <v>10795910.32</v>
      </c>
      <c r="I125" s="51">
        <v>595977.6299999999</v>
      </c>
      <c r="J125" s="51">
        <v>19092703.04</v>
      </c>
      <c r="K125" s="51">
        <v>1712</v>
      </c>
    </row>
    <row r="126" spans="1:11" ht="12.75">
      <c r="A126" s="18">
        <v>4843</v>
      </c>
      <c r="B126" s="19">
        <v>66</v>
      </c>
      <c r="C126" s="19">
        <v>6</v>
      </c>
      <c r="D126" s="19">
        <v>3</v>
      </c>
      <c r="E126" s="20" t="s">
        <v>136</v>
      </c>
      <c r="F126" s="51">
        <v>1770088</v>
      </c>
      <c r="G126" s="51">
        <v>95301.97</v>
      </c>
      <c r="H126" s="51">
        <v>338882.51</v>
      </c>
      <c r="I126" s="51">
        <v>99650.50999999995</v>
      </c>
      <c r="J126" s="51">
        <v>2303922.9899999998</v>
      </c>
      <c r="K126" s="51">
        <v>140</v>
      </c>
    </row>
    <row r="127" spans="1:11" ht="12.75">
      <c r="A127" s="18">
        <v>2009</v>
      </c>
      <c r="B127" s="19">
        <v>61</v>
      </c>
      <c r="C127" s="19">
        <v>4</v>
      </c>
      <c r="D127" s="19">
        <v>1</v>
      </c>
      <c r="E127" s="20" t="s">
        <v>444</v>
      </c>
      <c r="F127" s="51">
        <v>6425139</v>
      </c>
      <c r="G127" s="51">
        <v>770098.3200000001</v>
      </c>
      <c r="H127" s="51">
        <v>10143393.67</v>
      </c>
      <c r="I127" s="51">
        <v>871880.8399999996</v>
      </c>
      <c r="J127" s="51">
        <v>18210511.83</v>
      </c>
      <c r="K127" s="51">
        <v>1417</v>
      </c>
    </row>
    <row r="128" spans="1:11" ht="12.75">
      <c r="A128" s="18">
        <v>2044</v>
      </c>
      <c r="B128" s="19">
        <v>64</v>
      </c>
      <c r="C128" s="19">
        <v>2</v>
      </c>
      <c r="D128" s="19">
        <v>3</v>
      </c>
      <c r="E128" s="20" t="s">
        <v>137</v>
      </c>
      <c r="F128" s="51">
        <v>2061784</v>
      </c>
      <c r="G128" s="51">
        <v>105613.14000000001</v>
      </c>
      <c r="H128" s="51">
        <v>58940.520000000004</v>
      </c>
      <c r="I128" s="51">
        <v>55290.36000000002</v>
      </c>
      <c r="J128" s="51">
        <v>2281628.02</v>
      </c>
      <c r="K128" s="51">
        <v>119</v>
      </c>
    </row>
    <row r="129" spans="1:11" ht="12.75">
      <c r="A129" s="18">
        <v>2051</v>
      </c>
      <c r="B129" s="19">
        <v>64</v>
      </c>
      <c r="C129" s="19">
        <v>2</v>
      </c>
      <c r="D129" s="19">
        <v>3</v>
      </c>
      <c r="E129" s="20" t="s">
        <v>138</v>
      </c>
      <c r="F129" s="51">
        <v>2732821</v>
      </c>
      <c r="G129" s="51">
        <v>239664.07</v>
      </c>
      <c r="H129" s="51">
        <v>4898724.25</v>
      </c>
      <c r="I129" s="51">
        <v>76167.11000000003</v>
      </c>
      <c r="J129" s="51">
        <v>7947376.43</v>
      </c>
      <c r="K129" s="51">
        <v>650</v>
      </c>
    </row>
    <row r="130" spans="1:11" ht="12.75">
      <c r="A130" s="18">
        <v>2058</v>
      </c>
      <c r="B130" s="19">
        <v>66</v>
      </c>
      <c r="C130" s="19">
        <v>1</v>
      </c>
      <c r="D130" s="19">
        <v>1</v>
      </c>
      <c r="E130" s="20" t="s">
        <v>139</v>
      </c>
      <c r="F130" s="51">
        <v>28631344</v>
      </c>
      <c r="G130" s="51">
        <v>1496996.8900000001</v>
      </c>
      <c r="H130" s="51">
        <v>13882641.84</v>
      </c>
      <c r="I130" s="51">
        <v>3376467.5500000003</v>
      </c>
      <c r="J130" s="51">
        <v>47387450.28</v>
      </c>
      <c r="K130" s="51">
        <v>3908</v>
      </c>
    </row>
    <row r="131" spans="1:11" ht="12.75">
      <c r="A131" s="18">
        <v>2114</v>
      </c>
      <c r="B131" s="19">
        <v>15</v>
      </c>
      <c r="C131" s="19">
        <v>7</v>
      </c>
      <c r="D131" s="19">
        <v>1</v>
      </c>
      <c r="E131" s="20" t="s">
        <v>140</v>
      </c>
      <c r="F131" s="51">
        <v>9878398</v>
      </c>
      <c r="G131" s="51">
        <v>257747.72</v>
      </c>
      <c r="H131" s="51">
        <v>734901.25</v>
      </c>
      <c r="I131" s="51">
        <v>302151.2400000006</v>
      </c>
      <c r="J131" s="51">
        <v>11173198.21</v>
      </c>
      <c r="K131" s="51">
        <v>570</v>
      </c>
    </row>
    <row r="132" spans="1:11" ht="12.75">
      <c r="A132" s="18">
        <v>2128</v>
      </c>
      <c r="B132" s="19">
        <v>42</v>
      </c>
      <c r="C132" s="19">
        <v>8</v>
      </c>
      <c r="D132" s="19">
        <v>1</v>
      </c>
      <c r="E132" s="20" t="s">
        <v>141</v>
      </c>
      <c r="F132" s="51">
        <v>2727811</v>
      </c>
      <c r="G132" s="51">
        <v>582433.5800000001</v>
      </c>
      <c r="H132" s="51">
        <v>4349468.76</v>
      </c>
      <c r="I132" s="51">
        <v>330211.3100000001</v>
      </c>
      <c r="J132" s="51">
        <v>7989924.65</v>
      </c>
      <c r="K132" s="51">
        <v>593</v>
      </c>
    </row>
    <row r="133" spans="1:11" ht="12.75">
      <c r="A133" s="18">
        <v>2135</v>
      </c>
      <c r="B133" s="19">
        <v>60</v>
      </c>
      <c r="C133" s="19">
        <v>10</v>
      </c>
      <c r="D133" s="19">
        <v>1</v>
      </c>
      <c r="E133" s="20" t="s">
        <v>142</v>
      </c>
      <c r="F133" s="51">
        <v>2886234</v>
      </c>
      <c r="G133" s="51">
        <v>583038.93</v>
      </c>
      <c r="H133" s="51">
        <v>2806162.24</v>
      </c>
      <c r="I133" s="51">
        <v>169370.77000000022</v>
      </c>
      <c r="J133" s="51">
        <v>6444805.94</v>
      </c>
      <c r="K133" s="51">
        <v>407</v>
      </c>
    </row>
    <row r="134" spans="1:11" ht="12.75">
      <c r="A134" s="18">
        <v>2142</v>
      </c>
      <c r="B134" s="19">
        <v>6</v>
      </c>
      <c r="C134" s="19">
        <v>10</v>
      </c>
      <c r="D134" s="19">
        <v>1</v>
      </c>
      <c r="E134" s="20" t="s">
        <v>143</v>
      </c>
      <c r="F134" s="51">
        <v>1268867</v>
      </c>
      <c r="G134" s="51">
        <v>185669.08000000002</v>
      </c>
      <c r="H134" s="51">
        <v>1043586.49</v>
      </c>
      <c r="I134" s="51">
        <v>60154.72999999993</v>
      </c>
      <c r="J134" s="51">
        <v>2558277.3</v>
      </c>
      <c r="K134" s="51">
        <v>175</v>
      </c>
    </row>
    <row r="135" spans="1:11" ht="12.75">
      <c r="A135" s="18">
        <v>2184</v>
      </c>
      <c r="B135" s="19">
        <v>40</v>
      </c>
      <c r="C135" s="19">
        <v>1</v>
      </c>
      <c r="D135" s="19">
        <v>3</v>
      </c>
      <c r="E135" s="20" t="s">
        <v>144</v>
      </c>
      <c r="F135" s="51">
        <v>12600133</v>
      </c>
      <c r="G135" s="51">
        <v>790639.6900000001</v>
      </c>
      <c r="H135" s="51">
        <v>1440857.08</v>
      </c>
      <c r="I135" s="51">
        <v>835671.2499999997</v>
      </c>
      <c r="J135" s="51">
        <v>15667301.02</v>
      </c>
      <c r="K135" s="51">
        <v>928</v>
      </c>
    </row>
    <row r="136" spans="1:11" ht="12.75">
      <c r="A136" s="18">
        <v>2198</v>
      </c>
      <c r="B136" s="19">
        <v>55</v>
      </c>
      <c r="C136" s="19">
        <v>11</v>
      </c>
      <c r="D136" s="19">
        <v>1</v>
      </c>
      <c r="E136" s="20" t="s">
        <v>145</v>
      </c>
      <c r="F136" s="51">
        <v>2171718</v>
      </c>
      <c r="G136" s="51">
        <v>484299.22</v>
      </c>
      <c r="H136" s="51">
        <v>5958121.39</v>
      </c>
      <c r="I136" s="51">
        <v>215343.92999999993</v>
      </c>
      <c r="J136" s="51">
        <v>8829482.54</v>
      </c>
      <c r="K136" s="51">
        <v>767</v>
      </c>
    </row>
    <row r="137" spans="1:11" ht="12.75">
      <c r="A137" s="18">
        <v>2212</v>
      </c>
      <c r="B137" s="19">
        <v>38</v>
      </c>
      <c r="C137" s="19">
        <v>8</v>
      </c>
      <c r="D137" s="19">
        <v>1</v>
      </c>
      <c r="E137" s="20" t="s">
        <v>146</v>
      </c>
      <c r="F137" s="51">
        <v>1176263</v>
      </c>
      <c r="G137" s="51">
        <v>156075.65</v>
      </c>
      <c r="H137" s="51">
        <v>334932.83999999997</v>
      </c>
      <c r="I137" s="51">
        <v>29718.190000000068</v>
      </c>
      <c r="J137" s="51">
        <v>1696989.68</v>
      </c>
      <c r="K137" s="51">
        <v>109</v>
      </c>
    </row>
    <row r="138" spans="1:11" ht="12.75">
      <c r="A138" s="18">
        <v>2217</v>
      </c>
      <c r="B138" s="19">
        <v>45</v>
      </c>
      <c r="C138" s="19">
        <v>1</v>
      </c>
      <c r="D138" s="19">
        <v>1</v>
      </c>
      <c r="E138" s="20" t="s">
        <v>147</v>
      </c>
      <c r="F138" s="51">
        <v>16960898</v>
      </c>
      <c r="G138" s="51">
        <v>835709.59</v>
      </c>
      <c r="H138" s="51">
        <v>8002136.9</v>
      </c>
      <c r="I138" s="51">
        <v>1530743.750000001</v>
      </c>
      <c r="J138" s="51">
        <v>27329488.240000002</v>
      </c>
      <c r="K138" s="51">
        <v>2081</v>
      </c>
    </row>
    <row r="139" spans="1:11" ht="12.75">
      <c r="A139" s="18">
        <v>2226</v>
      </c>
      <c r="B139" s="19">
        <v>10</v>
      </c>
      <c r="C139" s="19">
        <v>10</v>
      </c>
      <c r="D139" s="19">
        <v>1</v>
      </c>
      <c r="E139" s="20" t="s">
        <v>148</v>
      </c>
      <c r="F139" s="51">
        <v>1114595</v>
      </c>
      <c r="G139" s="51">
        <v>554272.23</v>
      </c>
      <c r="H139" s="51">
        <v>1962460.5699999998</v>
      </c>
      <c r="I139" s="51">
        <v>212154.10000000003</v>
      </c>
      <c r="J139" s="51">
        <v>3843481.9</v>
      </c>
      <c r="K139" s="51">
        <v>256</v>
      </c>
    </row>
    <row r="140" spans="1:11" ht="12.75">
      <c r="A140" s="18">
        <v>2233</v>
      </c>
      <c r="B140" s="19">
        <v>7</v>
      </c>
      <c r="C140" s="19">
        <v>11</v>
      </c>
      <c r="D140" s="19">
        <v>1</v>
      </c>
      <c r="E140" s="20" t="s">
        <v>149</v>
      </c>
      <c r="F140" s="51">
        <v>3296932</v>
      </c>
      <c r="G140" s="51">
        <v>864837.9</v>
      </c>
      <c r="H140" s="51">
        <v>6023619</v>
      </c>
      <c r="I140" s="51">
        <v>320063.89999999985</v>
      </c>
      <c r="J140" s="51">
        <v>10505452.8</v>
      </c>
      <c r="K140" s="51">
        <v>875</v>
      </c>
    </row>
    <row r="141" spans="1:11" ht="12.75">
      <c r="A141" s="18">
        <v>2289</v>
      </c>
      <c r="B141" s="19">
        <v>5</v>
      </c>
      <c r="C141" s="19">
        <v>7</v>
      </c>
      <c r="D141" s="19">
        <v>1</v>
      </c>
      <c r="E141" s="20" t="s">
        <v>150</v>
      </c>
      <c r="F141" s="51">
        <v>82887085</v>
      </c>
      <c r="G141" s="51">
        <v>26668651.509999998</v>
      </c>
      <c r="H141" s="51">
        <v>162798762.9</v>
      </c>
      <c r="I141" s="51">
        <v>5365791.669999996</v>
      </c>
      <c r="J141" s="51">
        <v>277720291.08</v>
      </c>
      <c r="K141" s="51">
        <v>22338</v>
      </c>
    </row>
    <row r="142" spans="1:11" ht="12.75">
      <c r="A142" s="18">
        <v>2310</v>
      </c>
      <c r="B142" s="19">
        <v>24</v>
      </c>
      <c r="C142" s="19">
        <v>6</v>
      </c>
      <c r="D142" s="19">
        <v>1</v>
      </c>
      <c r="E142" s="20" t="s">
        <v>151</v>
      </c>
      <c r="F142" s="51">
        <v>4314494</v>
      </c>
      <c r="G142" s="51">
        <v>145091.89</v>
      </c>
      <c r="H142" s="51">
        <v>272163.52</v>
      </c>
      <c r="I142" s="51">
        <v>233320.1700000001</v>
      </c>
      <c r="J142" s="51">
        <v>4965069.58</v>
      </c>
      <c r="K142" s="51">
        <v>260</v>
      </c>
    </row>
    <row r="143" spans="1:11" ht="12.75">
      <c r="A143" s="18">
        <v>2296</v>
      </c>
      <c r="B143" s="19">
        <v>40</v>
      </c>
      <c r="C143" s="19">
        <v>1</v>
      </c>
      <c r="D143" s="19">
        <v>1</v>
      </c>
      <c r="E143" s="20" t="s">
        <v>152</v>
      </c>
      <c r="F143" s="51">
        <v>14587681</v>
      </c>
      <c r="G143" s="51">
        <v>1443958.29</v>
      </c>
      <c r="H143" s="51">
        <v>13165425.24</v>
      </c>
      <c r="I143" s="51">
        <v>2559101.0400000005</v>
      </c>
      <c r="J143" s="51">
        <v>31756165.57</v>
      </c>
      <c r="K143" s="51">
        <v>2330</v>
      </c>
    </row>
    <row r="144" spans="1:11" ht="12.75">
      <c r="A144" s="18">
        <v>2303</v>
      </c>
      <c r="B144" s="19">
        <v>40</v>
      </c>
      <c r="C144" s="19">
        <v>1</v>
      </c>
      <c r="D144" s="19">
        <v>1</v>
      </c>
      <c r="E144" s="20" t="s">
        <v>153</v>
      </c>
      <c r="F144" s="51">
        <v>23056752</v>
      </c>
      <c r="G144" s="51">
        <v>2435616.19</v>
      </c>
      <c r="H144" s="51">
        <v>15645788.93</v>
      </c>
      <c r="I144" s="51">
        <v>1571658.3800000013</v>
      </c>
      <c r="J144" s="51">
        <v>42709815.5</v>
      </c>
      <c r="K144" s="51">
        <v>3294</v>
      </c>
    </row>
    <row r="145" spans="1:11" ht="12.75">
      <c r="A145" s="18">
        <v>2394</v>
      </c>
      <c r="B145" s="19">
        <v>10</v>
      </c>
      <c r="C145" s="19">
        <v>10</v>
      </c>
      <c r="D145" s="19">
        <v>1</v>
      </c>
      <c r="E145" s="20" t="s">
        <v>154</v>
      </c>
      <c r="F145" s="51">
        <v>2716000</v>
      </c>
      <c r="G145" s="51">
        <v>560778.64</v>
      </c>
      <c r="H145" s="51">
        <v>2792820.66</v>
      </c>
      <c r="I145" s="51">
        <v>170302.64000000022</v>
      </c>
      <c r="J145" s="51">
        <v>6239901.94</v>
      </c>
      <c r="K145" s="51">
        <v>428</v>
      </c>
    </row>
    <row r="146" spans="1:11" ht="12.75">
      <c r="A146" s="18">
        <v>2415</v>
      </c>
      <c r="B146" s="19">
        <v>58</v>
      </c>
      <c r="C146" s="19">
        <v>8</v>
      </c>
      <c r="D146" s="19">
        <v>1</v>
      </c>
      <c r="E146" s="20" t="s">
        <v>155</v>
      </c>
      <c r="F146" s="51">
        <v>1337120</v>
      </c>
      <c r="G146" s="51">
        <v>434153.34</v>
      </c>
      <c r="H146" s="51">
        <v>2081132.9000000001</v>
      </c>
      <c r="I146" s="51">
        <v>90779.32000000008</v>
      </c>
      <c r="J146" s="51">
        <v>3943185.56</v>
      </c>
      <c r="K146" s="51">
        <v>292</v>
      </c>
    </row>
    <row r="147" spans="1:11" ht="12.75">
      <c r="A147" s="18">
        <v>2420</v>
      </c>
      <c r="B147" s="19">
        <v>67</v>
      </c>
      <c r="C147" s="19">
        <v>1</v>
      </c>
      <c r="D147" s="19">
        <v>1</v>
      </c>
      <c r="E147" s="20" t="s">
        <v>156</v>
      </c>
      <c r="F147" s="51">
        <v>29598138</v>
      </c>
      <c r="G147" s="51">
        <v>1685300.3199999998</v>
      </c>
      <c r="H147" s="51">
        <v>20173226.16</v>
      </c>
      <c r="I147" s="51">
        <v>2190699.419999999</v>
      </c>
      <c r="J147" s="51">
        <v>53647363.9</v>
      </c>
      <c r="K147" s="51">
        <v>4636</v>
      </c>
    </row>
    <row r="148" spans="1:11" ht="12.75">
      <c r="A148" s="18">
        <v>2443</v>
      </c>
      <c r="B148" s="19">
        <v>66</v>
      </c>
      <c r="C148" s="19">
        <v>6</v>
      </c>
      <c r="D148" s="19">
        <v>3</v>
      </c>
      <c r="E148" s="20" t="s">
        <v>157</v>
      </c>
      <c r="F148" s="51">
        <v>9459953</v>
      </c>
      <c r="G148" s="51">
        <v>1231871.4500000002</v>
      </c>
      <c r="H148" s="51">
        <v>12816411.27</v>
      </c>
      <c r="I148" s="51">
        <v>988158.3299999998</v>
      </c>
      <c r="J148" s="51">
        <v>24496394.05</v>
      </c>
      <c r="K148" s="51">
        <v>2031</v>
      </c>
    </row>
    <row r="149" spans="1:11" ht="12.75">
      <c r="A149" s="18">
        <v>2436</v>
      </c>
      <c r="B149" s="19">
        <v>66</v>
      </c>
      <c r="C149" s="19">
        <v>6</v>
      </c>
      <c r="D149" s="19">
        <v>2</v>
      </c>
      <c r="E149" s="20" t="s">
        <v>158</v>
      </c>
      <c r="F149" s="51">
        <v>12168344</v>
      </c>
      <c r="G149" s="51">
        <v>690834.89</v>
      </c>
      <c r="H149" s="51">
        <v>6276172.08</v>
      </c>
      <c r="I149" s="51">
        <v>1800070.5700000008</v>
      </c>
      <c r="J149" s="51">
        <v>20935421.54</v>
      </c>
      <c r="K149" s="51">
        <v>1533</v>
      </c>
    </row>
    <row r="150" spans="1:11" ht="12.75">
      <c r="A150" s="18">
        <v>2460</v>
      </c>
      <c r="B150" s="19">
        <v>67</v>
      </c>
      <c r="C150" s="19">
        <v>1</v>
      </c>
      <c r="D150" s="19">
        <v>3</v>
      </c>
      <c r="E150" s="20" t="s">
        <v>159</v>
      </c>
      <c r="F150" s="51">
        <v>11380917</v>
      </c>
      <c r="G150" s="51">
        <v>685494.3300000001</v>
      </c>
      <c r="H150" s="51">
        <v>3851254.62</v>
      </c>
      <c r="I150" s="51">
        <v>574466.5399999998</v>
      </c>
      <c r="J150" s="51">
        <v>16492132.49</v>
      </c>
      <c r="K150" s="51">
        <v>1227</v>
      </c>
    </row>
    <row r="151" spans="1:11" ht="12.75">
      <c r="A151" s="18">
        <v>2478</v>
      </c>
      <c r="B151" s="19">
        <v>57</v>
      </c>
      <c r="C151" s="19">
        <v>12</v>
      </c>
      <c r="D151" s="19">
        <v>1</v>
      </c>
      <c r="E151" s="20" t="s">
        <v>160</v>
      </c>
      <c r="F151" s="51">
        <v>18277970</v>
      </c>
      <c r="G151" s="51">
        <v>3083491.58</v>
      </c>
      <c r="H151" s="51">
        <v>2554938.9299999997</v>
      </c>
      <c r="I151" s="51">
        <v>668626.1400000011</v>
      </c>
      <c r="J151" s="51">
        <v>24585026.650000002</v>
      </c>
      <c r="K151" s="51">
        <v>1783</v>
      </c>
    </row>
    <row r="152" spans="1:11" ht="12.75">
      <c r="A152" s="18">
        <v>2523</v>
      </c>
      <c r="B152" s="19">
        <v>14</v>
      </c>
      <c r="C152" s="19">
        <v>6</v>
      </c>
      <c r="D152" s="19">
        <v>3</v>
      </c>
      <c r="E152" s="20" t="s">
        <v>161</v>
      </c>
      <c r="F152" s="51">
        <v>644762</v>
      </c>
      <c r="G152" s="51">
        <v>40858.49</v>
      </c>
      <c r="H152" s="51">
        <v>211394.42</v>
      </c>
      <c r="I152" s="51">
        <v>170359.09000000005</v>
      </c>
      <c r="J152" s="51">
        <v>1067374</v>
      </c>
      <c r="K152" s="51">
        <v>63</v>
      </c>
    </row>
    <row r="153" spans="1:11" ht="12.75">
      <c r="A153" s="18">
        <v>2527</v>
      </c>
      <c r="B153" s="19">
        <v>25</v>
      </c>
      <c r="C153" s="19">
        <v>3</v>
      </c>
      <c r="D153" s="19">
        <v>1</v>
      </c>
      <c r="E153" s="20" t="s">
        <v>162</v>
      </c>
      <c r="F153" s="51">
        <v>1434976</v>
      </c>
      <c r="G153" s="51">
        <v>449690.89</v>
      </c>
      <c r="H153" s="51">
        <v>2566777.43</v>
      </c>
      <c r="I153" s="51">
        <v>186583.2799999999</v>
      </c>
      <c r="J153" s="51">
        <v>4638027.6</v>
      </c>
      <c r="K153" s="51">
        <v>301</v>
      </c>
    </row>
    <row r="154" spans="1:11" ht="12.75">
      <c r="A154" s="18">
        <v>2534</v>
      </c>
      <c r="B154" s="19">
        <v>8</v>
      </c>
      <c r="C154" s="19">
        <v>7</v>
      </c>
      <c r="D154" s="19">
        <v>1</v>
      </c>
      <c r="E154" s="20" t="s">
        <v>163</v>
      </c>
      <c r="F154" s="51">
        <v>2635922</v>
      </c>
      <c r="G154" s="51">
        <v>276698.64</v>
      </c>
      <c r="H154" s="51">
        <v>2914127.07</v>
      </c>
      <c r="I154" s="51">
        <v>460329.76000000007</v>
      </c>
      <c r="J154" s="51">
        <v>6287077.47</v>
      </c>
      <c r="K154" s="51">
        <v>445</v>
      </c>
    </row>
    <row r="155" spans="1:11" ht="12.75">
      <c r="A155" s="18">
        <v>2541</v>
      </c>
      <c r="B155" s="19">
        <v>62</v>
      </c>
      <c r="C155" s="19">
        <v>4</v>
      </c>
      <c r="D155" s="19">
        <v>1</v>
      </c>
      <c r="E155" s="20" t="s">
        <v>164</v>
      </c>
      <c r="F155" s="51">
        <v>2302438</v>
      </c>
      <c r="G155" s="51">
        <v>964260.3200000001</v>
      </c>
      <c r="H155" s="51">
        <v>3971664.5100000002</v>
      </c>
      <c r="I155" s="51">
        <v>204183.82999999993</v>
      </c>
      <c r="J155" s="51">
        <v>7442546.66</v>
      </c>
      <c r="K155" s="51">
        <v>520</v>
      </c>
    </row>
    <row r="156" spans="1:11" ht="12.75">
      <c r="A156" s="18">
        <v>2562</v>
      </c>
      <c r="B156" s="19">
        <v>32</v>
      </c>
      <c r="C156" s="19">
        <v>4</v>
      </c>
      <c r="D156" s="19">
        <v>1</v>
      </c>
      <c r="E156" s="20" t="s">
        <v>165</v>
      </c>
      <c r="F156" s="51">
        <v>16678967</v>
      </c>
      <c r="G156" s="51">
        <v>2253320.2</v>
      </c>
      <c r="H156" s="51">
        <v>31213283.67</v>
      </c>
      <c r="I156" s="51">
        <v>3412667.0200000005</v>
      </c>
      <c r="J156" s="51">
        <v>53558237.89</v>
      </c>
      <c r="K156" s="51">
        <v>4100</v>
      </c>
    </row>
    <row r="157" spans="1:11" ht="12.75">
      <c r="A157" s="18">
        <v>2576</v>
      </c>
      <c r="B157" s="19">
        <v>14</v>
      </c>
      <c r="C157" s="19">
        <v>6</v>
      </c>
      <c r="D157" s="19">
        <v>1</v>
      </c>
      <c r="E157" s="20" t="s">
        <v>166</v>
      </c>
      <c r="F157" s="51">
        <v>4007069</v>
      </c>
      <c r="G157" s="51">
        <v>594278.18</v>
      </c>
      <c r="H157" s="51">
        <v>5384408.27</v>
      </c>
      <c r="I157" s="51">
        <v>309487.76000000007</v>
      </c>
      <c r="J157" s="51">
        <v>10295243.209999999</v>
      </c>
      <c r="K157" s="51">
        <v>848</v>
      </c>
    </row>
    <row r="158" spans="1:11" ht="12.75">
      <c r="A158" s="18">
        <v>2583</v>
      </c>
      <c r="B158" s="19">
        <v>44</v>
      </c>
      <c r="C158" s="19">
        <v>6</v>
      </c>
      <c r="D158" s="19">
        <v>1</v>
      </c>
      <c r="E158" s="20" t="s">
        <v>167</v>
      </c>
      <c r="F158" s="51">
        <v>18317373</v>
      </c>
      <c r="G158" s="51">
        <v>1362503.58</v>
      </c>
      <c r="H158" s="51">
        <v>20933853.43</v>
      </c>
      <c r="I158" s="51">
        <v>1484518.2800000007</v>
      </c>
      <c r="J158" s="51">
        <v>42098248.29</v>
      </c>
      <c r="K158" s="51">
        <v>3647</v>
      </c>
    </row>
    <row r="159" spans="1:11" ht="12.75">
      <c r="A159" s="18">
        <v>2605</v>
      </c>
      <c r="B159" s="19">
        <v>59</v>
      </c>
      <c r="C159" s="19">
        <v>7</v>
      </c>
      <c r="D159" s="19">
        <v>1</v>
      </c>
      <c r="E159" s="20" t="s">
        <v>168</v>
      </c>
      <c r="F159" s="51">
        <v>4151593</v>
      </c>
      <c r="G159" s="51">
        <v>368878.26</v>
      </c>
      <c r="H159" s="51">
        <v>5256142.15</v>
      </c>
      <c r="I159" s="51">
        <v>580415.6200000001</v>
      </c>
      <c r="J159" s="51">
        <v>10357029.030000001</v>
      </c>
      <c r="K159" s="51">
        <v>873</v>
      </c>
    </row>
    <row r="160" spans="1:11" ht="12.75">
      <c r="A160" s="18">
        <v>2604</v>
      </c>
      <c r="B160" s="19">
        <v>5</v>
      </c>
      <c r="C160" s="19">
        <v>7</v>
      </c>
      <c r="D160" s="19">
        <v>1</v>
      </c>
      <c r="E160" s="20" t="s">
        <v>169</v>
      </c>
      <c r="F160" s="51">
        <v>22851546</v>
      </c>
      <c r="G160" s="51">
        <v>2650938</v>
      </c>
      <c r="H160" s="51">
        <v>36836580.82</v>
      </c>
      <c r="I160" s="51">
        <v>4743670.21</v>
      </c>
      <c r="J160" s="51">
        <v>67082735.03</v>
      </c>
      <c r="K160" s="51">
        <v>5599</v>
      </c>
    </row>
    <row r="161" spans="1:11" ht="12.75">
      <c r="A161" s="18">
        <v>2611</v>
      </c>
      <c r="B161" s="19">
        <v>55</v>
      </c>
      <c r="C161" s="19">
        <v>11</v>
      </c>
      <c r="D161" s="19">
        <v>1</v>
      </c>
      <c r="E161" s="20" t="s">
        <v>170</v>
      </c>
      <c r="F161" s="51">
        <v>32360197</v>
      </c>
      <c r="G161" s="51">
        <v>2403233.12</v>
      </c>
      <c r="H161" s="51">
        <v>27447898.689999998</v>
      </c>
      <c r="I161" s="51">
        <v>4757099.349999998</v>
      </c>
      <c r="J161" s="51">
        <v>66968428.16</v>
      </c>
      <c r="K161" s="51">
        <v>5629</v>
      </c>
    </row>
    <row r="162" spans="1:11" ht="12.75">
      <c r="A162" s="18">
        <v>2618</v>
      </c>
      <c r="B162" s="19">
        <v>26</v>
      </c>
      <c r="C162" s="19">
        <v>12</v>
      </c>
      <c r="D162" s="19">
        <v>1</v>
      </c>
      <c r="E162" s="20" t="s">
        <v>171</v>
      </c>
      <c r="F162" s="51">
        <v>3281237</v>
      </c>
      <c r="G162" s="51">
        <v>551006.86</v>
      </c>
      <c r="H162" s="51">
        <v>3682273.54</v>
      </c>
      <c r="I162" s="51">
        <v>487872.1200000002</v>
      </c>
      <c r="J162" s="51">
        <v>8002389.5200000005</v>
      </c>
      <c r="K162" s="51">
        <v>598</v>
      </c>
    </row>
    <row r="163" spans="1:11" ht="12.75">
      <c r="A163" s="18">
        <v>2625</v>
      </c>
      <c r="B163" s="19">
        <v>14</v>
      </c>
      <c r="C163" s="19">
        <v>6</v>
      </c>
      <c r="D163" s="19">
        <v>1</v>
      </c>
      <c r="E163" s="20" t="s">
        <v>172</v>
      </c>
      <c r="F163" s="51">
        <v>3048935</v>
      </c>
      <c r="G163" s="51">
        <v>303393.88</v>
      </c>
      <c r="H163" s="51">
        <v>2057708.58</v>
      </c>
      <c r="I163" s="51">
        <v>241560.23000000004</v>
      </c>
      <c r="J163" s="51">
        <v>5651597.69</v>
      </c>
      <c r="K163" s="51">
        <v>436</v>
      </c>
    </row>
    <row r="164" spans="1:11" ht="12.75">
      <c r="A164" s="18">
        <v>2632</v>
      </c>
      <c r="B164" s="19">
        <v>61</v>
      </c>
      <c r="C164" s="19">
        <v>4</v>
      </c>
      <c r="D164" s="19">
        <v>1</v>
      </c>
      <c r="E164" s="20" t="s">
        <v>173</v>
      </c>
      <c r="F164" s="51">
        <v>2066442</v>
      </c>
      <c r="G164" s="51">
        <v>373730.65</v>
      </c>
      <c r="H164" s="51">
        <v>3136238.32</v>
      </c>
      <c r="I164" s="51">
        <v>158144.81999999998</v>
      </c>
      <c r="J164" s="51">
        <v>5734555.79</v>
      </c>
      <c r="K164" s="51">
        <v>402</v>
      </c>
    </row>
    <row r="165" spans="1:11" ht="12.75">
      <c r="A165" s="18">
        <v>2639</v>
      </c>
      <c r="B165" s="19">
        <v>68</v>
      </c>
      <c r="C165" s="19">
        <v>5</v>
      </c>
      <c r="D165" s="19">
        <v>1</v>
      </c>
      <c r="E165" s="20" t="s">
        <v>174</v>
      </c>
      <c r="F165" s="51">
        <v>4083612</v>
      </c>
      <c r="G165" s="51">
        <v>479483.55</v>
      </c>
      <c r="H165" s="51">
        <v>3792747.25</v>
      </c>
      <c r="I165" s="51">
        <v>521548.14999999985</v>
      </c>
      <c r="J165" s="51">
        <v>8877390.95</v>
      </c>
      <c r="K165" s="51">
        <v>681</v>
      </c>
    </row>
    <row r="166" spans="1:11" ht="12.75">
      <c r="A166" s="18">
        <v>2646</v>
      </c>
      <c r="B166" s="19">
        <v>25</v>
      </c>
      <c r="C166" s="19">
        <v>3</v>
      </c>
      <c r="D166" s="19">
        <v>1</v>
      </c>
      <c r="E166" s="20" t="s">
        <v>175</v>
      </c>
      <c r="F166" s="51">
        <v>2333999</v>
      </c>
      <c r="G166" s="51">
        <v>549105.54</v>
      </c>
      <c r="H166" s="51">
        <v>6356566.33</v>
      </c>
      <c r="I166" s="51">
        <v>412653.7800000002</v>
      </c>
      <c r="J166" s="51">
        <v>9652324.65</v>
      </c>
      <c r="K166" s="51">
        <v>754</v>
      </c>
    </row>
    <row r="167" spans="1:11" ht="12.75">
      <c r="A167" s="18">
        <v>2660</v>
      </c>
      <c r="B167" s="19">
        <v>52</v>
      </c>
      <c r="C167" s="19">
        <v>3</v>
      </c>
      <c r="D167" s="19">
        <v>1</v>
      </c>
      <c r="E167" s="20" t="s">
        <v>176</v>
      </c>
      <c r="F167" s="51">
        <v>1382847</v>
      </c>
      <c r="G167" s="51">
        <v>334893.62</v>
      </c>
      <c r="H167" s="51">
        <v>2804762.4</v>
      </c>
      <c r="I167" s="51">
        <v>181703.97999999998</v>
      </c>
      <c r="J167" s="51">
        <v>4704207</v>
      </c>
      <c r="K167" s="51">
        <v>334</v>
      </c>
    </row>
    <row r="168" spans="1:11" ht="12.75">
      <c r="A168" s="18">
        <v>2695</v>
      </c>
      <c r="B168" s="19">
        <v>53</v>
      </c>
      <c r="C168" s="19">
        <v>2</v>
      </c>
      <c r="D168" s="19">
        <v>1</v>
      </c>
      <c r="E168" s="20" t="s">
        <v>177</v>
      </c>
      <c r="F168" s="51">
        <v>35907987</v>
      </c>
      <c r="G168" s="51">
        <v>9640312.37</v>
      </c>
      <c r="H168" s="51">
        <v>74814539.61</v>
      </c>
      <c r="I168" s="51">
        <v>3928314.0099999993</v>
      </c>
      <c r="J168" s="51">
        <v>124291152.99</v>
      </c>
      <c r="K168" s="51">
        <v>10142</v>
      </c>
    </row>
    <row r="169" spans="1:11" ht="12.75">
      <c r="A169" s="18">
        <v>2702</v>
      </c>
      <c r="B169" s="19">
        <v>28</v>
      </c>
      <c r="C169" s="19">
        <v>2</v>
      </c>
      <c r="D169" s="19">
        <v>1</v>
      </c>
      <c r="E169" s="20" t="s">
        <v>178</v>
      </c>
      <c r="F169" s="51">
        <v>9873224</v>
      </c>
      <c r="G169" s="51">
        <v>1614768.32</v>
      </c>
      <c r="H169" s="51">
        <v>13471606.96</v>
      </c>
      <c r="I169" s="51">
        <v>1997500.5999999996</v>
      </c>
      <c r="J169" s="51">
        <v>26957099.88</v>
      </c>
      <c r="K169" s="51">
        <v>2087</v>
      </c>
    </row>
    <row r="170" spans="1:11" ht="12.75">
      <c r="A170" s="18">
        <v>2730</v>
      </c>
      <c r="B170" s="19">
        <v>28</v>
      </c>
      <c r="C170" s="19">
        <v>2</v>
      </c>
      <c r="D170" s="19">
        <v>1</v>
      </c>
      <c r="E170" s="20" t="s">
        <v>179</v>
      </c>
      <c r="F170" s="51">
        <v>4462900</v>
      </c>
      <c r="G170" s="51">
        <v>441052.12</v>
      </c>
      <c r="H170" s="51">
        <v>4472674.71</v>
      </c>
      <c r="I170" s="51">
        <v>565015.9900000001</v>
      </c>
      <c r="J170" s="51">
        <v>9941642.82</v>
      </c>
      <c r="K170" s="51">
        <v>734</v>
      </c>
    </row>
    <row r="171" spans="1:11" ht="12.75">
      <c r="A171" s="18">
        <v>2737</v>
      </c>
      <c r="B171" s="19">
        <v>23</v>
      </c>
      <c r="C171" s="19">
        <v>2</v>
      </c>
      <c r="D171" s="19">
        <v>1</v>
      </c>
      <c r="E171" s="20" t="s">
        <v>180</v>
      </c>
      <c r="F171" s="51">
        <v>1265594</v>
      </c>
      <c r="G171" s="51">
        <v>261724.08000000002</v>
      </c>
      <c r="H171" s="51">
        <v>1975133.99</v>
      </c>
      <c r="I171" s="51">
        <v>134075.50000000003</v>
      </c>
      <c r="J171" s="51">
        <v>3636527.57</v>
      </c>
      <c r="K171" s="51">
        <v>247</v>
      </c>
    </row>
    <row r="172" spans="1:11" ht="12.75">
      <c r="A172" s="18">
        <v>2758</v>
      </c>
      <c r="B172" s="19">
        <v>44</v>
      </c>
      <c r="C172" s="19">
        <v>6</v>
      </c>
      <c r="D172" s="19">
        <v>1</v>
      </c>
      <c r="E172" s="20" t="s">
        <v>181</v>
      </c>
      <c r="F172" s="51">
        <v>17811016</v>
      </c>
      <c r="G172" s="51">
        <v>1826723.53</v>
      </c>
      <c r="H172" s="51">
        <v>29243315.26</v>
      </c>
      <c r="I172" s="51">
        <v>2517988.6500000004</v>
      </c>
      <c r="J172" s="51">
        <v>51399043.440000005</v>
      </c>
      <c r="K172" s="51">
        <v>4509</v>
      </c>
    </row>
    <row r="173" spans="1:11" ht="12.75">
      <c r="A173" s="18">
        <v>2793</v>
      </c>
      <c r="B173" s="19">
        <v>30</v>
      </c>
      <c r="C173" s="19">
        <v>1</v>
      </c>
      <c r="D173" s="19">
        <v>1</v>
      </c>
      <c r="E173" s="20" t="s">
        <v>182</v>
      </c>
      <c r="F173" s="51">
        <v>89365681</v>
      </c>
      <c r="G173" s="51">
        <v>23847125.61</v>
      </c>
      <c r="H173" s="51">
        <v>170587102.74</v>
      </c>
      <c r="I173" s="51">
        <v>6484316.069999997</v>
      </c>
      <c r="J173" s="51">
        <v>290284225.42</v>
      </c>
      <c r="K173" s="51">
        <v>22471</v>
      </c>
    </row>
    <row r="174" spans="1:11" ht="12.75">
      <c r="A174" s="18">
        <v>1376</v>
      </c>
      <c r="B174" s="19">
        <v>67</v>
      </c>
      <c r="C174" s="19">
        <v>1</v>
      </c>
      <c r="D174" s="19">
        <v>1</v>
      </c>
      <c r="E174" s="20" t="s">
        <v>183</v>
      </c>
      <c r="F174" s="51">
        <v>35544854</v>
      </c>
      <c r="G174" s="51">
        <v>1807621.91</v>
      </c>
      <c r="H174" s="51">
        <v>10651968.57</v>
      </c>
      <c r="I174" s="51">
        <v>2687767.6800000006</v>
      </c>
      <c r="J174" s="51">
        <v>50692212.160000004</v>
      </c>
      <c r="K174" s="51">
        <v>3792</v>
      </c>
    </row>
    <row r="175" spans="1:11" ht="12.75">
      <c r="A175" s="18">
        <v>2800</v>
      </c>
      <c r="B175" s="19">
        <v>66</v>
      </c>
      <c r="C175" s="19">
        <v>6</v>
      </c>
      <c r="D175" s="19">
        <v>1</v>
      </c>
      <c r="E175" s="20" t="s">
        <v>184</v>
      </c>
      <c r="F175" s="51">
        <v>11122982</v>
      </c>
      <c r="G175" s="51">
        <v>1145861.47</v>
      </c>
      <c r="H175" s="51">
        <v>9377833.38</v>
      </c>
      <c r="I175" s="51">
        <v>1018149.1899999998</v>
      </c>
      <c r="J175" s="51">
        <v>22664826.04</v>
      </c>
      <c r="K175" s="51">
        <v>1904</v>
      </c>
    </row>
    <row r="176" spans="1:11" ht="12.75">
      <c r="A176" s="18">
        <v>2814</v>
      </c>
      <c r="B176" s="19">
        <v>31</v>
      </c>
      <c r="C176" s="19">
        <v>7</v>
      </c>
      <c r="D176" s="19">
        <v>1</v>
      </c>
      <c r="E176" s="20" t="s">
        <v>185</v>
      </c>
      <c r="F176" s="51">
        <v>6467400</v>
      </c>
      <c r="G176" s="51">
        <v>604366.13</v>
      </c>
      <c r="H176" s="51">
        <v>5733448.66</v>
      </c>
      <c r="I176" s="51">
        <v>673002.9000000003</v>
      </c>
      <c r="J176" s="51">
        <v>13478217.690000001</v>
      </c>
      <c r="K176" s="51">
        <v>993</v>
      </c>
    </row>
    <row r="177" spans="1:11" ht="12.75">
      <c r="A177" s="18">
        <v>5960</v>
      </c>
      <c r="B177" s="19">
        <v>62</v>
      </c>
      <c r="C177" s="19">
        <v>3</v>
      </c>
      <c r="D177" s="19">
        <v>1</v>
      </c>
      <c r="E177" s="20" t="s">
        <v>186</v>
      </c>
      <c r="F177" s="51">
        <v>1919755</v>
      </c>
      <c r="G177" s="51">
        <v>601000.42</v>
      </c>
      <c r="H177" s="51">
        <v>3675177.19</v>
      </c>
      <c r="I177" s="51">
        <v>913950.81</v>
      </c>
      <c r="J177" s="51">
        <v>7109883.42</v>
      </c>
      <c r="K177" s="51">
        <v>476</v>
      </c>
    </row>
    <row r="178" spans="1:11" ht="12.75">
      <c r="A178" s="18">
        <v>2828</v>
      </c>
      <c r="B178" s="19">
        <v>36</v>
      </c>
      <c r="C178" s="19">
        <v>7</v>
      </c>
      <c r="D178" s="19">
        <v>1</v>
      </c>
      <c r="E178" s="20" t="s">
        <v>187</v>
      </c>
      <c r="F178" s="51">
        <v>6811903</v>
      </c>
      <c r="G178" s="51">
        <v>762068.9400000001</v>
      </c>
      <c r="H178" s="51">
        <v>8000564.19</v>
      </c>
      <c r="I178" s="51">
        <v>1171024.2899999998</v>
      </c>
      <c r="J178" s="51">
        <v>16745560.42</v>
      </c>
      <c r="K178" s="51">
        <v>1335</v>
      </c>
    </row>
    <row r="179" spans="1:11" ht="12.75">
      <c r="A179" s="18">
        <v>2835</v>
      </c>
      <c r="B179" s="19">
        <v>44</v>
      </c>
      <c r="C179" s="19">
        <v>6</v>
      </c>
      <c r="D179" s="19">
        <v>1</v>
      </c>
      <c r="E179" s="20" t="s">
        <v>188</v>
      </c>
      <c r="F179" s="51">
        <v>16598295</v>
      </c>
      <c r="G179" s="51">
        <v>1518300.05</v>
      </c>
      <c r="H179" s="51">
        <v>32273278.58</v>
      </c>
      <c r="I179" s="51">
        <v>2800695.8299999996</v>
      </c>
      <c r="J179" s="51">
        <v>53190569.46</v>
      </c>
      <c r="K179" s="51">
        <v>4725</v>
      </c>
    </row>
    <row r="180" spans="1:11" ht="12.75">
      <c r="A180" s="18">
        <v>2842</v>
      </c>
      <c r="B180" s="19">
        <v>59</v>
      </c>
      <c r="C180" s="19">
        <v>7</v>
      </c>
      <c r="D180" s="19">
        <v>1</v>
      </c>
      <c r="E180" s="20" t="s">
        <v>189</v>
      </c>
      <c r="F180" s="51">
        <v>5742815</v>
      </c>
      <c r="G180" s="51">
        <v>175594.38</v>
      </c>
      <c r="H180" s="51">
        <v>820989.35</v>
      </c>
      <c r="I180" s="51">
        <v>936783.1099999996</v>
      </c>
      <c r="J180" s="51">
        <v>7676181.84</v>
      </c>
      <c r="K180" s="51">
        <v>530</v>
      </c>
    </row>
    <row r="181" spans="1:11" ht="12.75">
      <c r="A181" s="18">
        <v>1848</v>
      </c>
      <c r="B181" s="19">
        <v>63</v>
      </c>
      <c r="C181" s="19">
        <v>9</v>
      </c>
      <c r="D181" s="19">
        <v>3</v>
      </c>
      <c r="E181" s="20" t="s">
        <v>190</v>
      </c>
      <c r="F181" s="51">
        <v>6334437</v>
      </c>
      <c r="G181" s="51">
        <v>6147411.7</v>
      </c>
      <c r="H181" s="51">
        <v>1951786.62</v>
      </c>
      <c r="I181" s="51">
        <v>114357.53000000025</v>
      </c>
      <c r="J181" s="51">
        <v>14547992.85</v>
      </c>
      <c r="K181" s="51">
        <v>533</v>
      </c>
    </row>
    <row r="182" spans="1:11" ht="12.75">
      <c r="A182" s="18">
        <v>2849</v>
      </c>
      <c r="B182" s="19">
        <v>32</v>
      </c>
      <c r="C182" s="19">
        <v>4</v>
      </c>
      <c r="D182" s="19">
        <v>1</v>
      </c>
      <c r="E182" s="20" t="s">
        <v>191</v>
      </c>
      <c r="F182" s="51">
        <v>49600247</v>
      </c>
      <c r="G182" s="51">
        <v>7258789.25</v>
      </c>
      <c r="H182" s="51">
        <v>38178091.300000004</v>
      </c>
      <c r="I182" s="51">
        <v>3198761.2099999986</v>
      </c>
      <c r="J182" s="51">
        <v>98235888.76</v>
      </c>
      <c r="K182" s="51">
        <v>6786</v>
      </c>
    </row>
    <row r="183" spans="1:11" ht="12.75">
      <c r="A183" s="18">
        <v>2856</v>
      </c>
      <c r="B183" s="19">
        <v>54</v>
      </c>
      <c r="C183" s="19">
        <v>10</v>
      </c>
      <c r="D183" s="19">
        <v>1</v>
      </c>
      <c r="E183" s="20" t="s">
        <v>192</v>
      </c>
      <c r="F183" s="51">
        <v>3773419</v>
      </c>
      <c r="G183" s="51">
        <v>1228419.12</v>
      </c>
      <c r="H183" s="51">
        <v>7407279.029999999</v>
      </c>
      <c r="I183" s="51">
        <v>344953.6299999999</v>
      </c>
      <c r="J183" s="51">
        <v>12754070.78</v>
      </c>
      <c r="K183" s="51">
        <v>813</v>
      </c>
    </row>
    <row r="184" spans="1:11" ht="12.75">
      <c r="A184" s="18">
        <v>2863</v>
      </c>
      <c r="B184" s="19">
        <v>62</v>
      </c>
      <c r="C184" s="19">
        <v>4</v>
      </c>
      <c r="D184" s="19">
        <v>1</v>
      </c>
      <c r="E184" s="20" t="s">
        <v>193</v>
      </c>
      <c r="F184" s="51">
        <v>1378011</v>
      </c>
      <c r="G184" s="51">
        <v>468249.73</v>
      </c>
      <c r="H184" s="51">
        <v>1972672.8699999999</v>
      </c>
      <c r="I184" s="51">
        <v>174243.8099999999</v>
      </c>
      <c r="J184" s="51">
        <v>3993177.4099999997</v>
      </c>
      <c r="K184" s="51">
        <v>237</v>
      </c>
    </row>
    <row r="185" spans="1:11" ht="12.75">
      <c r="A185" s="18">
        <v>3862</v>
      </c>
      <c r="B185" s="19">
        <v>67</v>
      </c>
      <c r="C185" s="19">
        <v>1</v>
      </c>
      <c r="D185" s="19">
        <v>3</v>
      </c>
      <c r="E185" s="20" t="s">
        <v>194</v>
      </c>
      <c r="F185" s="51">
        <v>4291018</v>
      </c>
      <c r="G185" s="51">
        <v>225680.65</v>
      </c>
      <c r="H185" s="51">
        <v>393978.52</v>
      </c>
      <c r="I185" s="51">
        <v>377931.74000000005</v>
      </c>
      <c r="J185" s="51">
        <v>5288608.91</v>
      </c>
      <c r="K185" s="51">
        <v>378</v>
      </c>
    </row>
    <row r="186" spans="1:11" ht="12.75">
      <c r="A186" s="18">
        <v>2885</v>
      </c>
      <c r="B186" s="19">
        <v>64</v>
      </c>
      <c r="C186" s="19">
        <v>2</v>
      </c>
      <c r="D186" s="19">
        <v>3</v>
      </c>
      <c r="E186" s="20" t="s">
        <v>195</v>
      </c>
      <c r="F186" s="51">
        <v>16396134</v>
      </c>
      <c r="G186" s="51">
        <v>1745717.35</v>
      </c>
      <c r="H186" s="51">
        <v>8270068.720000001</v>
      </c>
      <c r="I186" s="51">
        <v>2576097.3999999994</v>
      </c>
      <c r="J186" s="51">
        <v>28988017.47</v>
      </c>
      <c r="K186" s="51">
        <v>1975</v>
      </c>
    </row>
    <row r="187" spans="1:11" ht="12.75">
      <c r="A187" s="18">
        <v>2884</v>
      </c>
      <c r="B187" s="19">
        <v>64</v>
      </c>
      <c r="C187" s="19">
        <v>2</v>
      </c>
      <c r="D187" s="19">
        <v>2</v>
      </c>
      <c r="E187" s="20" t="s">
        <v>196</v>
      </c>
      <c r="F187" s="51">
        <v>17909198</v>
      </c>
      <c r="G187" s="51">
        <v>883646.99</v>
      </c>
      <c r="H187" s="51">
        <v>1596210.09</v>
      </c>
      <c r="I187" s="51">
        <v>2340958.6399999997</v>
      </c>
      <c r="J187" s="51">
        <v>22730013.72</v>
      </c>
      <c r="K187" s="51">
        <v>1408</v>
      </c>
    </row>
    <row r="188" spans="1:11" ht="12.75">
      <c r="A188" s="18">
        <v>2891</v>
      </c>
      <c r="B188" s="19">
        <v>9</v>
      </c>
      <c r="C188" s="19">
        <v>10</v>
      </c>
      <c r="D188" s="19">
        <v>1</v>
      </c>
      <c r="E188" s="20" t="s">
        <v>197</v>
      </c>
      <c r="F188" s="51">
        <v>3914691</v>
      </c>
      <c r="G188" s="51">
        <v>350021.21</v>
      </c>
      <c r="H188" s="51">
        <v>922224.4199999999</v>
      </c>
      <c r="I188" s="51">
        <v>160396.56000000006</v>
      </c>
      <c r="J188" s="51">
        <v>5347333.19</v>
      </c>
      <c r="K188" s="51">
        <v>321</v>
      </c>
    </row>
    <row r="189" spans="1:11" ht="12.75">
      <c r="A189" s="18">
        <v>2898</v>
      </c>
      <c r="B189" s="19">
        <v>28</v>
      </c>
      <c r="C189" s="19">
        <v>2</v>
      </c>
      <c r="D189" s="19">
        <v>1</v>
      </c>
      <c r="E189" s="20" t="s">
        <v>198</v>
      </c>
      <c r="F189" s="51">
        <v>9246062</v>
      </c>
      <c r="G189" s="51">
        <v>751820.3300000001</v>
      </c>
      <c r="H189" s="51">
        <v>7801550.090000001</v>
      </c>
      <c r="I189" s="51">
        <v>742224.54</v>
      </c>
      <c r="J189" s="51">
        <v>18541656.96</v>
      </c>
      <c r="K189" s="51">
        <v>1571</v>
      </c>
    </row>
    <row r="190" spans="1:11" ht="12.75">
      <c r="A190" s="18">
        <v>3647</v>
      </c>
      <c r="B190" s="19">
        <v>43</v>
      </c>
      <c r="C190" s="19">
        <v>9</v>
      </c>
      <c r="D190" s="19">
        <v>2</v>
      </c>
      <c r="E190" s="20" t="s">
        <v>199</v>
      </c>
      <c r="F190" s="51">
        <v>10977167</v>
      </c>
      <c r="G190" s="51">
        <v>1076176.43</v>
      </c>
      <c r="H190" s="51">
        <v>1151631.06</v>
      </c>
      <c r="I190" s="51">
        <v>369307.0099999993</v>
      </c>
      <c r="J190" s="51">
        <v>13574281.5</v>
      </c>
      <c r="K190" s="51">
        <v>699</v>
      </c>
    </row>
    <row r="191" spans="1:11" ht="12.75">
      <c r="A191" s="18">
        <v>2912</v>
      </c>
      <c r="B191" s="19">
        <v>22</v>
      </c>
      <c r="C191" s="19">
        <v>3</v>
      </c>
      <c r="D191" s="19">
        <v>1</v>
      </c>
      <c r="E191" s="20" t="s">
        <v>200</v>
      </c>
      <c r="F191" s="51">
        <v>4164445</v>
      </c>
      <c r="G191" s="51">
        <v>742745.66</v>
      </c>
      <c r="H191" s="51">
        <v>6947974.07</v>
      </c>
      <c r="I191" s="51">
        <v>363771.76000000036</v>
      </c>
      <c r="J191" s="51">
        <v>12218936.49</v>
      </c>
      <c r="K191" s="51">
        <v>978</v>
      </c>
    </row>
    <row r="192" spans="1:11" ht="12.75">
      <c r="A192" s="18">
        <v>2940</v>
      </c>
      <c r="B192" s="19">
        <v>21</v>
      </c>
      <c r="C192" s="19">
        <v>8</v>
      </c>
      <c r="D192" s="19">
        <v>1</v>
      </c>
      <c r="E192" s="20" t="s">
        <v>201</v>
      </c>
      <c r="F192" s="51">
        <v>2154935</v>
      </c>
      <c r="G192" s="51">
        <v>331127.66000000003</v>
      </c>
      <c r="H192" s="51">
        <v>1055685.3499999999</v>
      </c>
      <c r="I192" s="51">
        <v>198679.60999999978</v>
      </c>
      <c r="J192" s="51">
        <v>3740427.6199999996</v>
      </c>
      <c r="K192" s="51">
        <v>221</v>
      </c>
    </row>
    <row r="193" spans="1:11" ht="12.75">
      <c r="A193" s="18">
        <v>2961</v>
      </c>
      <c r="B193" s="19">
        <v>42</v>
      </c>
      <c r="C193" s="19">
        <v>8</v>
      </c>
      <c r="D193" s="19">
        <v>1</v>
      </c>
      <c r="E193" s="20" t="s">
        <v>202</v>
      </c>
      <c r="F193" s="51">
        <v>1597902</v>
      </c>
      <c r="G193" s="51">
        <v>338746.77999999997</v>
      </c>
      <c r="H193" s="51">
        <v>2866711.19</v>
      </c>
      <c r="I193" s="51">
        <v>288291.1099999999</v>
      </c>
      <c r="J193" s="51">
        <v>5091651.08</v>
      </c>
      <c r="K193" s="51">
        <v>424</v>
      </c>
    </row>
    <row r="194" spans="1:11" ht="12.75">
      <c r="A194" s="18">
        <v>3087</v>
      </c>
      <c r="B194" s="19">
        <v>64</v>
      </c>
      <c r="C194" s="19">
        <v>2</v>
      </c>
      <c r="D194" s="19">
        <v>3</v>
      </c>
      <c r="E194" s="20" t="s">
        <v>203</v>
      </c>
      <c r="F194" s="51">
        <v>1978434</v>
      </c>
      <c r="G194" s="51">
        <v>81150.58</v>
      </c>
      <c r="H194" s="51">
        <v>75529.23000000001</v>
      </c>
      <c r="I194" s="51">
        <v>18562.399999999965</v>
      </c>
      <c r="J194" s="51">
        <v>2153676.21</v>
      </c>
      <c r="K194" s="51">
        <v>105</v>
      </c>
    </row>
    <row r="195" spans="1:11" ht="12.75">
      <c r="A195" s="18">
        <v>3094</v>
      </c>
      <c r="B195" s="19">
        <v>64</v>
      </c>
      <c r="C195" s="19">
        <v>2</v>
      </c>
      <c r="D195" s="19">
        <v>3</v>
      </c>
      <c r="E195" s="20" t="s">
        <v>204</v>
      </c>
      <c r="F195" s="51">
        <v>1572420</v>
      </c>
      <c r="G195" s="51">
        <v>79648.75</v>
      </c>
      <c r="H195" s="51">
        <v>101207.34000000001</v>
      </c>
      <c r="I195" s="51">
        <v>153141.80000000008</v>
      </c>
      <c r="J195" s="51">
        <v>1906417.8900000001</v>
      </c>
      <c r="K195" s="51">
        <v>88</v>
      </c>
    </row>
    <row r="196" spans="1:11" ht="12.75">
      <c r="A196" s="18">
        <v>3129</v>
      </c>
      <c r="B196" s="19">
        <v>44</v>
      </c>
      <c r="C196" s="19">
        <v>6</v>
      </c>
      <c r="D196" s="19">
        <v>1</v>
      </c>
      <c r="E196" s="20" t="s">
        <v>205</v>
      </c>
      <c r="F196" s="51">
        <v>5104868</v>
      </c>
      <c r="G196" s="51">
        <v>1019597.03</v>
      </c>
      <c r="H196" s="51">
        <v>10247480.969999999</v>
      </c>
      <c r="I196" s="51">
        <v>478962.6400000005</v>
      </c>
      <c r="J196" s="51">
        <v>16850908.64</v>
      </c>
      <c r="K196" s="51">
        <v>1340</v>
      </c>
    </row>
    <row r="197" spans="1:11" ht="12.75">
      <c r="A197" s="18">
        <v>3150</v>
      </c>
      <c r="B197" s="19">
        <v>11</v>
      </c>
      <c r="C197" s="19">
        <v>5</v>
      </c>
      <c r="D197" s="19">
        <v>1</v>
      </c>
      <c r="E197" s="20" t="s">
        <v>206</v>
      </c>
      <c r="F197" s="51">
        <v>12770999</v>
      </c>
      <c r="G197" s="51">
        <v>809192.75</v>
      </c>
      <c r="H197" s="51">
        <v>6797836.62</v>
      </c>
      <c r="I197" s="51">
        <v>990602.1400000005</v>
      </c>
      <c r="J197" s="51">
        <v>21368630.51</v>
      </c>
      <c r="K197" s="51">
        <v>1566</v>
      </c>
    </row>
    <row r="198" spans="1:11" ht="12.75">
      <c r="A198" s="18">
        <v>3171</v>
      </c>
      <c r="B198" s="19">
        <v>14</v>
      </c>
      <c r="C198" s="19">
        <v>6</v>
      </c>
      <c r="D198" s="19">
        <v>1</v>
      </c>
      <c r="E198" s="20" t="s">
        <v>207</v>
      </c>
      <c r="F198" s="51">
        <v>5355010</v>
      </c>
      <c r="G198" s="51">
        <v>515941.44000000006</v>
      </c>
      <c r="H198" s="51">
        <v>7020829.32</v>
      </c>
      <c r="I198" s="51">
        <v>521791.1200000001</v>
      </c>
      <c r="J198" s="51">
        <v>13413571.88</v>
      </c>
      <c r="K198" s="51">
        <v>1087</v>
      </c>
    </row>
    <row r="199" spans="1:11" ht="12.75">
      <c r="A199" s="18">
        <v>3206</v>
      </c>
      <c r="B199" s="19">
        <v>10</v>
      </c>
      <c r="C199" s="19">
        <v>10</v>
      </c>
      <c r="D199" s="19">
        <v>1</v>
      </c>
      <c r="E199" s="20" t="s">
        <v>208</v>
      </c>
      <c r="F199" s="51">
        <v>1794134</v>
      </c>
      <c r="G199" s="51">
        <v>622775.16</v>
      </c>
      <c r="H199" s="51">
        <v>4519993.130000001</v>
      </c>
      <c r="I199" s="51">
        <v>178961.89999999994</v>
      </c>
      <c r="J199" s="51">
        <v>7115864.19</v>
      </c>
      <c r="K199" s="51">
        <v>555</v>
      </c>
    </row>
    <row r="200" spans="1:11" ht="12.75">
      <c r="A200" s="18">
        <v>3213</v>
      </c>
      <c r="B200" s="19">
        <v>48</v>
      </c>
      <c r="C200" s="19">
        <v>11</v>
      </c>
      <c r="D200" s="19">
        <v>1</v>
      </c>
      <c r="E200" s="20" t="s">
        <v>209</v>
      </c>
      <c r="F200" s="51">
        <v>3123520</v>
      </c>
      <c r="G200" s="51">
        <v>419733.13</v>
      </c>
      <c r="H200" s="51">
        <v>2880489.3</v>
      </c>
      <c r="I200" s="51">
        <v>297869.39</v>
      </c>
      <c r="J200" s="51">
        <v>6721611.82</v>
      </c>
      <c r="K200" s="51">
        <v>515</v>
      </c>
    </row>
    <row r="201" spans="1:11" ht="12.75">
      <c r="A201" s="18">
        <v>3220</v>
      </c>
      <c r="B201" s="19">
        <v>31</v>
      </c>
      <c r="C201" s="19">
        <v>7</v>
      </c>
      <c r="D201" s="19">
        <v>1</v>
      </c>
      <c r="E201" s="20" t="s">
        <v>210</v>
      </c>
      <c r="F201" s="51">
        <v>7906196</v>
      </c>
      <c r="G201" s="51">
        <v>931289.59</v>
      </c>
      <c r="H201" s="51">
        <v>11427944.63</v>
      </c>
      <c r="I201" s="51">
        <v>711377.7200000003</v>
      </c>
      <c r="J201" s="51">
        <v>20976807.94</v>
      </c>
      <c r="K201" s="51">
        <v>1938</v>
      </c>
    </row>
    <row r="202" spans="1:11" ht="12.75">
      <c r="A202" s="18">
        <v>3269</v>
      </c>
      <c r="B202" s="19">
        <v>13</v>
      </c>
      <c r="C202" s="19">
        <v>2</v>
      </c>
      <c r="D202" s="19">
        <v>1</v>
      </c>
      <c r="E202" s="20" t="s">
        <v>211</v>
      </c>
      <c r="F202" s="51">
        <v>281158559</v>
      </c>
      <c r="G202" s="51">
        <v>28306923.41</v>
      </c>
      <c r="H202" s="51">
        <v>88459877.7</v>
      </c>
      <c r="I202" s="51">
        <v>16197968.049999995</v>
      </c>
      <c r="J202" s="51">
        <v>414123328.16</v>
      </c>
      <c r="K202" s="51">
        <v>27942</v>
      </c>
    </row>
    <row r="203" spans="1:11" ht="12.75">
      <c r="A203" s="18">
        <v>3276</v>
      </c>
      <c r="B203" s="19">
        <v>68</v>
      </c>
      <c r="C203" s="19">
        <v>6</v>
      </c>
      <c r="D203" s="19">
        <v>1</v>
      </c>
      <c r="E203" s="20" t="s">
        <v>212</v>
      </c>
      <c r="F203" s="51">
        <v>2960819</v>
      </c>
      <c r="G203" s="51">
        <v>562261.76</v>
      </c>
      <c r="H203" s="51">
        <v>4929998.51</v>
      </c>
      <c r="I203" s="51">
        <v>326733.02999999997</v>
      </c>
      <c r="J203" s="51">
        <v>8779812.299999999</v>
      </c>
      <c r="K203" s="51">
        <v>756</v>
      </c>
    </row>
    <row r="204" spans="1:11" ht="12.75">
      <c r="A204" s="18">
        <v>3290</v>
      </c>
      <c r="B204" s="19">
        <v>36</v>
      </c>
      <c r="C204" s="19">
        <v>7</v>
      </c>
      <c r="D204" s="19">
        <v>1</v>
      </c>
      <c r="E204" s="20" t="s">
        <v>213</v>
      </c>
      <c r="F204" s="51">
        <v>20750575</v>
      </c>
      <c r="G204" s="51">
        <v>4582127.03</v>
      </c>
      <c r="H204" s="51">
        <v>34270244.230000004</v>
      </c>
      <c r="I204" s="51">
        <v>1596264.7799999993</v>
      </c>
      <c r="J204" s="51">
        <v>61199211.04000001</v>
      </c>
      <c r="K204" s="51">
        <v>5253</v>
      </c>
    </row>
    <row r="205" spans="1:11" ht="12.75">
      <c r="A205" s="18">
        <v>3297</v>
      </c>
      <c r="B205" s="19">
        <v>16</v>
      </c>
      <c r="C205" s="19">
        <v>12</v>
      </c>
      <c r="D205" s="19">
        <v>1</v>
      </c>
      <c r="E205" s="20" t="s">
        <v>214</v>
      </c>
      <c r="F205" s="51">
        <v>10943539</v>
      </c>
      <c r="G205" s="51">
        <v>1082396.94</v>
      </c>
      <c r="H205" s="51">
        <v>6397513.79</v>
      </c>
      <c r="I205" s="51">
        <v>680645.6199999996</v>
      </c>
      <c r="J205" s="51">
        <v>19104095.35</v>
      </c>
      <c r="K205" s="51">
        <v>1283</v>
      </c>
    </row>
    <row r="206" spans="1:11" ht="12.75">
      <c r="A206" s="18">
        <v>1897</v>
      </c>
      <c r="B206" s="19">
        <v>40</v>
      </c>
      <c r="C206" s="19">
        <v>1</v>
      </c>
      <c r="D206" s="19">
        <v>3</v>
      </c>
      <c r="E206" s="20" t="s">
        <v>215</v>
      </c>
      <c r="F206" s="51">
        <v>6714789</v>
      </c>
      <c r="G206" s="51">
        <v>261356.62</v>
      </c>
      <c r="H206" s="51">
        <v>473543.41000000003</v>
      </c>
      <c r="I206" s="51">
        <v>331626.42000000004</v>
      </c>
      <c r="J206" s="51">
        <v>7781315.45</v>
      </c>
      <c r="K206" s="51">
        <v>418</v>
      </c>
    </row>
    <row r="207" spans="1:11" ht="12.75">
      <c r="A207" s="18">
        <v>3304</v>
      </c>
      <c r="B207" s="19">
        <v>37</v>
      </c>
      <c r="C207" s="19">
        <v>9</v>
      </c>
      <c r="D207" s="19">
        <v>1</v>
      </c>
      <c r="E207" s="20" t="s">
        <v>216</v>
      </c>
      <c r="F207" s="51">
        <v>3954184</v>
      </c>
      <c r="G207" s="51">
        <v>351960.13</v>
      </c>
      <c r="H207" s="51">
        <v>3681973.56</v>
      </c>
      <c r="I207" s="51">
        <v>363392.16000000027</v>
      </c>
      <c r="J207" s="51">
        <v>8351509.850000001</v>
      </c>
      <c r="K207" s="51">
        <v>655</v>
      </c>
    </row>
    <row r="208" spans="1:11" ht="12.75">
      <c r="A208" s="18">
        <v>3311</v>
      </c>
      <c r="B208" s="19">
        <v>38</v>
      </c>
      <c r="C208" s="19">
        <v>8</v>
      </c>
      <c r="D208" s="19">
        <v>1</v>
      </c>
      <c r="E208" s="20" t="s">
        <v>217</v>
      </c>
      <c r="F208" s="51">
        <v>8835335</v>
      </c>
      <c r="G208" s="51">
        <v>1854880.14</v>
      </c>
      <c r="H208" s="51">
        <v>15835532.14</v>
      </c>
      <c r="I208" s="51">
        <v>747520.2799999997</v>
      </c>
      <c r="J208" s="51">
        <v>27273267.56</v>
      </c>
      <c r="K208" s="51">
        <v>2210</v>
      </c>
    </row>
    <row r="209" spans="1:11" ht="12.75">
      <c r="A209" s="18">
        <v>3318</v>
      </c>
      <c r="B209" s="19">
        <v>68</v>
      </c>
      <c r="C209" s="19">
        <v>8</v>
      </c>
      <c r="D209" s="19">
        <v>1</v>
      </c>
      <c r="E209" s="20" t="s">
        <v>218</v>
      </c>
      <c r="F209" s="51">
        <v>2122905</v>
      </c>
      <c r="G209" s="51">
        <v>471699.93</v>
      </c>
      <c r="H209" s="51">
        <v>3096590.15</v>
      </c>
      <c r="I209" s="51">
        <v>193040.95</v>
      </c>
      <c r="J209" s="51">
        <v>5884236.03</v>
      </c>
      <c r="K209" s="51">
        <v>504</v>
      </c>
    </row>
    <row r="210" spans="1:11" ht="12.75">
      <c r="A210" s="18">
        <v>3325</v>
      </c>
      <c r="B210" s="19">
        <v>24</v>
      </c>
      <c r="C210" s="19">
        <v>6</v>
      </c>
      <c r="D210" s="19">
        <v>1</v>
      </c>
      <c r="E210" s="20" t="s">
        <v>219</v>
      </c>
      <c r="F210" s="51">
        <v>6616268</v>
      </c>
      <c r="G210" s="51">
        <v>764144.15</v>
      </c>
      <c r="H210" s="51">
        <v>3167271.92</v>
      </c>
      <c r="I210" s="51">
        <v>548380.3399999999</v>
      </c>
      <c r="J210" s="51">
        <v>11096064.41</v>
      </c>
      <c r="K210" s="51">
        <v>839</v>
      </c>
    </row>
    <row r="211" spans="1:11" ht="12.75">
      <c r="A211" s="18">
        <v>3332</v>
      </c>
      <c r="B211" s="19">
        <v>13</v>
      </c>
      <c r="C211" s="19">
        <v>2</v>
      </c>
      <c r="D211" s="19">
        <v>1</v>
      </c>
      <c r="E211" s="20" t="s">
        <v>220</v>
      </c>
      <c r="F211" s="51">
        <v>4746178</v>
      </c>
      <c r="G211" s="51">
        <v>781260.52</v>
      </c>
      <c r="H211" s="51">
        <v>9482811.620000001</v>
      </c>
      <c r="I211" s="51">
        <v>656604.7600000004</v>
      </c>
      <c r="J211" s="51">
        <v>15666854.900000002</v>
      </c>
      <c r="K211" s="51">
        <v>1105</v>
      </c>
    </row>
    <row r="212" spans="1:11" ht="12.75">
      <c r="A212" s="18">
        <v>3339</v>
      </c>
      <c r="B212" s="19">
        <v>71</v>
      </c>
      <c r="C212" s="19">
        <v>5</v>
      </c>
      <c r="D212" s="19">
        <v>1</v>
      </c>
      <c r="E212" s="20" t="s">
        <v>221</v>
      </c>
      <c r="F212" s="51">
        <v>19761018</v>
      </c>
      <c r="G212" s="51">
        <v>2807267.62</v>
      </c>
      <c r="H212" s="51">
        <v>23523856.55</v>
      </c>
      <c r="I212" s="51">
        <v>2480213.7600000002</v>
      </c>
      <c r="J212" s="51">
        <v>48572355.93</v>
      </c>
      <c r="K212" s="51">
        <v>4006</v>
      </c>
    </row>
    <row r="213" spans="1:11" ht="12.75">
      <c r="A213" s="18">
        <v>3360</v>
      </c>
      <c r="B213" s="19">
        <v>29</v>
      </c>
      <c r="C213" s="19">
        <v>5</v>
      </c>
      <c r="D213" s="19">
        <v>1</v>
      </c>
      <c r="E213" s="20" t="s">
        <v>222</v>
      </c>
      <c r="F213" s="51">
        <v>7744736</v>
      </c>
      <c r="G213" s="51">
        <v>1540184.67</v>
      </c>
      <c r="H213" s="51">
        <v>10727022.5</v>
      </c>
      <c r="I213" s="51">
        <v>794755.9099999999</v>
      </c>
      <c r="J213" s="51">
        <v>20806699.08</v>
      </c>
      <c r="K213" s="51">
        <v>1486</v>
      </c>
    </row>
    <row r="214" spans="1:11" ht="12.75">
      <c r="A214" s="18">
        <v>3367</v>
      </c>
      <c r="B214" s="19">
        <v>14</v>
      </c>
      <c r="C214" s="19">
        <v>6</v>
      </c>
      <c r="D214" s="19">
        <v>1</v>
      </c>
      <c r="E214" s="20" t="s">
        <v>223</v>
      </c>
      <c r="F214" s="51">
        <v>5943428</v>
      </c>
      <c r="G214" s="51">
        <v>756202.14</v>
      </c>
      <c r="H214" s="51">
        <v>7166012.28</v>
      </c>
      <c r="I214" s="51">
        <v>408523.32999999984</v>
      </c>
      <c r="J214" s="51">
        <v>14274165.75</v>
      </c>
      <c r="K214" s="51">
        <v>1135</v>
      </c>
    </row>
    <row r="215" spans="1:11" ht="12.75">
      <c r="A215" s="18">
        <v>3381</v>
      </c>
      <c r="B215" s="19">
        <v>13</v>
      </c>
      <c r="C215" s="19">
        <v>2</v>
      </c>
      <c r="D215" s="19">
        <v>1</v>
      </c>
      <c r="E215" s="20" t="s">
        <v>224</v>
      </c>
      <c r="F215" s="51">
        <v>13985382</v>
      </c>
      <c r="G215" s="51">
        <v>1145676.72</v>
      </c>
      <c r="H215" s="51">
        <v>12371435.03</v>
      </c>
      <c r="I215" s="51">
        <v>1601262.6400000001</v>
      </c>
      <c r="J215" s="51">
        <v>29103756.39</v>
      </c>
      <c r="K215" s="51">
        <v>2153</v>
      </c>
    </row>
    <row r="216" spans="1:11" ht="12.75">
      <c r="A216" s="18">
        <v>3409</v>
      </c>
      <c r="B216" s="19">
        <v>60</v>
      </c>
      <c r="C216" s="19">
        <v>10</v>
      </c>
      <c r="D216" s="19">
        <v>1</v>
      </c>
      <c r="E216" s="20" t="s">
        <v>225</v>
      </c>
      <c r="F216" s="51">
        <v>7218692</v>
      </c>
      <c r="G216" s="51">
        <v>1657585.01</v>
      </c>
      <c r="H216" s="51">
        <v>13856061.82</v>
      </c>
      <c r="I216" s="51">
        <v>1163493.1799999995</v>
      </c>
      <c r="J216" s="51">
        <v>23895832.009999998</v>
      </c>
      <c r="K216" s="51">
        <v>2132</v>
      </c>
    </row>
    <row r="217" spans="1:11" ht="12.75">
      <c r="A217" s="18">
        <v>3427</v>
      </c>
      <c r="B217" s="19">
        <v>2</v>
      </c>
      <c r="C217" s="19">
        <v>12</v>
      </c>
      <c r="D217" s="19">
        <v>1</v>
      </c>
      <c r="E217" s="20" t="s">
        <v>226</v>
      </c>
      <c r="F217" s="51">
        <v>1115720</v>
      </c>
      <c r="G217" s="51">
        <v>377063.46</v>
      </c>
      <c r="H217" s="51">
        <v>2272688.6999999997</v>
      </c>
      <c r="I217" s="51">
        <v>77734.22999999997</v>
      </c>
      <c r="J217" s="51">
        <v>3843206.3899999997</v>
      </c>
      <c r="K217" s="51">
        <v>289</v>
      </c>
    </row>
    <row r="218" spans="1:11" ht="12.75">
      <c r="A218" s="18">
        <v>3428</v>
      </c>
      <c r="B218" s="19">
        <v>27</v>
      </c>
      <c r="C218" s="19">
        <v>4</v>
      </c>
      <c r="D218" s="19">
        <v>1</v>
      </c>
      <c r="E218" s="20" t="s">
        <v>227</v>
      </c>
      <c r="F218" s="51">
        <v>3428724</v>
      </c>
      <c r="G218" s="51">
        <v>653138.8200000001</v>
      </c>
      <c r="H218" s="51">
        <v>5914911.58</v>
      </c>
      <c r="I218" s="51">
        <v>350959.1400000001</v>
      </c>
      <c r="J218" s="51">
        <v>10347733.540000001</v>
      </c>
      <c r="K218" s="51">
        <v>808</v>
      </c>
    </row>
    <row r="219" spans="1:11" ht="12.75">
      <c r="A219" s="18">
        <v>3430</v>
      </c>
      <c r="B219" s="19">
        <v>70</v>
      </c>
      <c r="C219" s="19">
        <v>6</v>
      </c>
      <c r="D219" s="19">
        <v>1</v>
      </c>
      <c r="E219" s="20" t="s">
        <v>228</v>
      </c>
      <c r="F219" s="51">
        <v>14448040</v>
      </c>
      <c r="G219" s="51">
        <v>4180325.59</v>
      </c>
      <c r="H219" s="51">
        <v>28906087.05</v>
      </c>
      <c r="I219" s="51">
        <v>1347741.5799999998</v>
      </c>
      <c r="J219" s="51">
        <v>48882194.22</v>
      </c>
      <c r="K219" s="51">
        <v>3819</v>
      </c>
    </row>
    <row r="220" spans="1:11" ht="12.75">
      <c r="A220" s="18">
        <v>3434</v>
      </c>
      <c r="B220" s="19">
        <v>72</v>
      </c>
      <c r="C220" s="19">
        <v>8</v>
      </c>
      <c r="D220" s="19">
        <v>1</v>
      </c>
      <c r="E220" s="20" t="s">
        <v>229</v>
      </c>
      <c r="F220" s="51">
        <v>3150893</v>
      </c>
      <c r="G220" s="51">
        <v>7904289.13</v>
      </c>
      <c r="H220" s="51">
        <v>8134182.34</v>
      </c>
      <c r="I220" s="51">
        <v>183705.84999999992</v>
      </c>
      <c r="J220" s="51">
        <v>19373070.32</v>
      </c>
      <c r="K220" s="51">
        <v>887</v>
      </c>
    </row>
    <row r="221" spans="1:11" ht="12.75">
      <c r="A221" s="18">
        <v>3437</v>
      </c>
      <c r="B221" s="19">
        <v>67</v>
      </c>
      <c r="C221" s="19">
        <v>1</v>
      </c>
      <c r="D221" s="19">
        <v>1</v>
      </c>
      <c r="E221" s="20" t="s">
        <v>230</v>
      </c>
      <c r="F221" s="51">
        <v>39429071</v>
      </c>
      <c r="G221" s="51">
        <v>2026154.83</v>
      </c>
      <c r="H221" s="51">
        <v>8528180.51</v>
      </c>
      <c r="I221" s="51">
        <v>4005115.699999998</v>
      </c>
      <c r="J221" s="51">
        <v>53988522.04</v>
      </c>
      <c r="K221" s="51">
        <v>3807</v>
      </c>
    </row>
    <row r="222" spans="1:11" ht="12.75">
      <c r="A222" s="18">
        <v>3444</v>
      </c>
      <c r="B222" s="19">
        <v>17</v>
      </c>
      <c r="C222" s="19">
        <v>11</v>
      </c>
      <c r="D222" s="19">
        <v>1</v>
      </c>
      <c r="E222" s="20" t="s">
        <v>231</v>
      </c>
      <c r="F222" s="51">
        <v>16891856</v>
      </c>
      <c r="G222" s="51">
        <v>2721066.46</v>
      </c>
      <c r="H222" s="51">
        <v>21066084.96</v>
      </c>
      <c r="I222" s="51">
        <v>1684150.5600000003</v>
      </c>
      <c r="J222" s="51">
        <v>42363157.980000004</v>
      </c>
      <c r="K222" s="51">
        <v>3378</v>
      </c>
    </row>
    <row r="223" spans="1:11" ht="12.75">
      <c r="A223" s="18">
        <v>3479</v>
      </c>
      <c r="B223" s="19">
        <v>45</v>
      </c>
      <c r="C223" s="19">
        <v>1</v>
      </c>
      <c r="D223" s="19">
        <v>1</v>
      </c>
      <c r="E223" s="20" t="s">
        <v>232</v>
      </c>
      <c r="F223" s="51">
        <v>37713405</v>
      </c>
      <c r="G223" s="51">
        <v>1289809.19</v>
      </c>
      <c r="H223" s="51">
        <v>3672061.12</v>
      </c>
      <c r="I223" s="51">
        <v>3139785.2799999975</v>
      </c>
      <c r="J223" s="51">
        <v>45815060.589999996</v>
      </c>
      <c r="K223" s="51">
        <v>3553</v>
      </c>
    </row>
    <row r="224" spans="1:11" ht="12.75">
      <c r="A224" s="18">
        <v>3484</v>
      </c>
      <c r="B224" s="19">
        <v>26</v>
      </c>
      <c r="C224" s="19">
        <v>12</v>
      </c>
      <c r="D224" s="19">
        <v>1</v>
      </c>
      <c r="E224" s="20" t="s">
        <v>233</v>
      </c>
      <c r="F224" s="51">
        <v>2287395</v>
      </c>
      <c r="G224" s="51">
        <v>377562.77</v>
      </c>
      <c r="H224" s="51">
        <v>245632.16</v>
      </c>
      <c r="I224" s="51">
        <v>35399.91</v>
      </c>
      <c r="J224" s="51">
        <v>2945989.84</v>
      </c>
      <c r="K224" s="51">
        <v>137</v>
      </c>
    </row>
    <row r="225" spans="1:11" ht="12.75">
      <c r="A225" s="18">
        <v>3500</v>
      </c>
      <c r="B225" s="19">
        <v>35</v>
      </c>
      <c r="C225" s="19">
        <v>9</v>
      </c>
      <c r="D225" s="19">
        <v>1</v>
      </c>
      <c r="E225" s="20" t="s">
        <v>234</v>
      </c>
      <c r="F225" s="51">
        <v>11115354</v>
      </c>
      <c r="G225" s="51">
        <v>2865344.87</v>
      </c>
      <c r="H225" s="51">
        <v>20369081.419999998</v>
      </c>
      <c r="I225" s="51">
        <v>2367358.409999999</v>
      </c>
      <c r="J225" s="51">
        <v>36717138.699999996</v>
      </c>
      <c r="K225" s="51">
        <v>2758</v>
      </c>
    </row>
    <row r="226" spans="1:11" ht="12.75">
      <c r="A226" s="18">
        <v>3528</v>
      </c>
      <c r="B226" s="19">
        <v>67</v>
      </c>
      <c r="C226" s="19">
        <v>1</v>
      </c>
      <c r="D226" s="19">
        <v>3</v>
      </c>
      <c r="E226" s="20" t="s">
        <v>235</v>
      </c>
      <c r="F226" s="51">
        <v>4766553</v>
      </c>
      <c r="G226" s="51">
        <v>207108.85</v>
      </c>
      <c r="H226" s="51">
        <v>4482760.87</v>
      </c>
      <c r="I226" s="51">
        <v>612525.7499999998</v>
      </c>
      <c r="J226" s="51">
        <v>10068948.47</v>
      </c>
      <c r="K226" s="51">
        <v>858</v>
      </c>
    </row>
    <row r="227" spans="1:11" ht="12.75">
      <c r="A227" s="18">
        <v>3549</v>
      </c>
      <c r="B227" s="19">
        <v>13</v>
      </c>
      <c r="C227" s="19">
        <v>2</v>
      </c>
      <c r="D227" s="19">
        <v>1</v>
      </c>
      <c r="E227" s="20" t="s">
        <v>236</v>
      </c>
      <c r="F227" s="51">
        <v>67578826</v>
      </c>
      <c r="G227" s="51">
        <v>3310926.4</v>
      </c>
      <c r="H227" s="51">
        <v>13158204.260000002</v>
      </c>
      <c r="I227" s="51">
        <v>4079436.7400000007</v>
      </c>
      <c r="J227" s="51">
        <v>88127393.4</v>
      </c>
      <c r="K227" s="51">
        <v>6735</v>
      </c>
    </row>
    <row r="228" spans="1:11" ht="12.75">
      <c r="A228" s="18">
        <v>3612</v>
      </c>
      <c r="B228" s="19">
        <v>53</v>
      </c>
      <c r="C228" s="19">
        <v>2</v>
      </c>
      <c r="D228" s="19">
        <v>1</v>
      </c>
      <c r="E228" s="20" t="s">
        <v>237</v>
      </c>
      <c r="F228" s="51">
        <v>13090068</v>
      </c>
      <c r="G228" s="51">
        <v>1538602.44</v>
      </c>
      <c r="H228" s="51">
        <v>21520337.07</v>
      </c>
      <c r="I228" s="51">
        <v>1553395.14</v>
      </c>
      <c r="J228" s="51">
        <v>37702402.65</v>
      </c>
      <c r="K228" s="51">
        <v>3525</v>
      </c>
    </row>
    <row r="229" spans="1:11" ht="12.75">
      <c r="A229" s="18">
        <v>3619</v>
      </c>
      <c r="B229" s="19">
        <v>40</v>
      </c>
      <c r="C229" s="19">
        <v>1</v>
      </c>
      <c r="D229" s="19">
        <v>1</v>
      </c>
      <c r="E229" s="20" t="s">
        <v>238</v>
      </c>
      <c r="F229" s="51">
        <v>300634166</v>
      </c>
      <c r="G229" s="51">
        <v>180008732</v>
      </c>
      <c r="H229" s="51">
        <v>647889722.03</v>
      </c>
      <c r="I229" s="51">
        <v>48589599.97</v>
      </c>
      <c r="J229" s="51">
        <v>1177122220</v>
      </c>
      <c r="K229" s="51">
        <v>78173</v>
      </c>
    </row>
    <row r="230" spans="1:11" ht="12.75">
      <c r="A230" s="18">
        <v>3633</v>
      </c>
      <c r="B230" s="19">
        <v>25</v>
      </c>
      <c r="C230" s="19">
        <v>3</v>
      </c>
      <c r="D230" s="19">
        <v>1</v>
      </c>
      <c r="E230" s="20" t="s">
        <v>239</v>
      </c>
      <c r="F230" s="51">
        <v>3944694</v>
      </c>
      <c r="G230" s="51">
        <v>442444.1</v>
      </c>
      <c r="H230" s="51">
        <v>5258618.04</v>
      </c>
      <c r="I230" s="51">
        <v>688088.2999999999</v>
      </c>
      <c r="J230" s="51">
        <v>10333844.44</v>
      </c>
      <c r="K230" s="51">
        <v>705</v>
      </c>
    </row>
    <row r="231" spans="1:11" ht="12.75">
      <c r="A231" s="18">
        <v>3640</v>
      </c>
      <c r="B231" s="19">
        <v>43</v>
      </c>
      <c r="C231" s="19">
        <v>9</v>
      </c>
      <c r="D231" s="19">
        <v>3</v>
      </c>
      <c r="E231" s="20" t="s">
        <v>240</v>
      </c>
      <c r="F231" s="51">
        <v>6824741</v>
      </c>
      <c r="G231" s="51">
        <v>429706.14</v>
      </c>
      <c r="H231" s="51">
        <v>964081.06</v>
      </c>
      <c r="I231" s="51">
        <v>298516.1700000004</v>
      </c>
      <c r="J231" s="51">
        <v>8517044.370000001</v>
      </c>
      <c r="K231" s="51">
        <v>549</v>
      </c>
    </row>
    <row r="232" spans="1:11" ht="12.75">
      <c r="A232" s="18">
        <v>3661</v>
      </c>
      <c r="B232" s="19">
        <v>36</v>
      </c>
      <c r="C232" s="19">
        <v>7</v>
      </c>
      <c r="D232" s="19">
        <v>1</v>
      </c>
      <c r="E232" s="20" t="s">
        <v>241</v>
      </c>
      <c r="F232" s="51">
        <v>4372229</v>
      </c>
      <c r="G232" s="51">
        <v>455679.12</v>
      </c>
      <c r="H232" s="51">
        <v>4654190.26</v>
      </c>
      <c r="I232" s="51">
        <v>460835.68000000017</v>
      </c>
      <c r="J232" s="51">
        <v>9942934.06</v>
      </c>
      <c r="K232" s="51">
        <v>817</v>
      </c>
    </row>
    <row r="233" spans="1:11" ht="12.75">
      <c r="A233" s="18">
        <v>3668</v>
      </c>
      <c r="B233" s="19">
        <v>6</v>
      </c>
      <c r="C233" s="19">
        <v>10</v>
      </c>
      <c r="D233" s="19">
        <v>1</v>
      </c>
      <c r="E233" s="20" t="s">
        <v>242</v>
      </c>
      <c r="F233" s="51">
        <v>3768972</v>
      </c>
      <c r="G233" s="51">
        <v>696979.8200000001</v>
      </c>
      <c r="H233" s="51">
        <v>6855367.08</v>
      </c>
      <c r="I233" s="51">
        <v>547217.1900000002</v>
      </c>
      <c r="J233" s="51">
        <v>11868536.09</v>
      </c>
      <c r="K233" s="51">
        <v>913</v>
      </c>
    </row>
    <row r="234" spans="1:11" ht="12.75">
      <c r="A234" s="18">
        <v>3675</v>
      </c>
      <c r="B234" s="19">
        <v>13</v>
      </c>
      <c r="C234" s="19">
        <v>2</v>
      </c>
      <c r="D234" s="19">
        <v>1</v>
      </c>
      <c r="E234" s="20" t="s">
        <v>243</v>
      </c>
      <c r="F234" s="51">
        <v>24679582</v>
      </c>
      <c r="G234" s="51">
        <v>1511350.82</v>
      </c>
      <c r="H234" s="51">
        <v>14530255.65</v>
      </c>
      <c r="I234" s="51">
        <v>1810369.2100000014</v>
      </c>
      <c r="J234" s="51">
        <v>42531557.68</v>
      </c>
      <c r="K234" s="51">
        <v>3066</v>
      </c>
    </row>
    <row r="235" spans="1:11" ht="12.75">
      <c r="A235" s="18">
        <v>3682</v>
      </c>
      <c r="B235" s="19">
        <v>23</v>
      </c>
      <c r="C235" s="19">
        <v>2</v>
      </c>
      <c r="D235" s="19">
        <v>1</v>
      </c>
      <c r="E235" s="20" t="s">
        <v>244</v>
      </c>
      <c r="F235" s="51">
        <v>11072291</v>
      </c>
      <c r="G235" s="51">
        <v>2410989.09</v>
      </c>
      <c r="H235" s="51">
        <v>18617784.51</v>
      </c>
      <c r="I235" s="51">
        <v>1323146.1100000006</v>
      </c>
      <c r="J235" s="51">
        <v>33424210.71</v>
      </c>
      <c r="K235" s="51">
        <v>2539</v>
      </c>
    </row>
    <row r="236" spans="1:11" ht="12.75">
      <c r="A236" s="18">
        <v>3689</v>
      </c>
      <c r="B236" s="19">
        <v>39</v>
      </c>
      <c r="C236" s="19">
        <v>5</v>
      </c>
      <c r="D236" s="19">
        <v>1</v>
      </c>
      <c r="E236" s="20" t="s">
        <v>245</v>
      </c>
      <c r="F236" s="51">
        <v>5507881</v>
      </c>
      <c r="G236" s="51">
        <v>824130.65</v>
      </c>
      <c r="H236" s="51">
        <v>2306257.95</v>
      </c>
      <c r="I236" s="51">
        <v>202808.9900000002</v>
      </c>
      <c r="J236" s="51">
        <v>8841078.59</v>
      </c>
      <c r="K236" s="51">
        <v>718</v>
      </c>
    </row>
    <row r="237" spans="1:11" ht="12.75">
      <c r="A237" s="18">
        <v>3696</v>
      </c>
      <c r="B237" s="19">
        <v>23</v>
      </c>
      <c r="C237" s="19">
        <v>2</v>
      </c>
      <c r="D237" s="19">
        <v>1</v>
      </c>
      <c r="E237" s="20" t="s">
        <v>246</v>
      </c>
      <c r="F237" s="51">
        <v>2380514</v>
      </c>
      <c r="G237" s="51">
        <v>256272.3</v>
      </c>
      <c r="H237" s="51">
        <v>2680026.96</v>
      </c>
      <c r="I237" s="51">
        <v>378538.1299999999</v>
      </c>
      <c r="J237" s="51">
        <v>5695351.39</v>
      </c>
      <c r="K237" s="51">
        <v>380</v>
      </c>
    </row>
    <row r="238" spans="1:11" ht="12.75">
      <c r="A238" s="18">
        <v>3787</v>
      </c>
      <c r="B238" s="19">
        <v>37</v>
      </c>
      <c r="C238" s="19">
        <v>9</v>
      </c>
      <c r="D238" s="19">
        <v>1</v>
      </c>
      <c r="E238" s="20" t="s">
        <v>247</v>
      </c>
      <c r="F238" s="51">
        <v>9487803</v>
      </c>
      <c r="G238" s="51">
        <v>1045138.79</v>
      </c>
      <c r="H238" s="51">
        <v>13059405.639999999</v>
      </c>
      <c r="I238" s="51">
        <v>694187.68</v>
      </c>
      <c r="J238" s="51">
        <v>24286535.11</v>
      </c>
      <c r="K238" s="51">
        <v>2107</v>
      </c>
    </row>
    <row r="239" spans="1:11" ht="12.75">
      <c r="A239" s="18">
        <v>3794</v>
      </c>
      <c r="B239" s="19">
        <v>13</v>
      </c>
      <c r="C239" s="19">
        <v>2</v>
      </c>
      <c r="D239" s="19">
        <v>1</v>
      </c>
      <c r="E239" s="20" t="s">
        <v>248</v>
      </c>
      <c r="F239" s="51">
        <v>12085353</v>
      </c>
      <c r="G239" s="51">
        <v>1052945.78</v>
      </c>
      <c r="H239" s="51">
        <v>14716686.379999999</v>
      </c>
      <c r="I239" s="51">
        <v>1286242.9200000002</v>
      </c>
      <c r="J239" s="51">
        <v>29141228.08</v>
      </c>
      <c r="K239" s="51">
        <v>2415</v>
      </c>
    </row>
    <row r="240" spans="1:11" ht="12.75">
      <c r="A240" s="18">
        <v>3822</v>
      </c>
      <c r="B240" s="19">
        <v>67</v>
      </c>
      <c r="C240" s="19">
        <v>1</v>
      </c>
      <c r="D240" s="19">
        <v>1</v>
      </c>
      <c r="E240" s="20" t="s">
        <v>249</v>
      </c>
      <c r="F240" s="51">
        <v>27238944</v>
      </c>
      <c r="G240" s="51">
        <v>2007568.6300000001</v>
      </c>
      <c r="H240" s="51">
        <v>20797898.67</v>
      </c>
      <c r="I240" s="51">
        <v>2968848.5200000005</v>
      </c>
      <c r="J240" s="51">
        <v>53013259.82</v>
      </c>
      <c r="K240" s="51">
        <v>4656</v>
      </c>
    </row>
    <row r="241" spans="1:11" ht="12.75">
      <c r="A241" s="18">
        <v>3857</v>
      </c>
      <c r="B241" s="19">
        <v>67</v>
      </c>
      <c r="C241" s="19">
        <v>1</v>
      </c>
      <c r="D241" s="19">
        <v>1</v>
      </c>
      <c r="E241" s="20" t="s">
        <v>250</v>
      </c>
      <c r="F241" s="51">
        <v>32324880</v>
      </c>
      <c r="G241" s="51">
        <v>1763472.31</v>
      </c>
      <c r="H241" s="51">
        <v>22140558.490000002</v>
      </c>
      <c r="I241" s="51">
        <v>2964781.169999998</v>
      </c>
      <c r="J241" s="51">
        <v>59193691.97</v>
      </c>
      <c r="K241" s="51">
        <v>4880</v>
      </c>
    </row>
    <row r="242" spans="1:11" ht="12.75">
      <c r="A242" s="18">
        <v>3871</v>
      </c>
      <c r="B242" s="19">
        <v>29</v>
      </c>
      <c r="C242" s="19">
        <v>5</v>
      </c>
      <c r="D242" s="19">
        <v>1</v>
      </c>
      <c r="E242" s="20" t="s">
        <v>251</v>
      </c>
      <c r="F242" s="51">
        <v>5259491</v>
      </c>
      <c r="G242" s="51">
        <v>812588.77</v>
      </c>
      <c r="H242" s="51">
        <v>3886744.7199999997</v>
      </c>
      <c r="I242" s="51">
        <v>294785.8699999999</v>
      </c>
      <c r="J242" s="51">
        <v>10253610.36</v>
      </c>
      <c r="K242" s="51">
        <v>708</v>
      </c>
    </row>
    <row r="243" spans="1:11" ht="12.75">
      <c r="A243" s="18">
        <v>3892</v>
      </c>
      <c r="B243" s="19">
        <v>70</v>
      </c>
      <c r="C243" s="19">
        <v>6</v>
      </c>
      <c r="D243" s="19">
        <v>1</v>
      </c>
      <c r="E243" s="20" t="s">
        <v>252</v>
      </c>
      <c r="F243" s="51">
        <v>32225081</v>
      </c>
      <c r="G243" s="51">
        <v>4397616.23</v>
      </c>
      <c r="H243" s="51">
        <v>34058723.730000004</v>
      </c>
      <c r="I243" s="51">
        <v>2175473.080000002</v>
      </c>
      <c r="J243" s="51">
        <v>72856894.04</v>
      </c>
      <c r="K243" s="51">
        <v>6747</v>
      </c>
    </row>
    <row r="244" spans="1:11" ht="12.75">
      <c r="A244" s="18">
        <v>3899</v>
      </c>
      <c r="B244" s="19">
        <v>10</v>
      </c>
      <c r="C244" s="19">
        <v>10</v>
      </c>
      <c r="D244" s="19">
        <v>1</v>
      </c>
      <c r="E244" s="20" t="s">
        <v>253</v>
      </c>
      <c r="F244" s="51">
        <v>3947096</v>
      </c>
      <c r="G244" s="51">
        <v>875822.81</v>
      </c>
      <c r="H244" s="51">
        <v>6226699.59</v>
      </c>
      <c r="I244" s="51">
        <v>417045.25000000006</v>
      </c>
      <c r="J244" s="51">
        <v>11466663.65</v>
      </c>
      <c r="K244" s="51">
        <v>961</v>
      </c>
    </row>
    <row r="245" spans="1:11" ht="12.75">
      <c r="A245" s="18">
        <v>3906</v>
      </c>
      <c r="B245" s="19">
        <v>71</v>
      </c>
      <c r="C245" s="19">
        <v>5</v>
      </c>
      <c r="D245" s="19">
        <v>1</v>
      </c>
      <c r="E245" s="20" t="s">
        <v>254</v>
      </c>
      <c r="F245" s="51">
        <v>10136414</v>
      </c>
      <c r="G245" s="51">
        <v>1477817.55</v>
      </c>
      <c r="H245" s="51">
        <v>4704954.699999999</v>
      </c>
      <c r="I245" s="51">
        <v>473254.810000001</v>
      </c>
      <c r="J245" s="51">
        <v>16792441.06</v>
      </c>
      <c r="K245" s="51">
        <v>1193</v>
      </c>
    </row>
    <row r="246" spans="1:11" ht="12.75">
      <c r="A246" s="18">
        <v>3913</v>
      </c>
      <c r="B246" s="19">
        <v>14</v>
      </c>
      <c r="C246" s="19">
        <v>6</v>
      </c>
      <c r="D246" s="19">
        <v>3</v>
      </c>
      <c r="E246" s="20" t="s">
        <v>255</v>
      </c>
      <c r="F246" s="51">
        <v>1137300</v>
      </c>
      <c r="G246" s="51">
        <v>151974.72</v>
      </c>
      <c r="H246" s="51">
        <v>1241689.74</v>
      </c>
      <c r="I246" s="51">
        <v>69112.44000000003</v>
      </c>
      <c r="J246" s="51">
        <v>2600076.9</v>
      </c>
      <c r="K246" s="51">
        <v>207</v>
      </c>
    </row>
    <row r="247" spans="1:11" ht="12.75">
      <c r="A247" s="18">
        <v>3920</v>
      </c>
      <c r="B247" s="19">
        <v>9</v>
      </c>
      <c r="C247" s="19">
        <v>10</v>
      </c>
      <c r="D247" s="19">
        <v>1</v>
      </c>
      <c r="E247" s="20" t="s">
        <v>256</v>
      </c>
      <c r="F247" s="51">
        <v>3321188</v>
      </c>
      <c r="G247" s="51">
        <v>334669.13</v>
      </c>
      <c r="H247" s="51">
        <v>804941.13</v>
      </c>
      <c r="I247" s="51">
        <v>77092.48999999995</v>
      </c>
      <c r="J247" s="51">
        <v>4537890.75</v>
      </c>
      <c r="K247" s="51">
        <v>279</v>
      </c>
    </row>
    <row r="248" spans="1:11" ht="12.75">
      <c r="A248" s="18">
        <v>3925</v>
      </c>
      <c r="B248" s="19">
        <v>67</v>
      </c>
      <c r="C248" s="19">
        <v>1</v>
      </c>
      <c r="D248" s="19">
        <v>1</v>
      </c>
      <c r="E248" s="20" t="s">
        <v>257</v>
      </c>
      <c r="F248" s="51">
        <v>49730914</v>
      </c>
      <c r="G248" s="51">
        <v>1932845.9500000002</v>
      </c>
      <c r="H248" s="51">
        <v>6228928.35</v>
      </c>
      <c r="I248" s="51">
        <v>2896959.7199999997</v>
      </c>
      <c r="J248" s="51">
        <v>60789648.019999996</v>
      </c>
      <c r="K248" s="51">
        <v>4586</v>
      </c>
    </row>
    <row r="249" spans="1:11" ht="12.75">
      <c r="A249" s="18">
        <v>3934</v>
      </c>
      <c r="B249" s="19">
        <v>23</v>
      </c>
      <c r="C249" s="19">
        <v>2</v>
      </c>
      <c r="D249" s="19">
        <v>1</v>
      </c>
      <c r="E249" s="20" t="s">
        <v>258</v>
      </c>
      <c r="F249" s="51">
        <v>4795553</v>
      </c>
      <c r="G249" s="51">
        <v>449880.39999999997</v>
      </c>
      <c r="H249" s="51">
        <v>5863268.25</v>
      </c>
      <c r="I249" s="51">
        <v>861696.38</v>
      </c>
      <c r="J249" s="51">
        <v>11970398.03</v>
      </c>
      <c r="K249" s="51">
        <v>899</v>
      </c>
    </row>
    <row r="250" spans="1:11" ht="12.75">
      <c r="A250" s="18">
        <v>3941</v>
      </c>
      <c r="B250" s="19">
        <v>8</v>
      </c>
      <c r="C250" s="19">
        <v>7</v>
      </c>
      <c r="D250" s="19">
        <v>1</v>
      </c>
      <c r="E250" s="20" t="s">
        <v>259</v>
      </c>
      <c r="F250" s="51">
        <v>6861320</v>
      </c>
      <c r="G250" s="51">
        <v>657510.99</v>
      </c>
      <c r="H250" s="51">
        <v>6029827.4</v>
      </c>
      <c r="I250" s="51">
        <v>682735.5099999999</v>
      </c>
      <c r="J250" s="51">
        <v>14231393.9</v>
      </c>
      <c r="K250" s="51">
        <v>1172</v>
      </c>
    </row>
    <row r="251" spans="1:11" ht="12.75">
      <c r="A251" s="18">
        <v>3948</v>
      </c>
      <c r="B251" s="19">
        <v>29</v>
      </c>
      <c r="C251" s="19">
        <v>5</v>
      </c>
      <c r="D251" s="19">
        <v>1</v>
      </c>
      <c r="E251" s="20" t="s">
        <v>260</v>
      </c>
      <c r="F251" s="51">
        <v>3528863</v>
      </c>
      <c r="G251" s="51">
        <v>714445.33</v>
      </c>
      <c r="H251" s="51">
        <v>3958809.3400000003</v>
      </c>
      <c r="I251" s="51">
        <v>118144.75000000009</v>
      </c>
      <c r="J251" s="51">
        <v>8320262.42</v>
      </c>
      <c r="K251" s="51">
        <v>605</v>
      </c>
    </row>
    <row r="252" spans="1:11" ht="12.75">
      <c r="A252" s="18">
        <v>3955</v>
      </c>
      <c r="B252" s="19">
        <v>68</v>
      </c>
      <c r="C252" s="19">
        <v>6</v>
      </c>
      <c r="D252" s="19">
        <v>1</v>
      </c>
      <c r="E252" s="20" t="s">
        <v>261</v>
      </c>
      <c r="F252" s="51">
        <v>10361179</v>
      </c>
      <c r="G252" s="51">
        <v>1619854.35</v>
      </c>
      <c r="H252" s="51">
        <v>16704206.14</v>
      </c>
      <c r="I252" s="51">
        <v>1584182.7000000004</v>
      </c>
      <c r="J252" s="51">
        <v>30269422.19</v>
      </c>
      <c r="K252" s="51">
        <v>2432</v>
      </c>
    </row>
    <row r="253" spans="1:11" ht="12.75">
      <c r="A253" s="18">
        <v>3962</v>
      </c>
      <c r="B253" s="19">
        <v>55</v>
      </c>
      <c r="C253" s="19">
        <v>11</v>
      </c>
      <c r="D253" s="19">
        <v>1</v>
      </c>
      <c r="E253" s="20" t="s">
        <v>262</v>
      </c>
      <c r="F253" s="51">
        <v>14910945</v>
      </c>
      <c r="G253" s="51">
        <v>1773297.98</v>
      </c>
      <c r="H253" s="51">
        <v>24096218.46</v>
      </c>
      <c r="I253" s="51">
        <v>2715230.620000001</v>
      </c>
      <c r="J253" s="51">
        <v>43495692.06</v>
      </c>
      <c r="K253" s="51">
        <v>3342</v>
      </c>
    </row>
    <row r="254" spans="1:11" ht="12.75">
      <c r="A254" s="18">
        <v>3969</v>
      </c>
      <c r="B254" s="19">
        <v>38</v>
      </c>
      <c r="C254" s="19">
        <v>8</v>
      </c>
      <c r="D254" s="19">
        <v>1</v>
      </c>
      <c r="E254" s="20" t="s">
        <v>263</v>
      </c>
      <c r="F254" s="51">
        <v>1757090</v>
      </c>
      <c r="G254" s="51">
        <v>427063.89</v>
      </c>
      <c r="H254" s="51">
        <v>2687203.43</v>
      </c>
      <c r="I254" s="51">
        <v>387308.1</v>
      </c>
      <c r="J254" s="51">
        <v>5258665.42</v>
      </c>
      <c r="K254" s="51">
        <v>375</v>
      </c>
    </row>
    <row r="255" spans="1:11" ht="12.75">
      <c r="A255" s="18">
        <v>2177</v>
      </c>
      <c r="B255" s="19">
        <v>40</v>
      </c>
      <c r="C255" s="19">
        <v>1</v>
      </c>
      <c r="D255" s="19">
        <v>2</v>
      </c>
      <c r="E255" s="20" t="s">
        <v>264</v>
      </c>
      <c r="F255" s="51">
        <v>18755416</v>
      </c>
      <c r="G255" s="51">
        <v>430551.57</v>
      </c>
      <c r="H255" s="51">
        <v>1616268.96</v>
      </c>
      <c r="I255" s="51">
        <v>2487416.9300000016</v>
      </c>
      <c r="J255" s="51">
        <v>23289653.46</v>
      </c>
      <c r="K255" s="51">
        <v>1096</v>
      </c>
    </row>
    <row r="256" spans="1:11" ht="12.75">
      <c r="A256" s="18">
        <v>4690</v>
      </c>
      <c r="B256" s="19">
        <v>51</v>
      </c>
      <c r="C256" s="19">
        <v>2</v>
      </c>
      <c r="D256" s="19">
        <v>3</v>
      </c>
      <c r="E256" s="20" t="s">
        <v>265</v>
      </c>
      <c r="F256" s="51">
        <v>1530531</v>
      </c>
      <c r="G256" s="51">
        <v>73061.23000000001</v>
      </c>
      <c r="H256" s="51">
        <v>823552.06</v>
      </c>
      <c r="I256" s="51">
        <v>80273.67999999992</v>
      </c>
      <c r="J256" s="51">
        <v>2507417.97</v>
      </c>
      <c r="K256" s="51">
        <v>190</v>
      </c>
    </row>
    <row r="257" spans="1:11" ht="12.75">
      <c r="A257" s="18">
        <v>2016</v>
      </c>
      <c r="B257" s="19">
        <v>12</v>
      </c>
      <c r="C257" s="19">
        <v>3</v>
      </c>
      <c r="D257" s="19">
        <v>1</v>
      </c>
      <c r="E257" s="20" t="s">
        <v>266</v>
      </c>
      <c r="F257" s="51">
        <v>1753422</v>
      </c>
      <c r="G257" s="51">
        <v>551691.38</v>
      </c>
      <c r="H257" s="51">
        <v>3559971.3000000003</v>
      </c>
      <c r="I257" s="51">
        <v>162433.55999999997</v>
      </c>
      <c r="J257" s="51">
        <v>6027518.24</v>
      </c>
      <c r="K257" s="51">
        <v>462</v>
      </c>
    </row>
    <row r="258" spans="1:11" ht="12.75">
      <c r="A258" s="18">
        <v>3983</v>
      </c>
      <c r="B258" s="19">
        <v>20</v>
      </c>
      <c r="C258" s="19">
        <v>6</v>
      </c>
      <c r="D258" s="19">
        <v>1</v>
      </c>
      <c r="E258" s="20" t="s">
        <v>267</v>
      </c>
      <c r="F258" s="51">
        <v>4585237</v>
      </c>
      <c r="G258" s="51">
        <v>1012747.25</v>
      </c>
      <c r="H258" s="51">
        <v>9440295.51</v>
      </c>
      <c r="I258" s="51">
        <v>669979.3299999998</v>
      </c>
      <c r="J258" s="51">
        <v>15708259.09</v>
      </c>
      <c r="K258" s="51">
        <v>1332</v>
      </c>
    </row>
    <row r="259" spans="1:11" ht="12.75">
      <c r="A259" s="18">
        <v>3514</v>
      </c>
      <c r="B259" s="19">
        <v>67</v>
      </c>
      <c r="C259" s="19">
        <v>1</v>
      </c>
      <c r="D259" s="19">
        <v>3</v>
      </c>
      <c r="E259" s="20" t="s">
        <v>268</v>
      </c>
      <c r="F259" s="51">
        <v>3019142</v>
      </c>
      <c r="G259" s="51">
        <v>132504.18</v>
      </c>
      <c r="H259" s="51">
        <v>1019508.28</v>
      </c>
      <c r="I259" s="51">
        <v>252990.1200000001</v>
      </c>
      <c r="J259" s="51">
        <v>4424144.58</v>
      </c>
      <c r="K259" s="51">
        <v>309</v>
      </c>
    </row>
    <row r="260" spans="1:11" ht="12.75">
      <c r="A260" s="18">
        <v>616</v>
      </c>
      <c r="B260" s="19">
        <v>63</v>
      </c>
      <c r="C260" s="19">
        <v>9</v>
      </c>
      <c r="D260" s="19">
        <v>3</v>
      </c>
      <c r="E260" s="20" t="s">
        <v>269</v>
      </c>
      <c r="F260" s="51">
        <v>3446650</v>
      </c>
      <c r="G260" s="51">
        <v>165799.67</v>
      </c>
      <c r="H260" s="51">
        <v>421164.38</v>
      </c>
      <c r="I260" s="51">
        <v>88846.1600000002</v>
      </c>
      <c r="J260" s="51">
        <v>4122460.2100000004</v>
      </c>
      <c r="K260" s="51">
        <v>137</v>
      </c>
    </row>
    <row r="261" spans="1:11" ht="12.75">
      <c r="A261" s="18">
        <v>1945</v>
      </c>
      <c r="B261" s="19">
        <v>45</v>
      </c>
      <c r="C261" s="19">
        <v>1</v>
      </c>
      <c r="D261" s="19">
        <v>1</v>
      </c>
      <c r="E261" s="20" t="s">
        <v>270</v>
      </c>
      <c r="F261" s="51">
        <v>6089884</v>
      </c>
      <c r="G261" s="51">
        <v>427422.98</v>
      </c>
      <c r="H261" s="51">
        <v>3573894.02</v>
      </c>
      <c r="I261" s="51">
        <v>955237.8800000005</v>
      </c>
      <c r="J261" s="51">
        <v>11046438.88</v>
      </c>
      <c r="K261" s="51">
        <v>836</v>
      </c>
    </row>
    <row r="262" spans="1:11" ht="12.75">
      <c r="A262" s="18">
        <v>1526</v>
      </c>
      <c r="B262" s="19">
        <v>63</v>
      </c>
      <c r="C262" s="19">
        <v>9</v>
      </c>
      <c r="D262" s="19">
        <v>1</v>
      </c>
      <c r="E262" s="20" t="s">
        <v>271</v>
      </c>
      <c r="F262" s="51">
        <v>19050771</v>
      </c>
      <c r="G262" s="51">
        <v>963276.79</v>
      </c>
      <c r="H262" s="51">
        <v>1817046.59</v>
      </c>
      <c r="I262" s="51">
        <v>614910.29</v>
      </c>
      <c r="J262" s="51">
        <v>22446004.67</v>
      </c>
      <c r="K262" s="51">
        <v>1257</v>
      </c>
    </row>
    <row r="263" spans="1:11" ht="12.75">
      <c r="A263" s="18">
        <v>3654</v>
      </c>
      <c r="B263" s="19">
        <v>65</v>
      </c>
      <c r="C263" s="19">
        <v>12</v>
      </c>
      <c r="D263" s="19">
        <v>1</v>
      </c>
      <c r="E263" s="20" t="s">
        <v>272</v>
      </c>
      <c r="F263" s="51">
        <v>4362688</v>
      </c>
      <c r="G263" s="51">
        <v>445473.14</v>
      </c>
      <c r="H263" s="51">
        <v>621320.24</v>
      </c>
      <c r="I263" s="51">
        <v>144233.3499999996</v>
      </c>
      <c r="J263" s="51">
        <v>5573714.7299999995</v>
      </c>
      <c r="K263" s="51">
        <v>366</v>
      </c>
    </row>
    <row r="264" spans="1:11" ht="12.75">
      <c r="A264" s="18">
        <v>3990</v>
      </c>
      <c r="B264" s="19">
        <v>41</v>
      </c>
      <c r="C264" s="19">
        <v>4</v>
      </c>
      <c r="D264" s="19">
        <v>1</v>
      </c>
      <c r="E264" s="20" t="s">
        <v>273</v>
      </c>
      <c r="F264" s="51">
        <v>1904645</v>
      </c>
      <c r="G264" s="51">
        <v>1006588.78</v>
      </c>
      <c r="H264" s="51">
        <v>6625155.53</v>
      </c>
      <c r="I264" s="51">
        <v>356735.69000000006</v>
      </c>
      <c r="J264" s="51">
        <v>9893125</v>
      </c>
      <c r="K264" s="51">
        <v>713</v>
      </c>
    </row>
    <row r="265" spans="1:11" ht="12.75">
      <c r="A265" s="18">
        <v>4011</v>
      </c>
      <c r="B265" s="19">
        <v>51</v>
      </c>
      <c r="C265" s="19">
        <v>2</v>
      </c>
      <c r="D265" s="19">
        <v>3</v>
      </c>
      <c r="E265" s="20" t="s">
        <v>274</v>
      </c>
      <c r="F265" s="51">
        <v>867925</v>
      </c>
      <c r="G265" s="51">
        <v>60653.62</v>
      </c>
      <c r="H265" s="51">
        <v>244415.98</v>
      </c>
      <c r="I265" s="51">
        <v>52122.79000000005</v>
      </c>
      <c r="J265" s="51">
        <v>1225117.3900000001</v>
      </c>
      <c r="K265" s="51">
        <v>87</v>
      </c>
    </row>
    <row r="266" spans="1:11" ht="12.75">
      <c r="A266" s="18">
        <v>4018</v>
      </c>
      <c r="B266" s="19">
        <v>40</v>
      </c>
      <c r="C266" s="19">
        <v>1</v>
      </c>
      <c r="D266" s="19">
        <v>1</v>
      </c>
      <c r="E266" s="20" t="s">
        <v>275</v>
      </c>
      <c r="F266" s="51">
        <v>34437440</v>
      </c>
      <c r="G266" s="51">
        <v>3127591.18</v>
      </c>
      <c r="H266" s="51">
        <v>33469884.37</v>
      </c>
      <c r="I266" s="51">
        <v>3253692.9100000006</v>
      </c>
      <c r="J266" s="51">
        <v>74288608.46000001</v>
      </c>
      <c r="K266" s="51">
        <v>6410</v>
      </c>
    </row>
    <row r="267" spans="1:11" ht="12.75">
      <c r="A267" s="18">
        <v>4025</v>
      </c>
      <c r="B267" s="19">
        <v>20</v>
      </c>
      <c r="C267" s="19">
        <v>6</v>
      </c>
      <c r="D267" s="19">
        <v>1</v>
      </c>
      <c r="E267" s="20" t="s">
        <v>276</v>
      </c>
      <c r="F267" s="51">
        <v>2392720</v>
      </c>
      <c r="G267" s="51">
        <v>377960.8</v>
      </c>
      <c r="H267" s="51">
        <v>3452421.8899999997</v>
      </c>
      <c r="I267" s="51">
        <v>650498.7199999999</v>
      </c>
      <c r="J267" s="51">
        <v>6873601.409999999</v>
      </c>
      <c r="K267" s="51">
        <v>499</v>
      </c>
    </row>
    <row r="268" spans="1:11" ht="12.75">
      <c r="A268" s="18">
        <v>4060</v>
      </c>
      <c r="B268" s="19">
        <v>67</v>
      </c>
      <c r="C268" s="19">
        <v>1</v>
      </c>
      <c r="D268" s="19">
        <v>1</v>
      </c>
      <c r="E268" s="20" t="s">
        <v>277</v>
      </c>
      <c r="F268" s="51">
        <v>50120720</v>
      </c>
      <c r="G268" s="51">
        <v>2501111.8</v>
      </c>
      <c r="H268" s="51">
        <v>12350345.14</v>
      </c>
      <c r="I268" s="51">
        <v>3508739.7100000028</v>
      </c>
      <c r="J268" s="51">
        <v>68480916.65</v>
      </c>
      <c r="K268" s="51">
        <v>5528</v>
      </c>
    </row>
    <row r="269" spans="1:11" ht="12.75">
      <c r="A269" s="18">
        <v>4067</v>
      </c>
      <c r="B269" s="19">
        <v>42</v>
      </c>
      <c r="C269" s="19">
        <v>8</v>
      </c>
      <c r="D269" s="19">
        <v>1</v>
      </c>
      <c r="E269" s="20" t="s">
        <v>278</v>
      </c>
      <c r="F269" s="51">
        <v>4293360</v>
      </c>
      <c r="G269" s="51">
        <v>914655.23</v>
      </c>
      <c r="H269" s="51">
        <v>9117878.06</v>
      </c>
      <c r="I269" s="51">
        <v>351573.2800000001</v>
      </c>
      <c r="J269" s="51">
        <v>14677466.57</v>
      </c>
      <c r="K269" s="51">
        <v>1128</v>
      </c>
    </row>
    <row r="270" spans="1:11" ht="12.75">
      <c r="A270" s="18">
        <v>4074</v>
      </c>
      <c r="B270" s="19">
        <v>42</v>
      </c>
      <c r="C270" s="19">
        <v>8</v>
      </c>
      <c r="D270" s="19">
        <v>1</v>
      </c>
      <c r="E270" s="20" t="s">
        <v>279</v>
      </c>
      <c r="F270" s="51">
        <v>8706321</v>
      </c>
      <c r="G270" s="51">
        <v>1074476.38</v>
      </c>
      <c r="H270" s="51">
        <v>12322940.239999998</v>
      </c>
      <c r="I270" s="51">
        <v>760343.7799999998</v>
      </c>
      <c r="J270" s="51">
        <v>22864081.4</v>
      </c>
      <c r="K270" s="51">
        <v>1788</v>
      </c>
    </row>
    <row r="271" spans="1:11" ht="12.75">
      <c r="A271" s="18">
        <v>4088</v>
      </c>
      <c r="B271" s="19">
        <v>70</v>
      </c>
      <c r="C271" s="19">
        <v>6</v>
      </c>
      <c r="D271" s="19">
        <v>1</v>
      </c>
      <c r="E271" s="20" t="s">
        <v>280</v>
      </c>
      <c r="F271" s="51">
        <v>5250236</v>
      </c>
      <c r="G271" s="51">
        <v>815061.02</v>
      </c>
      <c r="H271" s="51">
        <v>8641194.040000001</v>
      </c>
      <c r="I271" s="51">
        <v>715064.34</v>
      </c>
      <c r="J271" s="51">
        <v>15421555.4</v>
      </c>
      <c r="K271" s="51">
        <v>1317</v>
      </c>
    </row>
    <row r="272" spans="1:11" ht="12.75">
      <c r="A272" s="18">
        <v>4095</v>
      </c>
      <c r="B272" s="19">
        <v>32</v>
      </c>
      <c r="C272" s="19">
        <v>4</v>
      </c>
      <c r="D272" s="19">
        <v>1</v>
      </c>
      <c r="E272" s="20" t="s">
        <v>281</v>
      </c>
      <c r="F272" s="51">
        <v>18558707</v>
      </c>
      <c r="G272" s="51">
        <v>1625244.2600000002</v>
      </c>
      <c r="H272" s="51">
        <v>14760274.84</v>
      </c>
      <c r="I272" s="51">
        <v>1689784.3099999998</v>
      </c>
      <c r="J272" s="51">
        <v>36634010.41</v>
      </c>
      <c r="K272" s="51">
        <v>2965</v>
      </c>
    </row>
    <row r="273" spans="1:11" ht="12.75">
      <c r="A273" s="18">
        <v>4137</v>
      </c>
      <c r="B273" s="19">
        <v>59</v>
      </c>
      <c r="C273" s="19">
        <v>7</v>
      </c>
      <c r="D273" s="19">
        <v>1</v>
      </c>
      <c r="E273" s="20" t="s">
        <v>282</v>
      </c>
      <c r="F273" s="51">
        <v>5196221</v>
      </c>
      <c r="G273" s="51">
        <v>441524.14</v>
      </c>
      <c r="H273" s="51">
        <v>5637849.05</v>
      </c>
      <c r="I273" s="51">
        <v>645302.2399999995</v>
      </c>
      <c r="J273" s="51">
        <v>11920896.43</v>
      </c>
      <c r="K273" s="51">
        <v>1002</v>
      </c>
    </row>
    <row r="274" spans="1:11" ht="12.75">
      <c r="A274" s="18">
        <v>4144</v>
      </c>
      <c r="B274" s="19">
        <v>13</v>
      </c>
      <c r="C274" s="19">
        <v>2</v>
      </c>
      <c r="D274" s="19">
        <v>1</v>
      </c>
      <c r="E274" s="20" t="s">
        <v>283</v>
      </c>
      <c r="F274" s="51">
        <v>24257550</v>
      </c>
      <c r="G274" s="51">
        <v>1355967.72</v>
      </c>
      <c r="H274" s="51">
        <v>21347887.11</v>
      </c>
      <c r="I274" s="51">
        <v>2721078.4299999992</v>
      </c>
      <c r="J274" s="51">
        <v>49682483.26</v>
      </c>
      <c r="K274" s="51">
        <v>3760</v>
      </c>
    </row>
    <row r="275" spans="1:11" ht="12.75">
      <c r="A275" s="18">
        <v>4165</v>
      </c>
      <c r="B275" s="19">
        <v>48</v>
      </c>
      <c r="C275" s="19">
        <v>11</v>
      </c>
      <c r="D275" s="19">
        <v>1</v>
      </c>
      <c r="E275" s="20" t="s">
        <v>284</v>
      </c>
      <c r="F275" s="51">
        <v>7486265</v>
      </c>
      <c r="G275" s="51">
        <v>1118179.24</v>
      </c>
      <c r="H275" s="51">
        <v>11473626.29</v>
      </c>
      <c r="I275" s="51">
        <v>1034868.14</v>
      </c>
      <c r="J275" s="51">
        <v>21112938.669999998</v>
      </c>
      <c r="K275" s="51">
        <v>1688</v>
      </c>
    </row>
    <row r="276" spans="1:11" ht="12.75">
      <c r="A276" s="18">
        <v>4179</v>
      </c>
      <c r="B276" s="19">
        <v>70</v>
      </c>
      <c r="C276" s="19">
        <v>6</v>
      </c>
      <c r="D276" s="19">
        <v>1</v>
      </c>
      <c r="E276" s="20" t="s">
        <v>285</v>
      </c>
      <c r="F276" s="51">
        <v>46106713</v>
      </c>
      <c r="G276" s="51">
        <v>8378756.2</v>
      </c>
      <c r="H276" s="51">
        <v>62887205.440000005</v>
      </c>
      <c r="I276" s="51">
        <v>5544991.500000001</v>
      </c>
      <c r="J276" s="51">
        <v>122917666.14</v>
      </c>
      <c r="K276" s="51">
        <v>9859</v>
      </c>
    </row>
    <row r="277" spans="1:11" ht="12.75">
      <c r="A277" s="18">
        <v>4186</v>
      </c>
      <c r="B277" s="19">
        <v>61</v>
      </c>
      <c r="C277" s="19">
        <v>10</v>
      </c>
      <c r="D277" s="19">
        <v>1</v>
      </c>
      <c r="E277" s="20" t="s">
        <v>286</v>
      </c>
      <c r="F277" s="51">
        <v>4622351</v>
      </c>
      <c r="G277" s="51">
        <v>714997.7000000001</v>
      </c>
      <c r="H277" s="51">
        <v>7034157.54</v>
      </c>
      <c r="I277" s="51">
        <v>448767.9100000001</v>
      </c>
      <c r="J277" s="51">
        <v>12820274.15</v>
      </c>
      <c r="K277" s="51">
        <v>936</v>
      </c>
    </row>
    <row r="278" spans="1:11" ht="12.75">
      <c r="A278" s="18">
        <v>4207</v>
      </c>
      <c r="B278" s="19">
        <v>10</v>
      </c>
      <c r="C278" s="19">
        <v>10</v>
      </c>
      <c r="D278" s="19">
        <v>1</v>
      </c>
      <c r="E278" s="20" t="s">
        <v>287</v>
      </c>
      <c r="F278" s="51">
        <v>1850680</v>
      </c>
      <c r="G278" s="51">
        <v>621720.5800000001</v>
      </c>
      <c r="H278" s="51">
        <v>3932705.1599999997</v>
      </c>
      <c r="I278" s="51">
        <v>199566.82999999993</v>
      </c>
      <c r="J278" s="51">
        <v>6604672.569999999</v>
      </c>
      <c r="K278" s="51">
        <v>510</v>
      </c>
    </row>
    <row r="279" spans="1:11" ht="12.75">
      <c r="A279" s="18">
        <v>4221</v>
      </c>
      <c r="B279" s="19">
        <v>28</v>
      </c>
      <c r="C279" s="19">
        <v>2</v>
      </c>
      <c r="D279" s="19">
        <v>1</v>
      </c>
      <c r="E279" s="20" t="s">
        <v>288</v>
      </c>
      <c r="F279" s="51">
        <v>8263629</v>
      </c>
      <c r="G279" s="51">
        <v>505060.77</v>
      </c>
      <c r="H279" s="51">
        <v>5736973.46</v>
      </c>
      <c r="I279" s="51">
        <v>685913.9199999996</v>
      </c>
      <c r="J279" s="51">
        <v>15191577.15</v>
      </c>
      <c r="K279" s="51">
        <v>1169</v>
      </c>
    </row>
    <row r="280" spans="1:11" ht="12.75">
      <c r="A280" s="18">
        <v>4228</v>
      </c>
      <c r="B280" s="19">
        <v>11</v>
      </c>
      <c r="C280" s="19">
        <v>5</v>
      </c>
      <c r="D280" s="19">
        <v>1</v>
      </c>
      <c r="E280" s="20" t="s">
        <v>289</v>
      </c>
      <c r="F280" s="51">
        <v>5188985</v>
      </c>
      <c r="G280" s="51">
        <v>567878.92</v>
      </c>
      <c r="H280" s="51">
        <v>4796102.359999999</v>
      </c>
      <c r="I280" s="51">
        <v>274322.67999999993</v>
      </c>
      <c r="J280" s="51">
        <v>10827288.959999999</v>
      </c>
      <c r="K280" s="51">
        <v>888</v>
      </c>
    </row>
    <row r="281" spans="1:11" ht="12.75">
      <c r="A281" s="18">
        <v>4235</v>
      </c>
      <c r="B281" s="19">
        <v>30</v>
      </c>
      <c r="C281" s="19">
        <v>2</v>
      </c>
      <c r="D281" s="19">
        <v>3</v>
      </c>
      <c r="E281" s="20" t="s">
        <v>290</v>
      </c>
      <c r="F281" s="51">
        <v>1786909</v>
      </c>
      <c r="G281" s="51">
        <v>137526.58000000002</v>
      </c>
      <c r="H281" s="51">
        <v>345731.77</v>
      </c>
      <c r="I281" s="51">
        <v>161182.85000000006</v>
      </c>
      <c r="J281" s="51">
        <v>2431350.2</v>
      </c>
      <c r="K281" s="51">
        <v>158</v>
      </c>
    </row>
    <row r="282" spans="1:11" ht="12.75">
      <c r="A282" s="18">
        <v>4151</v>
      </c>
      <c r="B282" s="19">
        <v>53</v>
      </c>
      <c r="C282" s="19">
        <v>2</v>
      </c>
      <c r="D282" s="19">
        <v>1</v>
      </c>
      <c r="E282" s="20" t="s">
        <v>291</v>
      </c>
      <c r="F282" s="51">
        <v>5212469</v>
      </c>
      <c r="G282" s="51">
        <v>625022.64</v>
      </c>
      <c r="H282" s="51">
        <v>6092480.32</v>
      </c>
      <c r="I282" s="51">
        <v>750017.6899999998</v>
      </c>
      <c r="J282" s="51">
        <v>12679989.65</v>
      </c>
      <c r="K282" s="51">
        <v>881</v>
      </c>
    </row>
    <row r="283" spans="1:11" ht="12.75">
      <c r="A283" s="18">
        <v>490</v>
      </c>
      <c r="B283" s="19">
        <v>33</v>
      </c>
      <c r="C283" s="19">
        <v>3</v>
      </c>
      <c r="D283" s="19">
        <v>1</v>
      </c>
      <c r="E283" s="20" t="s">
        <v>292</v>
      </c>
      <c r="F283" s="51">
        <v>2598811</v>
      </c>
      <c r="G283" s="51">
        <v>319500.02</v>
      </c>
      <c r="H283" s="51">
        <v>3115190.37</v>
      </c>
      <c r="I283" s="51">
        <v>263321.3699999999</v>
      </c>
      <c r="J283" s="51">
        <v>6296822.76</v>
      </c>
      <c r="K283" s="51">
        <v>462</v>
      </c>
    </row>
    <row r="284" spans="1:11" ht="12.75">
      <c r="A284" s="18">
        <v>4270</v>
      </c>
      <c r="B284" s="19">
        <v>46</v>
      </c>
      <c r="C284" s="19">
        <v>11</v>
      </c>
      <c r="D284" s="19">
        <v>1</v>
      </c>
      <c r="E284" s="20" t="s">
        <v>293</v>
      </c>
      <c r="F284" s="51">
        <v>3065159</v>
      </c>
      <c r="G284" s="51">
        <v>153634.99</v>
      </c>
      <c r="H284" s="51">
        <v>645378.78</v>
      </c>
      <c r="I284" s="51">
        <v>224856.0299999998</v>
      </c>
      <c r="J284" s="51">
        <v>4089028.8</v>
      </c>
      <c r="K284" s="51">
        <v>253</v>
      </c>
    </row>
    <row r="285" spans="1:11" ht="12.75">
      <c r="A285" s="18">
        <v>4305</v>
      </c>
      <c r="B285" s="19">
        <v>38</v>
      </c>
      <c r="C285" s="19">
        <v>8</v>
      </c>
      <c r="D285" s="19">
        <v>1</v>
      </c>
      <c r="E285" s="20" t="s">
        <v>294</v>
      </c>
      <c r="F285" s="51">
        <v>3179159</v>
      </c>
      <c r="G285" s="51">
        <v>844961.49</v>
      </c>
      <c r="H285" s="51">
        <v>9012075.09</v>
      </c>
      <c r="I285" s="51">
        <v>425332.6800000001</v>
      </c>
      <c r="J285" s="51">
        <v>13461528.26</v>
      </c>
      <c r="K285" s="51">
        <v>1104</v>
      </c>
    </row>
    <row r="286" spans="1:11" ht="12.75">
      <c r="A286" s="18">
        <v>4312</v>
      </c>
      <c r="B286" s="19">
        <v>67</v>
      </c>
      <c r="C286" s="19">
        <v>1</v>
      </c>
      <c r="D286" s="19">
        <v>1</v>
      </c>
      <c r="E286" s="20" t="s">
        <v>295</v>
      </c>
      <c r="F286" s="51">
        <v>26499683</v>
      </c>
      <c r="G286" s="51">
        <v>1087486.69</v>
      </c>
      <c r="H286" s="51">
        <v>5220392.22</v>
      </c>
      <c r="I286" s="51">
        <v>1265372.2699999984</v>
      </c>
      <c r="J286" s="51">
        <v>34072934.18</v>
      </c>
      <c r="K286" s="51">
        <v>2754</v>
      </c>
    </row>
    <row r="287" spans="1:11" ht="12.75">
      <c r="A287" s="18">
        <v>4330</v>
      </c>
      <c r="B287" s="19">
        <v>63</v>
      </c>
      <c r="C287" s="19">
        <v>9</v>
      </c>
      <c r="D287" s="19">
        <v>1</v>
      </c>
      <c r="E287" s="20" t="s">
        <v>296</v>
      </c>
      <c r="F287" s="51">
        <v>2837940</v>
      </c>
      <c r="G287" s="51">
        <v>165038.39</v>
      </c>
      <c r="H287" s="51">
        <v>232430.24000000002</v>
      </c>
      <c r="I287" s="51">
        <v>117967.54000000018</v>
      </c>
      <c r="J287" s="51">
        <v>3353376.1700000004</v>
      </c>
      <c r="K287" s="51">
        <v>159</v>
      </c>
    </row>
    <row r="288" spans="1:11" ht="12.75">
      <c r="A288" s="18">
        <v>4347</v>
      </c>
      <c r="B288" s="19">
        <v>50</v>
      </c>
      <c r="C288" s="19">
        <v>12</v>
      </c>
      <c r="D288" s="19">
        <v>1</v>
      </c>
      <c r="E288" s="20" t="s">
        <v>297</v>
      </c>
      <c r="F288" s="51">
        <v>5731280.47</v>
      </c>
      <c r="G288" s="51">
        <v>875094.05</v>
      </c>
      <c r="H288" s="51">
        <v>3313460.63</v>
      </c>
      <c r="I288" s="51">
        <v>500211.29000000004</v>
      </c>
      <c r="J288" s="51">
        <v>10420046.44</v>
      </c>
      <c r="K288" s="51">
        <v>793</v>
      </c>
    </row>
    <row r="289" spans="1:11" ht="12.75">
      <c r="A289" s="18">
        <v>4368</v>
      </c>
      <c r="B289" s="19">
        <v>71</v>
      </c>
      <c r="C289" s="19">
        <v>5</v>
      </c>
      <c r="D289" s="19">
        <v>1</v>
      </c>
      <c r="E289" s="20" t="s">
        <v>298</v>
      </c>
      <c r="F289" s="51">
        <v>3207130</v>
      </c>
      <c r="G289" s="51">
        <v>668556.87</v>
      </c>
      <c r="H289" s="51">
        <v>3800846.89</v>
      </c>
      <c r="I289" s="51">
        <v>362040.77999999985</v>
      </c>
      <c r="J289" s="51">
        <v>8038574.54</v>
      </c>
      <c r="K289" s="51">
        <v>588</v>
      </c>
    </row>
    <row r="290" spans="1:11" ht="12.75">
      <c r="A290" s="18">
        <v>4389</v>
      </c>
      <c r="B290" s="19">
        <v>22</v>
      </c>
      <c r="C290" s="19">
        <v>3</v>
      </c>
      <c r="D290" s="19">
        <v>1</v>
      </c>
      <c r="E290" s="20" t="s">
        <v>299</v>
      </c>
      <c r="F290" s="51">
        <v>8945768</v>
      </c>
      <c r="G290" s="51">
        <v>1182202.9300000002</v>
      </c>
      <c r="H290" s="51">
        <v>8319565.840000001</v>
      </c>
      <c r="I290" s="51">
        <v>1074230.38</v>
      </c>
      <c r="J290" s="51">
        <v>19521767.150000002</v>
      </c>
      <c r="K290" s="51">
        <v>1512</v>
      </c>
    </row>
    <row r="291" spans="1:11" ht="12.75">
      <c r="A291" s="18">
        <v>4459</v>
      </c>
      <c r="B291" s="19">
        <v>47</v>
      </c>
      <c r="C291" s="19">
        <v>11</v>
      </c>
      <c r="D291" s="19">
        <v>1</v>
      </c>
      <c r="E291" s="20" t="s">
        <v>300</v>
      </c>
      <c r="F291" s="51">
        <v>1398091</v>
      </c>
      <c r="G291" s="51">
        <v>216184.68</v>
      </c>
      <c r="H291" s="51">
        <v>1925146.01</v>
      </c>
      <c r="I291" s="51">
        <v>165953.62999999992</v>
      </c>
      <c r="J291" s="51">
        <v>3705375.32</v>
      </c>
      <c r="K291" s="51">
        <v>293</v>
      </c>
    </row>
    <row r="292" spans="1:11" ht="12.75">
      <c r="A292" s="18">
        <v>4473</v>
      </c>
      <c r="B292" s="19">
        <v>59</v>
      </c>
      <c r="C292" s="19">
        <v>7</v>
      </c>
      <c r="D292" s="19">
        <v>1</v>
      </c>
      <c r="E292" s="20" t="s">
        <v>301</v>
      </c>
      <c r="F292" s="51">
        <v>11271617</v>
      </c>
      <c r="G292" s="51">
        <v>1238220.31</v>
      </c>
      <c r="H292" s="51">
        <v>12472313.8</v>
      </c>
      <c r="I292" s="51">
        <v>1593932.15</v>
      </c>
      <c r="J292" s="51">
        <v>26576083.26</v>
      </c>
      <c r="K292" s="51">
        <v>2312</v>
      </c>
    </row>
    <row r="293" spans="1:11" ht="12.75">
      <c r="A293" s="18">
        <v>4508</v>
      </c>
      <c r="B293" s="19">
        <v>71</v>
      </c>
      <c r="C293" s="19">
        <v>5</v>
      </c>
      <c r="D293" s="19">
        <v>1</v>
      </c>
      <c r="E293" s="20" t="s">
        <v>302</v>
      </c>
      <c r="F293" s="51">
        <v>2110914</v>
      </c>
      <c r="G293" s="51">
        <v>338843.37</v>
      </c>
      <c r="H293" s="51">
        <v>2808132.81</v>
      </c>
      <c r="I293" s="51">
        <v>268258.73</v>
      </c>
      <c r="J293" s="51">
        <v>5526148.91</v>
      </c>
      <c r="K293" s="51">
        <v>386</v>
      </c>
    </row>
    <row r="294" spans="1:11" ht="12.75">
      <c r="A294" s="18">
        <v>4515</v>
      </c>
      <c r="B294" s="19">
        <v>45</v>
      </c>
      <c r="C294" s="19">
        <v>1</v>
      </c>
      <c r="D294" s="19">
        <v>1</v>
      </c>
      <c r="E294" s="20" t="s">
        <v>303</v>
      </c>
      <c r="F294" s="51">
        <v>15801211</v>
      </c>
      <c r="G294" s="51">
        <v>1312353.69</v>
      </c>
      <c r="H294" s="51">
        <v>14167018.17</v>
      </c>
      <c r="I294" s="51">
        <v>1667001.0899999994</v>
      </c>
      <c r="J294" s="51">
        <v>32947583.95</v>
      </c>
      <c r="K294" s="51">
        <v>2683</v>
      </c>
    </row>
    <row r="295" spans="1:11" ht="12.75">
      <c r="A295" s="18">
        <v>4501</v>
      </c>
      <c r="B295" s="19">
        <v>11</v>
      </c>
      <c r="C295" s="19">
        <v>5</v>
      </c>
      <c r="D295" s="19">
        <v>1</v>
      </c>
      <c r="E295" s="20" t="s">
        <v>304</v>
      </c>
      <c r="F295" s="51">
        <v>11823643</v>
      </c>
      <c r="G295" s="51">
        <v>1614700.88</v>
      </c>
      <c r="H295" s="51">
        <v>15018680.24</v>
      </c>
      <c r="I295" s="51">
        <v>1386309.3999999992</v>
      </c>
      <c r="J295" s="51">
        <v>29843333.52</v>
      </c>
      <c r="K295" s="51">
        <v>2443</v>
      </c>
    </row>
    <row r="296" spans="1:11" ht="12.75">
      <c r="A296" s="18">
        <v>4529</v>
      </c>
      <c r="B296" s="19">
        <v>22</v>
      </c>
      <c r="C296" s="19">
        <v>3</v>
      </c>
      <c r="D296" s="19">
        <v>1</v>
      </c>
      <c r="E296" s="20" t="s">
        <v>305</v>
      </c>
      <c r="F296" s="51">
        <v>1782335</v>
      </c>
      <c r="G296" s="51">
        <v>313587.78</v>
      </c>
      <c r="H296" s="51">
        <v>2637150.42</v>
      </c>
      <c r="I296" s="51">
        <v>210539.68</v>
      </c>
      <c r="J296" s="51">
        <v>4943612.88</v>
      </c>
      <c r="K296" s="51">
        <v>334</v>
      </c>
    </row>
    <row r="297" spans="1:11" ht="12.75">
      <c r="A297" s="18">
        <v>4536</v>
      </c>
      <c r="B297" s="19">
        <v>11</v>
      </c>
      <c r="C297" s="19">
        <v>5</v>
      </c>
      <c r="D297" s="19">
        <v>1</v>
      </c>
      <c r="E297" s="20" t="s">
        <v>306</v>
      </c>
      <c r="F297" s="51">
        <v>5917314</v>
      </c>
      <c r="G297" s="51">
        <v>525807</v>
      </c>
      <c r="H297" s="51">
        <v>6098514.29</v>
      </c>
      <c r="I297" s="51">
        <v>567806.5299999997</v>
      </c>
      <c r="J297" s="51">
        <v>13109441.82</v>
      </c>
      <c r="K297" s="51">
        <v>1117</v>
      </c>
    </row>
    <row r="298" spans="1:11" ht="12.75">
      <c r="A298" s="18">
        <v>4543</v>
      </c>
      <c r="B298" s="19">
        <v>12</v>
      </c>
      <c r="C298" s="19">
        <v>3</v>
      </c>
      <c r="D298" s="19">
        <v>1</v>
      </c>
      <c r="E298" s="20" t="s">
        <v>307</v>
      </c>
      <c r="F298" s="51">
        <v>5250867</v>
      </c>
      <c r="G298" s="51">
        <v>1013154.47</v>
      </c>
      <c r="H298" s="51">
        <v>8449003.85</v>
      </c>
      <c r="I298" s="51">
        <v>430144.0699999999</v>
      </c>
      <c r="J298" s="51">
        <v>15143169.389999999</v>
      </c>
      <c r="K298" s="51">
        <v>1118</v>
      </c>
    </row>
    <row r="299" spans="1:11" ht="12.75">
      <c r="A299" s="18">
        <v>4557</v>
      </c>
      <c r="B299" s="19">
        <v>3</v>
      </c>
      <c r="C299" s="19">
        <v>11</v>
      </c>
      <c r="D299" s="19">
        <v>1</v>
      </c>
      <c r="E299" s="20" t="s">
        <v>308</v>
      </c>
      <c r="F299" s="51">
        <v>1271941</v>
      </c>
      <c r="G299" s="51">
        <v>268771.01</v>
      </c>
      <c r="H299" s="51">
        <v>2918051.6</v>
      </c>
      <c r="I299" s="51">
        <v>187645.37999999998</v>
      </c>
      <c r="J299" s="51">
        <v>4646408.99</v>
      </c>
      <c r="K299" s="51">
        <v>314</v>
      </c>
    </row>
    <row r="300" spans="1:11" ht="12.75">
      <c r="A300" s="18">
        <v>4571</v>
      </c>
      <c r="B300" s="19">
        <v>50</v>
      </c>
      <c r="C300" s="19">
        <v>9</v>
      </c>
      <c r="D300" s="19">
        <v>1</v>
      </c>
      <c r="E300" s="20" t="s">
        <v>309</v>
      </c>
      <c r="F300" s="51">
        <v>3438813</v>
      </c>
      <c r="G300" s="51">
        <v>345330.26</v>
      </c>
      <c r="H300" s="51">
        <v>2025754.95</v>
      </c>
      <c r="I300" s="51">
        <v>162203.31999999986</v>
      </c>
      <c r="J300" s="51">
        <v>5972101.53</v>
      </c>
      <c r="K300" s="51">
        <v>428</v>
      </c>
    </row>
    <row r="301" spans="1:11" ht="12.75">
      <c r="A301" s="18">
        <v>4578</v>
      </c>
      <c r="B301" s="19">
        <v>47</v>
      </c>
      <c r="C301" s="19">
        <v>11</v>
      </c>
      <c r="D301" s="19">
        <v>1</v>
      </c>
      <c r="E301" s="20" t="s">
        <v>310</v>
      </c>
      <c r="F301" s="51">
        <v>8715836</v>
      </c>
      <c r="G301" s="51">
        <v>696869.26</v>
      </c>
      <c r="H301" s="51">
        <v>8784393.99</v>
      </c>
      <c r="I301" s="51">
        <v>778416.4699999995</v>
      </c>
      <c r="J301" s="51">
        <v>18975515.72</v>
      </c>
      <c r="K301" s="51">
        <v>1411</v>
      </c>
    </row>
    <row r="302" spans="1:11" ht="12.75">
      <c r="A302" s="18">
        <v>4606</v>
      </c>
      <c r="B302" s="19">
        <v>24</v>
      </c>
      <c r="C302" s="19">
        <v>5</v>
      </c>
      <c r="D302" s="19">
        <v>1</v>
      </c>
      <c r="E302" s="20" t="s">
        <v>311</v>
      </c>
      <c r="F302" s="51">
        <v>3922150</v>
      </c>
      <c r="G302" s="51">
        <v>245398.51</v>
      </c>
      <c r="H302" s="51">
        <v>754329.18</v>
      </c>
      <c r="I302" s="51">
        <v>153814.53999999998</v>
      </c>
      <c r="J302" s="51">
        <v>5075692.23</v>
      </c>
      <c r="K302" s="51">
        <v>393</v>
      </c>
    </row>
    <row r="303" spans="1:11" ht="12.75">
      <c r="A303" s="18">
        <v>4613</v>
      </c>
      <c r="B303" s="19">
        <v>5</v>
      </c>
      <c r="C303" s="19">
        <v>7</v>
      </c>
      <c r="D303" s="19">
        <v>1</v>
      </c>
      <c r="E303" s="20" t="s">
        <v>312</v>
      </c>
      <c r="F303" s="51">
        <v>14238006.76</v>
      </c>
      <c r="G303" s="51">
        <v>1860742.62</v>
      </c>
      <c r="H303" s="51">
        <v>25916801.73</v>
      </c>
      <c r="I303" s="51">
        <v>2501702.499999999</v>
      </c>
      <c r="J303" s="51">
        <v>44517253.61</v>
      </c>
      <c r="K303" s="51">
        <v>3826</v>
      </c>
    </row>
    <row r="304" spans="1:11" ht="12.75">
      <c r="A304" s="18">
        <v>4620</v>
      </c>
      <c r="B304" s="19">
        <v>51</v>
      </c>
      <c r="C304" s="19">
        <v>1</v>
      </c>
      <c r="D304" s="19">
        <v>1</v>
      </c>
      <c r="E304" s="20" t="s">
        <v>313</v>
      </c>
      <c r="F304" s="51">
        <v>85618969</v>
      </c>
      <c r="G304" s="51">
        <v>30137769.78</v>
      </c>
      <c r="H304" s="51">
        <v>163186635.92000002</v>
      </c>
      <c r="I304" s="51">
        <v>4672791.129999996</v>
      </c>
      <c r="J304" s="51">
        <v>283616165.83000004</v>
      </c>
      <c r="K304" s="51">
        <v>21281</v>
      </c>
    </row>
    <row r="305" spans="1:11" ht="12.75">
      <c r="A305" s="18">
        <v>4627</v>
      </c>
      <c r="B305" s="19">
        <v>30</v>
      </c>
      <c r="C305" s="19">
        <v>2</v>
      </c>
      <c r="D305" s="19">
        <v>3</v>
      </c>
      <c r="E305" s="20" t="s">
        <v>314</v>
      </c>
      <c r="F305" s="51">
        <v>4391373</v>
      </c>
      <c r="G305" s="51">
        <v>303748.13</v>
      </c>
      <c r="H305" s="51">
        <v>1869090.61</v>
      </c>
      <c r="I305" s="51">
        <v>299362.84000000043</v>
      </c>
      <c r="J305" s="51">
        <v>6863574.58</v>
      </c>
      <c r="K305" s="51">
        <v>546</v>
      </c>
    </row>
    <row r="306" spans="1:11" ht="12.75">
      <c r="A306" s="18">
        <v>4634</v>
      </c>
      <c r="B306" s="19">
        <v>11</v>
      </c>
      <c r="C306" s="19">
        <v>5</v>
      </c>
      <c r="D306" s="19">
        <v>1</v>
      </c>
      <c r="E306" s="20" t="s">
        <v>315</v>
      </c>
      <c r="F306" s="51">
        <v>2761002</v>
      </c>
      <c r="G306" s="51">
        <v>400551.76</v>
      </c>
      <c r="H306" s="51">
        <v>3937353.53</v>
      </c>
      <c r="I306" s="51">
        <v>262168.5799999999</v>
      </c>
      <c r="J306" s="51">
        <v>7361075.87</v>
      </c>
      <c r="K306" s="51">
        <v>529</v>
      </c>
    </row>
    <row r="307" spans="1:11" ht="12.75">
      <c r="A307" s="18">
        <v>4641</v>
      </c>
      <c r="B307" s="19">
        <v>59</v>
      </c>
      <c r="C307" s="19">
        <v>7</v>
      </c>
      <c r="D307" s="19">
        <v>1</v>
      </c>
      <c r="E307" s="20" t="s">
        <v>316</v>
      </c>
      <c r="F307" s="51">
        <v>5243286</v>
      </c>
      <c r="G307" s="51">
        <v>591650.5700000001</v>
      </c>
      <c r="H307" s="51">
        <v>5090797.69</v>
      </c>
      <c r="I307" s="51">
        <v>742362.1900000004</v>
      </c>
      <c r="J307" s="51">
        <v>11668096.450000001</v>
      </c>
      <c r="K307" s="51">
        <v>926</v>
      </c>
    </row>
    <row r="308" spans="1:11" ht="12.75">
      <c r="A308" s="18">
        <v>4686</v>
      </c>
      <c r="B308" s="19">
        <v>51</v>
      </c>
      <c r="C308" s="19">
        <v>2</v>
      </c>
      <c r="D308" s="19">
        <v>3</v>
      </c>
      <c r="E308" s="20" t="s">
        <v>317</v>
      </c>
      <c r="F308" s="51">
        <v>3357927</v>
      </c>
      <c r="G308" s="51">
        <v>159247.32</v>
      </c>
      <c r="H308" s="51">
        <v>960400.29</v>
      </c>
      <c r="I308" s="51">
        <v>206611.26999999996</v>
      </c>
      <c r="J308" s="51">
        <v>4684185.88</v>
      </c>
      <c r="K308" s="51">
        <v>326</v>
      </c>
    </row>
    <row r="309" spans="1:11" ht="12.75">
      <c r="A309" s="18">
        <v>4753</v>
      </c>
      <c r="B309" s="19">
        <v>56</v>
      </c>
      <c r="C309" s="19">
        <v>5</v>
      </c>
      <c r="D309" s="19">
        <v>1</v>
      </c>
      <c r="E309" s="20" t="s">
        <v>318</v>
      </c>
      <c r="F309" s="51">
        <v>13169613</v>
      </c>
      <c r="G309" s="51">
        <v>2109521.89</v>
      </c>
      <c r="H309" s="51">
        <v>17433394.69</v>
      </c>
      <c r="I309" s="51">
        <v>842122.2999999997</v>
      </c>
      <c r="J309" s="51">
        <v>33554651.88</v>
      </c>
      <c r="K309" s="51">
        <v>2672</v>
      </c>
    </row>
    <row r="310" spans="1:11" ht="12.75">
      <c r="A310" s="18">
        <v>4760</v>
      </c>
      <c r="B310" s="19">
        <v>36</v>
      </c>
      <c r="C310" s="19">
        <v>7</v>
      </c>
      <c r="D310" s="19">
        <v>1</v>
      </c>
      <c r="E310" s="20" t="s">
        <v>319</v>
      </c>
      <c r="F310" s="51">
        <v>4268472</v>
      </c>
      <c r="G310" s="51">
        <v>441875.47</v>
      </c>
      <c r="H310" s="51">
        <v>4278190.49</v>
      </c>
      <c r="I310" s="51">
        <v>284795.43</v>
      </c>
      <c r="J310" s="51">
        <v>9273333.39</v>
      </c>
      <c r="K310" s="51">
        <v>663</v>
      </c>
    </row>
    <row r="311" spans="1:11" ht="12.75">
      <c r="A311" s="18">
        <v>4781</v>
      </c>
      <c r="B311" s="19">
        <v>43</v>
      </c>
      <c r="C311" s="19">
        <v>9</v>
      </c>
      <c r="D311" s="19">
        <v>1</v>
      </c>
      <c r="E311" s="20" t="s">
        <v>320</v>
      </c>
      <c r="F311" s="51">
        <v>25512208</v>
      </c>
      <c r="G311" s="51">
        <v>2373619.62</v>
      </c>
      <c r="H311" s="51">
        <v>6477234.539999999</v>
      </c>
      <c r="I311" s="51">
        <v>1604588.539999999</v>
      </c>
      <c r="J311" s="51">
        <v>35967650.699999996</v>
      </c>
      <c r="K311" s="51">
        <v>2480</v>
      </c>
    </row>
    <row r="312" spans="1:11" ht="12.75">
      <c r="A312" s="18">
        <v>4795</v>
      </c>
      <c r="B312" s="19">
        <v>60</v>
      </c>
      <c r="C312" s="19">
        <v>9</v>
      </c>
      <c r="D312" s="19">
        <v>1</v>
      </c>
      <c r="E312" s="20" t="s">
        <v>321</v>
      </c>
      <c r="F312" s="51">
        <v>2750317</v>
      </c>
      <c r="G312" s="51">
        <v>513370.05000000005</v>
      </c>
      <c r="H312" s="51">
        <v>3068362.88</v>
      </c>
      <c r="I312" s="51">
        <v>179254.45000000007</v>
      </c>
      <c r="J312" s="51">
        <v>6511304.38</v>
      </c>
      <c r="K312" s="51">
        <v>491</v>
      </c>
    </row>
    <row r="313" spans="1:11" ht="12.75">
      <c r="A313" s="18">
        <v>4802</v>
      </c>
      <c r="B313" s="19">
        <v>3</v>
      </c>
      <c r="C313" s="19">
        <v>11</v>
      </c>
      <c r="D313" s="19">
        <v>1</v>
      </c>
      <c r="E313" s="20" t="s">
        <v>322</v>
      </c>
      <c r="F313" s="51">
        <v>15177651</v>
      </c>
      <c r="G313" s="51">
        <v>1898432.79</v>
      </c>
      <c r="H313" s="51">
        <v>11325148.55</v>
      </c>
      <c r="I313" s="51">
        <v>934391.7300000006</v>
      </c>
      <c r="J313" s="51">
        <v>29335624.07</v>
      </c>
      <c r="K313" s="51">
        <v>2291</v>
      </c>
    </row>
    <row r="314" spans="1:11" ht="12.75">
      <c r="A314" s="18">
        <v>4820</v>
      </c>
      <c r="B314" s="19">
        <v>66</v>
      </c>
      <c r="C314" s="19">
        <v>6</v>
      </c>
      <c r="D314" s="19">
        <v>3</v>
      </c>
      <c r="E314" s="20" t="s">
        <v>323</v>
      </c>
      <c r="F314" s="51">
        <v>3357214</v>
      </c>
      <c r="G314" s="51">
        <v>138215.62</v>
      </c>
      <c r="H314" s="51">
        <v>1555481.25</v>
      </c>
      <c r="I314" s="51">
        <v>290211.22000000015</v>
      </c>
      <c r="J314" s="51">
        <v>5341122.09</v>
      </c>
      <c r="K314" s="51">
        <v>447</v>
      </c>
    </row>
    <row r="315" spans="1:11" ht="12.75">
      <c r="A315" s="18">
        <v>4851</v>
      </c>
      <c r="B315" s="19">
        <v>52</v>
      </c>
      <c r="C315" s="19">
        <v>3</v>
      </c>
      <c r="D315" s="19">
        <v>1</v>
      </c>
      <c r="E315" s="20" t="s">
        <v>324</v>
      </c>
      <c r="F315" s="51">
        <v>5502233</v>
      </c>
      <c r="G315" s="51">
        <v>1685558.27</v>
      </c>
      <c r="H315" s="51">
        <v>9669424.2</v>
      </c>
      <c r="I315" s="51">
        <v>733496.3400000001</v>
      </c>
      <c r="J315" s="51">
        <v>17590711.81</v>
      </c>
      <c r="K315" s="51">
        <v>1439</v>
      </c>
    </row>
    <row r="316" spans="1:11" ht="12.75">
      <c r="A316" s="18">
        <v>3122</v>
      </c>
      <c r="B316" s="19">
        <v>67</v>
      </c>
      <c r="C316" s="19">
        <v>1</v>
      </c>
      <c r="D316" s="19">
        <v>3</v>
      </c>
      <c r="E316" s="20" t="s">
        <v>325</v>
      </c>
      <c r="F316" s="51">
        <v>2692970</v>
      </c>
      <c r="G316" s="51">
        <v>105120.69</v>
      </c>
      <c r="H316" s="51">
        <v>2938621.6100000003</v>
      </c>
      <c r="I316" s="51">
        <v>217296.82999999996</v>
      </c>
      <c r="J316" s="51">
        <v>5954009.13</v>
      </c>
      <c r="K316" s="51">
        <v>457</v>
      </c>
    </row>
    <row r="317" spans="1:11" ht="12.75">
      <c r="A317" s="18">
        <v>4865</v>
      </c>
      <c r="B317" s="19">
        <v>11</v>
      </c>
      <c r="C317" s="19">
        <v>5</v>
      </c>
      <c r="D317" s="19">
        <v>1</v>
      </c>
      <c r="E317" s="20" t="s">
        <v>326</v>
      </c>
      <c r="F317" s="51">
        <v>2794527</v>
      </c>
      <c r="G317" s="51">
        <v>370456.14</v>
      </c>
      <c r="H317" s="51">
        <v>3115568.48</v>
      </c>
      <c r="I317" s="51">
        <v>211424.50000000006</v>
      </c>
      <c r="J317" s="51">
        <v>6491976.12</v>
      </c>
      <c r="K317" s="51">
        <v>446</v>
      </c>
    </row>
    <row r="318" spans="1:11" ht="12.75">
      <c r="A318" s="18">
        <v>4872</v>
      </c>
      <c r="B318" s="19">
        <v>20</v>
      </c>
      <c r="C318" s="19">
        <v>6</v>
      </c>
      <c r="D318" s="19">
        <v>1</v>
      </c>
      <c r="E318" s="20" t="s">
        <v>327</v>
      </c>
      <c r="F318" s="51">
        <v>8044490</v>
      </c>
      <c r="G318" s="51">
        <v>1075087.37</v>
      </c>
      <c r="H318" s="51">
        <v>12278029.71</v>
      </c>
      <c r="I318" s="51">
        <v>1180396.3600000003</v>
      </c>
      <c r="J318" s="51">
        <v>22578003.44</v>
      </c>
      <c r="K318" s="51">
        <v>1658</v>
      </c>
    </row>
    <row r="319" spans="1:11" ht="12.75">
      <c r="A319" s="18">
        <v>4893</v>
      </c>
      <c r="B319" s="19">
        <v>47</v>
      </c>
      <c r="C319" s="19">
        <v>11</v>
      </c>
      <c r="D319" s="19">
        <v>1</v>
      </c>
      <c r="E319" s="20" t="s">
        <v>328</v>
      </c>
      <c r="F319" s="51">
        <v>18259799</v>
      </c>
      <c r="G319" s="51">
        <v>1541281.75</v>
      </c>
      <c r="H319" s="51">
        <v>16774063.03</v>
      </c>
      <c r="I319" s="51">
        <v>2057957.6699999992</v>
      </c>
      <c r="J319" s="51">
        <v>38633101.449999996</v>
      </c>
      <c r="K319" s="51">
        <v>3201</v>
      </c>
    </row>
    <row r="320" spans="1:11" ht="12.75">
      <c r="A320" s="18">
        <v>4904</v>
      </c>
      <c r="B320" s="19">
        <v>22</v>
      </c>
      <c r="C320" s="19">
        <v>3</v>
      </c>
      <c r="D320" s="19">
        <v>1</v>
      </c>
      <c r="E320" s="20" t="s">
        <v>329</v>
      </c>
      <c r="F320" s="51">
        <v>2647251</v>
      </c>
      <c r="G320" s="51">
        <v>527496.44</v>
      </c>
      <c r="H320" s="51">
        <v>4186439.4899999998</v>
      </c>
      <c r="I320" s="51">
        <v>225432.92</v>
      </c>
      <c r="J320" s="51">
        <v>7586619.85</v>
      </c>
      <c r="K320" s="51">
        <v>529</v>
      </c>
    </row>
    <row r="321" spans="1:11" ht="12.75">
      <c r="A321" s="18">
        <v>5523</v>
      </c>
      <c r="B321" s="19">
        <v>56</v>
      </c>
      <c r="C321" s="19">
        <v>3</v>
      </c>
      <c r="D321" s="19">
        <v>1</v>
      </c>
      <c r="E321" s="20" t="s">
        <v>330</v>
      </c>
      <c r="F321" s="51">
        <v>9339745</v>
      </c>
      <c r="G321" s="51">
        <v>1004161.45</v>
      </c>
      <c r="H321" s="51">
        <v>6974670.25</v>
      </c>
      <c r="I321" s="51">
        <v>725573.4899999994</v>
      </c>
      <c r="J321" s="51">
        <v>18044150.189999998</v>
      </c>
      <c r="K321" s="51">
        <v>1298</v>
      </c>
    </row>
    <row r="322" spans="1:11" ht="12.75">
      <c r="A322" s="18">
        <v>3850</v>
      </c>
      <c r="B322" s="19">
        <v>22</v>
      </c>
      <c r="C322" s="19">
        <v>3</v>
      </c>
      <c r="D322" s="19">
        <v>1</v>
      </c>
      <c r="E322" s="20" t="s">
        <v>331</v>
      </c>
      <c r="F322" s="51">
        <v>2950568</v>
      </c>
      <c r="G322" s="51">
        <v>1019624.78</v>
      </c>
      <c r="H322" s="51">
        <v>5765723.75</v>
      </c>
      <c r="I322" s="51">
        <v>331144.1099999999</v>
      </c>
      <c r="J322" s="51">
        <v>10067060.64</v>
      </c>
      <c r="K322" s="51">
        <v>710</v>
      </c>
    </row>
    <row r="323" spans="1:11" ht="12.75">
      <c r="A323" s="18">
        <v>4956</v>
      </c>
      <c r="B323" s="19">
        <v>20</v>
      </c>
      <c r="C323" s="19">
        <v>6</v>
      </c>
      <c r="D323" s="19">
        <v>1</v>
      </c>
      <c r="E323" s="20" t="s">
        <v>332</v>
      </c>
      <c r="F323" s="51">
        <v>3267198</v>
      </c>
      <c r="G323" s="51">
        <v>391011.62</v>
      </c>
      <c r="H323" s="51">
        <v>6984445.87</v>
      </c>
      <c r="I323" s="51">
        <v>462853.5400000001</v>
      </c>
      <c r="J323" s="51">
        <v>11105509.03</v>
      </c>
      <c r="K323" s="51">
        <v>977</v>
      </c>
    </row>
    <row r="324" spans="1:11" ht="12.75">
      <c r="A324" s="18">
        <v>4963</v>
      </c>
      <c r="B324" s="19">
        <v>49</v>
      </c>
      <c r="C324" s="19">
        <v>5</v>
      </c>
      <c r="D324" s="19">
        <v>1</v>
      </c>
      <c r="E324" s="20" t="s">
        <v>333</v>
      </c>
      <c r="F324" s="51">
        <v>3477410</v>
      </c>
      <c r="G324" s="51">
        <v>279592.62</v>
      </c>
      <c r="H324" s="51">
        <v>2880744.68</v>
      </c>
      <c r="I324" s="51">
        <v>240620.09000000023</v>
      </c>
      <c r="J324" s="51">
        <v>6878367.390000001</v>
      </c>
      <c r="K324" s="51">
        <v>545</v>
      </c>
    </row>
    <row r="325" spans="1:11" ht="12.75">
      <c r="A325" s="18">
        <v>1673</v>
      </c>
      <c r="B325" s="19">
        <v>29</v>
      </c>
      <c r="C325" s="19">
        <v>4</v>
      </c>
      <c r="D325" s="19">
        <v>1</v>
      </c>
      <c r="E325" s="20" t="s">
        <v>334</v>
      </c>
      <c r="F325" s="51">
        <v>2618634</v>
      </c>
      <c r="G325" s="51">
        <v>753390.97</v>
      </c>
      <c r="H325" s="51">
        <v>5302723.369999999</v>
      </c>
      <c r="I325" s="51">
        <v>176083.56999999995</v>
      </c>
      <c r="J325" s="51">
        <v>8850831.909999998</v>
      </c>
      <c r="K325" s="51">
        <v>599</v>
      </c>
    </row>
    <row r="326" spans="1:11" ht="12.75">
      <c r="A326" s="18">
        <v>4998</v>
      </c>
      <c r="B326" s="19">
        <v>14</v>
      </c>
      <c r="C326" s="19">
        <v>6</v>
      </c>
      <c r="D326" s="19">
        <v>3</v>
      </c>
      <c r="E326" s="20" t="s">
        <v>335</v>
      </c>
      <c r="F326" s="51">
        <v>705380</v>
      </c>
      <c r="G326" s="51">
        <v>61943.79</v>
      </c>
      <c r="H326" s="51">
        <v>387245.2</v>
      </c>
      <c r="I326" s="51">
        <v>46120.850000000035</v>
      </c>
      <c r="J326" s="51">
        <v>1200689.84</v>
      </c>
      <c r="K326" s="51">
        <v>91</v>
      </c>
    </row>
    <row r="327" spans="1:11" ht="12.75">
      <c r="A327" s="18">
        <v>2422</v>
      </c>
      <c r="B327" s="19">
        <v>55</v>
      </c>
      <c r="C327" s="19">
        <v>11</v>
      </c>
      <c r="D327" s="19">
        <v>1</v>
      </c>
      <c r="E327" s="20" t="s">
        <v>336</v>
      </c>
      <c r="F327" s="51">
        <v>6064007</v>
      </c>
      <c r="G327" s="51">
        <v>621049.86</v>
      </c>
      <c r="H327" s="51">
        <v>11705984.95</v>
      </c>
      <c r="I327" s="51">
        <v>1044965.5900000001</v>
      </c>
      <c r="J327" s="51">
        <v>19436007.4</v>
      </c>
      <c r="K327" s="51">
        <v>1560</v>
      </c>
    </row>
    <row r="328" spans="1:11" ht="12.75">
      <c r="A328" s="18">
        <v>5019</v>
      </c>
      <c r="B328" s="19">
        <v>48</v>
      </c>
      <c r="C328" s="19">
        <v>11</v>
      </c>
      <c r="D328" s="19">
        <v>1</v>
      </c>
      <c r="E328" s="20" t="s">
        <v>337</v>
      </c>
      <c r="F328" s="51">
        <v>6556181</v>
      </c>
      <c r="G328" s="51">
        <v>682013.31</v>
      </c>
      <c r="H328" s="51">
        <v>6473128.33</v>
      </c>
      <c r="I328" s="51">
        <v>621388.9700000002</v>
      </c>
      <c r="J328" s="51">
        <v>14332711.61</v>
      </c>
      <c r="K328" s="51">
        <v>1131</v>
      </c>
    </row>
    <row r="329" spans="1:11" ht="12.75">
      <c r="A329" s="18">
        <v>5026</v>
      </c>
      <c r="B329" s="19">
        <v>40</v>
      </c>
      <c r="C329" s="19">
        <v>1</v>
      </c>
      <c r="D329" s="19">
        <v>1</v>
      </c>
      <c r="E329" s="20" t="s">
        <v>338</v>
      </c>
      <c r="F329" s="51">
        <v>6931033</v>
      </c>
      <c r="G329" s="51">
        <v>907883.24</v>
      </c>
      <c r="H329" s="51">
        <v>3683411.27</v>
      </c>
      <c r="I329" s="51">
        <v>551717.9500000002</v>
      </c>
      <c r="J329" s="51">
        <v>12074045.46</v>
      </c>
      <c r="K329" s="51">
        <v>834</v>
      </c>
    </row>
    <row r="330" spans="1:11" ht="12.75">
      <c r="A330" s="18">
        <v>5068</v>
      </c>
      <c r="B330" s="19">
        <v>30</v>
      </c>
      <c r="C330" s="19">
        <v>2</v>
      </c>
      <c r="D330" s="19">
        <v>3</v>
      </c>
      <c r="E330" s="20" t="s">
        <v>339</v>
      </c>
      <c r="F330" s="51">
        <v>5761884</v>
      </c>
      <c r="G330" s="51">
        <v>542121.5700000001</v>
      </c>
      <c r="H330" s="51">
        <v>7267171.5</v>
      </c>
      <c r="I330" s="51">
        <v>212984.67999999993</v>
      </c>
      <c r="J330" s="51">
        <v>13784161.75</v>
      </c>
      <c r="K330" s="51">
        <v>1064</v>
      </c>
    </row>
    <row r="331" spans="1:11" ht="12.75">
      <c r="A331" s="18">
        <v>5100</v>
      </c>
      <c r="B331" s="19">
        <v>56</v>
      </c>
      <c r="C331" s="19">
        <v>5</v>
      </c>
      <c r="D331" s="19">
        <v>1</v>
      </c>
      <c r="E331" s="20" t="s">
        <v>340</v>
      </c>
      <c r="F331" s="51">
        <v>17812815</v>
      </c>
      <c r="G331" s="51">
        <v>1502256.62</v>
      </c>
      <c r="H331" s="51">
        <v>13514242.55</v>
      </c>
      <c r="I331" s="51">
        <v>2489697.6499999994</v>
      </c>
      <c r="J331" s="51">
        <v>35319011.82</v>
      </c>
      <c r="K331" s="51">
        <v>2730</v>
      </c>
    </row>
    <row r="332" spans="1:11" ht="12.75">
      <c r="A332" s="18">
        <v>5124</v>
      </c>
      <c r="B332" s="19">
        <v>12</v>
      </c>
      <c r="C332" s="19">
        <v>3</v>
      </c>
      <c r="D332" s="19">
        <v>1</v>
      </c>
      <c r="E332" s="20" t="s">
        <v>341</v>
      </c>
      <c r="F332" s="51">
        <v>1629326</v>
      </c>
      <c r="G332" s="51">
        <v>378451.12</v>
      </c>
      <c r="H332" s="51">
        <v>2050421.09</v>
      </c>
      <c r="I332" s="51">
        <v>107546.56000000007</v>
      </c>
      <c r="J332" s="51">
        <v>4165744.77</v>
      </c>
      <c r="K332" s="51">
        <v>298</v>
      </c>
    </row>
    <row r="333" spans="1:11" ht="12.75">
      <c r="A333" s="18">
        <v>5130</v>
      </c>
      <c r="B333" s="19">
        <v>15</v>
      </c>
      <c r="C333" s="19">
        <v>7</v>
      </c>
      <c r="D333" s="19">
        <v>1</v>
      </c>
      <c r="E333" s="20" t="s">
        <v>342</v>
      </c>
      <c r="F333" s="51">
        <v>7870575</v>
      </c>
      <c r="G333" s="51">
        <v>393207.93</v>
      </c>
      <c r="H333" s="51">
        <v>709079.23</v>
      </c>
      <c r="I333" s="51">
        <v>174283.43000000025</v>
      </c>
      <c r="J333" s="51">
        <v>9147145.59</v>
      </c>
      <c r="K333" s="51">
        <v>592</v>
      </c>
    </row>
    <row r="334" spans="1:11" ht="12.75">
      <c r="A334" s="18">
        <v>5138</v>
      </c>
      <c r="B334" s="19">
        <v>44</v>
      </c>
      <c r="C334" s="19">
        <v>7</v>
      </c>
      <c r="D334" s="19">
        <v>1</v>
      </c>
      <c r="E334" s="20" t="s">
        <v>343</v>
      </c>
      <c r="F334" s="51">
        <v>6750399</v>
      </c>
      <c r="G334" s="51">
        <v>2027385.2200000002</v>
      </c>
      <c r="H334" s="51">
        <v>18956521.77</v>
      </c>
      <c r="I334" s="51">
        <v>773012.8299999996</v>
      </c>
      <c r="J334" s="51">
        <v>28507318.82</v>
      </c>
      <c r="K334" s="51">
        <v>2432</v>
      </c>
    </row>
    <row r="335" spans="1:11" ht="12.75">
      <c r="A335" s="18">
        <v>5258</v>
      </c>
      <c r="B335" s="19">
        <v>64</v>
      </c>
      <c r="C335" s="19">
        <v>2</v>
      </c>
      <c r="D335" s="19">
        <v>3</v>
      </c>
      <c r="E335" s="20" t="s">
        <v>344</v>
      </c>
      <c r="F335" s="51">
        <v>1039480</v>
      </c>
      <c r="G335" s="51">
        <v>315829.14</v>
      </c>
      <c r="H335" s="51">
        <v>2712578.42</v>
      </c>
      <c r="I335" s="51">
        <v>404011.84</v>
      </c>
      <c r="J335" s="51">
        <v>4471899.4</v>
      </c>
      <c r="K335" s="51">
        <v>279</v>
      </c>
    </row>
    <row r="336" spans="1:11" ht="12.75">
      <c r="A336" s="18">
        <v>5264</v>
      </c>
      <c r="B336" s="19">
        <v>58</v>
      </c>
      <c r="C336" s="19">
        <v>8</v>
      </c>
      <c r="D336" s="19">
        <v>1</v>
      </c>
      <c r="E336" s="20" t="s">
        <v>345</v>
      </c>
      <c r="F336" s="51">
        <v>13120065</v>
      </c>
      <c r="G336" s="51">
        <v>2195557.04</v>
      </c>
      <c r="H336" s="51">
        <v>16031445.879999999</v>
      </c>
      <c r="I336" s="51">
        <v>1222315.7799999993</v>
      </c>
      <c r="J336" s="51">
        <v>32569383.7</v>
      </c>
      <c r="K336" s="51">
        <v>2546</v>
      </c>
    </row>
    <row r="337" spans="1:11" ht="12.75">
      <c r="A337" s="18">
        <v>5271</v>
      </c>
      <c r="B337" s="19">
        <v>59</v>
      </c>
      <c r="C337" s="19">
        <v>7</v>
      </c>
      <c r="D337" s="19">
        <v>1</v>
      </c>
      <c r="E337" s="20" t="s">
        <v>346</v>
      </c>
      <c r="F337" s="51">
        <v>39053604</v>
      </c>
      <c r="G337" s="51">
        <v>8494527.96</v>
      </c>
      <c r="H337" s="51">
        <v>80849106.28</v>
      </c>
      <c r="I337" s="51">
        <v>4475997.3</v>
      </c>
      <c r="J337" s="51">
        <v>132873235.54</v>
      </c>
      <c r="K337" s="51">
        <v>10399</v>
      </c>
    </row>
    <row r="338" spans="1:11" ht="12.75">
      <c r="A338" s="18">
        <v>5278</v>
      </c>
      <c r="B338" s="19">
        <v>59</v>
      </c>
      <c r="C338" s="19">
        <v>7</v>
      </c>
      <c r="D338" s="19">
        <v>1</v>
      </c>
      <c r="E338" s="20" t="s">
        <v>347</v>
      </c>
      <c r="F338" s="51">
        <v>8972243</v>
      </c>
      <c r="G338" s="51">
        <v>1067689.87</v>
      </c>
      <c r="H338" s="51">
        <v>10815121.200000001</v>
      </c>
      <c r="I338" s="51">
        <v>964828.9199999998</v>
      </c>
      <c r="J338" s="51">
        <v>21819882.990000002</v>
      </c>
      <c r="K338" s="51">
        <v>1727</v>
      </c>
    </row>
    <row r="339" spans="1:11" ht="12.75">
      <c r="A339" s="18">
        <v>5306</v>
      </c>
      <c r="B339" s="19">
        <v>65</v>
      </c>
      <c r="C339" s="19">
        <v>11</v>
      </c>
      <c r="D339" s="19">
        <v>1</v>
      </c>
      <c r="E339" s="20" t="s">
        <v>348</v>
      </c>
      <c r="F339" s="51">
        <v>3419280</v>
      </c>
      <c r="G339" s="51">
        <v>803838.4</v>
      </c>
      <c r="H339" s="51">
        <v>4041142.0999999996</v>
      </c>
      <c r="I339" s="51">
        <v>261130.69000000012</v>
      </c>
      <c r="J339" s="51">
        <v>8525391.19</v>
      </c>
      <c r="K339" s="51">
        <v>631</v>
      </c>
    </row>
    <row r="340" spans="1:11" ht="12.75">
      <c r="A340" s="18">
        <v>5348</v>
      </c>
      <c r="B340" s="19">
        <v>44</v>
      </c>
      <c r="C340" s="19">
        <v>6</v>
      </c>
      <c r="D340" s="19">
        <v>1</v>
      </c>
      <c r="E340" s="20" t="s">
        <v>349</v>
      </c>
      <c r="F340" s="51">
        <v>3026632</v>
      </c>
      <c r="G340" s="51">
        <v>418159.58</v>
      </c>
      <c r="H340" s="51">
        <v>5447651.94</v>
      </c>
      <c r="I340" s="51">
        <v>251401.65999999992</v>
      </c>
      <c r="J340" s="51">
        <v>9143845.18</v>
      </c>
      <c r="K340" s="51">
        <v>724</v>
      </c>
    </row>
    <row r="341" spans="1:11" ht="12.75">
      <c r="A341" s="18">
        <v>5355</v>
      </c>
      <c r="B341" s="19">
        <v>40</v>
      </c>
      <c r="C341" s="19">
        <v>1</v>
      </c>
      <c r="D341" s="19">
        <v>1</v>
      </c>
      <c r="E341" s="20" t="s">
        <v>350</v>
      </c>
      <c r="F341" s="51">
        <v>19679974</v>
      </c>
      <c r="G341" s="51">
        <v>824876.8600000001</v>
      </c>
      <c r="H341" s="51">
        <v>5176423.600000001</v>
      </c>
      <c r="I341" s="51">
        <v>3879235.0799999996</v>
      </c>
      <c r="J341" s="51">
        <v>29560509.54</v>
      </c>
      <c r="K341" s="51">
        <v>1838</v>
      </c>
    </row>
    <row r="342" spans="1:11" ht="12.75">
      <c r="A342" s="18">
        <v>5362</v>
      </c>
      <c r="B342" s="19">
        <v>33</v>
      </c>
      <c r="C342" s="19">
        <v>3</v>
      </c>
      <c r="D342" s="19">
        <v>1</v>
      </c>
      <c r="E342" s="20" t="s">
        <v>351</v>
      </c>
      <c r="F342" s="51">
        <v>1279875</v>
      </c>
      <c r="G342" s="51">
        <v>451184.44</v>
      </c>
      <c r="H342" s="51">
        <v>3208143.16</v>
      </c>
      <c r="I342" s="51">
        <v>186526.73000000004</v>
      </c>
      <c r="J342" s="51">
        <v>5125729.33</v>
      </c>
      <c r="K342" s="51">
        <v>384</v>
      </c>
    </row>
    <row r="343" spans="1:11" ht="12.75">
      <c r="A343" s="18">
        <v>5369</v>
      </c>
      <c r="B343" s="19">
        <v>30</v>
      </c>
      <c r="C343" s="19">
        <v>2</v>
      </c>
      <c r="D343" s="19">
        <v>3</v>
      </c>
      <c r="E343" s="20" t="s">
        <v>352</v>
      </c>
      <c r="F343" s="51">
        <v>2381442</v>
      </c>
      <c r="G343" s="51">
        <v>443094.65</v>
      </c>
      <c r="H343" s="51">
        <v>3244127.76</v>
      </c>
      <c r="I343" s="51">
        <v>137478.24000000008</v>
      </c>
      <c r="J343" s="51">
        <v>6206142.649999999</v>
      </c>
      <c r="K343" s="51">
        <v>486</v>
      </c>
    </row>
    <row r="344" spans="1:11" ht="12.75">
      <c r="A344" s="18">
        <v>5376</v>
      </c>
      <c r="B344" s="19">
        <v>7</v>
      </c>
      <c r="C344" s="19">
        <v>11</v>
      </c>
      <c r="D344" s="19">
        <v>1</v>
      </c>
      <c r="E344" s="20" t="s">
        <v>353</v>
      </c>
      <c r="F344" s="51">
        <v>5006242.18</v>
      </c>
      <c r="G344" s="51">
        <v>642727.41</v>
      </c>
      <c r="H344" s="51">
        <v>1416027.25</v>
      </c>
      <c r="I344" s="51">
        <v>167006.80999999982</v>
      </c>
      <c r="J344" s="51">
        <v>7232003.649999999</v>
      </c>
      <c r="K344" s="51">
        <v>467</v>
      </c>
    </row>
    <row r="345" spans="1:11" ht="12.75">
      <c r="A345" s="18">
        <v>5390</v>
      </c>
      <c r="B345" s="19">
        <v>66</v>
      </c>
      <c r="C345" s="19">
        <v>6</v>
      </c>
      <c r="D345" s="19">
        <v>1</v>
      </c>
      <c r="E345" s="20" t="s">
        <v>354</v>
      </c>
      <c r="F345" s="51">
        <v>15006980</v>
      </c>
      <c r="G345" s="51">
        <v>1132304.29</v>
      </c>
      <c r="H345" s="51">
        <v>13723550.24</v>
      </c>
      <c r="I345" s="51">
        <v>3333236.730000001</v>
      </c>
      <c r="J345" s="51">
        <v>33196071.26</v>
      </c>
      <c r="K345" s="51">
        <v>2692</v>
      </c>
    </row>
    <row r="346" spans="1:11" ht="12.75">
      <c r="A346" s="18">
        <v>5397</v>
      </c>
      <c r="B346" s="19">
        <v>16</v>
      </c>
      <c r="C346" s="19">
        <v>12</v>
      </c>
      <c r="D346" s="19">
        <v>1</v>
      </c>
      <c r="E346" s="20" t="s">
        <v>355</v>
      </c>
      <c r="F346" s="51">
        <v>2166738</v>
      </c>
      <c r="G346" s="51">
        <v>309962.75</v>
      </c>
      <c r="H346" s="51">
        <v>1186947.3800000001</v>
      </c>
      <c r="I346" s="51">
        <v>108425.69999999984</v>
      </c>
      <c r="J346" s="51">
        <v>3772073.83</v>
      </c>
      <c r="K346" s="51">
        <v>290</v>
      </c>
    </row>
    <row r="347" spans="1:11" ht="12.75">
      <c r="A347" s="18">
        <v>5432</v>
      </c>
      <c r="B347" s="19">
        <v>55</v>
      </c>
      <c r="C347" s="19">
        <v>11</v>
      </c>
      <c r="D347" s="19">
        <v>1</v>
      </c>
      <c r="E347" s="20" t="s">
        <v>356</v>
      </c>
      <c r="F347" s="51">
        <v>6980198</v>
      </c>
      <c r="G347" s="51">
        <v>670469.9400000001</v>
      </c>
      <c r="H347" s="51">
        <v>11651524.76</v>
      </c>
      <c r="I347" s="51">
        <v>964160.4700000004</v>
      </c>
      <c r="J347" s="51">
        <v>20266353.17</v>
      </c>
      <c r="K347" s="51">
        <v>1576</v>
      </c>
    </row>
    <row r="348" spans="1:11" ht="12.75">
      <c r="A348" s="18">
        <v>5439</v>
      </c>
      <c r="B348" s="19">
        <v>40</v>
      </c>
      <c r="C348" s="19">
        <v>1</v>
      </c>
      <c r="D348" s="19">
        <v>1</v>
      </c>
      <c r="E348" s="20" t="s">
        <v>357</v>
      </c>
      <c r="F348" s="51">
        <v>13609657</v>
      </c>
      <c r="G348" s="51">
        <v>2617873.96</v>
      </c>
      <c r="H348" s="51">
        <v>23534481.37</v>
      </c>
      <c r="I348" s="51">
        <v>1697536.1500000004</v>
      </c>
      <c r="J348" s="51">
        <v>41459548.480000004</v>
      </c>
      <c r="K348" s="51">
        <v>3109</v>
      </c>
    </row>
    <row r="349" spans="1:11" ht="12.75">
      <c r="A349" s="18">
        <v>4522</v>
      </c>
      <c r="B349" s="19">
        <v>4</v>
      </c>
      <c r="C349" s="19">
        <v>12</v>
      </c>
      <c r="D349" s="19">
        <v>1</v>
      </c>
      <c r="E349" s="20" t="s">
        <v>358</v>
      </c>
      <c r="F349" s="51">
        <v>3101420</v>
      </c>
      <c r="G349" s="51">
        <v>288700.99</v>
      </c>
      <c r="H349" s="51">
        <v>530235.02</v>
      </c>
      <c r="I349" s="51">
        <v>26153.180000000168</v>
      </c>
      <c r="J349" s="51">
        <v>3946509.1900000004</v>
      </c>
      <c r="K349" s="51">
        <v>193</v>
      </c>
    </row>
    <row r="350" spans="1:11" ht="12.75">
      <c r="A350" s="18">
        <v>5457</v>
      </c>
      <c r="B350" s="19">
        <v>15</v>
      </c>
      <c r="C350" s="19">
        <v>7</v>
      </c>
      <c r="D350" s="19">
        <v>1</v>
      </c>
      <c r="E350" s="20" t="s">
        <v>359</v>
      </c>
      <c r="F350" s="51">
        <v>10158884</v>
      </c>
      <c r="G350" s="51">
        <v>863774.21</v>
      </c>
      <c r="H350" s="51">
        <v>2877775.39</v>
      </c>
      <c r="I350" s="51">
        <v>794160.35</v>
      </c>
      <c r="J350" s="51">
        <v>14694593.95</v>
      </c>
      <c r="K350" s="51">
        <v>1120</v>
      </c>
    </row>
    <row r="351" spans="1:11" ht="12.75">
      <c r="A351" s="18">
        <v>2485</v>
      </c>
      <c r="B351" s="19">
        <v>22</v>
      </c>
      <c r="C351" s="19">
        <v>3</v>
      </c>
      <c r="D351" s="19">
        <v>1</v>
      </c>
      <c r="E351" s="20" t="s">
        <v>360</v>
      </c>
      <c r="F351" s="51">
        <v>2075424</v>
      </c>
      <c r="G351" s="51">
        <v>423789.69</v>
      </c>
      <c r="H351" s="51">
        <v>4058630.16</v>
      </c>
      <c r="I351" s="51">
        <v>250709.02000000005</v>
      </c>
      <c r="J351" s="51">
        <v>6808552.87</v>
      </c>
      <c r="K351" s="51">
        <v>565</v>
      </c>
    </row>
    <row r="352" spans="1:11" ht="12.75">
      <c r="A352" s="18">
        <v>5460</v>
      </c>
      <c r="B352" s="19">
        <v>41</v>
      </c>
      <c r="C352" s="19">
        <v>4</v>
      </c>
      <c r="D352" s="19">
        <v>1</v>
      </c>
      <c r="E352" s="20" t="s">
        <v>361</v>
      </c>
      <c r="F352" s="51">
        <v>9925342</v>
      </c>
      <c r="G352" s="51">
        <v>3266210.75</v>
      </c>
      <c r="H352" s="51">
        <v>21530673.86</v>
      </c>
      <c r="I352" s="51">
        <v>1382747.0299999996</v>
      </c>
      <c r="J352" s="51">
        <v>36104973.64</v>
      </c>
      <c r="K352" s="51">
        <v>2935</v>
      </c>
    </row>
    <row r="353" spans="1:11" ht="12.75">
      <c r="A353" s="18">
        <v>5467</v>
      </c>
      <c r="B353" s="19">
        <v>37</v>
      </c>
      <c r="C353" s="19">
        <v>10</v>
      </c>
      <c r="D353" s="19">
        <v>1</v>
      </c>
      <c r="E353" s="20" t="s">
        <v>362</v>
      </c>
      <c r="F353" s="51">
        <v>2668798</v>
      </c>
      <c r="G353" s="51">
        <v>521496.42</v>
      </c>
      <c r="H353" s="51">
        <v>6219531.52</v>
      </c>
      <c r="I353" s="51">
        <v>402715.74000000005</v>
      </c>
      <c r="J353" s="51">
        <v>9812541.68</v>
      </c>
      <c r="K353" s="51">
        <v>809</v>
      </c>
    </row>
    <row r="354" spans="1:11" ht="12.75">
      <c r="A354" s="18">
        <v>5474</v>
      </c>
      <c r="B354" s="19">
        <v>65</v>
      </c>
      <c r="C354" s="19">
        <v>11</v>
      </c>
      <c r="D354" s="19">
        <v>1</v>
      </c>
      <c r="E354" s="20" t="s">
        <v>363</v>
      </c>
      <c r="F354" s="51">
        <v>14638141</v>
      </c>
      <c r="G354" s="51">
        <v>1414273.6199999999</v>
      </c>
      <c r="H354" s="51">
        <v>2173639.83</v>
      </c>
      <c r="I354" s="51">
        <v>166941.79999999906</v>
      </c>
      <c r="J354" s="51">
        <v>18392996.25</v>
      </c>
      <c r="K354" s="51">
        <v>1328</v>
      </c>
    </row>
    <row r="355" spans="1:11" ht="12.75">
      <c r="A355" s="18">
        <v>5586</v>
      </c>
      <c r="B355" s="19">
        <v>47</v>
      </c>
      <c r="C355" s="19">
        <v>11</v>
      </c>
      <c r="D355" s="19">
        <v>1</v>
      </c>
      <c r="E355" s="20" t="s">
        <v>364</v>
      </c>
      <c r="F355" s="51">
        <v>3006614</v>
      </c>
      <c r="G355" s="51">
        <v>386209.06</v>
      </c>
      <c r="H355" s="51">
        <v>5725101.21</v>
      </c>
      <c r="I355" s="51">
        <v>424019.6600000001</v>
      </c>
      <c r="J355" s="51">
        <v>9541943.93</v>
      </c>
      <c r="K355" s="51">
        <v>780</v>
      </c>
    </row>
    <row r="356" spans="1:11" ht="12.75">
      <c r="A356" s="18">
        <v>5593</v>
      </c>
      <c r="B356" s="19">
        <v>9</v>
      </c>
      <c r="C356" s="19">
        <v>10</v>
      </c>
      <c r="D356" s="19">
        <v>1</v>
      </c>
      <c r="E356" s="20" t="s">
        <v>365</v>
      </c>
      <c r="F356" s="51">
        <v>2844426</v>
      </c>
      <c r="G356" s="51">
        <v>958394.84</v>
      </c>
      <c r="H356" s="51">
        <v>8074827.32</v>
      </c>
      <c r="I356" s="51">
        <v>525137.3799999999</v>
      </c>
      <c r="J356" s="51">
        <v>12402785.540000001</v>
      </c>
      <c r="K356" s="51">
        <v>1095</v>
      </c>
    </row>
    <row r="357" spans="1:11" ht="12.75">
      <c r="A357" s="18">
        <v>5607</v>
      </c>
      <c r="B357" s="19">
        <v>49</v>
      </c>
      <c r="C357" s="19">
        <v>5</v>
      </c>
      <c r="D357" s="19">
        <v>1</v>
      </c>
      <c r="E357" s="20" t="s">
        <v>366</v>
      </c>
      <c r="F357" s="51">
        <v>34595040</v>
      </c>
      <c r="G357" s="51">
        <v>5657734.91</v>
      </c>
      <c r="H357" s="51">
        <v>41691132.25</v>
      </c>
      <c r="I357" s="51">
        <v>4094947.0100000016</v>
      </c>
      <c r="J357" s="51">
        <v>86038854.17</v>
      </c>
      <c r="K357" s="51">
        <v>7425</v>
      </c>
    </row>
    <row r="358" spans="1:11" ht="12.75">
      <c r="A358" s="18">
        <v>5614</v>
      </c>
      <c r="B358" s="19">
        <v>8</v>
      </c>
      <c r="C358" s="19">
        <v>7</v>
      </c>
      <c r="D358" s="19">
        <v>1</v>
      </c>
      <c r="E358" s="20" t="s">
        <v>367</v>
      </c>
      <c r="F358" s="51">
        <v>2456368</v>
      </c>
      <c r="G358" s="51">
        <v>109202.7</v>
      </c>
      <c r="H358" s="51">
        <v>678254.77</v>
      </c>
      <c r="I358" s="51">
        <v>133312.02000000008</v>
      </c>
      <c r="J358" s="51">
        <v>3377137.49</v>
      </c>
      <c r="K358" s="51">
        <v>245</v>
      </c>
    </row>
    <row r="359" spans="1:11" ht="12.75">
      <c r="A359" s="18">
        <v>3542</v>
      </c>
      <c r="B359" s="19">
        <v>67</v>
      </c>
      <c r="C359" s="19">
        <v>1</v>
      </c>
      <c r="D359" s="19">
        <v>3</v>
      </c>
      <c r="E359" s="20" t="s">
        <v>368</v>
      </c>
      <c r="F359" s="51">
        <v>3365633</v>
      </c>
      <c r="G359" s="51">
        <v>184087.87</v>
      </c>
      <c r="H359" s="51">
        <v>197832.88999999998</v>
      </c>
      <c r="I359" s="51">
        <v>193739.9500000002</v>
      </c>
      <c r="J359" s="51">
        <v>3941293.71</v>
      </c>
      <c r="K359" s="51">
        <v>280</v>
      </c>
    </row>
    <row r="360" spans="1:11" ht="12.75">
      <c r="A360" s="18">
        <v>5621</v>
      </c>
      <c r="B360" s="19">
        <v>13</v>
      </c>
      <c r="C360" s="19">
        <v>2</v>
      </c>
      <c r="D360" s="19">
        <v>1</v>
      </c>
      <c r="E360" s="20" t="s">
        <v>369</v>
      </c>
      <c r="F360" s="51">
        <v>22427865</v>
      </c>
      <c r="G360" s="51">
        <v>1850427.31</v>
      </c>
      <c r="H360" s="51">
        <v>16890875</v>
      </c>
      <c r="I360" s="51">
        <v>2011896.1699999988</v>
      </c>
      <c r="J360" s="51">
        <v>43181063.48</v>
      </c>
      <c r="K360" s="51">
        <v>3234</v>
      </c>
    </row>
    <row r="361" spans="1:11" ht="12.75">
      <c r="A361" s="18">
        <v>5628</v>
      </c>
      <c r="B361" s="19">
        <v>37</v>
      </c>
      <c r="C361" s="19">
        <v>9</v>
      </c>
      <c r="D361" s="19">
        <v>1</v>
      </c>
      <c r="E361" s="20" t="s">
        <v>370</v>
      </c>
      <c r="F361" s="51">
        <v>3297178</v>
      </c>
      <c r="G361" s="51">
        <v>470976.04000000004</v>
      </c>
      <c r="H361" s="51">
        <v>6648433.46</v>
      </c>
      <c r="I361" s="51">
        <v>324092.7100000001</v>
      </c>
      <c r="J361" s="51">
        <v>10740680.21</v>
      </c>
      <c r="K361" s="51">
        <v>960</v>
      </c>
    </row>
    <row r="362" spans="1:11" ht="12.75">
      <c r="A362" s="18">
        <v>5642</v>
      </c>
      <c r="B362" s="19">
        <v>15</v>
      </c>
      <c r="C362" s="19">
        <v>7</v>
      </c>
      <c r="D362" s="19">
        <v>1</v>
      </c>
      <c r="E362" s="20" t="s">
        <v>371</v>
      </c>
      <c r="F362" s="51">
        <v>8473346</v>
      </c>
      <c r="G362" s="51">
        <v>945789.5900000001</v>
      </c>
      <c r="H362" s="51">
        <v>4880209.6</v>
      </c>
      <c r="I362" s="51">
        <v>530831.9499999994</v>
      </c>
      <c r="J362" s="51">
        <v>14830177.139999999</v>
      </c>
      <c r="K362" s="51">
        <v>1115</v>
      </c>
    </row>
    <row r="363" spans="1:11" ht="12.75">
      <c r="A363" s="18">
        <v>5656</v>
      </c>
      <c r="B363" s="19">
        <v>13</v>
      </c>
      <c r="C363" s="19">
        <v>2</v>
      </c>
      <c r="D363" s="19">
        <v>1</v>
      </c>
      <c r="E363" s="20" t="s">
        <v>372</v>
      </c>
      <c r="F363" s="51">
        <v>49899967</v>
      </c>
      <c r="G363" s="51">
        <v>4232181.09</v>
      </c>
      <c r="H363" s="51">
        <v>52382009.69</v>
      </c>
      <c r="I363" s="51">
        <v>3718977.1799999974</v>
      </c>
      <c r="J363" s="51">
        <v>110233134.96</v>
      </c>
      <c r="K363" s="51">
        <v>8185</v>
      </c>
    </row>
    <row r="364" spans="1:11" ht="12.75">
      <c r="A364" s="18">
        <v>5663</v>
      </c>
      <c r="B364" s="19">
        <v>16</v>
      </c>
      <c r="C364" s="19">
        <v>12</v>
      </c>
      <c r="D364" s="19">
        <v>1</v>
      </c>
      <c r="E364" s="20" t="s">
        <v>373</v>
      </c>
      <c r="F364" s="51">
        <v>21072239</v>
      </c>
      <c r="G364" s="51">
        <v>4477903.31</v>
      </c>
      <c r="H364" s="51">
        <v>33446906.950000003</v>
      </c>
      <c r="I364" s="51">
        <v>1535452.16</v>
      </c>
      <c r="J364" s="51">
        <v>60532501.42</v>
      </c>
      <c r="K364" s="51">
        <v>4720</v>
      </c>
    </row>
    <row r="365" spans="1:11" ht="12.75">
      <c r="A365" s="18">
        <v>5670</v>
      </c>
      <c r="B365" s="19">
        <v>42</v>
      </c>
      <c r="C365" s="19">
        <v>8</v>
      </c>
      <c r="D365" s="19">
        <v>1</v>
      </c>
      <c r="E365" s="20" t="s">
        <v>374</v>
      </c>
      <c r="F365" s="51">
        <v>4486106</v>
      </c>
      <c r="G365" s="51">
        <v>576829.89</v>
      </c>
      <c r="H365" s="51">
        <v>879986.71</v>
      </c>
      <c r="I365" s="51">
        <v>93580.23999999974</v>
      </c>
      <c r="J365" s="51">
        <v>6036502.84</v>
      </c>
      <c r="K365" s="51">
        <v>420</v>
      </c>
    </row>
    <row r="366" spans="1:11" ht="12.75">
      <c r="A366" s="18">
        <v>3510</v>
      </c>
      <c r="B366" s="19">
        <v>67</v>
      </c>
      <c r="C366" s="19">
        <v>1</v>
      </c>
      <c r="D366" s="19">
        <v>3</v>
      </c>
      <c r="E366" s="20" t="s">
        <v>375</v>
      </c>
      <c r="F366" s="51">
        <v>5564311</v>
      </c>
      <c r="G366" s="51">
        <v>163904.57</v>
      </c>
      <c r="H366" s="51">
        <v>795549.8400000001</v>
      </c>
      <c r="I366" s="51">
        <v>319983.4999999997</v>
      </c>
      <c r="J366" s="51">
        <v>6843748.91</v>
      </c>
      <c r="K366" s="51">
        <v>507</v>
      </c>
    </row>
    <row r="367" spans="1:11" ht="12.75">
      <c r="A367" s="18">
        <v>5726</v>
      </c>
      <c r="B367" s="19">
        <v>10</v>
      </c>
      <c r="C367" s="19">
        <v>10</v>
      </c>
      <c r="D367" s="19">
        <v>1</v>
      </c>
      <c r="E367" s="20" t="s">
        <v>376</v>
      </c>
      <c r="F367" s="51">
        <v>1988404</v>
      </c>
      <c r="G367" s="51">
        <v>642565.87</v>
      </c>
      <c r="H367" s="51">
        <v>4103987.62</v>
      </c>
      <c r="I367" s="51">
        <v>287514.27</v>
      </c>
      <c r="J367" s="51">
        <v>7022471.76</v>
      </c>
      <c r="K367" s="51">
        <v>587</v>
      </c>
    </row>
    <row r="368" spans="1:11" ht="12.75">
      <c r="A368" s="18">
        <v>5733</v>
      </c>
      <c r="B368" s="19">
        <v>43</v>
      </c>
      <c r="C368" s="19">
        <v>9</v>
      </c>
      <c r="D368" s="19">
        <v>1</v>
      </c>
      <c r="E368" s="20" t="s">
        <v>377</v>
      </c>
      <c r="F368" s="51">
        <v>7761600</v>
      </c>
      <c r="G368" s="51">
        <v>374029.32</v>
      </c>
      <c r="H368" s="51">
        <v>840464.85</v>
      </c>
      <c r="I368" s="51">
        <v>289647.2900000003</v>
      </c>
      <c r="J368" s="51">
        <v>9265741.46</v>
      </c>
      <c r="K368" s="51">
        <v>480</v>
      </c>
    </row>
    <row r="369" spans="1:11" ht="12.75">
      <c r="A369" s="18">
        <v>5740</v>
      </c>
      <c r="B369" s="19">
        <v>58</v>
      </c>
      <c r="C369" s="19">
        <v>8</v>
      </c>
      <c r="D369" s="19">
        <v>1</v>
      </c>
      <c r="E369" s="20" t="s">
        <v>378</v>
      </c>
      <c r="F369" s="51">
        <v>1772288</v>
      </c>
      <c r="G369" s="51">
        <v>300255.12</v>
      </c>
      <c r="H369" s="51">
        <v>1736830.83</v>
      </c>
      <c r="I369" s="51">
        <v>301713.88000000006</v>
      </c>
      <c r="J369" s="51">
        <v>4111087.83</v>
      </c>
      <c r="K369" s="51">
        <v>258</v>
      </c>
    </row>
    <row r="370" spans="1:11" ht="12.75">
      <c r="A370" s="18">
        <v>5747</v>
      </c>
      <c r="B370" s="19">
        <v>41</v>
      </c>
      <c r="C370" s="19">
        <v>4</v>
      </c>
      <c r="D370" s="19">
        <v>1</v>
      </c>
      <c r="E370" s="20" t="s">
        <v>379</v>
      </c>
      <c r="F370" s="51">
        <v>13160215</v>
      </c>
      <c r="G370" s="51">
        <v>2679766.34</v>
      </c>
      <c r="H370" s="51">
        <v>18719416.42</v>
      </c>
      <c r="I370" s="51">
        <v>1038155.3699999994</v>
      </c>
      <c r="J370" s="51">
        <v>35597553.13</v>
      </c>
      <c r="K370" s="51">
        <v>3107</v>
      </c>
    </row>
    <row r="371" spans="1:11" ht="12.75">
      <c r="A371" s="18">
        <v>5754</v>
      </c>
      <c r="B371" s="19">
        <v>35</v>
      </c>
      <c r="C371" s="19">
        <v>9</v>
      </c>
      <c r="D371" s="19">
        <v>1</v>
      </c>
      <c r="E371" s="20" t="s">
        <v>380</v>
      </c>
      <c r="F371" s="51">
        <v>11152122</v>
      </c>
      <c r="G371" s="51">
        <v>866423.01</v>
      </c>
      <c r="H371" s="51">
        <v>2953481.56</v>
      </c>
      <c r="I371" s="51">
        <v>590645.1600000006</v>
      </c>
      <c r="J371" s="51">
        <v>15562671.73</v>
      </c>
      <c r="K371" s="51">
        <v>1269</v>
      </c>
    </row>
    <row r="372" spans="1:11" ht="12.75">
      <c r="A372" s="18">
        <v>126</v>
      </c>
      <c r="B372" s="19">
        <v>49</v>
      </c>
      <c r="C372" s="19">
        <v>5</v>
      </c>
      <c r="D372" s="19">
        <v>1</v>
      </c>
      <c r="E372" s="20" t="s">
        <v>381</v>
      </c>
      <c r="F372" s="51">
        <v>4038868.26</v>
      </c>
      <c r="G372" s="51">
        <v>568897.05</v>
      </c>
      <c r="H372" s="51">
        <v>6628925.25</v>
      </c>
      <c r="I372" s="51">
        <v>442627.68000000017</v>
      </c>
      <c r="J372" s="51">
        <v>11679318.24</v>
      </c>
      <c r="K372" s="51">
        <v>982</v>
      </c>
    </row>
    <row r="373" spans="1:11" ht="12.75">
      <c r="A373" s="18">
        <v>5780</v>
      </c>
      <c r="B373" s="19">
        <v>30</v>
      </c>
      <c r="C373" s="19">
        <v>2</v>
      </c>
      <c r="D373" s="19">
        <v>3</v>
      </c>
      <c r="E373" s="20" t="s">
        <v>382</v>
      </c>
      <c r="F373" s="51">
        <v>2889502</v>
      </c>
      <c r="G373" s="51">
        <v>371935.33999999997</v>
      </c>
      <c r="H373" s="51">
        <v>4264283.899999999</v>
      </c>
      <c r="I373" s="51">
        <v>1049293.4799999997</v>
      </c>
      <c r="J373" s="51">
        <v>8575014.719999999</v>
      </c>
      <c r="K373" s="51">
        <v>469</v>
      </c>
    </row>
    <row r="374" spans="1:11" ht="12.75">
      <c r="A374" s="18">
        <v>4375</v>
      </c>
      <c r="B374" s="19">
        <v>69</v>
      </c>
      <c r="C374" s="19">
        <v>5</v>
      </c>
      <c r="D374" s="19">
        <v>1</v>
      </c>
      <c r="E374" s="20" t="s">
        <v>383</v>
      </c>
      <c r="F374" s="51">
        <v>3327756</v>
      </c>
      <c r="G374" s="51">
        <v>679736.4600000001</v>
      </c>
      <c r="H374" s="51">
        <v>4142852.0300000003</v>
      </c>
      <c r="I374" s="51">
        <v>235604.7300000002</v>
      </c>
      <c r="J374" s="51">
        <v>8385949.220000001</v>
      </c>
      <c r="K374" s="51">
        <v>640</v>
      </c>
    </row>
    <row r="375" spans="1:11" ht="12.75">
      <c r="A375" s="18">
        <v>5810</v>
      </c>
      <c r="B375" s="19">
        <v>3</v>
      </c>
      <c r="C375" s="19">
        <v>11</v>
      </c>
      <c r="D375" s="19">
        <v>1</v>
      </c>
      <c r="E375" s="20" t="s">
        <v>384</v>
      </c>
      <c r="F375" s="51">
        <v>4507244</v>
      </c>
      <c r="G375" s="51">
        <v>404140.31</v>
      </c>
      <c r="H375" s="51">
        <v>1186957.03</v>
      </c>
      <c r="I375" s="51">
        <v>386282.75999999966</v>
      </c>
      <c r="J375" s="51">
        <v>6484624.1</v>
      </c>
      <c r="K375" s="51">
        <v>466</v>
      </c>
    </row>
    <row r="376" spans="1:11" ht="12.75">
      <c r="A376" s="18">
        <v>5817</v>
      </c>
      <c r="B376" s="19">
        <v>30</v>
      </c>
      <c r="C376" s="19">
        <v>2</v>
      </c>
      <c r="D376" s="19">
        <v>3</v>
      </c>
      <c r="E376" s="20" t="s">
        <v>385</v>
      </c>
      <c r="F376" s="51">
        <v>3953164.25</v>
      </c>
      <c r="G376" s="51">
        <v>396313.82999999996</v>
      </c>
      <c r="H376" s="51">
        <v>2354628</v>
      </c>
      <c r="I376" s="51">
        <v>79881.38999999984</v>
      </c>
      <c r="J376" s="51">
        <v>6783987.47</v>
      </c>
      <c r="K376" s="51">
        <v>471</v>
      </c>
    </row>
    <row r="377" spans="1:11" ht="12.75">
      <c r="A377" s="18">
        <v>5824</v>
      </c>
      <c r="B377" s="19">
        <v>36</v>
      </c>
      <c r="C377" s="19">
        <v>7</v>
      </c>
      <c r="D377" s="19">
        <v>1</v>
      </c>
      <c r="E377" s="20" t="s">
        <v>386</v>
      </c>
      <c r="F377" s="51">
        <v>5759017</v>
      </c>
      <c r="G377" s="51">
        <v>1523824.11</v>
      </c>
      <c r="H377" s="51">
        <v>14094566.01</v>
      </c>
      <c r="I377" s="51">
        <v>610850.7600000001</v>
      </c>
      <c r="J377" s="51">
        <v>21988257.88</v>
      </c>
      <c r="K377" s="51">
        <v>1804</v>
      </c>
    </row>
    <row r="378" spans="1:11" ht="12.75">
      <c r="A378" s="18">
        <v>5859</v>
      </c>
      <c r="B378" s="19">
        <v>51</v>
      </c>
      <c r="C378" s="19">
        <v>2</v>
      </c>
      <c r="D378" s="19">
        <v>3</v>
      </c>
      <c r="E378" s="20" t="s">
        <v>387</v>
      </c>
      <c r="F378" s="51">
        <v>3327240</v>
      </c>
      <c r="G378" s="51">
        <v>422502.22000000003</v>
      </c>
      <c r="H378" s="51">
        <v>5602307.78</v>
      </c>
      <c r="I378" s="51">
        <v>284626.2000000001</v>
      </c>
      <c r="J378" s="51">
        <v>9636676.200000001</v>
      </c>
      <c r="K378" s="51">
        <v>679</v>
      </c>
    </row>
    <row r="379" spans="1:11" ht="12.75">
      <c r="A379" s="18">
        <v>5852</v>
      </c>
      <c r="B379" s="19">
        <v>51</v>
      </c>
      <c r="C379" s="19">
        <v>2</v>
      </c>
      <c r="D379" s="19">
        <v>2</v>
      </c>
      <c r="E379" s="20" t="s">
        <v>388</v>
      </c>
      <c r="F379" s="51">
        <v>5583645</v>
      </c>
      <c r="G379" s="51">
        <v>226907.12</v>
      </c>
      <c r="H379" s="51">
        <v>3895525.3000000003</v>
      </c>
      <c r="I379" s="51">
        <v>890917.5200000001</v>
      </c>
      <c r="J379" s="51">
        <v>10596994.940000001</v>
      </c>
      <c r="K379" s="51">
        <v>766</v>
      </c>
    </row>
    <row r="380" spans="1:11" ht="12.75">
      <c r="A380" s="18">
        <v>238</v>
      </c>
      <c r="B380" s="19">
        <v>48</v>
      </c>
      <c r="C380" s="19">
        <v>11</v>
      </c>
      <c r="D380" s="19">
        <v>1</v>
      </c>
      <c r="E380" s="20" t="s">
        <v>389</v>
      </c>
      <c r="F380" s="51">
        <v>11157549</v>
      </c>
      <c r="G380" s="51">
        <v>1426732.24</v>
      </c>
      <c r="H380" s="51">
        <v>3001164.09</v>
      </c>
      <c r="I380" s="51">
        <v>1318801.880000001</v>
      </c>
      <c r="J380" s="51">
        <v>16904247.21</v>
      </c>
      <c r="K380" s="51">
        <v>1110</v>
      </c>
    </row>
    <row r="381" spans="1:11" ht="12.75">
      <c r="A381" s="18">
        <v>5866</v>
      </c>
      <c r="B381" s="19">
        <v>36</v>
      </c>
      <c r="C381" s="19">
        <v>7</v>
      </c>
      <c r="D381" s="19">
        <v>1</v>
      </c>
      <c r="E381" s="20" t="s">
        <v>390</v>
      </c>
      <c r="F381" s="51">
        <v>5856833</v>
      </c>
      <c r="G381" s="51">
        <v>629326.5800000001</v>
      </c>
      <c r="H381" s="51">
        <v>5378191.37</v>
      </c>
      <c r="I381" s="51">
        <v>551997.21</v>
      </c>
      <c r="J381" s="51">
        <v>12416348.16</v>
      </c>
      <c r="K381" s="51">
        <v>974</v>
      </c>
    </row>
    <row r="382" spans="1:11" ht="12.75">
      <c r="A382" s="18">
        <v>5901</v>
      </c>
      <c r="B382" s="19">
        <v>13</v>
      </c>
      <c r="C382" s="19">
        <v>2</v>
      </c>
      <c r="D382" s="19">
        <v>1</v>
      </c>
      <c r="E382" s="20" t="s">
        <v>391</v>
      </c>
      <c r="F382" s="51">
        <v>37301698</v>
      </c>
      <c r="G382" s="51">
        <v>3217275.3600000003</v>
      </c>
      <c r="H382" s="51">
        <v>27223117.28</v>
      </c>
      <c r="I382" s="51">
        <v>1874366.9400000016</v>
      </c>
      <c r="J382" s="51">
        <v>69616457.58</v>
      </c>
      <c r="K382" s="51">
        <v>5222</v>
      </c>
    </row>
    <row r="383" spans="1:11" ht="12.75">
      <c r="A383" s="18">
        <v>5985</v>
      </c>
      <c r="B383" s="19">
        <v>62</v>
      </c>
      <c r="C383" s="19">
        <v>4</v>
      </c>
      <c r="D383" s="19">
        <v>1</v>
      </c>
      <c r="E383" s="20" t="s">
        <v>392</v>
      </c>
      <c r="F383" s="51">
        <v>5096752</v>
      </c>
      <c r="G383" s="51">
        <v>1528601.48</v>
      </c>
      <c r="H383" s="51">
        <v>7806240.87</v>
      </c>
      <c r="I383" s="51">
        <v>411680.15000000014</v>
      </c>
      <c r="J383" s="51">
        <v>14843274.5</v>
      </c>
      <c r="K383" s="51">
        <v>1171</v>
      </c>
    </row>
    <row r="384" spans="1:11" ht="12.75">
      <c r="A384" s="18">
        <v>5992</v>
      </c>
      <c r="B384" s="19">
        <v>21</v>
      </c>
      <c r="C384" s="19">
        <v>8</v>
      </c>
      <c r="D384" s="19">
        <v>1</v>
      </c>
      <c r="E384" s="20" t="s">
        <v>393</v>
      </c>
      <c r="F384" s="51">
        <v>4814825</v>
      </c>
      <c r="G384" s="51">
        <v>834248.98</v>
      </c>
      <c r="H384" s="51">
        <v>876854.0399999999</v>
      </c>
      <c r="I384" s="51">
        <v>307836.38000000024</v>
      </c>
      <c r="J384" s="51">
        <v>6833764.4</v>
      </c>
      <c r="K384" s="51">
        <v>420</v>
      </c>
    </row>
    <row r="385" spans="1:11" ht="12.75">
      <c r="A385" s="18">
        <v>6022</v>
      </c>
      <c r="B385" s="19">
        <v>64</v>
      </c>
      <c r="C385" s="19">
        <v>2</v>
      </c>
      <c r="D385" s="19">
        <v>3</v>
      </c>
      <c r="E385" s="20" t="s">
        <v>394</v>
      </c>
      <c r="F385" s="51">
        <v>2480018</v>
      </c>
      <c r="G385" s="51">
        <v>495653.64</v>
      </c>
      <c r="H385" s="51">
        <v>3260850.6</v>
      </c>
      <c r="I385" s="51">
        <v>347387.49999999994</v>
      </c>
      <c r="J385" s="51">
        <v>6583909.74</v>
      </c>
      <c r="K385" s="51">
        <v>513</v>
      </c>
    </row>
    <row r="386" spans="1:11" ht="12.75">
      <c r="A386" s="18">
        <v>6027</v>
      </c>
      <c r="B386" s="19">
        <v>4</v>
      </c>
      <c r="C386" s="19">
        <v>12</v>
      </c>
      <c r="D386" s="19">
        <v>1</v>
      </c>
      <c r="E386" s="20" t="s">
        <v>395</v>
      </c>
      <c r="F386" s="51">
        <v>3474266</v>
      </c>
      <c r="G386" s="51">
        <v>547365.4</v>
      </c>
      <c r="H386" s="51">
        <v>3123448.2899999996</v>
      </c>
      <c r="I386" s="51">
        <v>355948.8300000002</v>
      </c>
      <c r="J386" s="51">
        <v>7501028.52</v>
      </c>
      <c r="K386" s="51">
        <v>535</v>
      </c>
    </row>
    <row r="387" spans="1:11" ht="12.75">
      <c r="A387" s="18">
        <v>6069</v>
      </c>
      <c r="B387" s="19">
        <v>15</v>
      </c>
      <c r="C387" s="19">
        <v>7</v>
      </c>
      <c r="D387" s="19">
        <v>1</v>
      </c>
      <c r="E387" s="20" t="s">
        <v>396</v>
      </c>
      <c r="F387" s="51">
        <v>1289652</v>
      </c>
      <c r="G387" s="51">
        <v>60803.67</v>
      </c>
      <c r="H387" s="51">
        <v>67275.13</v>
      </c>
      <c r="I387" s="51">
        <v>5044.559999999935</v>
      </c>
      <c r="J387" s="51">
        <v>1422775.3599999999</v>
      </c>
      <c r="K387" s="51">
        <v>78</v>
      </c>
    </row>
    <row r="388" spans="1:11" ht="12.75">
      <c r="A388" s="18">
        <v>6104</v>
      </c>
      <c r="B388" s="19">
        <v>51</v>
      </c>
      <c r="C388" s="19">
        <v>2</v>
      </c>
      <c r="D388" s="19">
        <v>3</v>
      </c>
      <c r="E388" s="20" t="s">
        <v>397</v>
      </c>
      <c r="F388" s="51">
        <v>1637295</v>
      </c>
      <c r="G388" s="51">
        <v>68465.09</v>
      </c>
      <c r="H388" s="51">
        <v>827325.0800000001</v>
      </c>
      <c r="I388" s="51">
        <v>93112.01999999996</v>
      </c>
      <c r="J388" s="51">
        <v>2626197.19</v>
      </c>
      <c r="K388" s="51">
        <v>166</v>
      </c>
    </row>
    <row r="389" spans="1:11" ht="12.75">
      <c r="A389" s="18">
        <v>6113</v>
      </c>
      <c r="B389" s="19">
        <v>51</v>
      </c>
      <c r="C389" s="19">
        <v>2</v>
      </c>
      <c r="D389" s="19">
        <v>3</v>
      </c>
      <c r="E389" s="20" t="s">
        <v>398</v>
      </c>
      <c r="F389" s="51">
        <v>10507991</v>
      </c>
      <c r="G389" s="51">
        <v>668017.39</v>
      </c>
      <c r="H389" s="51">
        <v>7004125.35</v>
      </c>
      <c r="I389" s="51">
        <v>770582.9299999994</v>
      </c>
      <c r="J389" s="51">
        <v>18950716.669999998</v>
      </c>
      <c r="K389" s="51">
        <v>1449</v>
      </c>
    </row>
    <row r="390" spans="1:11" ht="12.75">
      <c r="A390" s="18">
        <v>6083</v>
      </c>
      <c r="B390" s="19">
        <v>51</v>
      </c>
      <c r="C390" s="19">
        <v>2</v>
      </c>
      <c r="D390" s="19">
        <v>2</v>
      </c>
      <c r="E390" s="20" t="s">
        <v>399</v>
      </c>
      <c r="F390" s="51">
        <v>7781299</v>
      </c>
      <c r="G390" s="51">
        <v>221492.55</v>
      </c>
      <c r="H390" s="51">
        <v>6224902.63</v>
      </c>
      <c r="I390" s="51">
        <v>914878.64</v>
      </c>
      <c r="J390" s="51">
        <v>15142572.82</v>
      </c>
      <c r="K390" s="51">
        <v>1127</v>
      </c>
    </row>
    <row r="391" spans="1:11" ht="12.75">
      <c r="A391" s="18">
        <v>6118</v>
      </c>
      <c r="B391" s="19">
        <v>28</v>
      </c>
      <c r="C391" s="19">
        <v>2</v>
      </c>
      <c r="D391" s="19">
        <v>1</v>
      </c>
      <c r="E391" s="20" t="s">
        <v>400</v>
      </c>
      <c r="F391" s="51">
        <v>4007284</v>
      </c>
      <c r="G391" s="51">
        <v>514188.81</v>
      </c>
      <c r="H391" s="51">
        <v>5844775.1899999995</v>
      </c>
      <c r="I391" s="51">
        <v>460220.30000000005</v>
      </c>
      <c r="J391" s="51">
        <v>10826468.299999999</v>
      </c>
      <c r="K391" s="51">
        <v>858</v>
      </c>
    </row>
    <row r="392" spans="1:11" ht="12.75">
      <c r="A392" s="18">
        <v>6125</v>
      </c>
      <c r="B392" s="19">
        <v>28</v>
      </c>
      <c r="C392" s="19">
        <v>2</v>
      </c>
      <c r="D392" s="19">
        <v>1</v>
      </c>
      <c r="E392" s="20" t="s">
        <v>401</v>
      </c>
      <c r="F392" s="51">
        <v>16017336</v>
      </c>
      <c r="G392" s="51">
        <v>3226617.9899999998</v>
      </c>
      <c r="H392" s="51">
        <v>26705577.490000002</v>
      </c>
      <c r="I392" s="51">
        <v>1672660.9300000004</v>
      </c>
      <c r="J392" s="51">
        <v>47622192.410000004</v>
      </c>
      <c r="K392" s="51">
        <v>3942</v>
      </c>
    </row>
    <row r="393" spans="1:11" ht="12.75">
      <c r="A393" s="18">
        <v>6174</v>
      </c>
      <c r="B393" s="19">
        <v>67</v>
      </c>
      <c r="C393" s="19">
        <v>1</v>
      </c>
      <c r="D393" s="19">
        <v>1</v>
      </c>
      <c r="E393" s="20" t="s">
        <v>402</v>
      </c>
      <c r="F393" s="51">
        <v>80482167</v>
      </c>
      <c r="G393" s="51">
        <v>8968983.5</v>
      </c>
      <c r="H393" s="51">
        <v>60646716.529999994</v>
      </c>
      <c r="I393" s="51">
        <v>3859925.959999994</v>
      </c>
      <c r="J393" s="51">
        <v>153957792.98999998</v>
      </c>
      <c r="K393" s="51">
        <v>12977</v>
      </c>
    </row>
    <row r="394" spans="1:11" ht="12.75">
      <c r="A394" s="18">
        <v>6181</v>
      </c>
      <c r="B394" s="19">
        <v>13</v>
      </c>
      <c r="C394" s="19">
        <v>2</v>
      </c>
      <c r="D394" s="19">
        <v>1</v>
      </c>
      <c r="E394" s="20" t="s">
        <v>403</v>
      </c>
      <c r="F394" s="51">
        <v>26522779</v>
      </c>
      <c r="G394" s="51">
        <v>1233198.3599999999</v>
      </c>
      <c r="H394" s="51">
        <v>21590131.599999998</v>
      </c>
      <c r="I394" s="51">
        <v>3328518.350000001</v>
      </c>
      <c r="J394" s="51">
        <v>52674627.31</v>
      </c>
      <c r="K394" s="51">
        <v>4052</v>
      </c>
    </row>
    <row r="395" spans="1:11" ht="12.75">
      <c r="A395" s="18">
        <v>6195</v>
      </c>
      <c r="B395" s="19">
        <v>68</v>
      </c>
      <c r="C395" s="19">
        <v>5</v>
      </c>
      <c r="D395" s="19">
        <v>1</v>
      </c>
      <c r="E395" s="20" t="s">
        <v>404</v>
      </c>
      <c r="F395" s="51">
        <v>16157007</v>
      </c>
      <c r="G395" s="51">
        <v>1668184.43</v>
      </c>
      <c r="H395" s="51">
        <v>10336081.57</v>
      </c>
      <c r="I395" s="51">
        <v>788675.3800000007</v>
      </c>
      <c r="J395" s="51">
        <v>28949948.380000003</v>
      </c>
      <c r="K395" s="51">
        <v>2132</v>
      </c>
    </row>
    <row r="396" spans="1:11" ht="12.75">
      <c r="A396" s="18">
        <v>6216</v>
      </c>
      <c r="B396" s="19">
        <v>20</v>
      </c>
      <c r="C396" s="19">
        <v>6</v>
      </c>
      <c r="D396" s="19">
        <v>1</v>
      </c>
      <c r="E396" s="20" t="s">
        <v>405</v>
      </c>
      <c r="F396" s="51">
        <v>10640912</v>
      </c>
      <c r="G396" s="51">
        <v>1471716.1300000001</v>
      </c>
      <c r="H396" s="51">
        <v>12313053.63</v>
      </c>
      <c r="I396" s="51">
        <v>737011.0899999997</v>
      </c>
      <c r="J396" s="51">
        <v>25162692.85</v>
      </c>
      <c r="K396" s="51">
        <v>2034</v>
      </c>
    </row>
    <row r="397" spans="1:11" ht="12.75">
      <c r="A397" s="18">
        <v>6223</v>
      </c>
      <c r="B397" s="19">
        <v>37</v>
      </c>
      <c r="C397" s="19">
        <v>9</v>
      </c>
      <c r="D397" s="19">
        <v>1</v>
      </c>
      <c r="E397" s="20" t="s">
        <v>406</v>
      </c>
      <c r="F397" s="51">
        <v>43073808</v>
      </c>
      <c r="G397" s="51">
        <v>8357959.17</v>
      </c>
      <c r="H397" s="51">
        <v>60654752.55</v>
      </c>
      <c r="I397" s="51">
        <v>4927157.390000004</v>
      </c>
      <c r="J397" s="51">
        <v>117013677.11</v>
      </c>
      <c r="K397" s="51">
        <v>8593</v>
      </c>
    </row>
    <row r="398" spans="1:11" ht="12.75">
      <c r="A398" s="18">
        <v>6230</v>
      </c>
      <c r="B398" s="19">
        <v>38</v>
      </c>
      <c r="C398" s="19">
        <v>8</v>
      </c>
      <c r="D398" s="19">
        <v>1</v>
      </c>
      <c r="E398" s="20" t="s">
        <v>407</v>
      </c>
      <c r="F398" s="51">
        <v>5393817</v>
      </c>
      <c r="G398" s="51">
        <v>513505.15</v>
      </c>
      <c r="H398" s="51">
        <v>1093791.94</v>
      </c>
      <c r="I398" s="51">
        <v>165481.66999999975</v>
      </c>
      <c r="J398" s="51">
        <v>7166595.76</v>
      </c>
      <c r="K398" s="51">
        <v>485</v>
      </c>
    </row>
    <row r="399" spans="1:11" ht="12.75">
      <c r="A399" s="18">
        <v>6237</v>
      </c>
      <c r="B399" s="19">
        <v>69</v>
      </c>
      <c r="C399" s="19">
        <v>5</v>
      </c>
      <c r="D399" s="19">
        <v>1</v>
      </c>
      <c r="E399" s="20" t="s">
        <v>408</v>
      </c>
      <c r="F399" s="51">
        <v>8024745</v>
      </c>
      <c r="G399" s="51">
        <v>1915210.6</v>
      </c>
      <c r="H399" s="51">
        <v>6941201.159999999</v>
      </c>
      <c r="I399" s="51">
        <v>270624.8100000004</v>
      </c>
      <c r="J399" s="51">
        <v>17151781.57</v>
      </c>
      <c r="K399" s="51">
        <v>1422</v>
      </c>
    </row>
    <row r="400" spans="1:11" ht="12.75">
      <c r="A400" s="18">
        <v>6244</v>
      </c>
      <c r="B400" s="19">
        <v>40</v>
      </c>
      <c r="C400" s="19">
        <v>1</v>
      </c>
      <c r="D400" s="19">
        <v>1</v>
      </c>
      <c r="E400" s="20" t="s">
        <v>409</v>
      </c>
      <c r="F400" s="51">
        <v>45155989</v>
      </c>
      <c r="G400" s="51">
        <v>3399264.62</v>
      </c>
      <c r="H400" s="51">
        <v>21111268.36</v>
      </c>
      <c r="I400" s="51">
        <v>7144996.260000001</v>
      </c>
      <c r="J400" s="51">
        <v>76811518.24</v>
      </c>
      <c r="K400" s="51">
        <v>6112</v>
      </c>
    </row>
    <row r="401" spans="1:11" ht="12.75">
      <c r="A401" s="18">
        <v>6251</v>
      </c>
      <c r="B401" s="19">
        <v>12</v>
      </c>
      <c r="C401" s="19">
        <v>3</v>
      </c>
      <c r="D401" s="19">
        <v>1</v>
      </c>
      <c r="E401" s="20" t="s">
        <v>410</v>
      </c>
      <c r="F401" s="51">
        <v>679790</v>
      </c>
      <c r="G401" s="51">
        <v>393534.37</v>
      </c>
      <c r="H401" s="51">
        <v>3131838.2800000003</v>
      </c>
      <c r="I401" s="51">
        <v>218855.10000000003</v>
      </c>
      <c r="J401" s="51">
        <v>4424017.75</v>
      </c>
      <c r="K401" s="51">
        <v>308</v>
      </c>
    </row>
    <row r="402" spans="1:11" ht="12.75">
      <c r="A402" s="18">
        <v>6293</v>
      </c>
      <c r="B402" s="19">
        <v>7</v>
      </c>
      <c r="C402" s="19">
        <v>11</v>
      </c>
      <c r="D402" s="19">
        <v>1</v>
      </c>
      <c r="E402" s="20" t="s">
        <v>411</v>
      </c>
      <c r="F402" s="51">
        <v>7523974</v>
      </c>
      <c r="G402" s="51">
        <v>837618.4600000001</v>
      </c>
      <c r="H402" s="51">
        <v>1138708.72</v>
      </c>
      <c r="I402" s="51">
        <v>243966.7199999998</v>
      </c>
      <c r="J402" s="51">
        <v>9744267.9</v>
      </c>
      <c r="K402" s="51">
        <v>662</v>
      </c>
    </row>
    <row r="403" spans="1:11" ht="12.75">
      <c r="A403" s="18">
        <v>6300</v>
      </c>
      <c r="B403" s="19">
        <v>40</v>
      </c>
      <c r="C403" s="19">
        <v>1</v>
      </c>
      <c r="D403" s="19">
        <v>1</v>
      </c>
      <c r="E403" s="20" t="s">
        <v>412</v>
      </c>
      <c r="F403" s="51">
        <v>41763286</v>
      </c>
      <c r="G403" s="51">
        <v>10392463.57</v>
      </c>
      <c r="H403" s="51">
        <v>58101511.190000005</v>
      </c>
      <c r="I403" s="51">
        <v>4078021.8599999994</v>
      </c>
      <c r="J403" s="51">
        <v>114335282.62</v>
      </c>
      <c r="K403" s="51">
        <v>8736</v>
      </c>
    </row>
    <row r="404" spans="1:11" ht="12.75">
      <c r="A404" s="18">
        <v>6307</v>
      </c>
      <c r="B404" s="19">
        <v>66</v>
      </c>
      <c r="C404" s="19">
        <v>6</v>
      </c>
      <c r="D404" s="19">
        <v>1</v>
      </c>
      <c r="E404" s="20" t="s">
        <v>413</v>
      </c>
      <c r="F404" s="51">
        <v>37931947</v>
      </c>
      <c r="G404" s="51">
        <v>5089786.29</v>
      </c>
      <c r="H404" s="51">
        <v>34692308.07</v>
      </c>
      <c r="I404" s="51">
        <v>3033667.9999999995</v>
      </c>
      <c r="J404" s="51">
        <v>80747709.36</v>
      </c>
      <c r="K404" s="51">
        <v>7001</v>
      </c>
    </row>
    <row r="405" spans="1:11" ht="12.75">
      <c r="A405" s="18">
        <v>6328</v>
      </c>
      <c r="B405" s="19">
        <v>5</v>
      </c>
      <c r="C405" s="19">
        <v>7</v>
      </c>
      <c r="D405" s="19">
        <v>1</v>
      </c>
      <c r="E405" s="20" t="s">
        <v>414</v>
      </c>
      <c r="F405" s="51">
        <v>19484155</v>
      </c>
      <c r="G405" s="51">
        <v>1444630.4500000002</v>
      </c>
      <c r="H405" s="51">
        <v>19268605.42</v>
      </c>
      <c r="I405" s="51">
        <v>1011259.99</v>
      </c>
      <c r="J405" s="51">
        <v>41208650.86</v>
      </c>
      <c r="K405" s="51">
        <v>3561</v>
      </c>
    </row>
    <row r="406" spans="1:11" ht="12.75">
      <c r="A406" s="18">
        <v>6370</v>
      </c>
      <c r="B406" s="19">
        <v>32</v>
      </c>
      <c r="C406" s="19">
        <v>4</v>
      </c>
      <c r="D406" s="19">
        <v>1</v>
      </c>
      <c r="E406" s="20" t="s">
        <v>415</v>
      </c>
      <c r="F406" s="51">
        <v>8102109</v>
      </c>
      <c r="G406" s="51">
        <v>929193.75</v>
      </c>
      <c r="H406" s="51">
        <v>11174337.52</v>
      </c>
      <c r="I406" s="51">
        <v>1274033.4999999995</v>
      </c>
      <c r="J406" s="51">
        <v>21479673.77</v>
      </c>
      <c r="K406" s="51">
        <v>1725</v>
      </c>
    </row>
    <row r="407" spans="1:11" ht="12.75">
      <c r="A407" s="18">
        <v>6321</v>
      </c>
      <c r="B407" s="19">
        <v>62</v>
      </c>
      <c r="C407" s="19">
        <v>4</v>
      </c>
      <c r="D407" s="19">
        <v>1</v>
      </c>
      <c r="E407" s="20" t="s">
        <v>416</v>
      </c>
      <c r="F407" s="51">
        <v>4985182</v>
      </c>
      <c r="G407" s="51">
        <v>1009022.39</v>
      </c>
      <c r="H407" s="51">
        <v>8627531.42</v>
      </c>
      <c r="I407" s="51">
        <v>420809.8099999998</v>
      </c>
      <c r="J407" s="51">
        <v>15042545.62</v>
      </c>
      <c r="K407" s="51">
        <v>1189</v>
      </c>
    </row>
    <row r="408" spans="1:11" ht="12.75">
      <c r="A408" s="18">
        <v>6335</v>
      </c>
      <c r="B408" s="19">
        <v>39</v>
      </c>
      <c r="C408" s="19">
        <v>5</v>
      </c>
      <c r="D408" s="19">
        <v>1</v>
      </c>
      <c r="E408" s="20" t="s">
        <v>417</v>
      </c>
      <c r="F408" s="51">
        <v>8684020</v>
      </c>
      <c r="G408" s="51">
        <v>1205731.36</v>
      </c>
      <c r="H408" s="51">
        <v>3791480.3</v>
      </c>
      <c r="I408" s="51">
        <v>427972.03999999963</v>
      </c>
      <c r="J408" s="51">
        <v>14109203.7</v>
      </c>
      <c r="K408" s="51">
        <v>1196</v>
      </c>
    </row>
    <row r="409" spans="1:11" ht="12.75">
      <c r="A409" s="18">
        <v>6354</v>
      </c>
      <c r="B409" s="19">
        <v>56</v>
      </c>
      <c r="C409" s="19">
        <v>3</v>
      </c>
      <c r="D409" s="19">
        <v>1</v>
      </c>
      <c r="E409" s="20" t="s">
        <v>418</v>
      </c>
      <c r="F409" s="51">
        <v>2021217</v>
      </c>
      <c r="G409" s="51">
        <v>453427.88</v>
      </c>
      <c r="H409" s="51">
        <v>2311179.9299999997</v>
      </c>
      <c r="I409" s="51">
        <v>145286.65000000005</v>
      </c>
      <c r="J409" s="51">
        <v>4931111.46</v>
      </c>
      <c r="K409" s="51">
        <v>307</v>
      </c>
    </row>
    <row r="410" spans="1:11" ht="12.75">
      <c r="A410" s="18">
        <v>6384</v>
      </c>
      <c r="B410" s="19">
        <v>68</v>
      </c>
      <c r="C410" s="19">
        <v>6</v>
      </c>
      <c r="D410" s="19">
        <v>1</v>
      </c>
      <c r="E410" s="20" t="s">
        <v>419</v>
      </c>
      <c r="F410" s="51">
        <v>5042682</v>
      </c>
      <c r="G410" s="51">
        <v>766532.9199999999</v>
      </c>
      <c r="H410" s="51">
        <v>4027808.74</v>
      </c>
      <c r="I410" s="51">
        <v>427354.3599999997</v>
      </c>
      <c r="J410" s="51">
        <v>10264378.02</v>
      </c>
      <c r="K410" s="51">
        <v>875</v>
      </c>
    </row>
    <row r="411" spans="1:11" ht="12.75">
      <c r="A411" s="18">
        <v>6412</v>
      </c>
      <c r="B411" s="19">
        <v>30</v>
      </c>
      <c r="C411" s="19">
        <v>2</v>
      </c>
      <c r="D411" s="19">
        <v>3</v>
      </c>
      <c r="E411" s="20" t="s">
        <v>420</v>
      </c>
      <c r="F411" s="51">
        <v>3335443</v>
      </c>
      <c r="G411" s="51">
        <v>385257.72</v>
      </c>
      <c r="H411" s="51">
        <v>2701676.99</v>
      </c>
      <c r="I411" s="51">
        <v>300789.02</v>
      </c>
      <c r="J411" s="51">
        <v>6723166.73</v>
      </c>
      <c r="K411" s="51">
        <v>445</v>
      </c>
    </row>
    <row r="412" spans="1:11" ht="12.75">
      <c r="A412" s="18">
        <v>6440</v>
      </c>
      <c r="B412" s="19">
        <v>34</v>
      </c>
      <c r="C412" s="19">
        <v>8</v>
      </c>
      <c r="D412" s="19">
        <v>1</v>
      </c>
      <c r="E412" s="20" t="s">
        <v>421</v>
      </c>
      <c r="F412" s="51">
        <v>2098960</v>
      </c>
      <c r="G412" s="51">
        <v>291617.1</v>
      </c>
      <c r="H412" s="51">
        <v>653453.67</v>
      </c>
      <c r="I412" s="51">
        <v>85573.45999999995</v>
      </c>
      <c r="J412" s="51">
        <v>3129604.23</v>
      </c>
      <c r="K412" s="51">
        <v>179</v>
      </c>
    </row>
    <row r="413" spans="1:11" ht="12.75">
      <c r="A413" s="18">
        <v>6419</v>
      </c>
      <c r="B413" s="19">
        <v>40</v>
      </c>
      <c r="C413" s="19">
        <v>1</v>
      </c>
      <c r="D413" s="19">
        <v>1</v>
      </c>
      <c r="E413" s="20" t="s">
        <v>422</v>
      </c>
      <c r="F413" s="51">
        <v>22013663</v>
      </c>
      <c r="G413" s="51">
        <v>794807.0700000001</v>
      </c>
      <c r="H413" s="51">
        <v>10579117.51</v>
      </c>
      <c r="I413" s="51">
        <v>2883230.6399999997</v>
      </c>
      <c r="J413" s="51">
        <v>36270818.22</v>
      </c>
      <c r="K413" s="51">
        <v>2787</v>
      </c>
    </row>
    <row r="414" spans="1:11" ht="12.75">
      <c r="A414" s="18">
        <v>6426</v>
      </c>
      <c r="B414" s="19">
        <v>61</v>
      </c>
      <c r="C414" s="19">
        <v>4</v>
      </c>
      <c r="D414" s="19">
        <v>1</v>
      </c>
      <c r="E414" s="20" t="s">
        <v>423</v>
      </c>
      <c r="F414" s="51">
        <v>2860771</v>
      </c>
      <c r="G414" s="51">
        <v>825901.9199999999</v>
      </c>
      <c r="H414" s="51">
        <v>5936347.47</v>
      </c>
      <c r="I414" s="51">
        <v>768557.7499999999</v>
      </c>
      <c r="J414" s="51">
        <v>10391578.139999999</v>
      </c>
      <c r="K414" s="51">
        <v>775</v>
      </c>
    </row>
    <row r="415" spans="1:11" ht="12.75">
      <c r="A415" s="18">
        <v>6461</v>
      </c>
      <c r="B415" s="19">
        <v>64</v>
      </c>
      <c r="C415" s="19">
        <v>2</v>
      </c>
      <c r="D415" s="19">
        <v>1</v>
      </c>
      <c r="E415" s="20" t="s">
        <v>424</v>
      </c>
      <c r="F415" s="51">
        <v>15180028</v>
      </c>
      <c r="G415" s="51">
        <v>1606915.55</v>
      </c>
      <c r="H415" s="51">
        <v>8326198.449999999</v>
      </c>
      <c r="I415" s="51">
        <v>921421.6500000007</v>
      </c>
      <c r="J415" s="51">
        <v>26034563.65</v>
      </c>
      <c r="K415" s="51">
        <v>1988</v>
      </c>
    </row>
    <row r="416" spans="1:11" ht="12.75">
      <c r="A416" s="18">
        <v>6470</v>
      </c>
      <c r="B416" s="19">
        <v>40</v>
      </c>
      <c r="C416" s="19">
        <v>1</v>
      </c>
      <c r="D416" s="19">
        <v>1</v>
      </c>
      <c r="E416" s="20" t="s">
        <v>425</v>
      </c>
      <c r="F416" s="51">
        <v>15967113</v>
      </c>
      <c r="G416" s="51">
        <v>1391648.42</v>
      </c>
      <c r="H416" s="51">
        <v>7087323.61</v>
      </c>
      <c r="I416" s="51">
        <v>1345535.4899999995</v>
      </c>
      <c r="J416" s="51">
        <v>25791620.52</v>
      </c>
      <c r="K416" s="51">
        <v>2129</v>
      </c>
    </row>
    <row r="417" spans="1:11" ht="12.75">
      <c r="A417" s="18">
        <v>6475</v>
      </c>
      <c r="B417" s="19">
        <v>69</v>
      </c>
      <c r="C417" s="19">
        <v>5</v>
      </c>
      <c r="D417" s="19">
        <v>1</v>
      </c>
      <c r="E417" s="20" t="s">
        <v>426</v>
      </c>
      <c r="F417" s="51">
        <v>5942426</v>
      </c>
      <c r="G417" s="51">
        <v>716540.34</v>
      </c>
      <c r="H417" s="51">
        <v>1082096.73</v>
      </c>
      <c r="I417" s="51">
        <v>210972.5500000001</v>
      </c>
      <c r="J417" s="51">
        <v>7952035.62</v>
      </c>
      <c r="K417" s="51">
        <v>555</v>
      </c>
    </row>
    <row r="418" spans="1:11" ht="12.75">
      <c r="A418" s="18">
        <v>6482</v>
      </c>
      <c r="B418" s="19">
        <v>64</v>
      </c>
      <c r="C418" s="19">
        <v>2</v>
      </c>
      <c r="D418" s="19">
        <v>1</v>
      </c>
      <c r="E418" s="20" t="s">
        <v>427</v>
      </c>
      <c r="F418" s="51">
        <v>8122979</v>
      </c>
      <c r="G418" s="51">
        <v>307287.76</v>
      </c>
      <c r="H418" s="51">
        <v>212011.46</v>
      </c>
      <c r="I418" s="51">
        <v>194323.2999999996</v>
      </c>
      <c r="J418" s="51">
        <v>8836601.52</v>
      </c>
      <c r="K418" s="51">
        <v>537</v>
      </c>
    </row>
    <row r="419" spans="1:11" ht="12.75">
      <c r="A419" s="18">
        <v>6545</v>
      </c>
      <c r="B419" s="19">
        <v>30</v>
      </c>
      <c r="C419" s="19">
        <v>2</v>
      </c>
      <c r="D419" s="19">
        <v>2</v>
      </c>
      <c r="E419" s="20" t="s">
        <v>428</v>
      </c>
      <c r="F419" s="51">
        <v>12190990</v>
      </c>
      <c r="G419" s="51">
        <v>369296.36000000004</v>
      </c>
      <c r="H419" s="51">
        <v>6099217.4</v>
      </c>
      <c r="I419" s="51">
        <v>853301.2400000001</v>
      </c>
      <c r="J419" s="51">
        <v>19512805</v>
      </c>
      <c r="K419" s="51">
        <v>1118</v>
      </c>
    </row>
    <row r="420" spans="1:11" ht="12.75">
      <c r="A420" s="18">
        <v>6608</v>
      </c>
      <c r="B420" s="19">
        <v>70</v>
      </c>
      <c r="C420" s="19">
        <v>6</v>
      </c>
      <c r="D420" s="19">
        <v>1</v>
      </c>
      <c r="E420" s="20" t="s">
        <v>429</v>
      </c>
      <c r="F420" s="51">
        <v>9165447</v>
      </c>
      <c r="G420" s="51">
        <v>683778.5</v>
      </c>
      <c r="H420" s="51">
        <v>6564900.7</v>
      </c>
      <c r="I420" s="51">
        <v>1059357.74</v>
      </c>
      <c r="J420" s="51">
        <v>17473483.94</v>
      </c>
      <c r="K420" s="51">
        <v>1517</v>
      </c>
    </row>
    <row r="421" spans="1:11" ht="12.75">
      <c r="A421" s="18">
        <v>6615</v>
      </c>
      <c r="B421" s="19">
        <v>57</v>
      </c>
      <c r="C421" s="19">
        <v>12</v>
      </c>
      <c r="D421" s="19">
        <v>1</v>
      </c>
      <c r="E421" s="20" t="s">
        <v>430</v>
      </c>
      <c r="F421" s="51">
        <v>3656828</v>
      </c>
      <c r="G421" s="51">
        <v>513050.92000000004</v>
      </c>
      <c r="H421" s="51">
        <v>624385.5</v>
      </c>
      <c r="I421" s="51">
        <v>112202.98000000014</v>
      </c>
      <c r="J421" s="51">
        <v>4906467.4</v>
      </c>
      <c r="K421" s="51">
        <v>313</v>
      </c>
    </row>
    <row r="422" spans="1:11" ht="12.75">
      <c r="A422" s="18">
        <v>6678</v>
      </c>
      <c r="B422" s="19">
        <v>56</v>
      </c>
      <c r="C422" s="19">
        <v>5</v>
      </c>
      <c r="D422" s="19">
        <v>1</v>
      </c>
      <c r="E422" s="20" t="s">
        <v>431</v>
      </c>
      <c r="F422" s="51">
        <v>16910367</v>
      </c>
      <c r="G422" s="51">
        <v>1368968.42</v>
      </c>
      <c r="H422" s="51">
        <v>2616155.72</v>
      </c>
      <c r="I422" s="51">
        <v>917762.669999999</v>
      </c>
      <c r="J422" s="51">
        <v>21813253.81</v>
      </c>
      <c r="K422" s="51">
        <v>1740</v>
      </c>
    </row>
    <row r="423" spans="1:11" ht="12.75">
      <c r="A423" s="18">
        <v>469</v>
      </c>
      <c r="B423" s="19">
        <v>13</v>
      </c>
      <c r="C423" s="19">
        <v>2</v>
      </c>
      <c r="D423" s="19">
        <v>1</v>
      </c>
      <c r="E423" s="20" t="s">
        <v>432</v>
      </c>
      <c r="F423" s="51">
        <v>7674282</v>
      </c>
      <c r="G423" s="51">
        <v>470062.41000000003</v>
      </c>
      <c r="H423" s="51">
        <v>2009705.4</v>
      </c>
      <c r="I423" s="51">
        <v>519949.9600000002</v>
      </c>
      <c r="J423" s="51">
        <v>10673999.77</v>
      </c>
      <c r="K423" s="51">
        <v>793</v>
      </c>
    </row>
    <row r="424" spans="1:11" ht="12.75">
      <c r="A424" s="18">
        <v>6685</v>
      </c>
      <c r="B424" s="19">
        <v>71</v>
      </c>
      <c r="C424" s="19">
        <v>5</v>
      </c>
      <c r="D424" s="19">
        <v>1</v>
      </c>
      <c r="E424" s="20" t="s">
        <v>433</v>
      </c>
      <c r="F424" s="51">
        <v>22616310</v>
      </c>
      <c r="G424" s="51">
        <v>4730581.58</v>
      </c>
      <c r="H424" s="51">
        <v>36598089.87</v>
      </c>
      <c r="I424" s="51">
        <v>2385159.9700000016</v>
      </c>
      <c r="J424" s="51">
        <v>66330141.42</v>
      </c>
      <c r="K424" s="51">
        <v>5126</v>
      </c>
    </row>
    <row r="425" spans="1:11" ht="12.75">
      <c r="A425" s="18">
        <v>6692</v>
      </c>
      <c r="B425" s="19">
        <v>58</v>
      </c>
      <c r="C425" s="19">
        <v>8</v>
      </c>
      <c r="D425" s="19">
        <v>1</v>
      </c>
      <c r="E425" s="20" t="s">
        <v>434</v>
      </c>
      <c r="F425" s="51">
        <v>4509782</v>
      </c>
      <c r="G425" s="51">
        <v>1009756.3200000001</v>
      </c>
      <c r="H425" s="51">
        <v>7700815.71</v>
      </c>
      <c r="I425" s="51">
        <v>820597.6299999995</v>
      </c>
      <c r="J425" s="51">
        <v>14040951.66</v>
      </c>
      <c r="K425" s="51">
        <v>1153</v>
      </c>
    </row>
    <row r="426" spans="1:11" ht="12.75">
      <c r="A426" s="18">
        <v>6713</v>
      </c>
      <c r="B426" s="19">
        <v>29</v>
      </c>
      <c r="C426" s="19">
        <v>4</v>
      </c>
      <c r="D426" s="19">
        <v>1</v>
      </c>
      <c r="E426" s="20" t="s">
        <v>435</v>
      </c>
      <c r="F426" s="51">
        <v>2661451</v>
      </c>
      <c r="G426" s="51">
        <v>535278.2000000001</v>
      </c>
      <c r="H426" s="51">
        <v>2079161.67</v>
      </c>
      <c r="I426" s="51">
        <v>152321.64999999988</v>
      </c>
      <c r="J426" s="51">
        <v>5428212.52</v>
      </c>
      <c r="K426" s="51">
        <v>378</v>
      </c>
    </row>
    <row r="427" spans="1:11" ht="12.75">
      <c r="A427" s="18">
        <v>6720</v>
      </c>
      <c r="B427" s="19">
        <v>63</v>
      </c>
      <c r="C427" s="19">
        <v>9</v>
      </c>
      <c r="D427" s="19">
        <v>3</v>
      </c>
      <c r="E427" s="20" t="s">
        <v>436</v>
      </c>
      <c r="F427" s="51">
        <v>5003700</v>
      </c>
      <c r="G427" s="51">
        <v>355575.32999999996</v>
      </c>
      <c r="H427" s="51">
        <v>927505.84</v>
      </c>
      <c r="I427" s="51">
        <v>182950.8800000004</v>
      </c>
      <c r="J427" s="51">
        <v>6469732.050000001</v>
      </c>
      <c r="K427" s="51">
        <v>442</v>
      </c>
    </row>
    <row r="428" spans="1:11" ht="12.75">
      <c r="A428" s="18">
        <v>6734</v>
      </c>
      <c r="B428" s="19">
        <v>5</v>
      </c>
      <c r="C428" s="19">
        <v>7</v>
      </c>
      <c r="D428" s="19">
        <v>1</v>
      </c>
      <c r="E428" s="20" t="s">
        <v>437</v>
      </c>
      <c r="F428" s="51">
        <v>6111579</v>
      </c>
      <c r="G428" s="51">
        <v>640199.12</v>
      </c>
      <c r="H428" s="51">
        <v>8037143.5</v>
      </c>
      <c r="I428" s="51">
        <v>559733.7300000002</v>
      </c>
      <c r="J428" s="51">
        <v>15348655.35</v>
      </c>
      <c r="K428" s="51">
        <v>1288</v>
      </c>
    </row>
    <row r="429" spans="1:11" ht="12.75">
      <c r="A429" s="18">
        <v>6748</v>
      </c>
      <c r="B429" s="19">
        <v>51</v>
      </c>
      <c r="C429" s="19">
        <v>2</v>
      </c>
      <c r="D429" s="19">
        <v>3</v>
      </c>
      <c r="E429" s="20" t="s">
        <v>438</v>
      </c>
      <c r="F429" s="51">
        <v>3604660</v>
      </c>
      <c r="G429" s="51">
        <v>176592.25</v>
      </c>
      <c r="H429" s="51">
        <v>572761.8</v>
      </c>
      <c r="I429" s="51">
        <v>91118.96999999986</v>
      </c>
      <c r="J429" s="51">
        <v>4445133.02</v>
      </c>
      <c r="K429" s="51">
        <v>327</v>
      </c>
    </row>
    <row r="430" spans="1:11" ht="12.75">
      <c r="A430" s="18"/>
      <c r="B430" s="19"/>
      <c r="C430" s="19"/>
      <c r="D430" s="19"/>
      <c r="E430" s="19"/>
      <c r="F430" s="21"/>
      <c r="G430" s="21"/>
      <c r="H430" s="21"/>
      <c r="I430" s="21"/>
      <c r="J430" s="21"/>
      <c r="K430" s="21"/>
    </row>
    <row r="431" spans="1:11" ht="12.75">
      <c r="A431" s="22"/>
      <c r="B431" s="23"/>
      <c r="C431" s="23"/>
      <c r="D431" s="23"/>
      <c r="E431" s="23" t="s">
        <v>439</v>
      </c>
      <c r="F431" s="24">
        <f aca="true" t="shared" si="0" ref="F431:K431">SUM(F7:F430)</f>
        <v>4845054425.89</v>
      </c>
      <c r="G431" s="24">
        <f t="shared" si="0"/>
        <v>799799381.4799997</v>
      </c>
      <c r="H431" s="24">
        <f t="shared" si="0"/>
        <v>5104104672.23</v>
      </c>
      <c r="I431" s="24">
        <f t="shared" si="0"/>
        <v>474958775.48000014</v>
      </c>
      <c r="J431" s="24">
        <f t="shared" si="0"/>
        <v>11223917255.079994</v>
      </c>
      <c r="K431" s="24">
        <f t="shared" si="0"/>
        <v>854363</v>
      </c>
    </row>
    <row r="433" ht="12.75">
      <c r="A433" s="18" t="s">
        <v>441</v>
      </c>
    </row>
  </sheetData>
  <sheetProtection/>
  <printOptions/>
  <pageMargins left="0.24" right="0.2" top="0.31" bottom="0.39" header="0.17" footer="0.19"/>
  <pageSetup fitToHeight="11" fitToWidth="1" horizontalDpi="600" verticalDpi="600" orientation="landscape" scale="83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57421875" style="27" customWidth="1"/>
    <col min="2" max="2" width="8.57421875" style="27" bestFit="1" customWidth="1"/>
    <col min="3" max="3" width="5.421875" style="27" bestFit="1" customWidth="1"/>
    <col min="4" max="4" width="5.28125" style="27" bestFit="1" customWidth="1"/>
    <col min="5" max="5" width="26.7109375" style="27" bestFit="1" customWidth="1"/>
    <col min="6" max="6" width="14.140625" style="27" bestFit="1" customWidth="1"/>
    <col min="7" max="7" width="12.140625" style="27" bestFit="1" customWidth="1"/>
    <col min="8" max="8" width="9.8515625" style="27" bestFit="1" customWidth="1"/>
    <col min="9" max="9" width="14.140625" style="27" bestFit="1" customWidth="1"/>
    <col min="10" max="10" width="10.28125" style="27" bestFit="1" customWidth="1"/>
    <col min="11" max="11" width="13.140625" style="27" bestFit="1" customWidth="1"/>
    <col min="12" max="16384" width="9.140625" style="27" customWidth="1"/>
  </cols>
  <sheetData>
    <row r="1" spans="1:11" ht="12.75">
      <c r="A1" s="2" t="s">
        <v>445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11" ht="12.75">
      <c r="A2" s="2" t="s">
        <v>440</v>
      </c>
      <c r="B2" s="25"/>
      <c r="C2" s="25"/>
      <c r="D2" s="25"/>
      <c r="E2" s="25"/>
      <c r="F2" s="26" t="s">
        <v>0</v>
      </c>
      <c r="G2" s="26"/>
      <c r="H2" s="26"/>
      <c r="I2" s="26"/>
      <c r="J2" s="26"/>
      <c r="K2" s="26"/>
    </row>
    <row r="3" spans="1:11" ht="12.75">
      <c r="A3" s="2" t="s">
        <v>443</v>
      </c>
      <c r="B3" s="25"/>
      <c r="C3" s="25"/>
      <c r="D3" s="25"/>
      <c r="E3" s="28">
        <f>J431</f>
        <v>13137.176182816898</v>
      </c>
      <c r="F3" s="29"/>
      <c r="G3" s="26"/>
      <c r="H3" s="26"/>
      <c r="I3" s="26"/>
      <c r="J3" s="26"/>
      <c r="K3" s="26"/>
    </row>
    <row r="4" spans="1:11" ht="12.75">
      <c r="A4" s="10" t="s">
        <v>2</v>
      </c>
      <c r="B4" s="30"/>
      <c r="C4" s="30"/>
      <c r="D4" s="30"/>
      <c r="E4" s="30"/>
      <c r="F4" s="31"/>
      <c r="G4" s="31"/>
      <c r="H4" s="31"/>
      <c r="I4" s="32" t="s">
        <v>3</v>
      </c>
      <c r="J4" s="31"/>
      <c r="K4" s="31"/>
    </row>
    <row r="5" spans="1:11" ht="12.75">
      <c r="A5" s="33"/>
      <c r="B5" s="34"/>
      <c r="C5" s="34"/>
      <c r="D5" s="34"/>
      <c r="E5" s="34"/>
      <c r="F5" s="32" t="s">
        <v>4</v>
      </c>
      <c r="G5" s="31"/>
      <c r="H5" s="31"/>
      <c r="I5" s="32" t="s">
        <v>5</v>
      </c>
      <c r="J5" s="32" t="s">
        <v>6</v>
      </c>
      <c r="K5" s="35" t="s">
        <v>446</v>
      </c>
    </row>
    <row r="6" spans="1:11" ht="13.5" thickBot="1">
      <c r="A6" s="36" t="s">
        <v>7</v>
      </c>
      <c r="B6" s="37" t="s">
        <v>8</v>
      </c>
      <c r="C6" s="37" t="s">
        <v>9</v>
      </c>
      <c r="D6" s="38" t="s">
        <v>10</v>
      </c>
      <c r="E6" s="37" t="s">
        <v>11</v>
      </c>
      <c r="F6" s="39" t="s">
        <v>5</v>
      </c>
      <c r="G6" s="39" t="s">
        <v>12</v>
      </c>
      <c r="H6" s="39" t="s">
        <v>13</v>
      </c>
      <c r="I6" s="39" t="s">
        <v>14</v>
      </c>
      <c r="J6" s="39" t="s">
        <v>15</v>
      </c>
      <c r="K6" s="39" t="s">
        <v>16</v>
      </c>
    </row>
    <row r="7" spans="1:11" ht="12.75">
      <c r="A7" s="40">
        <v>7</v>
      </c>
      <c r="B7" s="41">
        <v>10</v>
      </c>
      <c r="C7" s="41">
        <v>10</v>
      </c>
      <c r="D7" s="41">
        <v>1</v>
      </c>
      <c r="E7" s="42" t="s">
        <v>17</v>
      </c>
      <c r="F7" s="1">
        <v>2527</v>
      </c>
      <c r="G7" s="1">
        <v>1013</v>
      </c>
      <c r="H7" s="1">
        <v>8305</v>
      </c>
      <c r="I7" s="1">
        <v>446</v>
      </c>
      <c r="J7" s="1">
        <v>12290</v>
      </c>
      <c r="K7" s="50">
        <v>711</v>
      </c>
    </row>
    <row r="8" spans="1:11" ht="12.75">
      <c r="A8" s="40">
        <v>14</v>
      </c>
      <c r="B8" s="41">
        <v>1</v>
      </c>
      <c r="C8" s="41">
        <v>5</v>
      </c>
      <c r="D8" s="41">
        <v>1</v>
      </c>
      <c r="E8" s="42" t="s">
        <v>18</v>
      </c>
      <c r="F8" s="1">
        <v>7784</v>
      </c>
      <c r="G8" s="1">
        <v>1808</v>
      </c>
      <c r="H8" s="1">
        <v>4090</v>
      </c>
      <c r="I8" s="1">
        <v>382</v>
      </c>
      <c r="J8" s="1">
        <v>14064</v>
      </c>
      <c r="K8" s="50">
        <v>1647</v>
      </c>
    </row>
    <row r="9" spans="1:11" ht="12.75">
      <c r="A9" s="40">
        <v>63</v>
      </c>
      <c r="B9" s="41">
        <v>23</v>
      </c>
      <c r="C9" s="41">
        <v>2</v>
      </c>
      <c r="D9" s="41">
        <v>1</v>
      </c>
      <c r="E9" s="42" t="s">
        <v>19</v>
      </c>
      <c r="F9" s="1">
        <v>6523</v>
      </c>
      <c r="G9" s="1">
        <v>741</v>
      </c>
      <c r="H9" s="1">
        <v>6388</v>
      </c>
      <c r="I9" s="1">
        <v>371</v>
      </c>
      <c r="J9" s="1">
        <v>14023</v>
      </c>
      <c r="K9" s="50">
        <v>423</v>
      </c>
    </row>
    <row r="10" spans="1:11" ht="12.75">
      <c r="A10" s="40">
        <v>70</v>
      </c>
      <c r="B10" s="41">
        <v>31</v>
      </c>
      <c r="C10" s="41">
        <v>7</v>
      </c>
      <c r="D10" s="41">
        <v>1</v>
      </c>
      <c r="E10" s="42" t="s">
        <v>20</v>
      </c>
      <c r="F10" s="1">
        <v>4047</v>
      </c>
      <c r="G10" s="1">
        <v>724</v>
      </c>
      <c r="H10" s="1">
        <v>6217</v>
      </c>
      <c r="I10" s="1">
        <v>619</v>
      </c>
      <c r="J10" s="1">
        <v>11606</v>
      </c>
      <c r="K10" s="50">
        <v>744</v>
      </c>
    </row>
    <row r="11" spans="1:11" ht="12.75">
      <c r="A11" s="40">
        <v>84</v>
      </c>
      <c r="B11" s="41">
        <v>6</v>
      </c>
      <c r="C11" s="41">
        <v>4</v>
      </c>
      <c r="D11" s="41">
        <v>1</v>
      </c>
      <c r="E11" s="42" t="s">
        <v>21</v>
      </c>
      <c r="F11" s="1">
        <v>10241</v>
      </c>
      <c r="G11" s="1">
        <v>868</v>
      </c>
      <c r="H11" s="1">
        <v>4284</v>
      </c>
      <c r="I11" s="1">
        <v>1196</v>
      </c>
      <c r="J11" s="1">
        <v>16590</v>
      </c>
      <c r="K11" s="50">
        <v>223</v>
      </c>
    </row>
    <row r="12" spans="1:11" ht="12.75">
      <c r="A12" s="40">
        <v>91</v>
      </c>
      <c r="B12" s="41">
        <v>27</v>
      </c>
      <c r="C12" s="41">
        <v>4</v>
      </c>
      <c r="D12" s="41">
        <v>1</v>
      </c>
      <c r="E12" s="42" t="s">
        <v>22</v>
      </c>
      <c r="F12" s="1">
        <v>4028</v>
      </c>
      <c r="G12" s="1">
        <v>1033</v>
      </c>
      <c r="H12" s="1">
        <v>9275</v>
      </c>
      <c r="I12" s="1">
        <v>762</v>
      </c>
      <c r="J12" s="1">
        <v>15098</v>
      </c>
      <c r="K12" s="50">
        <v>570</v>
      </c>
    </row>
    <row r="13" spans="1:11" ht="12.75">
      <c r="A13" s="40">
        <v>105</v>
      </c>
      <c r="B13" s="41">
        <v>49</v>
      </c>
      <c r="C13" s="41">
        <v>5</v>
      </c>
      <c r="D13" s="41">
        <v>1</v>
      </c>
      <c r="E13" s="42" t="s">
        <v>23</v>
      </c>
      <c r="F13" s="1">
        <v>3547</v>
      </c>
      <c r="G13" s="1">
        <v>920</v>
      </c>
      <c r="H13" s="1">
        <v>8374</v>
      </c>
      <c r="I13" s="1">
        <v>305</v>
      </c>
      <c r="J13" s="1">
        <v>13146</v>
      </c>
      <c r="K13" s="50">
        <v>458</v>
      </c>
    </row>
    <row r="14" spans="1:11" ht="12.75">
      <c r="A14" s="40">
        <v>112</v>
      </c>
      <c r="B14" s="41">
        <v>18</v>
      </c>
      <c r="C14" s="41">
        <v>10</v>
      </c>
      <c r="D14" s="41">
        <v>1</v>
      </c>
      <c r="E14" s="42" t="s">
        <v>24</v>
      </c>
      <c r="F14" s="1">
        <v>4313</v>
      </c>
      <c r="G14" s="1">
        <v>685</v>
      </c>
      <c r="H14" s="1">
        <v>7146</v>
      </c>
      <c r="I14" s="1">
        <v>267</v>
      </c>
      <c r="J14" s="1">
        <v>12411</v>
      </c>
      <c r="K14" s="50">
        <v>1516</v>
      </c>
    </row>
    <row r="15" spans="1:11" ht="12.75">
      <c r="A15" s="40">
        <v>119</v>
      </c>
      <c r="B15" s="41">
        <v>48</v>
      </c>
      <c r="C15" s="41">
        <v>11</v>
      </c>
      <c r="D15" s="41">
        <v>1</v>
      </c>
      <c r="E15" s="42" t="s">
        <v>25</v>
      </c>
      <c r="F15" s="1">
        <v>5906</v>
      </c>
      <c r="G15" s="1">
        <v>795</v>
      </c>
      <c r="H15" s="1">
        <v>6347</v>
      </c>
      <c r="I15" s="1">
        <v>800</v>
      </c>
      <c r="J15" s="1">
        <v>13848</v>
      </c>
      <c r="K15" s="50">
        <v>1584</v>
      </c>
    </row>
    <row r="16" spans="1:11" ht="12.75">
      <c r="A16" s="40">
        <v>140</v>
      </c>
      <c r="B16" s="41">
        <v>34</v>
      </c>
      <c r="C16" s="41">
        <v>9</v>
      </c>
      <c r="D16" s="41">
        <v>1</v>
      </c>
      <c r="E16" s="42" t="s">
        <v>26</v>
      </c>
      <c r="F16" s="1">
        <v>3769</v>
      </c>
      <c r="G16" s="1">
        <v>996</v>
      </c>
      <c r="H16" s="1">
        <v>7014</v>
      </c>
      <c r="I16" s="1">
        <v>608</v>
      </c>
      <c r="J16" s="1">
        <v>12387</v>
      </c>
      <c r="K16" s="50">
        <v>2447</v>
      </c>
    </row>
    <row r="17" spans="1:11" ht="12.75">
      <c r="A17" s="40">
        <v>147</v>
      </c>
      <c r="B17" s="41">
        <v>44</v>
      </c>
      <c r="C17" s="41">
        <v>6</v>
      </c>
      <c r="D17" s="41">
        <v>1</v>
      </c>
      <c r="E17" s="42" t="s">
        <v>27</v>
      </c>
      <c r="F17" s="1">
        <v>4416</v>
      </c>
      <c r="G17" s="1">
        <v>814</v>
      </c>
      <c r="H17" s="1">
        <v>6273</v>
      </c>
      <c r="I17" s="1">
        <v>379</v>
      </c>
      <c r="J17" s="1">
        <v>11881</v>
      </c>
      <c r="K17" s="50">
        <v>15397</v>
      </c>
    </row>
    <row r="18" spans="1:11" ht="12.75">
      <c r="A18" s="40">
        <v>154</v>
      </c>
      <c r="B18" s="41">
        <v>61</v>
      </c>
      <c r="C18" s="41">
        <v>4</v>
      </c>
      <c r="D18" s="41">
        <v>1</v>
      </c>
      <c r="E18" s="42" t="s">
        <v>28</v>
      </c>
      <c r="F18" s="1">
        <v>3479</v>
      </c>
      <c r="G18" s="1">
        <v>878</v>
      </c>
      <c r="H18" s="1">
        <v>7957</v>
      </c>
      <c r="I18" s="1">
        <v>311</v>
      </c>
      <c r="J18" s="1">
        <v>12625</v>
      </c>
      <c r="K18" s="50">
        <v>1239</v>
      </c>
    </row>
    <row r="19" spans="1:11" ht="12.75">
      <c r="A19" s="40">
        <v>161</v>
      </c>
      <c r="B19" s="41">
        <v>33</v>
      </c>
      <c r="C19" s="41">
        <v>3</v>
      </c>
      <c r="D19" s="41">
        <v>1</v>
      </c>
      <c r="E19" s="42" t="s">
        <v>29</v>
      </c>
      <c r="F19" s="1">
        <v>4275</v>
      </c>
      <c r="G19" s="1">
        <v>780</v>
      </c>
      <c r="H19" s="1">
        <v>7740</v>
      </c>
      <c r="I19" s="1">
        <v>447</v>
      </c>
      <c r="J19" s="1">
        <v>13241</v>
      </c>
      <c r="K19" s="50">
        <v>330</v>
      </c>
    </row>
    <row r="20" spans="1:11" ht="12.75">
      <c r="A20" s="40">
        <v>2450</v>
      </c>
      <c r="B20" s="41">
        <v>67</v>
      </c>
      <c r="C20" s="41">
        <v>1</v>
      </c>
      <c r="D20" s="41">
        <v>2</v>
      </c>
      <c r="E20" s="42" t="s">
        <v>30</v>
      </c>
      <c r="F20" s="1">
        <v>8599</v>
      </c>
      <c r="G20" s="1">
        <v>339</v>
      </c>
      <c r="H20" s="1">
        <v>2941</v>
      </c>
      <c r="I20" s="1">
        <v>1921</v>
      </c>
      <c r="J20" s="1">
        <v>13800</v>
      </c>
      <c r="K20" s="50">
        <v>2164</v>
      </c>
    </row>
    <row r="21" spans="1:11" ht="12.75">
      <c r="A21" s="40">
        <v>170</v>
      </c>
      <c r="B21" s="41">
        <v>2</v>
      </c>
      <c r="C21" s="41">
        <v>12</v>
      </c>
      <c r="D21" s="41">
        <v>1</v>
      </c>
      <c r="E21" s="42" t="s">
        <v>31</v>
      </c>
      <c r="F21" s="1">
        <v>2803</v>
      </c>
      <c r="G21" s="1">
        <v>1186</v>
      </c>
      <c r="H21" s="1">
        <v>8489</v>
      </c>
      <c r="I21" s="1">
        <v>227</v>
      </c>
      <c r="J21" s="1">
        <v>12705</v>
      </c>
      <c r="K21" s="50">
        <v>2147</v>
      </c>
    </row>
    <row r="22" spans="1:11" ht="12.75">
      <c r="A22" s="40">
        <v>182</v>
      </c>
      <c r="B22" s="41">
        <v>5</v>
      </c>
      <c r="C22" s="41">
        <v>7</v>
      </c>
      <c r="D22" s="41">
        <v>1</v>
      </c>
      <c r="E22" s="42" t="s">
        <v>32</v>
      </c>
      <c r="F22" s="1">
        <v>8189</v>
      </c>
      <c r="G22" s="1">
        <v>745</v>
      </c>
      <c r="H22" s="1">
        <v>3273</v>
      </c>
      <c r="I22" s="1">
        <v>565</v>
      </c>
      <c r="J22" s="1">
        <v>12772</v>
      </c>
      <c r="K22" s="50">
        <v>2338</v>
      </c>
    </row>
    <row r="23" spans="1:11" ht="12.75">
      <c r="A23" s="40">
        <v>196</v>
      </c>
      <c r="B23" s="41">
        <v>37</v>
      </c>
      <c r="C23" s="41">
        <v>9</v>
      </c>
      <c r="D23" s="41">
        <v>1</v>
      </c>
      <c r="E23" s="42" t="s">
        <v>33</v>
      </c>
      <c r="F23" s="1">
        <v>5453</v>
      </c>
      <c r="G23" s="1">
        <v>1328</v>
      </c>
      <c r="H23" s="1">
        <v>7404</v>
      </c>
      <c r="I23" s="1">
        <v>641</v>
      </c>
      <c r="J23" s="1">
        <v>14827</v>
      </c>
      <c r="K23" s="50">
        <v>421</v>
      </c>
    </row>
    <row r="24" spans="1:11" ht="12.75">
      <c r="A24" s="40">
        <v>203</v>
      </c>
      <c r="B24" s="41">
        <v>71</v>
      </c>
      <c r="C24" s="41">
        <v>5</v>
      </c>
      <c r="D24" s="41">
        <v>1</v>
      </c>
      <c r="E24" s="42" t="s">
        <v>34</v>
      </c>
      <c r="F24" s="1">
        <v>3921</v>
      </c>
      <c r="G24" s="1">
        <v>812</v>
      </c>
      <c r="H24" s="1">
        <v>8020</v>
      </c>
      <c r="I24" s="1">
        <v>682</v>
      </c>
      <c r="J24" s="1">
        <v>13435</v>
      </c>
      <c r="K24" s="50">
        <v>803</v>
      </c>
    </row>
    <row r="25" spans="1:11" ht="12.75">
      <c r="A25" s="40">
        <v>217</v>
      </c>
      <c r="B25" s="41">
        <v>18</v>
      </c>
      <c r="C25" s="41">
        <v>10</v>
      </c>
      <c r="D25" s="41">
        <v>1</v>
      </c>
      <c r="E25" s="42" t="s">
        <v>35</v>
      </c>
      <c r="F25" s="1">
        <v>6408</v>
      </c>
      <c r="G25" s="1">
        <v>1432</v>
      </c>
      <c r="H25" s="1">
        <v>7255</v>
      </c>
      <c r="I25" s="1">
        <v>424</v>
      </c>
      <c r="J25" s="1">
        <v>15519</v>
      </c>
      <c r="K25" s="50">
        <v>610</v>
      </c>
    </row>
    <row r="26" spans="1:11" ht="12.75">
      <c r="A26" s="40">
        <v>231</v>
      </c>
      <c r="B26" s="41">
        <v>55</v>
      </c>
      <c r="C26" s="41">
        <v>11</v>
      </c>
      <c r="D26" s="41">
        <v>1</v>
      </c>
      <c r="E26" s="42" t="s">
        <v>36</v>
      </c>
      <c r="F26" s="1">
        <v>3997</v>
      </c>
      <c r="G26" s="1">
        <v>455</v>
      </c>
      <c r="H26" s="1">
        <v>7346</v>
      </c>
      <c r="I26" s="1">
        <v>907</v>
      </c>
      <c r="J26" s="1">
        <v>12705</v>
      </c>
      <c r="K26" s="50">
        <v>1646</v>
      </c>
    </row>
    <row r="27" spans="1:11" ht="12.75">
      <c r="A27" s="40">
        <v>245</v>
      </c>
      <c r="B27" s="41">
        <v>32</v>
      </c>
      <c r="C27" s="41">
        <v>4</v>
      </c>
      <c r="D27" s="41">
        <v>1</v>
      </c>
      <c r="E27" s="42" t="s">
        <v>37</v>
      </c>
      <c r="F27" s="1">
        <v>4875</v>
      </c>
      <c r="G27" s="1">
        <v>743</v>
      </c>
      <c r="H27" s="1">
        <v>7185</v>
      </c>
      <c r="I27" s="1">
        <v>431</v>
      </c>
      <c r="J27" s="1">
        <v>13235</v>
      </c>
      <c r="K27" s="50">
        <v>594</v>
      </c>
    </row>
    <row r="28" spans="1:11" ht="12.75">
      <c r="A28" s="40">
        <v>280</v>
      </c>
      <c r="B28" s="41">
        <v>56</v>
      </c>
      <c r="C28" s="41">
        <v>5</v>
      </c>
      <c r="D28" s="41">
        <v>1</v>
      </c>
      <c r="E28" s="42" t="s">
        <v>38</v>
      </c>
      <c r="F28" s="1">
        <v>4562</v>
      </c>
      <c r="G28" s="1">
        <v>785</v>
      </c>
      <c r="H28" s="1">
        <v>5997</v>
      </c>
      <c r="I28" s="1">
        <v>725</v>
      </c>
      <c r="J28" s="1">
        <v>12069</v>
      </c>
      <c r="K28" s="50">
        <v>3043</v>
      </c>
    </row>
    <row r="29" spans="1:11" ht="12.75">
      <c r="A29" s="40">
        <v>287</v>
      </c>
      <c r="B29" s="41">
        <v>25</v>
      </c>
      <c r="C29" s="41">
        <v>3</v>
      </c>
      <c r="D29" s="41">
        <v>1</v>
      </c>
      <c r="E29" s="42" t="s">
        <v>39</v>
      </c>
      <c r="F29" s="1">
        <v>4447</v>
      </c>
      <c r="G29" s="1">
        <v>545</v>
      </c>
      <c r="H29" s="1">
        <v>6812</v>
      </c>
      <c r="I29" s="1">
        <v>763</v>
      </c>
      <c r="J29" s="1">
        <v>12566</v>
      </c>
      <c r="K29" s="50">
        <v>448</v>
      </c>
    </row>
    <row r="30" spans="1:11" ht="12.75">
      <c r="A30" s="40">
        <v>308</v>
      </c>
      <c r="B30" s="41">
        <v>3</v>
      </c>
      <c r="C30" s="41">
        <v>11</v>
      </c>
      <c r="D30" s="41">
        <v>1</v>
      </c>
      <c r="E30" s="42" t="s">
        <v>40</v>
      </c>
      <c r="F30" s="1">
        <v>3626</v>
      </c>
      <c r="G30" s="1">
        <v>957</v>
      </c>
      <c r="H30" s="1">
        <v>8745</v>
      </c>
      <c r="I30" s="1">
        <v>1193</v>
      </c>
      <c r="J30" s="1">
        <v>14521</v>
      </c>
      <c r="K30" s="50">
        <v>1458</v>
      </c>
    </row>
    <row r="31" spans="1:11" ht="12.75">
      <c r="A31" s="40">
        <v>315</v>
      </c>
      <c r="B31" s="41">
        <v>4</v>
      </c>
      <c r="C31" s="41">
        <v>12</v>
      </c>
      <c r="D31" s="41">
        <v>1</v>
      </c>
      <c r="E31" s="42" t="s">
        <v>41</v>
      </c>
      <c r="F31" s="1">
        <v>14173</v>
      </c>
      <c r="G31" s="1">
        <v>6139</v>
      </c>
      <c r="H31" s="1">
        <v>3104</v>
      </c>
      <c r="I31" s="1">
        <v>416</v>
      </c>
      <c r="J31" s="1">
        <v>23832</v>
      </c>
      <c r="K31" s="50">
        <v>412</v>
      </c>
    </row>
    <row r="32" spans="1:11" ht="12.75">
      <c r="A32" s="40">
        <v>336</v>
      </c>
      <c r="B32" s="41">
        <v>14</v>
      </c>
      <c r="C32" s="41">
        <v>6</v>
      </c>
      <c r="D32" s="41">
        <v>1</v>
      </c>
      <c r="E32" s="42" t="s">
        <v>42</v>
      </c>
      <c r="F32" s="1">
        <v>3460</v>
      </c>
      <c r="G32" s="1">
        <v>816</v>
      </c>
      <c r="H32" s="1">
        <v>6938</v>
      </c>
      <c r="I32" s="1">
        <v>445</v>
      </c>
      <c r="J32" s="1">
        <v>11658</v>
      </c>
      <c r="K32" s="50">
        <v>3537</v>
      </c>
    </row>
    <row r="33" spans="1:11" ht="12.75">
      <c r="A33" s="40">
        <v>4263</v>
      </c>
      <c r="B33" s="41">
        <v>38</v>
      </c>
      <c r="C33" s="41">
        <v>8</v>
      </c>
      <c r="D33" s="41">
        <v>1</v>
      </c>
      <c r="E33" s="42" t="s">
        <v>43</v>
      </c>
      <c r="F33" s="1">
        <v>13930</v>
      </c>
      <c r="G33" s="1">
        <v>1429</v>
      </c>
      <c r="H33" s="1">
        <v>2678</v>
      </c>
      <c r="I33" s="1">
        <v>272</v>
      </c>
      <c r="J33" s="1">
        <v>18308</v>
      </c>
      <c r="K33" s="50">
        <v>246</v>
      </c>
    </row>
    <row r="34" spans="1:11" ht="12.75">
      <c r="A34" s="40">
        <v>350</v>
      </c>
      <c r="B34" s="41">
        <v>13</v>
      </c>
      <c r="C34" s="41">
        <v>2</v>
      </c>
      <c r="D34" s="41">
        <v>1</v>
      </c>
      <c r="E34" s="42" t="s">
        <v>44</v>
      </c>
      <c r="F34" s="1">
        <v>4943</v>
      </c>
      <c r="G34" s="1">
        <v>379</v>
      </c>
      <c r="H34" s="1">
        <v>6152</v>
      </c>
      <c r="I34" s="1">
        <v>492</v>
      </c>
      <c r="J34" s="1">
        <v>11966</v>
      </c>
      <c r="K34" s="50">
        <v>1050</v>
      </c>
    </row>
    <row r="35" spans="1:11" ht="12.75">
      <c r="A35" s="40">
        <v>364</v>
      </c>
      <c r="B35" s="41">
        <v>33</v>
      </c>
      <c r="C35" s="41">
        <v>3</v>
      </c>
      <c r="D35" s="41">
        <v>1</v>
      </c>
      <c r="E35" s="42" t="s">
        <v>45</v>
      </c>
      <c r="F35" s="1">
        <v>3990</v>
      </c>
      <c r="G35" s="1">
        <v>904</v>
      </c>
      <c r="H35" s="1">
        <v>6998</v>
      </c>
      <c r="I35" s="1">
        <v>861</v>
      </c>
      <c r="J35" s="1">
        <v>12753</v>
      </c>
      <c r="K35" s="50">
        <v>363</v>
      </c>
    </row>
    <row r="36" spans="1:11" ht="12.75">
      <c r="A36" s="40">
        <v>413</v>
      </c>
      <c r="B36" s="41">
        <v>53</v>
      </c>
      <c r="C36" s="41">
        <v>2</v>
      </c>
      <c r="D36" s="41">
        <v>1</v>
      </c>
      <c r="E36" s="42" t="s">
        <v>46</v>
      </c>
      <c r="F36" s="1">
        <v>2113</v>
      </c>
      <c r="G36" s="1">
        <v>1631</v>
      </c>
      <c r="H36" s="1">
        <v>9913</v>
      </c>
      <c r="I36" s="1">
        <v>435</v>
      </c>
      <c r="J36" s="1">
        <v>14092</v>
      </c>
      <c r="K36" s="50">
        <v>7379</v>
      </c>
    </row>
    <row r="37" spans="1:11" ht="12.75">
      <c r="A37" s="40">
        <v>422</v>
      </c>
      <c r="B37" s="41">
        <v>53</v>
      </c>
      <c r="C37" s="41">
        <v>2</v>
      </c>
      <c r="D37" s="41">
        <v>1</v>
      </c>
      <c r="E37" s="42" t="s">
        <v>47</v>
      </c>
      <c r="F37" s="1">
        <v>3810</v>
      </c>
      <c r="G37" s="1">
        <v>614</v>
      </c>
      <c r="H37" s="1">
        <v>8099</v>
      </c>
      <c r="I37" s="1">
        <v>549</v>
      </c>
      <c r="J37" s="1">
        <v>13071</v>
      </c>
      <c r="K37" s="50">
        <v>1268</v>
      </c>
    </row>
    <row r="38" spans="1:11" ht="12.75">
      <c r="A38" s="40">
        <v>427</v>
      </c>
      <c r="B38" s="41">
        <v>33</v>
      </c>
      <c r="C38" s="41">
        <v>3</v>
      </c>
      <c r="D38" s="41">
        <v>1</v>
      </c>
      <c r="E38" s="42" t="s">
        <v>48</v>
      </c>
      <c r="F38" s="1">
        <v>3847</v>
      </c>
      <c r="G38" s="1">
        <v>1082</v>
      </c>
      <c r="H38" s="1">
        <v>8936</v>
      </c>
      <c r="I38" s="1">
        <v>830</v>
      </c>
      <c r="J38" s="1">
        <v>14695</v>
      </c>
      <c r="K38" s="50">
        <v>253</v>
      </c>
    </row>
    <row r="39" spans="1:11" ht="12.75">
      <c r="A39" s="40">
        <v>434</v>
      </c>
      <c r="B39" s="41">
        <v>24</v>
      </c>
      <c r="C39" s="41">
        <v>6</v>
      </c>
      <c r="D39" s="41">
        <v>1</v>
      </c>
      <c r="E39" s="42" t="s">
        <v>49</v>
      </c>
      <c r="F39" s="1">
        <v>4120</v>
      </c>
      <c r="G39" s="1">
        <v>1006</v>
      </c>
      <c r="H39" s="1">
        <v>7043</v>
      </c>
      <c r="I39" s="1">
        <v>425</v>
      </c>
      <c r="J39" s="1">
        <v>12593</v>
      </c>
      <c r="K39" s="50">
        <v>1586</v>
      </c>
    </row>
    <row r="40" spans="1:11" ht="12.75">
      <c r="A40" s="40">
        <v>6013</v>
      </c>
      <c r="B40" s="41">
        <v>64</v>
      </c>
      <c r="C40" s="41">
        <v>2</v>
      </c>
      <c r="D40" s="41">
        <v>2</v>
      </c>
      <c r="E40" s="42" t="s">
        <v>50</v>
      </c>
      <c r="F40" s="1">
        <v>15355</v>
      </c>
      <c r="G40" s="1">
        <v>656</v>
      </c>
      <c r="H40" s="1">
        <v>1091</v>
      </c>
      <c r="I40" s="1">
        <v>1000</v>
      </c>
      <c r="J40" s="1">
        <v>18101</v>
      </c>
      <c r="K40" s="50">
        <v>524</v>
      </c>
    </row>
    <row r="41" spans="1:11" ht="12.75">
      <c r="A41" s="40">
        <v>441</v>
      </c>
      <c r="B41" s="41">
        <v>65</v>
      </c>
      <c r="C41" s="41">
        <v>11</v>
      </c>
      <c r="D41" s="41">
        <v>1</v>
      </c>
      <c r="E41" s="42" t="s">
        <v>51</v>
      </c>
      <c r="F41" s="1">
        <v>14386</v>
      </c>
      <c r="G41" s="1">
        <v>1546</v>
      </c>
      <c r="H41" s="1">
        <v>2415</v>
      </c>
      <c r="I41" s="1">
        <v>547</v>
      </c>
      <c r="J41" s="1">
        <v>18895</v>
      </c>
      <c r="K41" s="50">
        <v>232</v>
      </c>
    </row>
    <row r="42" spans="1:11" ht="12.75">
      <c r="A42" s="40">
        <v>2240</v>
      </c>
      <c r="B42" s="41">
        <v>33</v>
      </c>
      <c r="C42" s="41">
        <v>3</v>
      </c>
      <c r="D42" s="41">
        <v>1</v>
      </c>
      <c r="E42" s="42" t="s">
        <v>52</v>
      </c>
      <c r="F42" s="1">
        <v>3907</v>
      </c>
      <c r="G42" s="1">
        <v>983</v>
      </c>
      <c r="H42" s="1">
        <v>7080</v>
      </c>
      <c r="I42" s="1">
        <v>290</v>
      </c>
      <c r="J42" s="1">
        <v>12260</v>
      </c>
      <c r="K42" s="50">
        <v>411</v>
      </c>
    </row>
    <row r="43" spans="1:11" ht="12.75">
      <c r="A43" s="40">
        <v>476</v>
      </c>
      <c r="B43" s="41">
        <v>27</v>
      </c>
      <c r="C43" s="41">
        <v>4</v>
      </c>
      <c r="D43" s="41">
        <v>1</v>
      </c>
      <c r="E43" s="42" t="s">
        <v>53</v>
      </c>
      <c r="F43" s="1">
        <v>4492</v>
      </c>
      <c r="G43" s="1">
        <v>1249</v>
      </c>
      <c r="H43" s="1">
        <v>6857</v>
      </c>
      <c r="I43" s="1">
        <v>482</v>
      </c>
      <c r="J43" s="1">
        <v>13080</v>
      </c>
      <c r="K43" s="50">
        <v>1803</v>
      </c>
    </row>
    <row r="44" spans="1:11" ht="12.75">
      <c r="A44" s="40">
        <v>485</v>
      </c>
      <c r="B44" s="41">
        <v>61</v>
      </c>
      <c r="C44" s="41">
        <v>4</v>
      </c>
      <c r="D44" s="41">
        <v>1</v>
      </c>
      <c r="E44" s="42" t="s">
        <v>54</v>
      </c>
      <c r="F44" s="1">
        <v>5679</v>
      </c>
      <c r="G44" s="1">
        <v>1060</v>
      </c>
      <c r="H44" s="1">
        <v>6630</v>
      </c>
      <c r="I44" s="1">
        <v>1191</v>
      </c>
      <c r="J44" s="1">
        <v>14560</v>
      </c>
      <c r="K44" s="50">
        <v>628</v>
      </c>
    </row>
    <row r="45" spans="1:11" ht="12.75">
      <c r="A45" s="40">
        <v>497</v>
      </c>
      <c r="B45" s="41">
        <v>9</v>
      </c>
      <c r="C45" s="41">
        <v>10</v>
      </c>
      <c r="D45" s="41">
        <v>1</v>
      </c>
      <c r="E45" s="42" t="s">
        <v>55</v>
      </c>
      <c r="F45" s="1">
        <v>4754</v>
      </c>
      <c r="G45" s="1">
        <v>521</v>
      </c>
      <c r="H45" s="1">
        <v>6738</v>
      </c>
      <c r="I45" s="1">
        <v>395</v>
      </c>
      <c r="J45" s="1">
        <v>12409</v>
      </c>
      <c r="K45" s="50">
        <v>1278</v>
      </c>
    </row>
    <row r="46" spans="1:11" ht="12.75">
      <c r="A46" s="40">
        <v>602</v>
      </c>
      <c r="B46" s="41">
        <v>58</v>
      </c>
      <c r="C46" s="41">
        <v>8</v>
      </c>
      <c r="D46" s="41">
        <v>1</v>
      </c>
      <c r="E46" s="42" t="s">
        <v>56</v>
      </c>
      <c r="F46" s="1">
        <v>5076</v>
      </c>
      <c r="G46" s="1">
        <v>832</v>
      </c>
      <c r="H46" s="1">
        <v>6155</v>
      </c>
      <c r="I46" s="1">
        <v>370</v>
      </c>
      <c r="J46" s="1">
        <v>12432</v>
      </c>
      <c r="K46" s="50">
        <v>871</v>
      </c>
    </row>
    <row r="47" spans="1:11" ht="12.75">
      <c r="A47" s="40">
        <v>609</v>
      </c>
      <c r="B47" s="41">
        <v>22</v>
      </c>
      <c r="C47" s="41">
        <v>3</v>
      </c>
      <c r="D47" s="41">
        <v>1</v>
      </c>
      <c r="E47" s="42" t="s">
        <v>57</v>
      </c>
      <c r="F47" s="1">
        <v>2341</v>
      </c>
      <c r="G47" s="1">
        <v>879</v>
      </c>
      <c r="H47" s="1">
        <v>8169</v>
      </c>
      <c r="I47" s="1">
        <v>307</v>
      </c>
      <c r="J47" s="1">
        <v>11696</v>
      </c>
      <c r="K47" s="50">
        <v>808</v>
      </c>
    </row>
    <row r="48" spans="1:11" ht="12.75">
      <c r="A48" s="40">
        <v>623</v>
      </c>
      <c r="B48" s="41">
        <v>58</v>
      </c>
      <c r="C48" s="41">
        <v>8</v>
      </c>
      <c r="D48" s="41">
        <v>1</v>
      </c>
      <c r="E48" s="42" t="s">
        <v>58</v>
      </c>
      <c r="F48" s="1">
        <v>3369</v>
      </c>
      <c r="G48" s="1">
        <v>2941</v>
      </c>
      <c r="H48" s="1">
        <v>8589</v>
      </c>
      <c r="I48" s="1">
        <v>194</v>
      </c>
      <c r="J48" s="1">
        <v>15093</v>
      </c>
      <c r="K48" s="50">
        <v>442</v>
      </c>
    </row>
    <row r="49" spans="1:11" ht="12.75">
      <c r="A49" s="40">
        <v>637</v>
      </c>
      <c r="B49" s="41">
        <v>17</v>
      </c>
      <c r="C49" s="41">
        <v>11</v>
      </c>
      <c r="D49" s="41">
        <v>1</v>
      </c>
      <c r="E49" s="42" t="s">
        <v>59</v>
      </c>
      <c r="F49" s="1">
        <v>3955</v>
      </c>
      <c r="G49" s="1">
        <v>924</v>
      </c>
      <c r="H49" s="1">
        <v>8567</v>
      </c>
      <c r="I49" s="1">
        <v>434</v>
      </c>
      <c r="J49" s="1">
        <v>13880</v>
      </c>
      <c r="K49" s="50">
        <v>740</v>
      </c>
    </row>
    <row r="50" spans="1:11" ht="12.75">
      <c r="A50" s="40">
        <v>657</v>
      </c>
      <c r="B50" s="41">
        <v>30</v>
      </c>
      <c r="C50" s="41">
        <v>2</v>
      </c>
      <c r="D50" s="41">
        <v>3</v>
      </c>
      <c r="E50" s="42" t="s">
        <v>60</v>
      </c>
      <c r="F50" s="1">
        <v>10682</v>
      </c>
      <c r="G50" s="1">
        <v>1262</v>
      </c>
      <c r="H50" s="1">
        <v>4128</v>
      </c>
      <c r="I50" s="1">
        <v>576</v>
      </c>
      <c r="J50" s="1">
        <v>16648</v>
      </c>
      <c r="K50" s="50">
        <v>103</v>
      </c>
    </row>
    <row r="51" spans="1:11" ht="12.75">
      <c r="A51" s="40">
        <v>658</v>
      </c>
      <c r="B51" s="41">
        <v>8</v>
      </c>
      <c r="C51" s="41">
        <v>7</v>
      </c>
      <c r="D51" s="41">
        <v>1</v>
      </c>
      <c r="E51" s="42" t="s">
        <v>61</v>
      </c>
      <c r="F51" s="1">
        <v>4035</v>
      </c>
      <c r="G51" s="1">
        <v>618</v>
      </c>
      <c r="H51" s="1">
        <v>7071</v>
      </c>
      <c r="I51" s="1">
        <v>842</v>
      </c>
      <c r="J51" s="1">
        <v>12566</v>
      </c>
      <c r="K51" s="50">
        <v>906</v>
      </c>
    </row>
    <row r="52" spans="1:11" ht="12.75">
      <c r="A52" s="40">
        <v>665</v>
      </c>
      <c r="B52" s="41">
        <v>30</v>
      </c>
      <c r="C52" s="41">
        <v>2</v>
      </c>
      <c r="D52" s="41">
        <v>3</v>
      </c>
      <c r="E52" s="42" t="s">
        <v>62</v>
      </c>
      <c r="F52" s="1">
        <v>5456</v>
      </c>
      <c r="G52" s="1">
        <v>449</v>
      </c>
      <c r="H52" s="1">
        <v>4961</v>
      </c>
      <c r="I52" s="1">
        <v>449</v>
      </c>
      <c r="J52" s="1">
        <v>11315</v>
      </c>
      <c r="K52" s="50">
        <v>664</v>
      </c>
    </row>
    <row r="53" spans="1:11" ht="12.75">
      <c r="A53" s="40">
        <v>700</v>
      </c>
      <c r="B53" s="41">
        <v>23</v>
      </c>
      <c r="C53" s="41">
        <v>2</v>
      </c>
      <c r="D53" s="41">
        <v>1</v>
      </c>
      <c r="E53" s="42" t="s">
        <v>63</v>
      </c>
      <c r="F53" s="1">
        <v>3613</v>
      </c>
      <c r="G53" s="1">
        <v>755</v>
      </c>
      <c r="H53" s="1">
        <v>7120</v>
      </c>
      <c r="I53" s="1">
        <v>380</v>
      </c>
      <c r="J53" s="1">
        <v>11869</v>
      </c>
      <c r="K53" s="50">
        <v>1047</v>
      </c>
    </row>
    <row r="54" spans="1:11" ht="12.75">
      <c r="A54" s="40">
        <v>721</v>
      </c>
      <c r="B54" s="41">
        <v>40</v>
      </c>
      <c r="C54" s="41">
        <v>1</v>
      </c>
      <c r="D54" s="41">
        <v>1</v>
      </c>
      <c r="E54" s="42" t="s">
        <v>64</v>
      </c>
      <c r="F54" s="1">
        <v>8381</v>
      </c>
      <c r="G54" s="1">
        <v>702</v>
      </c>
      <c r="H54" s="1">
        <v>4850</v>
      </c>
      <c r="I54" s="1">
        <v>536</v>
      </c>
      <c r="J54" s="1">
        <v>14469</v>
      </c>
      <c r="K54" s="50">
        <v>1617</v>
      </c>
    </row>
    <row r="55" spans="1:11" ht="12.75">
      <c r="A55" s="40">
        <v>735</v>
      </c>
      <c r="B55" s="41">
        <v>54</v>
      </c>
      <c r="C55" s="41">
        <v>10</v>
      </c>
      <c r="D55" s="41">
        <v>1</v>
      </c>
      <c r="E55" s="42" t="s">
        <v>65</v>
      </c>
      <c r="F55" s="1">
        <v>6033</v>
      </c>
      <c r="G55" s="1">
        <v>1366</v>
      </c>
      <c r="H55" s="1">
        <v>6065</v>
      </c>
      <c r="I55" s="1">
        <v>331</v>
      </c>
      <c r="J55" s="1">
        <v>13796</v>
      </c>
      <c r="K55" s="50">
        <v>520</v>
      </c>
    </row>
    <row r="56" spans="1:11" ht="12.75">
      <c r="A56" s="40">
        <v>777</v>
      </c>
      <c r="B56" s="41">
        <v>51</v>
      </c>
      <c r="C56" s="41">
        <v>2</v>
      </c>
      <c r="D56" s="41">
        <v>1</v>
      </c>
      <c r="E56" s="42" t="s">
        <v>66</v>
      </c>
      <c r="F56" s="1">
        <v>6429</v>
      </c>
      <c r="G56" s="1">
        <v>581</v>
      </c>
      <c r="H56" s="1">
        <v>5671</v>
      </c>
      <c r="I56" s="1">
        <v>460</v>
      </c>
      <c r="J56" s="1">
        <v>13141</v>
      </c>
      <c r="K56" s="50">
        <v>3292</v>
      </c>
    </row>
    <row r="57" spans="1:11" ht="12.75">
      <c r="A57" s="40">
        <v>840</v>
      </c>
      <c r="B57" s="41">
        <v>2</v>
      </c>
      <c r="C57" s="41">
        <v>12</v>
      </c>
      <c r="D57" s="41">
        <v>1</v>
      </c>
      <c r="E57" s="42" t="s">
        <v>67</v>
      </c>
      <c r="F57" s="1">
        <v>5411</v>
      </c>
      <c r="G57" s="1">
        <v>1312</v>
      </c>
      <c r="H57" s="1">
        <v>6620</v>
      </c>
      <c r="I57" s="1">
        <v>2621</v>
      </c>
      <c r="J57" s="1">
        <v>15964</v>
      </c>
      <c r="K57" s="50">
        <v>198</v>
      </c>
    </row>
    <row r="58" spans="1:11" ht="12.75">
      <c r="A58" s="40">
        <v>870</v>
      </c>
      <c r="B58" s="41">
        <v>9</v>
      </c>
      <c r="C58" s="41">
        <v>10</v>
      </c>
      <c r="D58" s="41">
        <v>1</v>
      </c>
      <c r="E58" s="42" t="s">
        <v>68</v>
      </c>
      <c r="F58" s="1">
        <v>3773</v>
      </c>
      <c r="G58" s="1">
        <v>824</v>
      </c>
      <c r="H58" s="1">
        <v>7402</v>
      </c>
      <c r="I58" s="1">
        <v>349</v>
      </c>
      <c r="J58" s="1">
        <v>12348</v>
      </c>
      <c r="K58" s="50">
        <v>866</v>
      </c>
    </row>
    <row r="59" spans="1:11" ht="12.75">
      <c r="A59" s="40">
        <v>882</v>
      </c>
      <c r="B59" s="41">
        <v>11</v>
      </c>
      <c r="C59" s="41">
        <v>5</v>
      </c>
      <c r="D59" s="41">
        <v>1</v>
      </c>
      <c r="E59" s="42" t="s">
        <v>69</v>
      </c>
      <c r="F59" s="1">
        <v>5504</v>
      </c>
      <c r="G59" s="1">
        <v>811</v>
      </c>
      <c r="H59" s="1">
        <v>6889</v>
      </c>
      <c r="I59" s="1">
        <v>758</v>
      </c>
      <c r="J59" s="1">
        <v>13963</v>
      </c>
      <c r="K59" s="50">
        <v>392</v>
      </c>
    </row>
    <row r="60" spans="1:11" ht="12.75">
      <c r="A60" s="40">
        <v>896</v>
      </c>
      <c r="B60" s="41">
        <v>13</v>
      </c>
      <c r="C60" s="41">
        <v>2</v>
      </c>
      <c r="D60" s="41">
        <v>1</v>
      </c>
      <c r="E60" s="42" t="s">
        <v>70</v>
      </c>
      <c r="F60" s="1">
        <v>8799</v>
      </c>
      <c r="G60" s="1">
        <v>560</v>
      </c>
      <c r="H60" s="1">
        <v>4814</v>
      </c>
      <c r="I60" s="1">
        <v>496</v>
      </c>
      <c r="J60" s="1">
        <v>14670</v>
      </c>
      <c r="K60" s="50">
        <v>845</v>
      </c>
    </row>
    <row r="61" spans="1:11" ht="12.75">
      <c r="A61" s="40">
        <v>903</v>
      </c>
      <c r="B61" s="41">
        <v>3</v>
      </c>
      <c r="C61" s="41">
        <v>11</v>
      </c>
      <c r="D61" s="41">
        <v>1</v>
      </c>
      <c r="E61" s="42" t="s">
        <v>71</v>
      </c>
      <c r="F61" s="1">
        <v>4131</v>
      </c>
      <c r="G61" s="1">
        <v>659</v>
      </c>
      <c r="H61" s="1">
        <v>8045</v>
      </c>
      <c r="I61" s="1">
        <v>382</v>
      </c>
      <c r="J61" s="1">
        <v>13218</v>
      </c>
      <c r="K61" s="50">
        <v>895</v>
      </c>
    </row>
    <row r="62" spans="1:11" ht="12.75">
      <c r="A62" s="40">
        <v>910</v>
      </c>
      <c r="B62" s="41">
        <v>20</v>
      </c>
      <c r="C62" s="41">
        <v>6</v>
      </c>
      <c r="D62" s="41">
        <v>1</v>
      </c>
      <c r="E62" s="42" t="s">
        <v>72</v>
      </c>
      <c r="F62" s="1">
        <v>6599</v>
      </c>
      <c r="G62" s="1">
        <v>595</v>
      </c>
      <c r="H62" s="1">
        <v>5178</v>
      </c>
      <c r="I62" s="1">
        <v>342</v>
      </c>
      <c r="J62" s="1">
        <v>12713</v>
      </c>
      <c r="K62" s="50">
        <v>1410</v>
      </c>
    </row>
    <row r="63" spans="1:11" ht="12.75">
      <c r="A63" s="40">
        <v>980</v>
      </c>
      <c r="B63" s="41">
        <v>41</v>
      </c>
      <c r="C63" s="41">
        <v>4</v>
      </c>
      <c r="D63" s="41">
        <v>1</v>
      </c>
      <c r="E63" s="42" t="s">
        <v>73</v>
      </c>
      <c r="F63" s="1">
        <v>3284</v>
      </c>
      <c r="G63" s="1">
        <v>1381</v>
      </c>
      <c r="H63" s="1">
        <v>8134</v>
      </c>
      <c r="I63" s="1">
        <v>683</v>
      </c>
      <c r="J63" s="1">
        <v>13481</v>
      </c>
      <c r="K63" s="50">
        <v>593</v>
      </c>
    </row>
    <row r="64" spans="1:11" ht="12.75">
      <c r="A64" s="40">
        <v>994</v>
      </c>
      <c r="B64" s="41">
        <v>22</v>
      </c>
      <c r="C64" s="41">
        <v>3</v>
      </c>
      <c r="D64" s="41">
        <v>1</v>
      </c>
      <c r="E64" s="42" t="s">
        <v>74</v>
      </c>
      <c r="F64" s="1">
        <v>10186</v>
      </c>
      <c r="G64" s="1">
        <v>1244</v>
      </c>
      <c r="H64" s="1">
        <v>5345</v>
      </c>
      <c r="I64" s="1">
        <v>1017</v>
      </c>
      <c r="J64" s="1">
        <v>17792</v>
      </c>
      <c r="K64" s="50">
        <v>217</v>
      </c>
    </row>
    <row r="65" spans="1:11" ht="12.75">
      <c r="A65" s="40">
        <v>1029</v>
      </c>
      <c r="B65" s="41">
        <v>59</v>
      </c>
      <c r="C65" s="41">
        <v>7</v>
      </c>
      <c r="D65" s="41">
        <v>1</v>
      </c>
      <c r="E65" s="42" t="s">
        <v>75</v>
      </c>
      <c r="F65" s="1">
        <v>5108</v>
      </c>
      <c r="G65" s="1">
        <v>363</v>
      </c>
      <c r="H65" s="1">
        <v>5855</v>
      </c>
      <c r="I65" s="1">
        <v>590</v>
      </c>
      <c r="J65" s="1">
        <v>11917</v>
      </c>
      <c r="K65" s="50">
        <v>1090</v>
      </c>
    </row>
    <row r="66" spans="1:11" ht="12.75">
      <c r="A66" s="40">
        <v>1015</v>
      </c>
      <c r="B66" s="41">
        <v>45</v>
      </c>
      <c r="C66" s="41">
        <v>1</v>
      </c>
      <c r="D66" s="41">
        <v>1</v>
      </c>
      <c r="E66" s="42" t="s">
        <v>76</v>
      </c>
      <c r="F66" s="1">
        <v>7607</v>
      </c>
      <c r="G66" s="1">
        <v>351</v>
      </c>
      <c r="H66" s="1">
        <v>3689</v>
      </c>
      <c r="I66" s="1">
        <v>505</v>
      </c>
      <c r="J66" s="1">
        <v>12152</v>
      </c>
      <c r="K66" s="50">
        <v>2853</v>
      </c>
    </row>
    <row r="67" spans="1:11" ht="12.75">
      <c r="A67" s="40">
        <v>5054</v>
      </c>
      <c r="B67" s="41">
        <v>30</v>
      </c>
      <c r="C67" s="41">
        <v>2</v>
      </c>
      <c r="D67" s="41">
        <v>2</v>
      </c>
      <c r="E67" s="42" t="s">
        <v>77</v>
      </c>
      <c r="F67" s="1">
        <v>6670</v>
      </c>
      <c r="G67" s="1">
        <v>319</v>
      </c>
      <c r="H67" s="1">
        <v>5756</v>
      </c>
      <c r="I67" s="1">
        <v>819</v>
      </c>
      <c r="J67" s="1">
        <v>13564</v>
      </c>
      <c r="K67" s="50">
        <v>1193</v>
      </c>
    </row>
    <row r="68" spans="1:11" ht="12.75">
      <c r="A68" s="40">
        <v>1071</v>
      </c>
      <c r="B68" s="41">
        <v>50</v>
      </c>
      <c r="C68" s="41">
        <v>12</v>
      </c>
      <c r="D68" s="41">
        <v>1</v>
      </c>
      <c r="E68" s="42" t="s">
        <v>78</v>
      </c>
      <c r="F68" s="1">
        <v>8629</v>
      </c>
      <c r="G68" s="1">
        <v>1505</v>
      </c>
      <c r="H68" s="1">
        <v>4901</v>
      </c>
      <c r="I68" s="1">
        <v>404</v>
      </c>
      <c r="J68" s="1">
        <v>15439</v>
      </c>
      <c r="K68" s="50">
        <v>726</v>
      </c>
    </row>
    <row r="69" spans="1:11" ht="12.75">
      <c r="A69" s="40">
        <v>1080</v>
      </c>
      <c r="B69" s="41">
        <v>3</v>
      </c>
      <c r="C69" s="41">
        <v>11</v>
      </c>
      <c r="D69" s="41">
        <v>1</v>
      </c>
      <c r="E69" s="42" t="s">
        <v>79</v>
      </c>
      <c r="F69" s="1">
        <v>8892</v>
      </c>
      <c r="G69" s="1">
        <v>974</v>
      </c>
      <c r="H69" s="1">
        <v>4425</v>
      </c>
      <c r="I69" s="1">
        <v>946</v>
      </c>
      <c r="J69" s="1">
        <v>15236</v>
      </c>
      <c r="K69" s="50">
        <v>1032</v>
      </c>
    </row>
    <row r="70" spans="1:11" ht="12.75">
      <c r="A70" s="40">
        <v>1085</v>
      </c>
      <c r="B70" s="41">
        <v>8</v>
      </c>
      <c r="C70" s="41">
        <v>7</v>
      </c>
      <c r="D70" s="41">
        <v>1</v>
      </c>
      <c r="E70" s="42" t="s">
        <v>80</v>
      </c>
      <c r="F70" s="1">
        <v>5095</v>
      </c>
      <c r="G70" s="1">
        <v>646</v>
      </c>
      <c r="H70" s="1">
        <v>6717</v>
      </c>
      <c r="I70" s="1">
        <v>927</v>
      </c>
      <c r="J70" s="1">
        <v>13385</v>
      </c>
      <c r="K70" s="50">
        <v>1118</v>
      </c>
    </row>
    <row r="71" spans="1:11" ht="12.75">
      <c r="A71" s="40">
        <v>1092</v>
      </c>
      <c r="B71" s="41">
        <v>9</v>
      </c>
      <c r="C71" s="41">
        <v>10</v>
      </c>
      <c r="D71" s="41">
        <v>1</v>
      </c>
      <c r="E71" s="42" t="s">
        <v>81</v>
      </c>
      <c r="F71" s="1">
        <v>4444</v>
      </c>
      <c r="G71" s="1">
        <v>736</v>
      </c>
      <c r="H71" s="1">
        <v>6048</v>
      </c>
      <c r="I71" s="1">
        <v>374</v>
      </c>
      <c r="J71" s="1">
        <v>11602</v>
      </c>
      <c r="K71" s="50">
        <v>5186</v>
      </c>
    </row>
    <row r="72" spans="1:11" ht="12.75">
      <c r="A72" s="40">
        <v>1120</v>
      </c>
      <c r="B72" s="41">
        <v>48</v>
      </c>
      <c r="C72" s="41">
        <v>11</v>
      </c>
      <c r="D72" s="41">
        <v>1</v>
      </c>
      <c r="E72" s="42" t="s">
        <v>82</v>
      </c>
      <c r="F72" s="1">
        <v>3280</v>
      </c>
      <c r="G72" s="1">
        <v>1170</v>
      </c>
      <c r="H72" s="1">
        <v>9043</v>
      </c>
      <c r="I72" s="1">
        <v>529</v>
      </c>
      <c r="J72" s="1">
        <v>14023</v>
      </c>
      <c r="K72" s="50">
        <v>355</v>
      </c>
    </row>
    <row r="73" spans="1:11" ht="12.75">
      <c r="A73" s="40">
        <v>1127</v>
      </c>
      <c r="B73" s="41">
        <v>48</v>
      </c>
      <c r="C73" s="41">
        <v>11</v>
      </c>
      <c r="D73" s="41">
        <v>1</v>
      </c>
      <c r="E73" s="42" t="s">
        <v>83</v>
      </c>
      <c r="F73" s="1">
        <v>3470</v>
      </c>
      <c r="G73" s="1">
        <v>813</v>
      </c>
      <c r="H73" s="1">
        <v>8605</v>
      </c>
      <c r="I73" s="1">
        <v>575</v>
      </c>
      <c r="J73" s="1">
        <v>13463</v>
      </c>
      <c r="K73" s="50">
        <v>617</v>
      </c>
    </row>
    <row r="74" spans="1:11" ht="12.75">
      <c r="A74" s="40">
        <v>1134</v>
      </c>
      <c r="B74" s="41">
        <v>53</v>
      </c>
      <c r="C74" s="41">
        <v>2</v>
      </c>
      <c r="D74" s="41">
        <v>1</v>
      </c>
      <c r="E74" s="42" t="s">
        <v>84</v>
      </c>
      <c r="F74" s="1">
        <v>4741</v>
      </c>
      <c r="G74" s="1">
        <v>574</v>
      </c>
      <c r="H74" s="1">
        <v>7591</v>
      </c>
      <c r="I74" s="1">
        <v>400</v>
      </c>
      <c r="J74" s="1">
        <v>13307</v>
      </c>
      <c r="K74" s="50">
        <v>1088</v>
      </c>
    </row>
    <row r="75" spans="1:11" ht="12.75">
      <c r="A75" s="40">
        <v>1141</v>
      </c>
      <c r="B75" s="41">
        <v>68</v>
      </c>
      <c r="C75" s="41">
        <v>8</v>
      </c>
      <c r="D75" s="41">
        <v>1</v>
      </c>
      <c r="E75" s="42" t="s">
        <v>85</v>
      </c>
      <c r="F75" s="1">
        <v>4249</v>
      </c>
      <c r="G75" s="1">
        <v>965</v>
      </c>
      <c r="H75" s="1">
        <v>7461</v>
      </c>
      <c r="I75" s="1">
        <v>418</v>
      </c>
      <c r="J75" s="1">
        <v>13094</v>
      </c>
      <c r="K75" s="50">
        <v>1453</v>
      </c>
    </row>
    <row r="76" spans="1:11" ht="12.75">
      <c r="A76" s="40">
        <v>1155</v>
      </c>
      <c r="B76" s="41">
        <v>6</v>
      </c>
      <c r="C76" s="41">
        <v>4</v>
      </c>
      <c r="D76" s="41">
        <v>1</v>
      </c>
      <c r="E76" s="42" t="s">
        <v>86</v>
      </c>
      <c r="F76" s="1">
        <v>5354</v>
      </c>
      <c r="G76" s="1">
        <v>728</v>
      </c>
      <c r="H76" s="1">
        <v>6261</v>
      </c>
      <c r="I76" s="1">
        <v>507</v>
      </c>
      <c r="J76" s="1">
        <v>12849</v>
      </c>
      <c r="K76" s="50">
        <v>661</v>
      </c>
    </row>
    <row r="77" spans="1:11" ht="12.75">
      <c r="A77" s="40">
        <v>1162</v>
      </c>
      <c r="B77" s="41">
        <v>10</v>
      </c>
      <c r="C77" s="41">
        <v>10</v>
      </c>
      <c r="D77" s="41">
        <v>1</v>
      </c>
      <c r="E77" s="42" t="s">
        <v>87</v>
      </c>
      <c r="F77" s="1">
        <v>3074</v>
      </c>
      <c r="G77" s="1">
        <v>978</v>
      </c>
      <c r="H77" s="1">
        <v>8040</v>
      </c>
      <c r="I77" s="1">
        <v>494</v>
      </c>
      <c r="J77" s="1">
        <v>12587</v>
      </c>
      <c r="K77" s="50">
        <v>963</v>
      </c>
    </row>
    <row r="78" spans="1:11" ht="12.75">
      <c r="A78" s="40">
        <v>1169</v>
      </c>
      <c r="B78" s="41">
        <v>38</v>
      </c>
      <c r="C78" s="41">
        <v>8</v>
      </c>
      <c r="D78" s="41">
        <v>1</v>
      </c>
      <c r="E78" s="42" t="s">
        <v>88</v>
      </c>
      <c r="F78" s="1">
        <v>6212</v>
      </c>
      <c r="G78" s="1">
        <v>891</v>
      </c>
      <c r="H78" s="1">
        <v>5260</v>
      </c>
      <c r="I78" s="1">
        <v>341</v>
      </c>
      <c r="J78" s="1">
        <v>12704</v>
      </c>
      <c r="K78" s="50">
        <v>694</v>
      </c>
    </row>
    <row r="79" spans="1:11" ht="12.75">
      <c r="A79" s="40">
        <v>1176</v>
      </c>
      <c r="B79" s="41">
        <v>17</v>
      </c>
      <c r="C79" s="41">
        <v>11</v>
      </c>
      <c r="D79" s="41">
        <v>1</v>
      </c>
      <c r="E79" s="42" t="s">
        <v>89</v>
      </c>
      <c r="F79" s="1">
        <v>3277</v>
      </c>
      <c r="G79" s="1">
        <v>701</v>
      </c>
      <c r="H79" s="1">
        <v>6652</v>
      </c>
      <c r="I79" s="1">
        <v>377</v>
      </c>
      <c r="J79" s="1">
        <v>11008</v>
      </c>
      <c r="K79" s="50">
        <v>842</v>
      </c>
    </row>
    <row r="80" spans="1:11" ht="12.75">
      <c r="A80" s="40">
        <v>1183</v>
      </c>
      <c r="B80" s="41">
        <v>11</v>
      </c>
      <c r="C80" s="41">
        <v>5</v>
      </c>
      <c r="D80" s="41">
        <v>1</v>
      </c>
      <c r="E80" s="42" t="s">
        <v>90</v>
      </c>
      <c r="F80" s="1">
        <v>5526</v>
      </c>
      <c r="G80" s="1">
        <v>822</v>
      </c>
      <c r="H80" s="1">
        <v>5778</v>
      </c>
      <c r="I80" s="1">
        <v>358</v>
      </c>
      <c r="J80" s="1">
        <v>12484</v>
      </c>
      <c r="K80" s="50">
        <v>1245</v>
      </c>
    </row>
    <row r="81" spans="1:11" ht="12.75">
      <c r="A81" s="40">
        <v>1204</v>
      </c>
      <c r="B81" s="41">
        <v>9</v>
      </c>
      <c r="C81" s="41">
        <v>10</v>
      </c>
      <c r="D81" s="41">
        <v>1</v>
      </c>
      <c r="E81" s="42" t="s">
        <v>91</v>
      </c>
      <c r="F81" s="1">
        <v>3487</v>
      </c>
      <c r="G81" s="1">
        <v>1334</v>
      </c>
      <c r="H81" s="1">
        <v>8115</v>
      </c>
      <c r="I81" s="1">
        <v>462</v>
      </c>
      <c r="J81" s="1">
        <v>13399</v>
      </c>
      <c r="K81" s="50">
        <v>434</v>
      </c>
    </row>
    <row r="82" spans="1:11" ht="12.75">
      <c r="A82" s="40">
        <v>1218</v>
      </c>
      <c r="B82" s="41">
        <v>21</v>
      </c>
      <c r="C82" s="41">
        <v>8</v>
      </c>
      <c r="D82" s="41">
        <v>1</v>
      </c>
      <c r="E82" s="42" t="s">
        <v>92</v>
      </c>
      <c r="F82" s="1">
        <v>8081</v>
      </c>
      <c r="G82" s="1">
        <v>2113</v>
      </c>
      <c r="H82" s="1">
        <v>3067</v>
      </c>
      <c r="I82" s="1">
        <v>413</v>
      </c>
      <c r="J82" s="1">
        <v>13674</v>
      </c>
      <c r="K82" s="50">
        <v>921</v>
      </c>
    </row>
    <row r="83" spans="1:11" ht="12.75">
      <c r="A83" s="40">
        <v>1232</v>
      </c>
      <c r="B83" s="41">
        <v>38</v>
      </c>
      <c r="C83" s="41">
        <v>8</v>
      </c>
      <c r="D83" s="41">
        <v>1</v>
      </c>
      <c r="E83" s="42" t="s">
        <v>93</v>
      </c>
      <c r="F83" s="1">
        <v>9873</v>
      </c>
      <c r="G83" s="1">
        <v>1040</v>
      </c>
      <c r="H83" s="1">
        <v>1842</v>
      </c>
      <c r="I83" s="1">
        <v>541</v>
      </c>
      <c r="J83" s="1">
        <v>13296</v>
      </c>
      <c r="K83" s="50">
        <v>719</v>
      </c>
    </row>
    <row r="84" spans="1:11" ht="12.75">
      <c r="A84" s="40">
        <v>1246</v>
      </c>
      <c r="B84" s="41">
        <v>22</v>
      </c>
      <c r="C84" s="41">
        <v>3</v>
      </c>
      <c r="D84" s="41">
        <v>1</v>
      </c>
      <c r="E84" s="42" t="s">
        <v>94</v>
      </c>
      <c r="F84" s="1">
        <v>4644</v>
      </c>
      <c r="G84" s="1">
        <v>908</v>
      </c>
      <c r="H84" s="1">
        <v>7040</v>
      </c>
      <c r="I84" s="1">
        <v>995</v>
      </c>
      <c r="J84" s="1">
        <v>13588</v>
      </c>
      <c r="K84" s="50">
        <v>679</v>
      </c>
    </row>
    <row r="85" spans="1:11" ht="12.75">
      <c r="A85" s="40">
        <v>1253</v>
      </c>
      <c r="B85" s="41">
        <v>40</v>
      </c>
      <c r="C85" s="41">
        <v>1</v>
      </c>
      <c r="D85" s="41">
        <v>1</v>
      </c>
      <c r="E85" s="42" t="s">
        <v>95</v>
      </c>
      <c r="F85" s="1">
        <v>4553</v>
      </c>
      <c r="G85" s="1">
        <v>979</v>
      </c>
      <c r="H85" s="1">
        <v>7400</v>
      </c>
      <c r="I85" s="1">
        <v>505</v>
      </c>
      <c r="J85" s="1">
        <v>13437</v>
      </c>
      <c r="K85" s="50">
        <v>2556</v>
      </c>
    </row>
    <row r="86" spans="1:11" ht="12.75">
      <c r="A86" s="40">
        <v>1260</v>
      </c>
      <c r="B86" s="41">
        <v>3</v>
      </c>
      <c r="C86" s="41">
        <v>11</v>
      </c>
      <c r="D86" s="41">
        <v>1</v>
      </c>
      <c r="E86" s="42" t="s">
        <v>96</v>
      </c>
      <c r="F86" s="1">
        <v>6640</v>
      </c>
      <c r="G86" s="1">
        <v>1053</v>
      </c>
      <c r="H86" s="1">
        <v>4875</v>
      </c>
      <c r="I86" s="1">
        <v>443</v>
      </c>
      <c r="J86" s="1">
        <v>13011</v>
      </c>
      <c r="K86" s="50">
        <v>941</v>
      </c>
    </row>
    <row r="87" spans="1:11" ht="12.75">
      <c r="A87" s="40">
        <v>4970</v>
      </c>
      <c r="B87" s="41">
        <v>37</v>
      </c>
      <c r="C87" s="41">
        <v>9</v>
      </c>
      <c r="D87" s="41">
        <v>1</v>
      </c>
      <c r="E87" s="42" t="s">
        <v>97</v>
      </c>
      <c r="F87" s="1">
        <v>4122</v>
      </c>
      <c r="G87" s="1">
        <v>538</v>
      </c>
      <c r="H87" s="1">
        <v>7399</v>
      </c>
      <c r="I87" s="1">
        <v>548</v>
      </c>
      <c r="J87" s="1">
        <v>12607</v>
      </c>
      <c r="K87" s="50">
        <v>5876</v>
      </c>
    </row>
    <row r="88" spans="1:11" ht="12.75">
      <c r="A88" s="40">
        <v>1295</v>
      </c>
      <c r="B88" s="41">
        <v>33</v>
      </c>
      <c r="C88" s="41">
        <v>3</v>
      </c>
      <c r="D88" s="41">
        <v>1</v>
      </c>
      <c r="E88" s="42" t="s">
        <v>98</v>
      </c>
      <c r="F88" s="1">
        <v>3774</v>
      </c>
      <c r="G88" s="1">
        <v>815</v>
      </c>
      <c r="H88" s="1">
        <v>7410</v>
      </c>
      <c r="I88" s="1">
        <v>677</v>
      </c>
      <c r="J88" s="1">
        <v>12675</v>
      </c>
      <c r="K88" s="50">
        <v>790</v>
      </c>
    </row>
    <row r="89" spans="1:11" ht="12.75">
      <c r="A89" s="40">
        <v>1309</v>
      </c>
      <c r="B89" s="41">
        <v>13</v>
      </c>
      <c r="C89" s="41">
        <v>2</v>
      </c>
      <c r="D89" s="41">
        <v>1</v>
      </c>
      <c r="E89" s="42" t="s">
        <v>99</v>
      </c>
      <c r="F89" s="1">
        <v>5907</v>
      </c>
      <c r="G89" s="1">
        <v>475</v>
      </c>
      <c r="H89" s="1">
        <v>6555</v>
      </c>
      <c r="I89" s="1">
        <v>625</v>
      </c>
      <c r="J89" s="1">
        <v>13563</v>
      </c>
      <c r="K89" s="50">
        <v>811</v>
      </c>
    </row>
    <row r="90" spans="1:11" ht="12.75">
      <c r="A90" s="40">
        <v>1316</v>
      </c>
      <c r="B90" s="41">
        <v>13</v>
      </c>
      <c r="C90" s="41">
        <v>2</v>
      </c>
      <c r="D90" s="41">
        <v>1</v>
      </c>
      <c r="E90" s="42" t="s">
        <v>100</v>
      </c>
      <c r="F90" s="1">
        <v>6450</v>
      </c>
      <c r="G90" s="1">
        <v>513</v>
      </c>
      <c r="H90" s="1">
        <v>5410</v>
      </c>
      <c r="I90" s="1">
        <v>491</v>
      </c>
      <c r="J90" s="1">
        <v>12863</v>
      </c>
      <c r="K90" s="50">
        <v>3506</v>
      </c>
    </row>
    <row r="91" spans="1:11" ht="12.75">
      <c r="A91" s="40">
        <v>1380</v>
      </c>
      <c r="B91" s="41">
        <v>64</v>
      </c>
      <c r="C91" s="41">
        <v>2</v>
      </c>
      <c r="D91" s="41">
        <v>1</v>
      </c>
      <c r="E91" s="42" t="s">
        <v>101</v>
      </c>
      <c r="F91" s="1">
        <v>5754</v>
      </c>
      <c r="G91" s="1">
        <v>941</v>
      </c>
      <c r="H91" s="1">
        <v>5191</v>
      </c>
      <c r="I91" s="1">
        <v>413</v>
      </c>
      <c r="J91" s="1">
        <v>12300</v>
      </c>
      <c r="K91" s="50">
        <v>2706</v>
      </c>
    </row>
    <row r="92" spans="1:11" ht="12.75">
      <c r="A92" s="40">
        <v>1407</v>
      </c>
      <c r="B92" s="41">
        <v>5</v>
      </c>
      <c r="C92" s="41">
        <v>7</v>
      </c>
      <c r="D92" s="41">
        <v>1</v>
      </c>
      <c r="E92" s="42" t="s">
        <v>102</v>
      </c>
      <c r="F92" s="1">
        <v>4412</v>
      </c>
      <c r="G92" s="1">
        <v>557</v>
      </c>
      <c r="H92" s="1">
        <v>6428</v>
      </c>
      <c r="I92" s="1">
        <v>621</v>
      </c>
      <c r="J92" s="1">
        <v>12018</v>
      </c>
      <c r="K92" s="50">
        <v>1436</v>
      </c>
    </row>
    <row r="93" spans="1:11" ht="12.75">
      <c r="A93" s="40">
        <v>1414</v>
      </c>
      <c r="B93" s="41">
        <v>5</v>
      </c>
      <c r="C93" s="41">
        <v>7</v>
      </c>
      <c r="D93" s="41">
        <v>1</v>
      </c>
      <c r="E93" s="42" t="s">
        <v>103</v>
      </c>
      <c r="F93" s="1">
        <v>5414</v>
      </c>
      <c r="G93" s="1">
        <v>439</v>
      </c>
      <c r="H93" s="1">
        <v>5859</v>
      </c>
      <c r="I93" s="1">
        <v>738</v>
      </c>
      <c r="J93" s="1">
        <v>12449</v>
      </c>
      <c r="K93" s="50">
        <v>3925</v>
      </c>
    </row>
    <row r="94" spans="1:11" ht="12.75">
      <c r="A94" s="40">
        <v>1421</v>
      </c>
      <c r="B94" s="41">
        <v>62</v>
      </c>
      <c r="C94" s="41">
        <v>4</v>
      </c>
      <c r="D94" s="41">
        <v>1</v>
      </c>
      <c r="E94" s="42" t="s">
        <v>104</v>
      </c>
      <c r="F94" s="1">
        <v>7384</v>
      </c>
      <c r="G94" s="1">
        <v>1029</v>
      </c>
      <c r="H94" s="1">
        <v>5779</v>
      </c>
      <c r="I94" s="1">
        <v>416</v>
      </c>
      <c r="J94" s="1">
        <v>14607</v>
      </c>
      <c r="K94" s="50">
        <v>573</v>
      </c>
    </row>
    <row r="95" spans="1:11" ht="12.75">
      <c r="A95" s="40">
        <v>2744</v>
      </c>
      <c r="B95" s="41">
        <v>14</v>
      </c>
      <c r="C95" s="41">
        <v>6</v>
      </c>
      <c r="D95" s="41">
        <v>1</v>
      </c>
      <c r="E95" s="42" t="s">
        <v>105</v>
      </c>
      <c r="F95" s="1">
        <v>5155</v>
      </c>
      <c r="G95" s="1">
        <v>804</v>
      </c>
      <c r="H95" s="1">
        <v>8200</v>
      </c>
      <c r="I95" s="1">
        <v>301</v>
      </c>
      <c r="J95" s="1">
        <v>14460</v>
      </c>
      <c r="K95" s="50">
        <v>819</v>
      </c>
    </row>
    <row r="96" spans="1:11" ht="12.75">
      <c r="A96" s="40">
        <v>1428</v>
      </c>
      <c r="B96" s="41">
        <v>25</v>
      </c>
      <c r="C96" s="41">
        <v>3</v>
      </c>
      <c r="D96" s="41">
        <v>1</v>
      </c>
      <c r="E96" s="42" t="s">
        <v>106</v>
      </c>
      <c r="F96" s="1">
        <v>5317</v>
      </c>
      <c r="G96" s="1">
        <v>696</v>
      </c>
      <c r="H96" s="1">
        <v>6374</v>
      </c>
      <c r="I96" s="1">
        <v>367</v>
      </c>
      <c r="J96" s="1">
        <v>12753</v>
      </c>
      <c r="K96" s="50">
        <v>1289</v>
      </c>
    </row>
    <row r="97" spans="1:11" ht="12.75">
      <c r="A97" s="40">
        <v>1449</v>
      </c>
      <c r="B97" s="41">
        <v>51</v>
      </c>
      <c r="C97" s="41">
        <v>2</v>
      </c>
      <c r="D97" s="41">
        <v>3</v>
      </c>
      <c r="E97" s="42" t="s">
        <v>107</v>
      </c>
      <c r="F97" s="1">
        <v>6053</v>
      </c>
      <c r="G97" s="1">
        <v>190</v>
      </c>
      <c r="H97" s="1">
        <v>6555</v>
      </c>
      <c r="I97" s="1">
        <v>834</v>
      </c>
      <c r="J97" s="1">
        <v>13632</v>
      </c>
      <c r="K97" s="50">
        <v>115</v>
      </c>
    </row>
    <row r="98" spans="1:11" ht="12.75">
      <c r="A98" s="40">
        <v>1491</v>
      </c>
      <c r="B98" s="41">
        <v>4</v>
      </c>
      <c r="C98" s="41">
        <v>12</v>
      </c>
      <c r="D98" s="41">
        <v>1</v>
      </c>
      <c r="E98" s="42" t="s">
        <v>108</v>
      </c>
      <c r="F98" s="1">
        <v>12336</v>
      </c>
      <c r="G98" s="1">
        <v>1376</v>
      </c>
      <c r="H98" s="1">
        <v>2004</v>
      </c>
      <c r="I98" s="1">
        <v>306</v>
      </c>
      <c r="J98" s="1">
        <v>16022</v>
      </c>
      <c r="K98" s="50">
        <v>407</v>
      </c>
    </row>
    <row r="99" spans="1:11" ht="12.75">
      <c r="A99" s="40">
        <v>1499</v>
      </c>
      <c r="B99" s="41">
        <v>46</v>
      </c>
      <c r="C99" s="41">
        <v>11</v>
      </c>
      <c r="D99" s="41">
        <v>1</v>
      </c>
      <c r="E99" s="42" t="s">
        <v>109</v>
      </c>
      <c r="F99" s="1">
        <v>5278</v>
      </c>
      <c r="G99" s="1">
        <v>861</v>
      </c>
      <c r="H99" s="1">
        <v>6370</v>
      </c>
      <c r="I99" s="1">
        <v>790</v>
      </c>
      <c r="J99" s="1">
        <v>13300</v>
      </c>
      <c r="K99" s="50">
        <v>979</v>
      </c>
    </row>
    <row r="100" spans="1:11" ht="12.75">
      <c r="A100" s="40">
        <v>1540</v>
      </c>
      <c r="B100" s="41">
        <v>64</v>
      </c>
      <c r="C100" s="41">
        <v>2</v>
      </c>
      <c r="D100" s="41">
        <v>1</v>
      </c>
      <c r="E100" s="42" t="s">
        <v>110</v>
      </c>
      <c r="F100" s="1">
        <v>8281</v>
      </c>
      <c r="G100" s="1">
        <v>519</v>
      </c>
      <c r="H100" s="1">
        <v>2848</v>
      </c>
      <c r="I100" s="1">
        <v>629</v>
      </c>
      <c r="J100" s="1">
        <v>12278</v>
      </c>
      <c r="K100" s="50">
        <v>1763</v>
      </c>
    </row>
    <row r="101" spans="1:11" ht="12.75">
      <c r="A101" s="40">
        <v>1554</v>
      </c>
      <c r="B101" s="41">
        <v>18</v>
      </c>
      <c r="C101" s="41">
        <v>10</v>
      </c>
      <c r="D101" s="41">
        <v>1</v>
      </c>
      <c r="E101" s="42" t="s">
        <v>111</v>
      </c>
      <c r="F101" s="1">
        <v>5081</v>
      </c>
      <c r="G101" s="1">
        <v>753</v>
      </c>
      <c r="H101" s="1">
        <v>5777</v>
      </c>
      <c r="I101" s="1">
        <v>643</v>
      </c>
      <c r="J101" s="1">
        <v>12253</v>
      </c>
      <c r="K101" s="50">
        <v>11300</v>
      </c>
    </row>
    <row r="102" spans="1:11" ht="12.75">
      <c r="A102" s="40">
        <v>1561</v>
      </c>
      <c r="B102" s="41">
        <v>37</v>
      </c>
      <c r="C102" s="41">
        <v>9</v>
      </c>
      <c r="D102" s="41">
        <v>1</v>
      </c>
      <c r="E102" s="42" t="s">
        <v>112</v>
      </c>
      <c r="F102" s="1">
        <v>3471</v>
      </c>
      <c r="G102" s="1">
        <v>658</v>
      </c>
      <c r="H102" s="1">
        <v>8754</v>
      </c>
      <c r="I102" s="1">
        <v>1001</v>
      </c>
      <c r="J102" s="1">
        <v>13884</v>
      </c>
      <c r="K102" s="50">
        <v>651</v>
      </c>
    </row>
    <row r="103" spans="1:11" ht="12.75">
      <c r="A103" s="40">
        <v>1568</v>
      </c>
      <c r="B103" s="41">
        <v>53</v>
      </c>
      <c r="C103" s="41">
        <v>2</v>
      </c>
      <c r="D103" s="41">
        <v>1</v>
      </c>
      <c r="E103" s="42" t="s">
        <v>113</v>
      </c>
      <c r="F103" s="1">
        <v>5120</v>
      </c>
      <c r="G103" s="1">
        <v>586</v>
      </c>
      <c r="H103" s="1">
        <v>6136</v>
      </c>
      <c r="I103" s="1">
        <v>565</v>
      </c>
      <c r="J103" s="1">
        <v>12407</v>
      </c>
      <c r="K103" s="50">
        <v>1877</v>
      </c>
    </row>
    <row r="104" spans="1:11" ht="12.75">
      <c r="A104" s="40">
        <v>1582</v>
      </c>
      <c r="B104" s="41">
        <v>34</v>
      </c>
      <c r="C104" s="41">
        <v>9</v>
      </c>
      <c r="D104" s="41">
        <v>1</v>
      </c>
      <c r="E104" s="42" t="s">
        <v>114</v>
      </c>
      <c r="F104" s="1">
        <v>13018</v>
      </c>
      <c r="G104" s="1">
        <v>1243</v>
      </c>
      <c r="H104" s="1">
        <v>1871</v>
      </c>
      <c r="I104" s="1">
        <v>848</v>
      </c>
      <c r="J104" s="1">
        <v>16979</v>
      </c>
      <c r="K104" s="50">
        <v>348</v>
      </c>
    </row>
    <row r="105" spans="1:11" ht="12.75">
      <c r="A105" s="40">
        <v>1600</v>
      </c>
      <c r="B105" s="41">
        <v>61</v>
      </c>
      <c r="C105" s="41">
        <v>10</v>
      </c>
      <c r="D105" s="41">
        <v>1</v>
      </c>
      <c r="E105" s="42" t="s">
        <v>115</v>
      </c>
      <c r="F105" s="1">
        <v>4725</v>
      </c>
      <c r="G105" s="1">
        <v>803</v>
      </c>
      <c r="H105" s="1">
        <v>7891</v>
      </c>
      <c r="I105" s="1">
        <v>500</v>
      </c>
      <c r="J105" s="1">
        <v>13919</v>
      </c>
      <c r="K105" s="50">
        <v>626</v>
      </c>
    </row>
    <row r="106" spans="1:11" ht="12.75">
      <c r="A106" s="40">
        <v>1645</v>
      </c>
      <c r="B106" s="41">
        <v>17</v>
      </c>
      <c r="C106" s="41">
        <v>11</v>
      </c>
      <c r="D106" s="41">
        <v>1</v>
      </c>
      <c r="E106" s="42" t="s">
        <v>116</v>
      </c>
      <c r="F106" s="1">
        <v>2564</v>
      </c>
      <c r="G106" s="1">
        <v>632</v>
      </c>
      <c r="H106" s="1">
        <v>7793</v>
      </c>
      <c r="I106" s="1">
        <v>495</v>
      </c>
      <c r="J106" s="1">
        <v>11484</v>
      </c>
      <c r="K106" s="50">
        <v>1110</v>
      </c>
    </row>
    <row r="107" spans="1:11" ht="12.75">
      <c r="A107" s="40">
        <v>1631</v>
      </c>
      <c r="B107" s="41">
        <v>59</v>
      </c>
      <c r="C107" s="41">
        <v>7</v>
      </c>
      <c r="D107" s="41">
        <v>1</v>
      </c>
      <c r="E107" s="42" t="s">
        <v>117</v>
      </c>
      <c r="F107" s="1">
        <v>11271</v>
      </c>
      <c r="G107" s="1">
        <v>555</v>
      </c>
      <c r="H107" s="1">
        <v>1668</v>
      </c>
      <c r="I107" s="1">
        <v>666</v>
      </c>
      <c r="J107" s="1">
        <v>14159</v>
      </c>
      <c r="K107" s="50">
        <v>486</v>
      </c>
    </row>
    <row r="108" spans="1:11" ht="12.75">
      <c r="A108" s="40">
        <v>1638</v>
      </c>
      <c r="B108" s="41">
        <v>64</v>
      </c>
      <c r="C108" s="41">
        <v>2</v>
      </c>
      <c r="D108" s="41">
        <v>1</v>
      </c>
      <c r="E108" s="42" t="s">
        <v>118</v>
      </c>
      <c r="F108" s="1">
        <v>6070</v>
      </c>
      <c r="G108" s="1">
        <v>532</v>
      </c>
      <c r="H108" s="1">
        <v>5206</v>
      </c>
      <c r="I108" s="1">
        <v>554</v>
      </c>
      <c r="J108" s="1">
        <v>12362</v>
      </c>
      <c r="K108" s="50">
        <v>3116</v>
      </c>
    </row>
    <row r="109" spans="1:11" ht="12.75">
      <c r="A109" s="40">
        <v>1659</v>
      </c>
      <c r="B109" s="41">
        <v>47</v>
      </c>
      <c r="C109" s="41">
        <v>11</v>
      </c>
      <c r="D109" s="41">
        <v>1</v>
      </c>
      <c r="E109" s="42" t="s">
        <v>119</v>
      </c>
      <c r="F109" s="1">
        <v>5292</v>
      </c>
      <c r="G109" s="1">
        <v>567</v>
      </c>
      <c r="H109" s="1">
        <v>6275</v>
      </c>
      <c r="I109" s="1">
        <v>555</v>
      </c>
      <c r="J109" s="1">
        <v>12689</v>
      </c>
      <c r="K109" s="50">
        <v>1721</v>
      </c>
    </row>
    <row r="110" spans="1:11" ht="12.75">
      <c r="A110" s="40">
        <v>714</v>
      </c>
      <c r="B110" s="41">
        <v>67</v>
      </c>
      <c r="C110" s="41">
        <v>1</v>
      </c>
      <c r="D110" s="41">
        <v>1</v>
      </c>
      <c r="E110" s="42" t="s">
        <v>120</v>
      </c>
      <c r="F110" s="1">
        <v>11253</v>
      </c>
      <c r="G110" s="1">
        <v>426</v>
      </c>
      <c r="H110" s="1">
        <v>1180</v>
      </c>
      <c r="I110" s="1">
        <v>873</v>
      </c>
      <c r="J110" s="1">
        <v>13732</v>
      </c>
      <c r="K110" s="50">
        <v>6772</v>
      </c>
    </row>
    <row r="111" spans="1:11" ht="12.75">
      <c r="A111" s="40">
        <v>1666</v>
      </c>
      <c r="B111" s="41">
        <v>47</v>
      </c>
      <c r="C111" s="41">
        <v>11</v>
      </c>
      <c r="D111" s="41">
        <v>1</v>
      </c>
      <c r="E111" s="42" t="s">
        <v>121</v>
      </c>
      <c r="F111" s="1">
        <v>5812</v>
      </c>
      <c r="G111" s="1">
        <v>725</v>
      </c>
      <c r="H111" s="1">
        <v>8194</v>
      </c>
      <c r="I111" s="1">
        <v>406</v>
      </c>
      <c r="J111" s="1">
        <v>15137</v>
      </c>
      <c r="K111" s="50">
        <v>340</v>
      </c>
    </row>
    <row r="112" spans="1:11" ht="12.75">
      <c r="A112" s="40">
        <v>1687</v>
      </c>
      <c r="B112" s="41">
        <v>66</v>
      </c>
      <c r="C112" s="41">
        <v>6</v>
      </c>
      <c r="D112" s="41">
        <v>3</v>
      </c>
      <c r="E112" s="42" t="s">
        <v>122</v>
      </c>
      <c r="F112" s="1">
        <v>8497</v>
      </c>
      <c r="G112" s="1">
        <v>561</v>
      </c>
      <c r="H112" s="1">
        <v>2438</v>
      </c>
      <c r="I112" s="1">
        <v>652</v>
      </c>
      <c r="J112" s="1">
        <v>12149</v>
      </c>
      <c r="K112" s="50">
        <v>239</v>
      </c>
    </row>
    <row r="113" spans="1:11" ht="12.75">
      <c r="A113" s="40">
        <v>1694</v>
      </c>
      <c r="B113" s="41">
        <v>53</v>
      </c>
      <c r="C113" s="41">
        <v>2</v>
      </c>
      <c r="D113" s="41">
        <v>1</v>
      </c>
      <c r="E113" s="42" t="s">
        <v>123</v>
      </c>
      <c r="F113" s="1">
        <v>4857</v>
      </c>
      <c r="G113" s="1">
        <v>442</v>
      </c>
      <c r="H113" s="1">
        <v>7603</v>
      </c>
      <c r="I113" s="1">
        <v>477</v>
      </c>
      <c r="J113" s="1">
        <v>13380</v>
      </c>
      <c r="K113" s="50">
        <v>1840</v>
      </c>
    </row>
    <row r="114" spans="1:11" ht="12.75">
      <c r="A114" s="40">
        <v>1729</v>
      </c>
      <c r="B114" s="41">
        <v>18</v>
      </c>
      <c r="C114" s="41">
        <v>10</v>
      </c>
      <c r="D114" s="41">
        <v>1</v>
      </c>
      <c r="E114" s="42" t="s">
        <v>124</v>
      </c>
      <c r="F114" s="1">
        <v>3706</v>
      </c>
      <c r="G114" s="1">
        <v>522</v>
      </c>
      <c r="H114" s="1">
        <v>7332</v>
      </c>
      <c r="I114" s="1">
        <v>485</v>
      </c>
      <c r="J114" s="1">
        <v>12046</v>
      </c>
      <c r="K114" s="50">
        <v>793</v>
      </c>
    </row>
    <row r="115" spans="1:11" ht="12.75">
      <c r="A115" s="40">
        <v>1736</v>
      </c>
      <c r="B115" s="41">
        <v>11</v>
      </c>
      <c r="C115" s="41">
        <v>5</v>
      </c>
      <c r="D115" s="41">
        <v>1</v>
      </c>
      <c r="E115" s="42" t="s">
        <v>125</v>
      </c>
      <c r="F115" s="1">
        <v>4261</v>
      </c>
      <c r="G115" s="1">
        <v>577</v>
      </c>
      <c r="H115" s="1">
        <v>6591</v>
      </c>
      <c r="I115" s="1">
        <v>647</v>
      </c>
      <c r="J115" s="1">
        <v>12076</v>
      </c>
      <c r="K115" s="50">
        <v>541</v>
      </c>
    </row>
    <row r="116" spans="1:11" ht="12.75">
      <c r="A116" s="40">
        <v>1813</v>
      </c>
      <c r="B116" s="41">
        <v>22</v>
      </c>
      <c r="C116" s="41">
        <v>3</v>
      </c>
      <c r="D116" s="41">
        <v>1</v>
      </c>
      <c r="E116" s="42" t="s">
        <v>126</v>
      </c>
      <c r="F116" s="1">
        <v>2865</v>
      </c>
      <c r="G116" s="1">
        <v>987</v>
      </c>
      <c r="H116" s="1">
        <v>8272</v>
      </c>
      <c r="I116" s="1">
        <v>514</v>
      </c>
      <c r="J116" s="1">
        <v>12637</v>
      </c>
      <c r="K116" s="50">
        <v>778</v>
      </c>
    </row>
    <row r="117" spans="1:11" ht="12.75">
      <c r="A117" s="40">
        <v>5757</v>
      </c>
      <c r="B117" s="41">
        <v>54</v>
      </c>
      <c r="C117" s="41">
        <v>10</v>
      </c>
      <c r="D117" s="41">
        <v>1</v>
      </c>
      <c r="E117" s="42" t="s">
        <v>127</v>
      </c>
      <c r="F117" s="1">
        <v>5988</v>
      </c>
      <c r="G117" s="1">
        <v>1042</v>
      </c>
      <c r="H117" s="1">
        <v>6756</v>
      </c>
      <c r="I117" s="1">
        <v>461</v>
      </c>
      <c r="J117" s="1">
        <v>14247</v>
      </c>
      <c r="K117" s="50">
        <v>609</v>
      </c>
    </row>
    <row r="118" spans="1:11" ht="12.75">
      <c r="A118" s="40">
        <v>1855</v>
      </c>
      <c r="B118" s="41">
        <v>19</v>
      </c>
      <c r="C118" s="41">
        <v>8</v>
      </c>
      <c r="D118" s="41">
        <v>1</v>
      </c>
      <c r="E118" s="42" t="s">
        <v>128</v>
      </c>
      <c r="F118" s="1">
        <v>11289</v>
      </c>
      <c r="G118" s="1">
        <v>1245</v>
      </c>
      <c r="H118" s="1">
        <v>3296</v>
      </c>
      <c r="I118" s="1">
        <v>706</v>
      </c>
      <c r="J118" s="1">
        <v>16536</v>
      </c>
      <c r="K118" s="50">
        <v>464</v>
      </c>
    </row>
    <row r="119" spans="1:11" ht="12.75">
      <c r="A119" s="40">
        <v>1862</v>
      </c>
      <c r="B119" s="41">
        <v>20</v>
      </c>
      <c r="C119" s="41">
        <v>6</v>
      </c>
      <c r="D119" s="41">
        <v>1</v>
      </c>
      <c r="E119" s="42" t="s">
        <v>129</v>
      </c>
      <c r="F119" s="1">
        <v>4605</v>
      </c>
      <c r="G119" s="1">
        <v>956</v>
      </c>
      <c r="H119" s="1">
        <v>6388</v>
      </c>
      <c r="I119" s="1">
        <v>597</v>
      </c>
      <c r="J119" s="1">
        <v>12546</v>
      </c>
      <c r="K119" s="50">
        <v>7466</v>
      </c>
    </row>
    <row r="120" spans="1:11" ht="12.75">
      <c r="A120" s="40">
        <v>1870</v>
      </c>
      <c r="B120" s="41">
        <v>64</v>
      </c>
      <c r="C120" s="41">
        <v>2</v>
      </c>
      <c r="D120" s="41">
        <v>3</v>
      </c>
      <c r="E120" s="42" t="s">
        <v>130</v>
      </c>
      <c r="F120" s="1">
        <v>15479</v>
      </c>
      <c r="G120" s="1">
        <v>927</v>
      </c>
      <c r="H120" s="1">
        <v>1033</v>
      </c>
      <c r="I120" s="1">
        <v>482</v>
      </c>
      <c r="J120" s="1">
        <v>17921</v>
      </c>
      <c r="K120" s="50">
        <v>201</v>
      </c>
    </row>
    <row r="121" spans="1:11" ht="12.75">
      <c r="A121" s="40">
        <v>1883</v>
      </c>
      <c r="B121" s="41">
        <v>28</v>
      </c>
      <c r="C121" s="41">
        <v>2</v>
      </c>
      <c r="D121" s="41">
        <v>1</v>
      </c>
      <c r="E121" s="42" t="s">
        <v>131</v>
      </c>
      <c r="F121" s="1">
        <v>5415</v>
      </c>
      <c r="G121" s="1">
        <v>725</v>
      </c>
      <c r="H121" s="1">
        <v>6183</v>
      </c>
      <c r="I121" s="1">
        <v>658</v>
      </c>
      <c r="J121" s="1">
        <v>12982</v>
      </c>
      <c r="K121" s="50">
        <v>2873</v>
      </c>
    </row>
    <row r="122" spans="1:11" ht="12.75">
      <c r="A122" s="40">
        <v>1890</v>
      </c>
      <c r="B122" s="41">
        <v>40</v>
      </c>
      <c r="C122" s="41">
        <v>1</v>
      </c>
      <c r="D122" s="41">
        <v>3</v>
      </c>
      <c r="E122" s="42" t="s">
        <v>132</v>
      </c>
      <c r="F122" s="1">
        <v>14114</v>
      </c>
      <c r="G122" s="1">
        <v>516</v>
      </c>
      <c r="H122" s="1">
        <v>1186</v>
      </c>
      <c r="I122" s="1">
        <v>832</v>
      </c>
      <c r="J122" s="1">
        <v>16648</v>
      </c>
      <c r="K122" s="50">
        <v>708</v>
      </c>
    </row>
    <row r="123" spans="1:11" ht="12.75">
      <c r="A123" s="40">
        <v>1900</v>
      </c>
      <c r="B123" s="41">
        <v>40</v>
      </c>
      <c r="C123" s="41">
        <v>1</v>
      </c>
      <c r="D123" s="41">
        <v>1</v>
      </c>
      <c r="E123" s="42" t="s">
        <v>133</v>
      </c>
      <c r="F123" s="1">
        <v>8171</v>
      </c>
      <c r="G123" s="1">
        <v>415</v>
      </c>
      <c r="H123" s="1">
        <v>4211</v>
      </c>
      <c r="I123" s="1">
        <v>970</v>
      </c>
      <c r="J123" s="1">
        <v>13768</v>
      </c>
      <c r="K123" s="50">
        <v>4088</v>
      </c>
    </row>
    <row r="124" spans="1:11" ht="12.75">
      <c r="A124" s="40">
        <v>1939</v>
      </c>
      <c r="B124" s="41">
        <v>48</v>
      </c>
      <c r="C124" s="41">
        <v>11</v>
      </c>
      <c r="D124" s="41">
        <v>1</v>
      </c>
      <c r="E124" s="42" t="s">
        <v>134</v>
      </c>
      <c r="F124" s="1">
        <v>5740</v>
      </c>
      <c r="G124" s="1">
        <v>1049</v>
      </c>
      <c r="H124" s="1">
        <v>6183</v>
      </c>
      <c r="I124" s="1">
        <v>382</v>
      </c>
      <c r="J124" s="1">
        <v>13354</v>
      </c>
      <c r="K124" s="50">
        <v>510</v>
      </c>
    </row>
    <row r="125" spans="1:11" ht="12.75">
      <c r="A125" s="40">
        <v>1953</v>
      </c>
      <c r="B125" s="41">
        <v>44</v>
      </c>
      <c r="C125" s="41">
        <v>6</v>
      </c>
      <c r="D125" s="41">
        <v>1</v>
      </c>
      <c r="E125" s="42" t="s">
        <v>135</v>
      </c>
      <c r="F125" s="1">
        <v>4034</v>
      </c>
      <c r="G125" s="1">
        <v>465</v>
      </c>
      <c r="H125" s="1">
        <v>6306</v>
      </c>
      <c r="I125" s="1">
        <v>348</v>
      </c>
      <c r="J125" s="1">
        <v>11152</v>
      </c>
      <c r="K125" s="50">
        <v>1712</v>
      </c>
    </row>
    <row r="126" spans="1:11" ht="12.75">
      <c r="A126" s="40">
        <v>4843</v>
      </c>
      <c r="B126" s="41">
        <v>66</v>
      </c>
      <c r="C126" s="41">
        <v>6</v>
      </c>
      <c r="D126" s="41">
        <v>3</v>
      </c>
      <c r="E126" s="42" t="s">
        <v>136</v>
      </c>
      <c r="F126" s="1">
        <v>12643</v>
      </c>
      <c r="G126" s="1">
        <v>681</v>
      </c>
      <c r="H126" s="1">
        <v>2421</v>
      </c>
      <c r="I126" s="1">
        <v>712</v>
      </c>
      <c r="J126" s="1">
        <v>16457</v>
      </c>
      <c r="K126" s="50">
        <v>140</v>
      </c>
    </row>
    <row r="127" spans="1:11" ht="12.75">
      <c r="A127" s="40">
        <v>2009</v>
      </c>
      <c r="B127" s="41">
        <v>61</v>
      </c>
      <c r="C127" s="41">
        <v>4</v>
      </c>
      <c r="D127" s="41">
        <v>1</v>
      </c>
      <c r="E127" s="42" t="s">
        <v>444</v>
      </c>
      <c r="F127" s="1">
        <v>4534</v>
      </c>
      <c r="G127" s="1">
        <v>543</v>
      </c>
      <c r="H127" s="1">
        <v>7158</v>
      </c>
      <c r="I127" s="1">
        <v>615</v>
      </c>
      <c r="J127" s="1">
        <v>12851</v>
      </c>
      <c r="K127" s="50">
        <v>1417</v>
      </c>
    </row>
    <row r="128" spans="1:11" ht="12.75">
      <c r="A128" s="40">
        <v>2044</v>
      </c>
      <c r="B128" s="41">
        <v>64</v>
      </c>
      <c r="C128" s="41">
        <v>2</v>
      </c>
      <c r="D128" s="41">
        <v>3</v>
      </c>
      <c r="E128" s="42" t="s">
        <v>137</v>
      </c>
      <c r="F128" s="1">
        <v>17326</v>
      </c>
      <c r="G128" s="1">
        <v>888</v>
      </c>
      <c r="H128" s="1">
        <v>495</v>
      </c>
      <c r="I128" s="1">
        <v>465</v>
      </c>
      <c r="J128" s="1">
        <v>19173</v>
      </c>
      <c r="K128" s="50">
        <v>119</v>
      </c>
    </row>
    <row r="129" spans="1:11" ht="12.75">
      <c r="A129" s="40">
        <v>2051</v>
      </c>
      <c r="B129" s="41">
        <v>64</v>
      </c>
      <c r="C129" s="41">
        <v>2</v>
      </c>
      <c r="D129" s="41">
        <v>3</v>
      </c>
      <c r="E129" s="42" t="s">
        <v>138</v>
      </c>
      <c r="F129" s="1">
        <v>4204</v>
      </c>
      <c r="G129" s="1">
        <v>369</v>
      </c>
      <c r="H129" s="1">
        <v>7536</v>
      </c>
      <c r="I129" s="1">
        <v>117</v>
      </c>
      <c r="J129" s="1">
        <v>12227</v>
      </c>
      <c r="K129" s="50">
        <v>650</v>
      </c>
    </row>
    <row r="130" spans="1:11" ht="12.75">
      <c r="A130" s="40">
        <v>2058</v>
      </c>
      <c r="B130" s="41">
        <v>66</v>
      </c>
      <c r="C130" s="41">
        <v>1</v>
      </c>
      <c r="D130" s="41">
        <v>1</v>
      </c>
      <c r="E130" s="42" t="s">
        <v>139</v>
      </c>
      <c r="F130" s="1">
        <v>7326</v>
      </c>
      <c r="G130" s="1">
        <v>383</v>
      </c>
      <c r="H130" s="1">
        <v>3552</v>
      </c>
      <c r="I130" s="1">
        <v>864</v>
      </c>
      <c r="J130" s="1">
        <v>12126</v>
      </c>
      <c r="K130" s="50">
        <v>3908</v>
      </c>
    </row>
    <row r="131" spans="1:11" ht="12.75">
      <c r="A131" s="40">
        <v>2114</v>
      </c>
      <c r="B131" s="41">
        <v>15</v>
      </c>
      <c r="C131" s="41">
        <v>7</v>
      </c>
      <c r="D131" s="41">
        <v>1</v>
      </c>
      <c r="E131" s="42" t="s">
        <v>140</v>
      </c>
      <c r="F131" s="1">
        <v>17331</v>
      </c>
      <c r="G131" s="1">
        <v>452</v>
      </c>
      <c r="H131" s="1">
        <v>1289</v>
      </c>
      <c r="I131" s="1">
        <v>530</v>
      </c>
      <c r="J131" s="1">
        <v>19602</v>
      </c>
      <c r="K131" s="50">
        <v>570</v>
      </c>
    </row>
    <row r="132" spans="1:11" ht="12.75">
      <c r="A132" s="40">
        <v>2128</v>
      </c>
      <c r="B132" s="41">
        <v>42</v>
      </c>
      <c r="C132" s="41">
        <v>8</v>
      </c>
      <c r="D132" s="41">
        <v>1</v>
      </c>
      <c r="E132" s="42" t="s">
        <v>141</v>
      </c>
      <c r="F132" s="1">
        <v>4600</v>
      </c>
      <c r="G132" s="1">
        <v>982</v>
      </c>
      <c r="H132" s="1">
        <v>7335</v>
      </c>
      <c r="I132" s="1">
        <v>557</v>
      </c>
      <c r="J132" s="1">
        <v>13474</v>
      </c>
      <c r="K132" s="50">
        <v>593</v>
      </c>
    </row>
    <row r="133" spans="1:11" ht="12.75">
      <c r="A133" s="40">
        <v>2135</v>
      </c>
      <c r="B133" s="41">
        <v>60</v>
      </c>
      <c r="C133" s="41">
        <v>10</v>
      </c>
      <c r="D133" s="41">
        <v>1</v>
      </c>
      <c r="E133" s="42" t="s">
        <v>142</v>
      </c>
      <c r="F133" s="1">
        <v>7091</v>
      </c>
      <c r="G133" s="1">
        <v>1433</v>
      </c>
      <c r="H133" s="1">
        <v>6895</v>
      </c>
      <c r="I133" s="1">
        <v>416</v>
      </c>
      <c r="J133" s="1">
        <v>15835</v>
      </c>
      <c r="K133" s="50">
        <v>407</v>
      </c>
    </row>
    <row r="134" spans="1:11" ht="12.75">
      <c r="A134" s="40">
        <v>2142</v>
      </c>
      <c r="B134" s="41">
        <v>6</v>
      </c>
      <c r="C134" s="41">
        <v>10</v>
      </c>
      <c r="D134" s="41">
        <v>1</v>
      </c>
      <c r="E134" s="42" t="s">
        <v>143</v>
      </c>
      <c r="F134" s="1">
        <v>7251</v>
      </c>
      <c r="G134" s="1">
        <v>1061</v>
      </c>
      <c r="H134" s="1">
        <v>5963</v>
      </c>
      <c r="I134" s="1">
        <v>344</v>
      </c>
      <c r="J134" s="1">
        <v>14619</v>
      </c>
      <c r="K134" s="50">
        <v>175</v>
      </c>
    </row>
    <row r="135" spans="1:11" ht="12.75">
      <c r="A135" s="40">
        <v>2184</v>
      </c>
      <c r="B135" s="41">
        <v>40</v>
      </c>
      <c r="C135" s="41">
        <v>1</v>
      </c>
      <c r="D135" s="41">
        <v>3</v>
      </c>
      <c r="E135" s="42" t="s">
        <v>144</v>
      </c>
      <c r="F135" s="1">
        <v>13578</v>
      </c>
      <c r="G135" s="1">
        <v>852</v>
      </c>
      <c r="H135" s="1">
        <v>1553</v>
      </c>
      <c r="I135" s="1">
        <v>901</v>
      </c>
      <c r="J135" s="1">
        <v>16883</v>
      </c>
      <c r="K135" s="50">
        <v>928</v>
      </c>
    </row>
    <row r="136" spans="1:11" ht="12.75">
      <c r="A136" s="40">
        <v>2198</v>
      </c>
      <c r="B136" s="41">
        <v>55</v>
      </c>
      <c r="C136" s="41">
        <v>11</v>
      </c>
      <c r="D136" s="41">
        <v>1</v>
      </c>
      <c r="E136" s="42" t="s">
        <v>145</v>
      </c>
      <c r="F136" s="1">
        <v>2831</v>
      </c>
      <c r="G136" s="1">
        <v>631</v>
      </c>
      <c r="H136" s="1">
        <v>7768</v>
      </c>
      <c r="I136" s="1">
        <v>281</v>
      </c>
      <c r="J136" s="1">
        <v>11512</v>
      </c>
      <c r="K136" s="50">
        <v>767</v>
      </c>
    </row>
    <row r="137" spans="1:11" ht="12.75">
      <c r="A137" s="40">
        <v>2212</v>
      </c>
      <c r="B137" s="41">
        <v>38</v>
      </c>
      <c r="C137" s="41">
        <v>8</v>
      </c>
      <c r="D137" s="41">
        <v>1</v>
      </c>
      <c r="E137" s="42" t="s">
        <v>146</v>
      </c>
      <c r="F137" s="1">
        <v>10791</v>
      </c>
      <c r="G137" s="1">
        <v>1432</v>
      </c>
      <c r="H137" s="1">
        <v>3073</v>
      </c>
      <c r="I137" s="1">
        <v>273</v>
      </c>
      <c r="J137" s="1">
        <v>15569</v>
      </c>
      <c r="K137" s="50">
        <v>109</v>
      </c>
    </row>
    <row r="138" spans="1:11" ht="12.75">
      <c r="A138" s="40">
        <v>2217</v>
      </c>
      <c r="B138" s="41">
        <v>45</v>
      </c>
      <c r="C138" s="41">
        <v>1</v>
      </c>
      <c r="D138" s="41">
        <v>1</v>
      </c>
      <c r="E138" s="42" t="s">
        <v>147</v>
      </c>
      <c r="F138" s="1">
        <v>8150</v>
      </c>
      <c r="G138" s="1">
        <v>402</v>
      </c>
      <c r="H138" s="1">
        <v>3845</v>
      </c>
      <c r="I138" s="1">
        <v>736</v>
      </c>
      <c r="J138" s="1">
        <v>13133</v>
      </c>
      <c r="K138" s="50">
        <v>2081</v>
      </c>
    </row>
    <row r="139" spans="1:11" ht="12.75">
      <c r="A139" s="40">
        <v>2226</v>
      </c>
      <c r="B139" s="41">
        <v>10</v>
      </c>
      <c r="C139" s="41">
        <v>10</v>
      </c>
      <c r="D139" s="41">
        <v>1</v>
      </c>
      <c r="E139" s="42" t="s">
        <v>148</v>
      </c>
      <c r="F139" s="1">
        <v>4354</v>
      </c>
      <c r="G139" s="1">
        <v>2165</v>
      </c>
      <c r="H139" s="1">
        <v>7666</v>
      </c>
      <c r="I139" s="1">
        <v>829</v>
      </c>
      <c r="J139" s="1">
        <v>15014</v>
      </c>
      <c r="K139" s="50">
        <v>256</v>
      </c>
    </row>
    <row r="140" spans="1:11" ht="12.75">
      <c r="A140" s="40">
        <v>2233</v>
      </c>
      <c r="B140" s="41">
        <v>7</v>
      </c>
      <c r="C140" s="41">
        <v>11</v>
      </c>
      <c r="D140" s="41">
        <v>1</v>
      </c>
      <c r="E140" s="42" t="s">
        <v>149</v>
      </c>
      <c r="F140" s="1">
        <v>3768</v>
      </c>
      <c r="G140" s="1">
        <v>988</v>
      </c>
      <c r="H140" s="1">
        <v>6884</v>
      </c>
      <c r="I140" s="1">
        <v>366</v>
      </c>
      <c r="J140" s="1">
        <v>12006</v>
      </c>
      <c r="K140" s="50">
        <v>875</v>
      </c>
    </row>
    <row r="141" spans="1:11" ht="12.75">
      <c r="A141" s="40">
        <v>2289</v>
      </c>
      <c r="B141" s="41">
        <v>5</v>
      </c>
      <c r="C141" s="41">
        <v>7</v>
      </c>
      <c r="D141" s="41">
        <v>1</v>
      </c>
      <c r="E141" s="42" t="s">
        <v>150</v>
      </c>
      <c r="F141" s="1">
        <v>3711</v>
      </c>
      <c r="G141" s="1">
        <v>1194</v>
      </c>
      <c r="H141" s="1">
        <v>7288</v>
      </c>
      <c r="I141" s="1">
        <v>240</v>
      </c>
      <c r="J141" s="1">
        <v>12433</v>
      </c>
      <c r="K141" s="50">
        <v>22338</v>
      </c>
    </row>
    <row r="142" spans="1:11" ht="12.75">
      <c r="A142" s="40">
        <v>2310</v>
      </c>
      <c r="B142" s="41">
        <v>24</v>
      </c>
      <c r="C142" s="41">
        <v>6</v>
      </c>
      <c r="D142" s="41">
        <v>1</v>
      </c>
      <c r="E142" s="42" t="s">
        <v>151</v>
      </c>
      <c r="F142" s="1">
        <v>16594</v>
      </c>
      <c r="G142" s="1">
        <v>558</v>
      </c>
      <c r="H142" s="1">
        <v>1047</v>
      </c>
      <c r="I142" s="1">
        <v>897</v>
      </c>
      <c r="J142" s="1">
        <v>19096</v>
      </c>
      <c r="K142" s="50">
        <v>260</v>
      </c>
    </row>
    <row r="143" spans="1:11" ht="12.75">
      <c r="A143" s="40">
        <v>2296</v>
      </c>
      <c r="B143" s="41">
        <v>40</v>
      </c>
      <c r="C143" s="41">
        <v>1</v>
      </c>
      <c r="D143" s="41">
        <v>1</v>
      </c>
      <c r="E143" s="42" t="s">
        <v>152</v>
      </c>
      <c r="F143" s="1">
        <v>6261</v>
      </c>
      <c r="G143" s="1">
        <v>620</v>
      </c>
      <c r="H143" s="1">
        <v>5650</v>
      </c>
      <c r="I143" s="1">
        <v>1098</v>
      </c>
      <c r="J143" s="1">
        <v>13629</v>
      </c>
      <c r="K143" s="50">
        <v>2330</v>
      </c>
    </row>
    <row r="144" spans="1:11" ht="12.75">
      <c r="A144" s="40">
        <v>2303</v>
      </c>
      <c r="B144" s="41">
        <v>40</v>
      </c>
      <c r="C144" s="41">
        <v>1</v>
      </c>
      <c r="D144" s="41">
        <v>1</v>
      </c>
      <c r="E144" s="42" t="s">
        <v>153</v>
      </c>
      <c r="F144" s="1">
        <v>7000</v>
      </c>
      <c r="G144" s="1">
        <v>739</v>
      </c>
      <c r="H144" s="1">
        <v>4750</v>
      </c>
      <c r="I144" s="1">
        <v>477</v>
      </c>
      <c r="J144" s="1">
        <v>12966</v>
      </c>
      <c r="K144" s="50">
        <v>3294</v>
      </c>
    </row>
    <row r="145" spans="1:11" ht="12.75">
      <c r="A145" s="40">
        <v>2394</v>
      </c>
      <c r="B145" s="41">
        <v>10</v>
      </c>
      <c r="C145" s="41">
        <v>10</v>
      </c>
      <c r="D145" s="41">
        <v>1</v>
      </c>
      <c r="E145" s="42" t="s">
        <v>154</v>
      </c>
      <c r="F145" s="1">
        <v>6346</v>
      </c>
      <c r="G145" s="1">
        <v>1310</v>
      </c>
      <c r="H145" s="1">
        <v>6525</v>
      </c>
      <c r="I145" s="1">
        <v>398</v>
      </c>
      <c r="J145" s="1">
        <v>14579</v>
      </c>
      <c r="K145" s="50">
        <v>428</v>
      </c>
    </row>
    <row r="146" spans="1:11" ht="12.75">
      <c r="A146" s="40">
        <v>2415</v>
      </c>
      <c r="B146" s="41">
        <v>58</v>
      </c>
      <c r="C146" s="41">
        <v>8</v>
      </c>
      <c r="D146" s="41">
        <v>1</v>
      </c>
      <c r="E146" s="42" t="s">
        <v>155</v>
      </c>
      <c r="F146" s="1">
        <v>4579</v>
      </c>
      <c r="G146" s="1">
        <v>1487</v>
      </c>
      <c r="H146" s="1">
        <v>7127</v>
      </c>
      <c r="I146" s="1">
        <v>311</v>
      </c>
      <c r="J146" s="1">
        <v>13504</v>
      </c>
      <c r="K146" s="50">
        <v>292</v>
      </c>
    </row>
    <row r="147" spans="1:11" ht="12.75">
      <c r="A147" s="40">
        <v>2420</v>
      </c>
      <c r="B147" s="41">
        <v>67</v>
      </c>
      <c r="C147" s="41">
        <v>1</v>
      </c>
      <c r="D147" s="41">
        <v>1</v>
      </c>
      <c r="E147" s="42" t="s">
        <v>156</v>
      </c>
      <c r="F147" s="1">
        <v>6384</v>
      </c>
      <c r="G147" s="1">
        <v>364</v>
      </c>
      <c r="H147" s="1">
        <v>4351</v>
      </c>
      <c r="I147" s="1">
        <v>473</v>
      </c>
      <c r="J147" s="1">
        <v>11572</v>
      </c>
      <c r="K147" s="50">
        <v>4636</v>
      </c>
    </row>
    <row r="148" spans="1:11" ht="12.75">
      <c r="A148" s="40">
        <v>2443</v>
      </c>
      <c r="B148" s="41">
        <v>66</v>
      </c>
      <c r="C148" s="41">
        <v>6</v>
      </c>
      <c r="D148" s="41">
        <v>3</v>
      </c>
      <c r="E148" s="42" t="s">
        <v>157</v>
      </c>
      <c r="F148" s="1">
        <v>4658</v>
      </c>
      <c r="G148" s="1">
        <v>607</v>
      </c>
      <c r="H148" s="1">
        <v>6310</v>
      </c>
      <c r="I148" s="1">
        <v>487</v>
      </c>
      <c r="J148" s="1">
        <v>12061</v>
      </c>
      <c r="K148" s="50">
        <v>2031</v>
      </c>
    </row>
    <row r="149" spans="1:11" ht="12.75">
      <c r="A149" s="40">
        <v>2436</v>
      </c>
      <c r="B149" s="41">
        <v>66</v>
      </c>
      <c r="C149" s="41">
        <v>6</v>
      </c>
      <c r="D149" s="41">
        <v>2</v>
      </c>
      <c r="E149" s="42" t="s">
        <v>158</v>
      </c>
      <c r="F149" s="1">
        <v>7938</v>
      </c>
      <c r="G149" s="1">
        <v>451</v>
      </c>
      <c r="H149" s="1">
        <v>4094</v>
      </c>
      <c r="I149" s="1">
        <v>1174</v>
      </c>
      <c r="J149" s="1">
        <v>13657</v>
      </c>
      <c r="K149" s="50">
        <v>1533</v>
      </c>
    </row>
    <row r="150" spans="1:11" ht="12.75">
      <c r="A150" s="40">
        <v>2460</v>
      </c>
      <c r="B150" s="41">
        <v>67</v>
      </c>
      <c r="C150" s="41">
        <v>1</v>
      </c>
      <c r="D150" s="41">
        <v>3</v>
      </c>
      <c r="E150" s="42" t="s">
        <v>159</v>
      </c>
      <c r="F150" s="1">
        <v>9275</v>
      </c>
      <c r="G150" s="1">
        <v>559</v>
      </c>
      <c r="H150" s="1">
        <v>3139</v>
      </c>
      <c r="I150" s="1">
        <v>468</v>
      </c>
      <c r="J150" s="1">
        <v>13441</v>
      </c>
      <c r="K150" s="50">
        <v>1227</v>
      </c>
    </row>
    <row r="151" spans="1:11" ht="12.75">
      <c r="A151" s="40">
        <v>2478</v>
      </c>
      <c r="B151" s="41">
        <v>57</v>
      </c>
      <c r="C151" s="41">
        <v>12</v>
      </c>
      <c r="D151" s="41">
        <v>1</v>
      </c>
      <c r="E151" s="42" t="s">
        <v>160</v>
      </c>
      <c r="F151" s="1">
        <v>10251</v>
      </c>
      <c r="G151" s="1">
        <v>1729</v>
      </c>
      <c r="H151" s="1">
        <v>1433</v>
      </c>
      <c r="I151" s="1">
        <v>375</v>
      </c>
      <c r="J151" s="1">
        <v>13789</v>
      </c>
      <c r="K151" s="50">
        <v>1783</v>
      </c>
    </row>
    <row r="152" spans="1:11" ht="12.75">
      <c r="A152" s="40">
        <v>2523</v>
      </c>
      <c r="B152" s="41">
        <v>14</v>
      </c>
      <c r="C152" s="41">
        <v>6</v>
      </c>
      <c r="D152" s="41">
        <v>3</v>
      </c>
      <c r="E152" s="42" t="s">
        <v>161</v>
      </c>
      <c r="F152" s="1">
        <v>10234</v>
      </c>
      <c r="G152" s="1">
        <v>649</v>
      </c>
      <c r="H152" s="1">
        <v>3355</v>
      </c>
      <c r="I152" s="1">
        <v>2704</v>
      </c>
      <c r="J152" s="1">
        <v>16942</v>
      </c>
      <c r="K152" s="50">
        <v>63</v>
      </c>
    </row>
    <row r="153" spans="1:11" ht="12.75">
      <c r="A153" s="40">
        <v>2527</v>
      </c>
      <c r="B153" s="41">
        <v>25</v>
      </c>
      <c r="C153" s="41">
        <v>3</v>
      </c>
      <c r="D153" s="41">
        <v>1</v>
      </c>
      <c r="E153" s="42" t="s">
        <v>162</v>
      </c>
      <c r="F153" s="1">
        <v>4767</v>
      </c>
      <c r="G153" s="1">
        <v>1494</v>
      </c>
      <c r="H153" s="1">
        <v>8527</v>
      </c>
      <c r="I153" s="1">
        <v>620</v>
      </c>
      <c r="J153" s="1">
        <v>15409</v>
      </c>
      <c r="K153" s="50">
        <v>301</v>
      </c>
    </row>
    <row r="154" spans="1:11" ht="12.75">
      <c r="A154" s="40">
        <v>2534</v>
      </c>
      <c r="B154" s="41">
        <v>8</v>
      </c>
      <c r="C154" s="41">
        <v>7</v>
      </c>
      <c r="D154" s="41">
        <v>1</v>
      </c>
      <c r="E154" s="42" t="s">
        <v>163</v>
      </c>
      <c r="F154" s="1">
        <v>5923</v>
      </c>
      <c r="G154" s="1">
        <v>622</v>
      </c>
      <c r="H154" s="1">
        <v>6549</v>
      </c>
      <c r="I154" s="1">
        <v>1034</v>
      </c>
      <c r="J154" s="1">
        <v>14128</v>
      </c>
      <c r="K154" s="50">
        <v>445</v>
      </c>
    </row>
    <row r="155" spans="1:11" ht="12.75">
      <c r="A155" s="40">
        <v>2541</v>
      </c>
      <c r="B155" s="41">
        <v>62</v>
      </c>
      <c r="C155" s="41">
        <v>4</v>
      </c>
      <c r="D155" s="41">
        <v>1</v>
      </c>
      <c r="E155" s="42" t="s">
        <v>164</v>
      </c>
      <c r="F155" s="1">
        <v>4428</v>
      </c>
      <c r="G155" s="1">
        <v>1854</v>
      </c>
      <c r="H155" s="1">
        <v>7638</v>
      </c>
      <c r="I155" s="1">
        <v>393</v>
      </c>
      <c r="J155" s="1">
        <v>14313</v>
      </c>
      <c r="K155" s="50">
        <v>520</v>
      </c>
    </row>
    <row r="156" spans="1:11" ht="12.75">
      <c r="A156" s="40">
        <v>2562</v>
      </c>
      <c r="B156" s="41">
        <v>32</v>
      </c>
      <c r="C156" s="41">
        <v>4</v>
      </c>
      <c r="D156" s="41">
        <v>1</v>
      </c>
      <c r="E156" s="42" t="s">
        <v>165</v>
      </c>
      <c r="F156" s="1">
        <v>4068</v>
      </c>
      <c r="G156" s="1">
        <v>550</v>
      </c>
      <c r="H156" s="1">
        <v>7613</v>
      </c>
      <c r="I156" s="1">
        <v>832</v>
      </c>
      <c r="J156" s="1">
        <v>13063</v>
      </c>
      <c r="K156" s="50">
        <v>4100</v>
      </c>
    </row>
    <row r="157" spans="1:11" ht="12.75">
      <c r="A157" s="40">
        <v>2576</v>
      </c>
      <c r="B157" s="41">
        <v>14</v>
      </c>
      <c r="C157" s="41">
        <v>6</v>
      </c>
      <c r="D157" s="41">
        <v>1</v>
      </c>
      <c r="E157" s="42" t="s">
        <v>166</v>
      </c>
      <c r="F157" s="1">
        <v>4725</v>
      </c>
      <c r="G157" s="1">
        <v>701</v>
      </c>
      <c r="H157" s="1">
        <v>6350</v>
      </c>
      <c r="I157" s="1">
        <v>365</v>
      </c>
      <c r="J157" s="1">
        <v>12141</v>
      </c>
      <c r="K157" s="50">
        <v>848</v>
      </c>
    </row>
    <row r="158" spans="1:11" ht="12.75">
      <c r="A158" s="40">
        <v>2583</v>
      </c>
      <c r="B158" s="41">
        <v>44</v>
      </c>
      <c r="C158" s="41">
        <v>6</v>
      </c>
      <c r="D158" s="41">
        <v>1</v>
      </c>
      <c r="E158" s="42" t="s">
        <v>167</v>
      </c>
      <c r="F158" s="1">
        <v>5023</v>
      </c>
      <c r="G158" s="1">
        <v>374</v>
      </c>
      <c r="H158" s="1">
        <v>5740</v>
      </c>
      <c r="I158" s="1">
        <v>407</v>
      </c>
      <c r="J158" s="1">
        <v>11543</v>
      </c>
      <c r="K158" s="50">
        <v>3647</v>
      </c>
    </row>
    <row r="159" spans="1:11" ht="12.75">
      <c r="A159" s="40">
        <v>2605</v>
      </c>
      <c r="B159" s="41">
        <v>59</v>
      </c>
      <c r="C159" s="41">
        <v>7</v>
      </c>
      <c r="D159" s="41">
        <v>1</v>
      </c>
      <c r="E159" s="42" t="s">
        <v>168</v>
      </c>
      <c r="F159" s="1">
        <v>4756</v>
      </c>
      <c r="G159" s="1">
        <v>423</v>
      </c>
      <c r="H159" s="1">
        <v>6021</v>
      </c>
      <c r="I159" s="1">
        <v>665</v>
      </c>
      <c r="J159" s="1">
        <v>11864</v>
      </c>
      <c r="K159" s="50">
        <v>873</v>
      </c>
    </row>
    <row r="160" spans="1:11" ht="12.75">
      <c r="A160" s="40">
        <v>2604</v>
      </c>
      <c r="B160" s="41">
        <v>5</v>
      </c>
      <c r="C160" s="41">
        <v>7</v>
      </c>
      <c r="D160" s="41">
        <v>1</v>
      </c>
      <c r="E160" s="42" t="s">
        <v>169</v>
      </c>
      <c r="F160" s="1">
        <v>4081</v>
      </c>
      <c r="G160" s="1">
        <v>473</v>
      </c>
      <c r="H160" s="1">
        <v>6579</v>
      </c>
      <c r="I160" s="1">
        <v>847</v>
      </c>
      <c r="J160" s="1">
        <v>11981</v>
      </c>
      <c r="K160" s="50">
        <v>5599</v>
      </c>
    </row>
    <row r="161" spans="1:11" ht="12.75">
      <c r="A161" s="40">
        <v>2611</v>
      </c>
      <c r="B161" s="41">
        <v>55</v>
      </c>
      <c r="C161" s="41">
        <v>11</v>
      </c>
      <c r="D161" s="41">
        <v>1</v>
      </c>
      <c r="E161" s="42" t="s">
        <v>170</v>
      </c>
      <c r="F161" s="1">
        <v>5749</v>
      </c>
      <c r="G161" s="1">
        <v>427</v>
      </c>
      <c r="H161" s="1">
        <v>4876</v>
      </c>
      <c r="I161" s="1">
        <v>845</v>
      </c>
      <c r="J161" s="1">
        <v>11897</v>
      </c>
      <c r="K161" s="50">
        <v>5629</v>
      </c>
    </row>
    <row r="162" spans="1:11" ht="12.75">
      <c r="A162" s="40">
        <v>2618</v>
      </c>
      <c r="B162" s="41">
        <v>26</v>
      </c>
      <c r="C162" s="41">
        <v>12</v>
      </c>
      <c r="D162" s="41">
        <v>1</v>
      </c>
      <c r="E162" s="42" t="s">
        <v>171</v>
      </c>
      <c r="F162" s="1">
        <v>5487</v>
      </c>
      <c r="G162" s="1">
        <v>921</v>
      </c>
      <c r="H162" s="1">
        <v>6158</v>
      </c>
      <c r="I162" s="1">
        <v>816</v>
      </c>
      <c r="J162" s="1">
        <v>13382</v>
      </c>
      <c r="K162" s="50">
        <v>598</v>
      </c>
    </row>
    <row r="163" spans="1:11" ht="12.75">
      <c r="A163" s="40">
        <v>2625</v>
      </c>
      <c r="B163" s="41">
        <v>14</v>
      </c>
      <c r="C163" s="41">
        <v>6</v>
      </c>
      <c r="D163" s="41">
        <v>1</v>
      </c>
      <c r="E163" s="42" t="s">
        <v>172</v>
      </c>
      <c r="F163" s="1">
        <v>6993</v>
      </c>
      <c r="G163" s="1">
        <v>696</v>
      </c>
      <c r="H163" s="1">
        <v>4720</v>
      </c>
      <c r="I163" s="1">
        <v>554</v>
      </c>
      <c r="J163" s="1">
        <v>12962</v>
      </c>
      <c r="K163" s="50">
        <v>436</v>
      </c>
    </row>
    <row r="164" spans="1:11" ht="12.75">
      <c r="A164" s="40">
        <v>2632</v>
      </c>
      <c r="B164" s="41">
        <v>61</v>
      </c>
      <c r="C164" s="41">
        <v>4</v>
      </c>
      <c r="D164" s="41">
        <v>1</v>
      </c>
      <c r="E164" s="42" t="s">
        <v>173</v>
      </c>
      <c r="F164" s="1">
        <v>5140</v>
      </c>
      <c r="G164" s="1">
        <v>930</v>
      </c>
      <c r="H164" s="1">
        <v>7802</v>
      </c>
      <c r="I164" s="1">
        <v>393</v>
      </c>
      <c r="J164" s="1">
        <v>14265</v>
      </c>
      <c r="K164" s="50">
        <v>402</v>
      </c>
    </row>
    <row r="165" spans="1:11" ht="12.75">
      <c r="A165" s="40">
        <v>2639</v>
      </c>
      <c r="B165" s="41">
        <v>68</v>
      </c>
      <c r="C165" s="41">
        <v>5</v>
      </c>
      <c r="D165" s="41">
        <v>1</v>
      </c>
      <c r="E165" s="42" t="s">
        <v>174</v>
      </c>
      <c r="F165" s="1">
        <v>5996</v>
      </c>
      <c r="G165" s="1">
        <v>704</v>
      </c>
      <c r="H165" s="1">
        <v>5569</v>
      </c>
      <c r="I165" s="1">
        <v>766</v>
      </c>
      <c r="J165" s="1">
        <v>13036</v>
      </c>
      <c r="K165" s="50">
        <v>681</v>
      </c>
    </row>
    <row r="166" spans="1:11" ht="12.75">
      <c r="A166" s="40">
        <v>2646</v>
      </c>
      <c r="B166" s="41">
        <v>25</v>
      </c>
      <c r="C166" s="41">
        <v>3</v>
      </c>
      <c r="D166" s="41">
        <v>1</v>
      </c>
      <c r="E166" s="42" t="s">
        <v>175</v>
      </c>
      <c r="F166" s="1">
        <v>3095</v>
      </c>
      <c r="G166" s="1">
        <v>728</v>
      </c>
      <c r="H166" s="1">
        <v>8430</v>
      </c>
      <c r="I166" s="1">
        <v>547</v>
      </c>
      <c r="J166" s="1">
        <v>12801</v>
      </c>
      <c r="K166" s="50">
        <v>754</v>
      </c>
    </row>
    <row r="167" spans="1:11" ht="12.75">
      <c r="A167" s="40">
        <v>2660</v>
      </c>
      <c r="B167" s="41">
        <v>52</v>
      </c>
      <c r="C167" s="41">
        <v>3</v>
      </c>
      <c r="D167" s="41">
        <v>1</v>
      </c>
      <c r="E167" s="42" t="s">
        <v>176</v>
      </c>
      <c r="F167" s="1">
        <v>4140</v>
      </c>
      <c r="G167" s="1">
        <v>1003</v>
      </c>
      <c r="H167" s="1">
        <v>8397</v>
      </c>
      <c r="I167" s="1">
        <v>544</v>
      </c>
      <c r="J167" s="1">
        <v>14084</v>
      </c>
      <c r="K167" s="50">
        <v>334</v>
      </c>
    </row>
    <row r="168" spans="1:11" ht="12.75">
      <c r="A168" s="40">
        <v>2695</v>
      </c>
      <c r="B168" s="41">
        <v>53</v>
      </c>
      <c r="C168" s="41">
        <v>2</v>
      </c>
      <c r="D168" s="41">
        <v>1</v>
      </c>
      <c r="E168" s="42" t="s">
        <v>177</v>
      </c>
      <c r="F168" s="1">
        <v>3541</v>
      </c>
      <c r="G168" s="1">
        <v>951</v>
      </c>
      <c r="H168" s="1">
        <v>7377</v>
      </c>
      <c r="I168" s="1">
        <v>387</v>
      </c>
      <c r="J168" s="1">
        <v>12255</v>
      </c>
      <c r="K168" s="50">
        <v>10142</v>
      </c>
    </row>
    <row r="169" spans="1:11" ht="12.75">
      <c r="A169" s="40">
        <v>2702</v>
      </c>
      <c r="B169" s="41">
        <v>28</v>
      </c>
      <c r="C169" s="41">
        <v>2</v>
      </c>
      <c r="D169" s="41">
        <v>1</v>
      </c>
      <c r="E169" s="42" t="s">
        <v>178</v>
      </c>
      <c r="F169" s="1">
        <v>4731</v>
      </c>
      <c r="G169" s="1">
        <v>774</v>
      </c>
      <c r="H169" s="1">
        <v>6455</v>
      </c>
      <c r="I169" s="1">
        <v>957</v>
      </c>
      <c r="J169" s="1">
        <v>12917</v>
      </c>
      <c r="K169" s="50">
        <v>2087</v>
      </c>
    </row>
    <row r="170" spans="1:11" ht="12.75">
      <c r="A170" s="40">
        <v>2730</v>
      </c>
      <c r="B170" s="41">
        <v>28</v>
      </c>
      <c r="C170" s="41">
        <v>2</v>
      </c>
      <c r="D170" s="41">
        <v>1</v>
      </c>
      <c r="E170" s="42" t="s">
        <v>179</v>
      </c>
      <c r="F170" s="1">
        <v>6080</v>
      </c>
      <c r="G170" s="1">
        <v>601</v>
      </c>
      <c r="H170" s="1">
        <v>6094</v>
      </c>
      <c r="I170" s="1">
        <v>770</v>
      </c>
      <c r="J170" s="1">
        <v>13544</v>
      </c>
      <c r="K170" s="50">
        <v>734</v>
      </c>
    </row>
    <row r="171" spans="1:11" ht="12.75">
      <c r="A171" s="40">
        <v>2737</v>
      </c>
      <c r="B171" s="41">
        <v>23</v>
      </c>
      <c r="C171" s="41">
        <v>2</v>
      </c>
      <c r="D171" s="41">
        <v>1</v>
      </c>
      <c r="E171" s="42" t="s">
        <v>180</v>
      </c>
      <c r="F171" s="1">
        <v>5124</v>
      </c>
      <c r="G171" s="1">
        <v>1060</v>
      </c>
      <c r="H171" s="1">
        <v>7996</v>
      </c>
      <c r="I171" s="1">
        <v>543</v>
      </c>
      <c r="J171" s="1">
        <v>14723</v>
      </c>
      <c r="K171" s="50">
        <v>247</v>
      </c>
    </row>
    <row r="172" spans="1:11" ht="12.75">
      <c r="A172" s="40">
        <v>2758</v>
      </c>
      <c r="B172" s="41">
        <v>44</v>
      </c>
      <c r="C172" s="41">
        <v>6</v>
      </c>
      <c r="D172" s="41">
        <v>1</v>
      </c>
      <c r="E172" s="42" t="s">
        <v>181</v>
      </c>
      <c r="F172" s="1">
        <v>3950</v>
      </c>
      <c r="G172" s="1">
        <v>405</v>
      </c>
      <c r="H172" s="1">
        <v>6486</v>
      </c>
      <c r="I172" s="1">
        <v>558</v>
      </c>
      <c r="J172" s="1">
        <v>11399</v>
      </c>
      <c r="K172" s="50">
        <v>4509</v>
      </c>
    </row>
    <row r="173" spans="1:11" ht="12.75">
      <c r="A173" s="40">
        <v>2793</v>
      </c>
      <c r="B173" s="41">
        <v>30</v>
      </c>
      <c r="C173" s="41">
        <v>1</v>
      </c>
      <c r="D173" s="41">
        <v>1</v>
      </c>
      <c r="E173" s="42" t="s">
        <v>182</v>
      </c>
      <c r="F173" s="1">
        <v>3977</v>
      </c>
      <c r="G173" s="1">
        <v>1061</v>
      </c>
      <c r="H173" s="1">
        <v>7591</v>
      </c>
      <c r="I173" s="1">
        <v>289</v>
      </c>
      <c r="J173" s="1">
        <v>12918</v>
      </c>
      <c r="K173" s="50">
        <v>22471</v>
      </c>
    </row>
    <row r="174" spans="1:11" ht="12.75">
      <c r="A174" s="40">
        <v>1376</v>
      </c>
      <c r="B174" s="41">
        <v>67</v>
      </c>
      <c r="C174" s="41">
        <v>1</v>
      </c>
      <c r="D174" s="41">
        <v>1</v>
      </c>
      <c r="E174" s="42" t="s">
        <v>183</v>
      </c>
      <c r="F174" s="1">
        <v>9374</v>
      </c>
      <c r="G174" s="1">
        <v>477</v>
      </c>
      <c r="H174" s="1">
        <v>2809</v>
      </c>
      <c r="I174" s="1">
        <v>709</v>
      </c>
      <c r="J174" s="1">
        <v>13368</v>
      </c>
      <c r="K174" s="50">
        <v>3792</v>
      </c>
    </row>
    <row r="175" spans="1:11" ht="12.75">
      <c r="A175" s="40">
        <v>2800</v>
      </c>
      <c r="B175" s="41">
        <v>66</v>
      </c>
      <c r="C175" s="41">
        <v>6</v>
      </c>
      <c r="D175" s="41">
        <v>1</v>
      </c>
      <c r="E175" s="42" t="s">
        <v>184</v>
      </c>
      <c r="F175" s="1">
        <v>5842</v>
      </c>
      <c r="G175" s="1">
        <v>602</v>
      </c>
      <c r="H175" s="1">
        <v>4925</v>
      </c>
      <c r="I175" s="1">
        <v>535</v>
      </c>
      <c r="J175" s="1">
        <v>11904</v>
      </c>
      <c r="K175" s="50">
        <v>1904</v>
      </c>
    </row>
    <row r="176" spans="1:11" ht="12.75">
      <c r="A176" s="40">
        <v>2814</v>
      </c>
      <c r="B176" s="41">
        <v>31</v>
      </c>
      <c r="C176" s="41">
        <v>7</v>
      </c>
      <c r="D176" s="41">
        <v>1</v>
      </c>
      <c r="E176" s="42" t="s">
        <v>185</v>
      </c>
      <c r="F176" s="1">
        <v>6513</v>
      </c>
      <c r="G176" s="1">
        <v>609</v>
      </c>
      <c r="H176" s="1">
        <v>5774</v>
      </c>
      <c r="I176" s="1">
        <v>678</v>
      </c>
      <c r="J176" s="1">
        <v>13573</v>
      </c>
      <c r="K176" s="50">
        <v>993</v>
      </c>
    </row>
    <row r="177" spans="1:11" ht="12.75">
      <c r="A177" s="40">
        <v>5960</v>
      </c>
      <c r="B177" s="41">
        <v>62</v>
      </c>
      <c r="C177" s="41">
        <v>3</v>
      </c>
      <c r="D177" s="41">
        <v>1</v>
      </c>
      <c r="E177" s="42" t="s">
        <v>186</v>
      </c>
      <c r="F177" s="1">
        <v>4033</v>
      </c>
      <c r="G177" s="1">
        <v>1263</v>
      </c>
      <c r="H177" s="1">
        <v>7721</v>
      </c>
      <c r="I177" s="1">
        <v>1920</v>
      </c>
      <c r="J177" s="1">
        <v>14937</v>
      </c>
      <c r="K177" s="50">
        <v>476</v>
      </c>
    </row>
    <row r="178" spans="1:11" ht="12.75">
      <c r="A178" s="40">
        <v>2828</v>
      </c>
      <c r="B178" s="41">
        <v>36</v>
      </c>
      <c r="C178" s="41">
        <v>7</v>
      </c>
      <c r="D178" s="41">
        <v>1</v>
      </c>
      <c r="E178" s="42" t="s">
        <v>187</v>
      </c>
      <c r="F178" s="1">
        <v>5103</v>
      </c>
      <c r="G178" s="1">
        <v>571</v>
      </c>
      <c r="H178" s="1">
        <v>5993</v>
      </c>
      <c r="I178" s="1">
        <v>877</v>
      </c>
      <c r="J178" s="1">
        <v>12543</v>
      </c>
      <c r="K178" s="50">
        <v>1335</v>
      </c>
    </row>
    <row r="179" spans="1:11" ht="12.75">
      <c r="A179" s="40">
        <v>2835</v>
      </c>
      <c r="B179" s="41">
        <v>44</v>
      </c>
      <c r="C179" s="41">
        <v>6</v>
      </c>
      <c r="D179" s="41">
        <v>1</v>
      </c>
      <c r="E179" s="42" t="s">
        <v>188</v>
      </c>
      <c r="F179" s="1">
        <v>3513</v>
      </c>
      <c r="G179" s="1">
        <v>321</v>
      </c>
      <c r="H179" s="1">
        <v>6830</v>
      </c>
      <c r="I179" s="1">
        <v>593</v>
      </c>
      <c r="J179" s="1">
        <v>11257</v>
      </c>
      <c r="K179" s="50">
        <v>4725</v>
      </c>
    </row>
    <row r="180" spans="1:11" ht="12.75">
      <c r="A180" s="40">
        <v>2842</v>
      </c>
      <c r="B180" s="41">
        <v>59</v>
      </c>
      <c r="C180" s="41">
        <v>7</v>
      </c>
      <c r="D180" s="41">
        <v>1</v>
      </c>
      <c r="E180" s="42" t="s">
        <v>189</v>
      </c>
      <c r="F180" s="1">
        <v>10836</v>
      </c>
      <c r="G180" s="1">
        <v>331</v>
      </c>
      <c r="H180" s="1">
        <v>1549</v>
      </c>
      <c r="I180" s="1">
        <v>1768</v>
      </c>
      <c r="J180" s="1">
        <v>14483</v>
      </c>
      <c r="K180" s="50">
        <v>530</v>
      </c>
    </row>
    <row r="181" spans="1:11" ht="12.75">
      <c r="A181" s="40">
        <v>1848</v>
      </c>
      <c r="B181" s="41">
        <v>63</v>
      </c>
      <c r="C181" s="41">
        <v>9</v>
      </c>
      <c r="D181" s="41">
        <v>3</v>
      </c>
      <c r="E181" s="42" t="s">
        <v>190</v>
      </c>
      <c r="F181" s="1">
        <v>11884</v>
      </c>
      <c r="G181" s="1">
        <v>11534</v>
      </c>
      <c r="H181" s="1">
        <v>3662</v>
      </c>
      <c r="I181" s="1">
        <v>215</v>
      </c>
      <c r="J181" s="1">
        <v>27295</v>
      </c>
      <c r="K181" s="50">
        <v>533</v>
      </c>
    </row>
    <row r="182" spans="1:11" ht="12.75">
      <c r="A182" s="40">
        <v>2849</v>
      </c>
      <c r="B182" s="41">
        <v>32</v>
      </c>
      <c r="C182" s="41">
        <v>4</v>
      </c>
      <c r="D182" s="41">
        <v>1</v>
      </c>
      <c r="E182" s="42" t="s">
        <v>191</v>
      </c>
      <c r="F182" s="1">
        <v>7309</v>
      </c>
      <c r="G182" s="1">
        <v>1070</v>
      </c>
      <c r="H182" s="1">
        <v>5626</v>
      </c>
      <c r="I182" s="1">
        <v>471</v>
      </c>
      <c r="J182" s="1">
        <v>14476</v>
      </c>
      <c r="K182" s="50">
        <v>6786</v>
      </c>
    </row>
    <row r="183" spans="1:11" ht="12.75">
      <c r="A183" s="40">
        <v>2856</v>
      </c>
      <c r="B183" s="41">
        <v>54</v>
      </c>
      <c r="C183" s="41">
        <v>10</v>
      </c>
      <c r="D183" s="41">
        <v>1</v>
      </c>
      <c r="E183" s="42" t="s">
        <v>192</v>
      </c>
      <c r="F183" s="1">
        <v>4641</v>
      </c>
      <c r="G183" s="1">
        <v>1511</v>
      </c>
      <c r="H183" s="1">
        <v>9111</v>
      </c>
      <c r="I183" s="1">
        <v>424</v>
      </c>
      <c r="J183" s="1">
        <v>15688</v>
      </c>
      <c r="K183" s="50">
        <v>813</v>
      </c>
    </row>
    <row r="184" spans="1:11" ht="12.75">
      <c r="A184" s="40">
        <v>2863</v>
      </c>
      <c r="B184" s="41">
        <v>62</v>
      </c>
      <c r="C184" s="41">
        <v>4</v>
      </c>
      <c r="D184" s="41">
        <v>1</v>
      </c>
      <c r="E184" s="42" t="s">
        <v>193</v>
      </c>
      <c r="F184" s="1">
        <v>5814</v>
      </c>
      <c r="G184" s="1">
        <v>1976</v>
      </c>
      <c r="H184" s="1">
        <v>8324</v>
      </c>
      <c r="I184" s="1">
        <v>735</v>
      </c>
      <c r="J184" s="1">
        <v>16849</v>
      </c>
      <c r="K184" s="50">
        <v>237</v>
      </c>
    </row>
    <row r="185" spans="1:11" ht="12.75">
      <c r="A185" s="40">
        <v>3862</v>
      </c>
      <c r="B185" s="41">
        <v>67</v>
      </c>
      <c r="C185" s="41">
        <v>1</v>
      </c>
      <c r="D185" s="41">
        <v>3</v>
      </c>
      <c r="E185" s="42" t="s">
        <v>194</v>
      </c>
      <c r="F185" s="1">
        <v>11352</v>
      </c>
      <c r="G185" s="1">
        <v>597</v>
      </c>
      <c r="H185" s="1">
        <v>1042</v>
      </c>
      <c r="I185" s="1">
        <v>1000</v>
      </c>
      <c r="J185" s="1">
        <v>13991</v>
      </c>
      <c r="K185" s="50">
        <v>378</v>
      </c>
    </row>
    <row r="186" spans="1:11" ht="12.75">
      <c r="A186" s="40">
        <v>2885</v>
      </c>
      <c r="B186" s="41">
        <v>64</v>
      </c>
      <c r="C186" s="41">
        <v>2</v>
      </c>
      <c r="D186" s="41">
        <v>3</v>
      </c>
      <c r="E186" s="42" t="s">
        <v>195</v>
      </c>
      <c r="F186" s="1">
        <v>8302</v>
      </c>
      <c r="G186" s="1">
        <v>884</v>
      </c>
      <c r="H186" s="1">
        <v>4187</v>
      </c>
      <c r="I186" s="1">
        <v>1304</v>
      </c>
      <c r="J186" s="1">
        <v>14677</v>
      </c>
      <c r="K186" s="50">
        <v>1975</v>
      </c>
    </row>
    <row r="187" spans="1:11" ht="12.75">
      <c r="A187" s="40">
        <v>2884</v>
      </c>
      <c r="B187" s="41">
        <v>64</v>
      </c>
      <c r="C187" s="41">
        <v>2</v>
      </c>
      <c r="D187" s="41">
        <v>2</v>
      </c>
      <c r="E187" s="42" t="s">
        <v>196</v>
      </c>
      <c r="F187" s="1">
        <v>12720</v>
      </c>
      <c r="G187" s="1">
        <v>628</v>
      </c>
      <c r="H187" s="1">
        <v>1134</v>
      </c>
      <c r="I187" s="1">
        <v>1663</v>
      </c>
      <c r="J187" s="1">
        <v>16143</v>
      </c>
      <c r="K187" s="50">
        <v>1408</v>
      </c>
    </row>
    <row r="188" spans="1:11" ht="12.75">
      <c r="A188" s="40">
        <v>2891</v>
      </c>
      <c r="B188" s="41">
        <v>9</v>
      </c>
      <c r="C188" s="41">
        <v>10</v>
      </c>
      <c r="D188" s="41">
        <v>1</v>
      </c>
      <c r="E188" s="42" t="s">
        <v>197</v>
      </c>
      <c r="F188" s="1">
        <v>12195</v>
      </c>
      <c r="G188" s="1">
        <v>1090</v>
      </c>
      <c r="H188" s="1">
        <v>2873</v>
      </c>
      <c r="I188" s="1">
        <v>500</v>
      </c>
      <c r="J188" s="1">
        <v>16658</v>
      </c>
      <c r="K188" s="50">
        <v>321</v>
      </c>
    </row>
    <row r="189" spans="1:11" ht="12.75">
      <c r="A189" s="40">
        <v>2898</v>
      </c>
      <c r="B189" s="41">
        <v>28</v>
      </c>
      <c r="C189" s="41">
        <v>2</v>
      </c>
      <c r="D189" s="41">
        <v>1</v>
      </c>
      <c r="E189" s="42" t="s">
        <v>198</v>
      </c>
      <c r="F189" s="1">
        <v>5885</v>
      </c>
      <c r="G189" s="1">
        <v>479</v>
      </c>
      <c r="H189" s="1">
        <v>4966</v>
      </c>
      <c r="I189" s="1">
        <v>472</v>
      </c>
      <c r="J189" s="1">
        <v>11802</v>
      </c>
      <c r="K189" s="50">
        <v>1571</v>
      </c>
    </row>
    <row r="190" spans="1:11" ht="12.75">
      <c r="A190" s="40">
        <v>3647</v>
      </c>
      <c r="B190" s="41">
        <v>43</v>
      </c>
      <c r="C190" s="41">
        <v>9</v>
      </c>
      <c r="D190" s="41">
        <v>2</v>
      </c>
      <c r="E190" s="42" t="s">
        <v>199</v>
      </c>
      <c r="F190" s="1">
        <v>15704</v>
      </c>
      <c r="G190" s="1">
        <v>1540</v>
      </c>
      <c r="H190" s="1">
        <v>1648</v>
      </c>
      <c r="I190" s="1">
        <v>528</v>
      </c>
      <c r="J190" s="1">
        <v>19420</v>
      </c>
      <c r="K190" s="50">
        <v>699</v>
      </c>
    </row>
    <row r="191" spans="1:11" ht="12.75">
      <c r="A191" s="40">
        <v>2912</v>
      </c>
      <c r="B191" s="41">
        <v>22</v>
      </c>
      <c r="C191" s="41">
        <v>3</v>
      </c>
      <c r="D191" s="41">
        <v>1</v>
      </c>
      <c r="E191" s="42" t="s">
        <v>200</v>
      </c>
      <c r="F191" s="1">
        <v>4258</v>
      </c>
      <c r="G191" s="1">
        <v>759</v>
      </c>
      <c r="H191" s="1">
        <v>7104</v>
      </c>
      <c r="I191" s="1">
        <v>372</v>
      </c>
      <c r="J191" s="1">
        <v>12494</v>
      </c>
      <c r="K191" s="50">
        <v>978</v>
      </c>
    </row>
    <row r="192" spans="1:11" ht="12.75">
      <c r="A192" s="40">
        <v>2940</v>
      </c>
      <c r="B192" s="41">
        <v>21</v>
      </c>
      <c r="C192" s="41">
        <v>8</v>
      </c>
      <c r="D192" s="41">
        <v>1</v>
      </c>
      <c r="E192" s="42" t="s">
        <v>201</v>
      </c>
      <c r="F192" s="1">
        <v>9751</v>
      </c>
      <c r="G192" s="1">
        <v>1498</v>
      </c>
      <c r="H192" s="1">
        <v>4777</v>
      </c>
      <c r="I192" s="1">
        <v>899</v>
      </c>
      <c r="J192" s="1">
        <v>16925</v>
      </c>
      <c r="K192" s="50">
        <v>221</v>
      </c>
    </row>
    <row r="193" spans="1:11" ht="12.75">
      <c r="A193" s="40">
        <v>2961</v>
      </c>
      <c r="B193" s="41">
        <v>42</v>
      </c>
      <c r="C193" s="41">
        <v>8</v>
      </c>
      <c r="D193" s="41">
        <v>1</v>
      </c>
      <c r="E193" s="42" t="s">
        <v>202</v>
      </c>
      <c r="F193" s="1">
        <v>3769</v>
      </c>
      <c r="G193" s="1">
        <v>799</v>
      </c>
      <c r="H193" s="1">
        <v>6761</v>
      </c>
      <c r="I193" s="1">
        <v>680</v>
      </c>
      <c r="J193" s="1">
        <v>12009</v>
      </c>
      <c r="K193" s="50">
        <v>424</v>
      </c>
    </row>
    <row r="194" spans="1:11" ht="12.75">
      <c r="A194" s="40">
        <v>3087</v>
      </c>
      <c r="B194" s="41">
        <v>64</v>
      </c>
      <c r="C194" s="41">
        <v>2</v>
      </c>
      <c r="D194" s="41">
        <v>3</v>
      </c>
      <c r="E194" s="42" t="s">
        <v>203</v>
      </c>
      <c r="F194" s="1">
        <v>18842</v>
      </c>
      <c r="G194" s="1">
        <v>773</v>
      </c>
      <c r="H194" s="1">
        <v>719</v>
      </c>
      <c r="I194" s="1">
        <v>177</v>
      </c>
      <c r="J194" s="1">
        <v>20511</v>
      </c>
      <c r="K194" s="50">
        <v>105</v>
      </c>
    </row>
    <row r="195" spans="1:11" ht="12.75">
      <c r="A195" s="40">
        <v>3094</v>
      </c>
      <c r="B195" s="41">
        <v>64</v>
      </c>
      <c r="C195" s="41">
        <v>2</v>
      </c>
      <c r="D195" s="41">
        <v>3</v>
      </c>
      <c r="E195" s="42" t="s">
        <v>204</v>
      </c>
      <c r="F195" s="1">
        <v>17868</v>
      </c>
      <c r="G195" s="1">
        <v>905</v>
      </c>
      <c r="H195" s="1">
        <v>1150</v>
      </c>
      <c r="I195" s="1">
        <v>1740</v>
      </c>
      <c r="J195" s="1">
        <v>21664</v>
      </c>
      <c r="K195" s="50">
        <v>88</v>
      </c>
    </row>
    <row r="196" spans="1:11" ht="12.75">
      <c r="A196" s="40">
        <v>3129</v>
      </c>
      <c r="B196" s="41">
        <v>44</v>
      </c>
      <c r="C196" s="41">
        <v>6</v>
      </c>
      <c r="D196" s="41">
        <v>1</v>
      </c>
      <c r="E196" s="42" t="s">
        <v>205</v>
      </c>
      <c r="F196" s="1">
        <v>3810</v>
      </c>
      <c r="G196" s="1">
        <v>761</v>
      </c>
      <c r="H196" s="1">
        <v>7647</v>
      </c>
      <c r="I196" s="1">
        <v>357</v>
      </c>
      <c r="J196" s="1">
        <v>12575</v>
      </c>
      <c r="K196" s="50">
        <v>1340</v>
      </c>
    </row>
    <row r="197" spans="1:11" ht="12.75">
      <c r="A197" s="40">
        <v>3150</v>
      </c>
      <c r="B197" s="41">
        <v>11</v>
      </c>
      <c r="C197" s="41">
        <v>5</v>
      </c>
      <c r="D197" s="41">
        <v>1</v>
      </c>
      <c r="E197" s="42" t="s">
        <v>206</v>
      </c>
      <c r="F197" s="1">
        <v>8155</v>
      </c>
      <c r="G197" s="1">
        <v>517</v>
      </c>
      <c r="H197" s="1">
        <v>4341</v>
      </c>
      <c r="I197" s="1">
        <v>633</v>
      </c>
      <c r="J197" s="1">
        <v>13645</v>
      </c>
      <c r="K197" s="50">
        <v>1566</v>
      </c>
    </row>
    <row r="198" spans="1:11" ht="12.75">
      <c r="A198" s="40">
        <v>3171</v>
      </c>
      <c r="B198" s="41">
        <v>14</v>
      </c>
      <c r="C198" s="41">
        <v>6</v>
      </c>
      <c r="D198" s="41">
        <v>1</v>
      </c>
      <c r="E198" s="42" t="s">
        <v>207</v>
      </c>
      <c r="F198" s="1">
        <v>4926</v>
      </c>
      <c r="G198" s="1">
        <v>475</v>
      </c>
      <c r="H198" s="1">
        <v>6459</v>
      </c>
      <c r="I198" s="1">
        <v>480</v>
      </c>
      <c r="J198" s="1">
        <v>12340</v>
      </c>
      <c r="K198" s="50">
        <v>1087</v>
      </c>
    </row>
    <row r="199" spans="1:11" ht="12.75">
      <c r="A199" s="40">
        <v>3206</v>
      </c>
      <c r="B199" s="41">
        <v>10</v>
      </c>
      <c r="C199" s="41">
        <v>10</v>
      </c>
      <c r="D199" s="41">
        <v>1</v>
      </c>
      <c r="E199" s="42" t="s">
        <v>208</v>
      </c>
      <c r="F199" s="1">
        <v>3233</v>
      </c>
      <c r="G199" s="1">
        <v>1122</v>
      </c>
      <c r="H199" s="1">
        <v>8144</v>
      </c>
      <c r="I199" s="1">
        <v>322</v>
      </c>
      <c r="J199" s="1">
        <v>12821</v>
      </c>
      <c r="K199" s="50">
        <v>555</v>
      </c>
    </row>
    <row r="200" spans="1:11" ht="12.75">
      <c r="A200" s="40">
        <v>3213</v>
      </c>
      <c r="B200" s="41">
        <v>48</v>
      </c>
      <c r="C200" s="41">
        <v>11</v>
      </c>
      <c r="D200" s="41">
        <v>1</v>
      </c>
      <c r="E200" s="42" t="s">
        <v>209</v>
      </c>
      <c r="F200" s="1">
        <v>6065</v>
      </c>
      <c r="G200" s="1">
        <v>815</v>
      </c>
      <c r="H200" s="1">
        <v>5593</v>
      </c>
      <c r="I200" s="1">
        <v>578</v>
      </c>
      <c r="J200" s="1">
        <v>13052</v>
      </c>
      <c r="K200" s="50">
        <v>515</v>
      </c>
    </row>
    <row r="201" spans="1:11" ht="12.75">
      <c r="A201" s="40">
        <v>3220</v>
      </c>
      <c r="B201" s="41">
        <v>31</v>
      </c>
      <c r="C201" s="41">
        <v>7</v>
      </c>
      <c r="D201" s="41">
        <v>1</v>
      </c>
      <c r="E201" s="42" t="s">
        <v>210</v>
      </c>
      <c r="F201" s="1">
        <v>4080</v>
      </c>
      <c r="G201" s="1">
        <v>481</v>
      </c>
      <c r="H201" s="1">
        <v>5897</v>
      </c>
      <c r="I201" s="1">
        <v>367</v>
      </c>
      <c r="J201" s="1">
        <v>10824</v>
      </c>
      <c r="K201" s="50">
        <v>1938</v>
      </c>
    </row>
    <row r="202" spans="1:11" ht="12.75">
      <c r="A202" s="40">
        <v>3269</v>
      </c>
      <c r="B202" s="41">
        <v>13</v>
      </c>
      <c r="C202" s="41">
        <v>2</v>
      </c>
      <c r="D202" s="41">
        <v>1</v>
      </c>
      <c r="E202" s="42" t="s">
        <v>211</v>
      </c>
      <c r="F202" s="1">
        <v>10062</v>
      </c>
      <c r="G202" s="1">
        <v>1013</v>
      </c>
      <c r="H202" s="1">
        <v>3166</v>
      </c>
      <c r="I202" s="1">
        <v>580</v>
      </c>
      <c r="J202" s="1">
        <v>14821</v>
      </c>
      <c r="K202" s="50">
        <v>27942</v>
      </c>
    </row>
    <row r="203" spans="1:11" ht="12.75">
      <c r="A203" s="40">
        <v>3276</v>
      </c>
      <c r="B203" s="41">
        <v>68</v>
      </c>
      <c r="C203" s="41">
        <v>6</v>
      </c>
      <c r="D203" s="41">
        <v>1</v>
      </c>
      <c r="E203" s="42" t="s">
        <v>212</v>
      </c>
      <c r="F203" s="1">
        <v>3916</v>
      </c>
      <c r="G203" s="1">
        <v>744</v>
      </c>
      <c r="H203" s="1">
        <v>6521</v>
      </c>
      <c r="I203" s="1">
        <v>432</v>
      </c>
      <c r="J203" s="1">
        <v>11614</v>
      </c>
      <c r="K203" s="50">
        <v>756</v>
      </c>
    </row>
    <row r="204" spans="1:11" ht="12.75">
      <c r="A204" s="40">
        <v>3290</v>
      </c>
      <c r="B204" s="41">
        <v>36</v>
      </c>
      <c r="C204" s="41">
        <v>7</v>
      </c>
      <c r="D204" s="41">
        <v>1</v>
      </c>
      <c r="E204" s="42" t="s">
        <v>213</v>
      </c>
      <c r="F204" s="1">
        <v>3950</v>
      </c>
      <c r="G204" s="1">
        <v>872</v>
      </c>
      <c r="H204" s="1">
        <v>6524</v>
      </c>
      <c r="I204" s="1">
        <v>304</v>
      </c>
      <c r="J204" s="1">
        <v>11650</v>
      </c>
      <c r="K204" s="50">
        <v>5253</v>
      </c>
    </row>
    <row r="205" spans="1:11" ht="12.75">
      <c r="A205" s="40">
        <v>3297</v>
      </c>
      <c r="B205" s="41">
        <v>16</v>
      </c>
      <c r="C205" s="41">
        <v>12</v>
      </c>
      <c r="D205" s="41">
        <v>1</v>
      </c>
      <c r="E205" s="42" t="s">
        <v>214</v>
      </c>
      <c r="F205" s="1">
        <v>8530</v>
      </c>
      <c r="G205" s="1">
        <v>844</v>
      </c>
      <c r="H205" s="1">
        <v>4986</v>
      </c>
      <c r="I205" s="1">
        <v>531</v>
      </c>
      <c r="J205" s="1">
        <v>14890</v>
      </c>
      <c r="K205" s="50">
        <v>1283</v>
      </c>
    </row>
    <row r="206" spans="1:11" ht="12.75">
      <c r="A206" s="40">
        <v>1897</v>
      </c>
      <c r="B206" s="41">
        <v>40</v>
      </c>
      <c r="C206" s="41">
        <v>1</v>
      </c>
      <c r="D206" s="41">
        <v>3</v>
      </c>
      <c r="E206" s="42" t="s">
        <v>215</v>
      </c>
      <c r="F206" s="1">
        <v>16064</v>
      </c>
      <c r="G206" s="1">
        <v>625</v>
      </c>
      <c r="H206" s="1">
        <v>1133</v>
      </c>
      <c r="I206" s="1">
        <v>793</v>
      </c>
      <c r="J206" s="1">
        <v>18616</v>
      </c>
      <c r="K206" s="50">
        <v>418</v>
      </c>
    </row>
    <row r="207" spans="1:11" ht="12.75">
      <c r="A207" s="40">
        <v>3304</v>
      </c>
      <c r="B207" s="41">
        <v>37</v>
      </c>
      <c r="C207" s="41">
        <v>9</v>
      </c>
      <c r="D207" s="41">
        <v>1</v>
      </c>
      <c r="E207" s="42" t="s">
        <v>216</v>
      </c>
      <c r="F207" s="1">
        <v>6037</v>
      </c>
      <c r="G207" s="1">
        <v>537</v>
      </c>
      <c r="H207" s="1">
        <v>5621</v>
      </c>
      <c r="I207" s="1">
        <v>555</v>
      </c>
      <c r="J207" s="1">
        <v>12750</v>
      </c>
      <c r="K207" s="50">
        <v>655</v>
      </c>
    </row>
    <row r="208" spans="1:11" ht="12.75">
      <c r="A208" s="40">
        <v>3311</v>
      </c>
      <c r="B208" s="41">
        <v>38</v>
      </c>
      <c r="C208" s="41">
        <v>8</v>
      </c>
      <c r="D208" s="41">
        <v>1</v>
      </c>
      <c r="E208" s="42" t="s">
        <v>217</v>
      </c>
      <c r="F208" s="1">
        <v>3998</v>
      </c>
      <c r="G208" s="1">
        <v>839</v>
      </c>
      <c r="H208" s="1">
        <v>7165</v>
      </c>
      <c r="I208" s="1">
        <v>338</v>
      </c>
      <c r="J208" s="1">
        <v>12341</v>
      </c>
      <c r="K208" s="50">
        <v>2210</v>
      </c>
    </row>
    <row r="209" spans="1:11" ht="12.75">
      <c r="A209" s="40">
        <v>3318</v>
      </c>
      <c r="B209" s="41">
        <v>68</v>
      </c>
      <c r="C209" s="41">
        <v>8</v>
      </c>
      <c r="D209" s="41">
        <v>1</v>
      </c>
      <c r="E209" s="42" t="s">
        <v>218</v>
      </c>
      <c r="F209" s="1">
        <v>4212</v>
      </c>
      <c r="G209" s="1">
        <v>936</v>
      </c>
      <c r="H209" s="1">
        <v>6144</v>
      </c>
      <c r="I209" s="1">
        <v>383</v>
      </c>
      <c r="J209" s="1">
        <v>11675</v>
      </c>
      <c r="K209" s="50">
        <v>504</v>
      </c>
    </row>
    <row r="210" spans="1:11" ht="12.75">
      <c r="A210" s="40">
        <v>3325</v>
      </c>
      <c r="B210" s="41">
        <v>24</v>
      </c>
      <c r="C210" s="41">
        <v>6</v>
      </c>
      <c r="D210" s="41">
        <v>1</v>
      </c>
      <c r="E210" s="42" t="s">
        <v>219</v>
      </c>
      <c r="F210" s="1">
        <v>7886</v>
      </c>
      <c r="G210" s="1">
        <v>911</v>
      </c>
      <c r="H210" s="1">
        <v>3775</v>
      </c>
      <c r="I210" s="1">
        <v>654</v>
      </c>
      <c r="J210" s="1">
        <v>13225</v>
      </c>
      <c r="K210" s="50">
        <v>839</v>
      </c>
    </row>
    <row r="211" spans="1:11" ht="12.75">
      <c r="A211" s="40">
        <v>3332</v>
      </c>
      <c r="B211" s="41">
        <v>13</v>
      </c>
      <c r="C211" s="41">
        <v>2</v>
      </c>
      <c r="D211" s="41">
        <v>1</v>
      </c>
      <c r="E211" s="42" t="s">
        <v>220</v>
      </c>
      <c r="F211" s="1">
        <v>4295</v>
      </c>
      <c r="G211" s="1">
        <v>707</v>
      </c>
      <c r="H211" s="1">
        <v>8582</v>
      </c>
      <c r="I211" s="1">
        <v>594</v>
      </c>
      <c r="J211" s="1">
        <v>14178</v>
      </c>
      <c r="K211" s="50">
        <v>1105</v>
      </c>
    </row>
    <row r="212" spans="1:11" ht="12.75">
      <c r="A212" s="40">
        <v>3339</v>
      </c>
      <c r="B212" s="41">
        <v>71</v>
      </c>
      <c r="C212" s="41">
        <v>5</v>
      </c>
      <c r="D212" s="41">
        <v>1</v>
      </c>
      <c r="E212" s="42" t="s">
        <v>221</v>
      </c>
      <c r="F212" s="1">
        <v>4933</v>
      </c>
      <c r="G212" s="1">
        <v>701</v>
      </c>
      <c r="H212" s="1">
        <v>5872</v>
      </c>
      <c r="I212" s="1">
        <v>619</v>
      </c>
      <c r="J212" s="1">
        <v>12125</v>
      </c>
      <c r="K212" s="50">
        <v>4006</v>
      </c>
    </row>
    <row r="213" spans="1:11" ht="12.75">
      <c r="A213" s="40">
        <v>3360</v>
      </c>
      <c r="B213" s="41">
        <v>29</v>
      </c>
      <c r="C213" s="41">
        <v>5</v>
      </c>
      <c r="D213" s="41">
        <v>1</v>
      </c>
      <c r="E213" s="42" t="s">
        <v>222</v>
      </c>
      <c r="F213" s="1">
        <v>5212</v>
      </c>
      <c r="G213" s="1">
        <v>1036</v>
      </c>
      <c r="H213" s="1">
        <v>7219</v>
      </c>
      <c r="I213" s="1">
        <v>535</v>
      </c>
      <c r="J213" s="1">
        <v>14002</v>
      </c>
      <c r="K213" s="50">
        <v>1486</v>
      </c>
    </row>
    <row r="214" spans="1:11" ht="12.75">
      <c r="A214" s="40">
        <v>3367</v>
      </c>
      <c r="B214" s="41">
        <v>14</v>
      </c>
      <c r="C214" s="41">
        <v>6</v>
      </c>
      <c r="D214" s="41">
        <v>1</v>
      </c>
      <c r="E214" s="42" t="s">
        <v>223</v>
      </c>
      <c r="F214" s="1">
        <v>5237</v>
      </c>
      <c r="G214" s="1">
        <v>666</v>
      </c>
      <c r="H214" s="1">
        <v>6314</v>
      </c>
      <c r="I214" s="1">
        <v>360</v>
      </c>
      <c r="J214" s="1">
        <v>12576</v>
      </c>
      <c r="K214" s="50">
        <v>1135</v>
      </c>
    </row>
    <row r="215" spans="1:11" ht="12.75">
      <c r="A215" s="40">
        <v>3381</v>
      </c>
      <c r="B215" s="41">
        <v>13</v>
      </c>
      <c r="C215" s="41">
        <v>2</v>
      </c>
      <c r="D215" s="41">
        <v>1</v>
      </c>
      <c r="E215" s="42" t="s">
        <v>224</v>
      </c>
      <c r="F215" s="1">
        <v>6496</v>
      </c>
      <c r="G215" s="1">
        <v>532</v>
      </c>
      <c r="H215" s="1">
        <v>5746</v>
      </c>
      <c r="I215" s="1">
        <v>744</v>
      </c>
      <c r="J215" s="1">
        <v>13518</v>
      </c>
      <c r="K215" s="50">
        <v>2153</v>
      </c>
    </row>
    <row r="216" spans="1:11" ht="12.75">
      <c r="A216" s="40">
        <v>3409</v>
      </c>
      <c r="B216" s="41">
        <v>60</v>
      </c>
      <c r="C216" s="41">
        <v>10</v>
      </c>
      <c r="D216" s="41">
        <v>1</v>
      </c>
      <c r="E216" s="42" t="s">
        <v>225</v>
      </c>
      <c r="F216" s="1">
        <v>3386</v>
      </c>
      <c r="G216" s="1">
        <v>777</v>
      </c>
      <c r="H216" s="1">
        <v>6499</v>
      </c>
      <c r="I216" s="1">
        <v>546</v>
      </c>
      <c r="J216" s="1">
        <v>11208</v>
      </c>
      <c r="K216" s="50">
        <v>2132</v>
      </c>
    </row>
    <row r="217" spans="1:11" ht="12.75">
      <c r="A217" s="40">
        <v>3427</v>
      </c>
      <c r="B217" s="41">
        <v>2</v>
      </c>
      <c r="C217" s="41">
        <v>12</v>
      </c>
      <c r="D217" s="41">
        <v>1</v>
      </c>
      <c r="E217" s="42" t="s">
        <v>226</v>
      </c>
      <c r="F217" s="1">
        <v>3861</v>
      </c>
      <c r="G217" s="1">
        <v>1305</v>
      </c>
      <c r="H217" s="1">
        <v>7864</v>
      </c>
      <c r="I217" s="1">
        <v>269</v>
      </c>
      <c r="J217" s="1">
        <v>13298</v>
      </c>
      <c r="K217" s="50">
        <v>289</v>
      </c>
    </row>
    <row r="218" spans="1:11" ht="12.75">
      <c r="A218" s="40">
        <v>3428</v>
      </c>
      <c r="B218" s="41">
        <v>27</v>
      </c>
      <c r="C218" s="41">
        <v>4</v>
      </c>
      <c r="D218" s="41">
        <v>1</v>
      </c>
      <c r="E218" s="42" t="s">
        <v>227</v>
      </c>
      <c r="F218" s="1">
        <v>4243</v>
      </c>
      <c r="G218" s="1">
        <v>808</v>
      </c>
      <c r="H218" s="1">
        <v>7320</v>
      </c>
      <c r="I218" s="1">
        <v>434</v>
      </c>
      <c r="J218" s="1">
        <v>12807</v>
      </c>
      <c r="K218" s="50">
        <v>808</v>
      </c>
    </row>
    <row r="219" spans="1:11" ht="12.75">
      <c r="A219" s="40">
        <v>3430</v>
      </c>
      <c r="B219" s="41">
        <v>70</v>
      </c>
      <c r="C219" s="41">
        <v>6</v>
      </c>
      <c r="D219" s="41">
        <v>1</v>
      </c>
      <c r="E219" s="42" t="s">
        <v>228</v>
      </c>
      <c r="F219" s="1">
        <v>3783</v>
      </c>
      <c r="G219" s="1">
        <v>1095</v>
      </c>
      <c r="H219" s="1">
        <v>7569</v>
      </c>
      <c r="I219" s="1">
        <v>353</v>
      </c>
      <c r="J219" s="1">
        <v>12800</v>
      </c>
      <c r="K219" s="50">
        <v>3819</v>
      </c>
    </row>
    <row r="220" spans="1:11" ht="12.75">
      <c r="A220" s="40">
        <v>3434</v>
      </c>
      <c r="B220" s="41">
        <v>72</v>
      </c>
      <c r="C220" s="41">
        <v>8</v>
      </c>
      <c r="D220" s="41">
        <v>1</v>
      </c>
      <c r="E220" s="42" t="s">
        <v>229</v>
      </c>
      <c r="F220" s="1">
        <v>3552</v>
      </c>
      <c r="G220" s="1">
        <v>8911</v>
      </c>
      <c r="H220" s="1">
        <v>9170</v>
      </c>
      <c r="I220" s="1">
        <v>207</v>
      </c>
      <c r="J220" s="1">
        <v>21841</v>
      </c>
      <c r="K220" s="50">
        <v>887</v>
      </c>
    </row>
    <row r="221" spans="1:11" ht="12.75">
      <c r="A221" s="40">
        <v>3437</v>
      </c>
      <c r="B221" s="41">
        <v>67</v>
      </c>
      <c r="C221" s="41">
        <v>1</v>
      </c>
      <c r="D221" s="41">
        <v>1</v>
      </c>
      <c r="E221" s="42" t="s">
        <v>230</v>
      </c>
      <c r="F221" s="1">
        <v>10357</v>
      </c>
      <c r="G221" s="1">
        <v>532</v>
      </c>
      <c r="H221" s="1">
        <v>2240</v>
      </c>
      <c r="I221" s="1">
        <v>1052</v>
      </c>
      <c r="J221" s="1">
        <v>14181</v>
      </c>
      <c r="K221" s="50">
        <v>3807</v>
      </c>
    </row>
    <row r="222" spans="1:11" ht="12.75">
      <c r="A222" s="40">
        <v>3444</v>
      </c>
      <c r="B222" s="41">
        <v>17</v>
      </c>
      <c r="C222" s="41">
        <v>11</v>
      </c>
      <c r="D222" s="41">
        <v>1</v>
      </c>
      <c r="E222" s="42" t="s">
        <v>231</v>
      </c>
      <c r="F222" s="1">
        <v>5001</v>
      </c>
      <c r="G222" s="1">
        <v>806</v>
      </c>
      <c r="H222" s="1">
        <v>6236</v>
      </c>
      <c r="I222" s="1">
        <v>499</v>
      </c>
      <c r="J222" s="1">
        <v>12541</v>
      </c>
      <c r="K222" s="50">
        <v>3378</v>
      </c>
    </row>
    <row r="223" spans="1:11" ht="12.75">
      <c r="A223" s="40">
        <v>3479</v>
      </c>
      <c r="B223" s="41">
        <v>45</v>
      </c>
      <c r="C223" s="41">
        <v>1</v>
      </c>
      <c r="D223" s="41">
        <v>1</v>
      </c>
      <c r="E223" s="42" t="s">
        <v>232</v>
      </c>
      <c r="F223" s="1">
        <v>10615</v>
      </c>
      <c r="G223" s="1">
        <v>363</v>
      </c>
      <c r="H223" s="1">
        <v>1034</v>
      </c>
      <c r="I223" s="1">
        <v>884</v>
      </c>
      <c r="J223" s="1">
        <v>12895</v>
      </c>
      <c r="K223" s="50">
        <v>3553</v>
      </c>
    </row>
    <row r="224" spans="1:11" ht="12.75">
      <c r="A224" s="40">
        <v>3484</v>
      </c>
      <c r="B224" s="41">
        <v>26</v>
      </c>
      <c r="C224" s="41">
        <v>12</v>
      </c>
      <c r="D224" s="41">
        <v>1</v>
      </c>
      <c r="E224" s="42" t="s">
        <v>233</v>
      </c>
      <c r="F224" s="1">
        <v>16696</v>
      </c>
      <c r="G224" s="1">
        <v>2756</v>
      </c>
      <c r="H224" s="1">
        <v>1793</v>
      </c>
      <c r="I224" s="1">
        <v>258</v>
      </c>
      <c r="J224" s="1">
        <v>21504</v>
      </c>
      <c r="K224" s="50">
        <v>137</v>
      </c>
    </row>
    <row r="225" spans="1:11" ht="12.75">
      <c r="A225" s="40">
        <v>3500</v>
      </c>
      <c r="B225" s="41">
        <v>35</v>
      </c>
      <c r="C225" s="41">
        <v>9</v>
      </c>
      <c r="D225" s="41">
        <v>1</v>
      </c>
      <c r="E225" s="42" t="s">
        <v>234</v>
      </c>
      <c r="F225" s="1">
        <v>4030</v>
      </c>
      <c r="G225" s="1">
        <v>1039</v>
      </c>
      <c r="H225" s="1">
        <v>7385</v>
      </c>
      <c r="I225" s="1">
        <v>858</v>
      </c>
      <c r="J225" s="1">
        <v>13313</v>
      </c>
      <c r="K225" s="50">
        <v>2758</v>
      </c>
    </row>
    <row r="226" spans="1:11" ht="12.75">
      <c r="A226" s="40">
        <v>3528</v>
      </c>
      <c r="B226" s="41">
        <v>67</v>
      </c>
      <c r="C226" s="41">
        <v>1</v>
      </c>
      <c r="D226" s="41">
        <v>3</v>
      </c>
      <c r="E226" s="42" t="s">
        <v>235</v>
      </c>
      <c r="F226" s="1">
        <v>5555</v>
      </c>
      <c r="G226" s="1">
        <v>241</v>
      </c>
      <c r="H226" s="1">
        <v>5225</v>
      </c>
      <c r="I226" s="1">
        <v>714</v>
      </c>
      <c r="J226" s="1">
        <v>11735</v>
      </c>
      <c r="K226" s="50">
        <v>858</v>
      </c>
    </row>
    <row r="227" spans="1:11" ht="12.75">
      <c r="A227" s="40">
        <v>3549</v>
      </c>
      <c r="B227" s="41">
        <v>13</v>
      </c>
      <c r="C227" s="41">
        <v>2</v>
      </c>
      <c r="D227" s="41">
        <v>1</v>
      </c>
      <c r="E227" s="42" t="s">
        <v>236</v>
      </c>
      <c r="F227" s="1">
        <v>10034</v>
      </c>
      <c r="G227" s="1">
        <v>492</v>
      </c>
      <c r="H227" s="1">
        <v>1954</v>
      </c>
      <c r="I227" s="1">
        <v>606</v>
      </c>
      <c r="J227" s="1">
        <v>13085</v>
      </c>
      <c r="K227" s="50">
        <v>6735</v>
      </c>
    </row>
    <row r="228" spans="1:11" ht="12.75">
      <c r="A228" s="40">
        <v>3612</v>
      </c>
      <c r="B228" s="41">
        <v>53</v>
      </c>
      <c r="C228" s="41">
        <v>2</v>
      </c>
      <c r="D228" s="41">
        <v>1</v>
      </c>
      <c r="E228" s="42" t="s">
        <v>237</v>
      </c>
      <c r="F228" s="1">
        <v>3713</v>
      </c>
      <c r="G228" s="1">
        <v>436</v>
      </c>
      <c r="H228" s="1">
        <v>6105</v>
      </c>
      <c r="I228" s="1">
        <v>441</v>
      </c>
      <c r="J228" s="1">
        <v>10696</v>
      </c>
      <c r="K228" s="50">
        <v>3525</v>
      </c>
    </row>
    <row r="229" spans="1:11" ht="12.75">
      <c r="A229" s="40">
        <v>3619</v>
      </c>
      <c r="B229" s="41">
        <v>40</v>
      </c>
      <c r="C229" s="41">
        <v>1</v>
      </c>
      <c r="D229" s="41">
        <v>1</v>
      </c>
      <c r="E229" s="42" t="s">
        <v>238</v>
      </c>
      <c r="F229" s="1">
        <v>3846</v>
      </c>
      <c r="G229" s="1">
        <v>2303</v>
      </c>
      <c r="H229" s="1">
        <v>8288</v>
      </c>
      <c r="I229" s="1">
        <v>622</v>
      </c>
      <c r="J229" s="1">
        <v>15058</v>
      </c>
      <c r="K229" s="50">
        <v>78173</v>
      </c>
    </row>
    <row r="230" spans="1:11" ht="12.75">
      <c r="A230" s="40">
        <v>3633</v>
      </c>
      <c r="B230" s="41">
        <v>25</v>
      </c>
      <c r="C230" s="41">
        <v>3</v>
      </c>
      <c r="D230" s="41">
        <v>1</v>
      </c>
      <c r="E230" s="42" t="s">
        <v>239</v>
      </c>
      <c r="F230" s="1">
        <v>5595</v>
      </c>
      <c r="G230" s="1">
        <v>628</v>
      </c>
      <c r="H230" s="1">
        <v>7459</v>
      </c>
      <c r="I230" s="1">
        <v>976</v>
      </c>
      <c r="J230" s="1">
        <v>14658</v>
      </c>
      <c r="K230" s="50">
        <v>705</v>
      </c>
    </row>
    <row r="231" spans="1:11" ht="12.75">
      <c r="A231" s="40">
        <v>3640</v>
      </c>
      <c r="B231" s="41">
        <v>43</v>
      </c>
      <c r="C231" s="41">
        <v>9</v>
      </c>
      <c r="D231" s="41">
        <v>3</v>
      </c>
      <c r="E231" s="42" t="s">
        <v>240</v>
      </c>
      <c r="F231" s="1">
        <v>12431</v>
      </c>
      <c r="G231" s="1">
        <v>783</v>
      </c>
      <c r="H231" s="1">
        <v>1756</v>
      </c>
      <c r="I231" s="1">
        <v>544</v>
      </c>
      <c r="J231" s="1">
        <v>15514</v>
      </c>
      <c r="K231" s="50">
        <v>549</v>
      </c>
    </row>
    <row r="232" spans="1:11" ht="12.75">
      <c r="A232" s="40">
        <v>3661</v>
      </c>
      <c r="B232" s="41">
        <v>36</v>
      </c>
      <c r="C232" s="41">
        <v>7</v>
      </c>
      <c r="D232" s="41">
        <v>1</v>
      </c>
      <c r="E232" s="42" t="s">
        <v>241</v>
      </c>
      <c r="F232" s="1">
        <v>5352</v>
      </c>
      <c r="G232" s="1">
        <v>558</v>
      </c>
      <c r="H232" s="1">
        <v>5697</v>
      </c>
      <c r="I232" s="1">
        <v>564</v>
      </c>
      <c r="J232" s="1">
        <v>12170</v>
      </c>
      <c r="K232" s="50">
        <v>817</v>
      </c>
    </row>
    <row r="233" spans="1:11" ht="12.75">
      <c r="A233" s="40">
        <v>3668</v>
      </c>
      <c r="B233" s="41">
        <v>6</v>
      </c>
      <c r="C233" s="41">
        <v>10</v>
      </c>
      <c r="D233" s="41">
        <v>1</v>
      </c>
      <c r="E233" s="42" t="s">
        <v>242</v>
      </c>
      <c r="F233" s="1">
        <v>4128</v>
      </c>
      <c r="G233" s="1">
        <v>763</v>
      </c>
      <c r="H233" s="1">
        <v>7509</v>
      </c>
      <c r="I233" s="1">
        <v>599</v>
      </c>
      <c r="J233" s="1">
        <v>12999</v>
      </c>
      <c r="K233" s="50">
        <v>913</v>
      </c>
    </row>
    <row r="234" spans="1:11" ht="12.75">
      <c r="A234" s="40">
        <v>3675</v>
      </c>
      <c r="B234" s="41">
        <v>13</v>
      </c>
      <c r="C234" s="41">
        <v>2</v>
      </c>
      <c r="D234" s="41">
        <v>1</v>
      </c>
      <c r="E234" s="42" t="s">
        <v>243</v>
      </c>
      <c r="F234" s="1">
        <v>8049</v>
      </c>
      <c r="G234" s="1">
        <v>493</v>
      </c>
      <c r="H234" s="1">
        <v>4739</v>
      </c>
      <c r="I234" s="1">
        <v>590</v>
      </c>
      <c r="J234" s="1">
        <v>13872</v>
      </c>
      <c r="K234" s="50">
        <v>3066</v>
      </c>
    </row>
    <row r="235" spans="1:11" ht="12.75">
      <c r="A235" s="40">
        <v>3682</v>
      </c>
      <c r="B235" s="41">
        <v>23</v>
      </c>
      <c r="C235" s="41">
        <v>2</v>
      </c>
      <c r="D235" s="41">
        <v>1</v>
      </c>
      <c r="E235" s="42" t="s">
        <v>244</v>
      </c>
      <c r="F235" s="1">
        <v>4361</v>
      </c>
      <c r="G235" s="1">
        <v>950</v>
      </c>
      <c r="H235" s="1">
        <v>7333</v>
      </c>
      <c r="I235" s="1">
        <v>521</v>
      </c>
      <c r="J235" s="1">
        <v>13164</v>
      </c>
      <c r="K235" s="50">
        <v>2539</v>
      </c>
    </row>
    <row r="236" spans="1:11" ht="12.75">
      <c r="A236" s="40">
        <v>3689</v>
      </c>
      <c r="B236" s="41">
        <v>39</v>
      </c>
      <c r="C236" s="41">
        <v>5</v>
      </c>
      <c r="D236" s="41">
        <v>1</v>
      </c>
      <c r="E236" s="42" t="s">
        <v>245</v>
      </c>
      <c r="F236" s="1">
        <v>7671</v>
      </c>
      <c r="G236" s="1">
        <v>1148</v>
      </c>
      <c r="H236" s="1">
        <v>3212</v>
      </c>
      <c r="I236" s="1">
        <v>282</v>
      </c>
      <c r="J236" s="1">
        <v>12313</v>
      </c>
      <c r="K236" s="50">
        <v>718</v>
      </c>
    </row>
    <row r="237" spans="1:11" ht="12.75">
      <c r="A237" s="40">
        <v>3696</v>
      </c>
      <c r="B237" s="41">
        <v>23</v>
      </c>
      <c r="C237" s="41">
        <v>2</v>
      </c>
      <c r="D237" s="41">
        <v>1</v>
      </c>
      <c r="E237" s="42" t="s">
        <v>246</v>
      </c>
      <c r="F237" s="1">
        <v>6265</v>
      </c>
      <c r="G237" s="1">
        <v>674</v>
      </c>
      <c r="H237" s="1">
        <v>7053</v>
      </c>
      <c r="I237" s="1">
        <v>996</v>
      </c>
      <c r="J237" s="1">
        <v>14988</v>
      </c>
      <c r="K237" s="50">
        <v>380</v>
      </c>
    </row>
    <row r="238" spans="1:11" ht="12.75">
      <c r="A238" s="40">
        <v>3787</v>
      </c>
      <c r="B238" s="41">
        <v>37</v>
      </c>
      <c r="C238" s="41">
        <v>9</v>
      </c>
      <c r="D238" s="41">
        <v>1</v>
      </c>
      <c r="E238" s="42" t="s">
        <v>247</v>
      </c>
      <c r="F238" s="1">
        <v>4503</v>
      </c>
      <c r="G238" s="1">
        <v>496</v>
      </c>
      <c r="H238" s="1">
        <v>6198</v>
      </c>
      <c r="I238" s="1">
        <v>329</v>
      </c>
      <c r="J238" s="1">
        <v>11527</v>
      </c>
      <c r="K238" s="50">
        <v>2107</v>
      </c>
    </row>
    <row r="239" spans="1:11" ht="12.75">
      <c r="A239" s="40">
        <v>3794</v>
      </c>
      <c r="B239" s="41">
        <v>13</v>
      </c>
      <c r="C239" s="41">
        <v>2</v>
      </c>
      <c r="D239" s="41">
        <v>1</v>
      </c>
      <c r="E239" s="42" t="s">
        <v>248</v>
      </c>
      <c r="F239" s="1">
        <v>5004</v>
      </c>
      <c r="G239" s="1">
        <v>436</v>
      </c>
      <c r="H239" s="1">
        <v>6094</v>
      </c>
      <c r="I239" s="1">
        <v>533</v>
      </c>
      <c r="J239" s="1">
        <v>12067</v>
      </c>
      <c r="K239" s="50">
        <v>2415</v>
      </c>
    </row>
    <row r="240" spans="1:11" ht="12.75">
      <c r="A240" s="40">
        <v>3822</v>
      </c>
      <c r="B240" s="41">
        <v>67</v>
      </c>
      <c r="C240" s="41">
        <v>1</v>
      </c>
      <c r="D240" s="41">
        <v>1</v>
      </c>
      <c r="E240" s="42" t="s">
        <v>249</v>
      </c>
      <c r="F240" s="1">
        <v>5850</v>
      </c>
      <c r="G240" s="1">
        <v>431</v>
      </c>
      <c r="H240" s="1">
        <v>4467</v>
      </c>
      <c r="I240" s="1">
        <v>638</v>
      </c>
      <c r="J240" s="1">
        <v>11386</v>
      </c>
      <c r="K240" s="50">
        <v>4656</v>
      </c>
    </row>
    <row r="241" spans="1:11" ht="12.75">
      <c r="A241" s="40">
        <v>3857</v>
      </c>
      <c r="B241" s="41">
        <v>67</v>
      </c>
      <c r="C241" s="41">
        <v>1</v>
      </c>
      <c r="D241" s="41">
        <v>1</v>
      </c>
      <c r="E241" s="42" t="s">
        <v>250</v>
      </c>
      <c r="F241" s="1">
        <v>6624</v>
      </c>
      <c r="G241" s="1">
        <v>361</v>
      </c>
      <c r="H241" s="1">
        <v>4537</v>
      </c>
      <c r="I241" s="1">
        <v>608</v>
      </c>
      <c r="J241" s="1">
        <v>12130</v>
      </c>
      <c r="K241" s="50">
        <v>4880</v>
      </c>
    </row>
    <row r="242" spans="1:11" ht="12.75">
      <c r="A242" s="40">
        <v>3871</v>
      </c>
      <c r="B242" s="41">
        <v>29</v>
      </c>
      <c r="C242" s="41">
        <v>5</v>
      </c>
      <c r="D242" s="41">
        <v>1</v>
      </c>
      <c r="E242" s="42" t="s">
        <v>251</v>
      </c>
      <c r="F242" s="1">
        <v>7429</v>
      </c>
      <c r="G242" s="1">
        <v>1148</v>
      </c>
      <c r="H242" s="1">
        <v>5490</v>
      </c>
      <c r="I242" s="1">
        <v>416</v>
      </c>
      <c r="J242" s="1">
        <v>14483</v>
      </c>
      <c r="K242" s="50">
        <v>708</v>
      </c>
    </row>
    <row r="243" spans="1:11" ht="12.75">
      <c r="A243" s="40">
        <v>3892</v>
      </c>
      <c r="B243" s="41">
        <v>70</v>
      </c>
      <c r="C243" s="41">
        <v>6</v>
      </c>
      <c r="D243" s="41">
        <v>1</v>
      </c>
      <c r="E243" s="42" t="s">
        <v>252</v>
      </c>
      <c r="F243" s="1">
        <v>4776</v>
      </c>
      <c r="G243" s="1">
        <v>652</v>
      </c>
      <c r="H243" s="1">
        <v>5048</v>
      </c>
      <c r="I243" s="1">
        <v>322</v>
      </c>
      <c r="J243" s="1">
        <v>10798</v>
      </c>
      <c r="K243" s="50">
        <v>6747</v>
      </c>
    </row>
    <row r="244" spans="1:11" ht="12.75">
      <c r="A244" s="40">
        <v>3899</v>
      </c>
      <c r="B244" s="41">
        <v>10</v>
      </c>
      <c r="C244" s="41">
        <v>10</v>
      </c>
      <c r="D244" s="41">
        <v>1</v>
      </c>
      <c r="E244" s="42" t="s">
        <v>253</v>
      </c>
      <c r="F244" s="1">
        <v>4107</v>
      </c>
      <c r="G244" s="1">
        <v>911</v>
      </c>
      <c r="H244" s="1">
        <v>6479</v>
      </c>
      <c r="I244" s="1">
        <v>434</v>
      </c>
      <c r="J244" s="1">
        <v>11932</v>
      </c>
      <c r="K244" s="50">
        <v>961</v>
      </c>
    </row>
    <row r="245" spans="1:11" ht="12.75">
      <c r="A245" s="40">
        <v>3906</v>
      </c>
      <c r="B245" s="41">
        <v>71</v>
      </c>
      <c r="C245" s="41">
        <v>5</v>
      </c>
      <c r="D245" s="41">
        <v>1</v>
      </c>
      <c r="E245" s="42" t="s">
        <v>254</v>
      </c>
      <c r="F245" s="1">
        <v>8497</v>
      </c>
      <c r="G245" s="1">
        <v>1239</v>
      </c>
      <c r="H245" s="1">
        <v>3944</v>
      </c>
      <c r="I245" s="1">
        <v>397</v>
      </c>
      <c r="J245" s="1">
        <v>14076</v>
      </c>
      <c r="K245" s="50">
        <v>1193</v>
      </c>
    </row>
    <row r="246" spans="1:11" ht="12.75">
      <c r="A246" s="40">
        <v>3913</v>
      </c>
      <c r="B246" s="41">
        <v>14</v>
      </c>
      <c r="C246" s="41">
        <v>6</v>
      </c>
      <c r="D246" s="41">
        <v>3</v>
      </c>
      <c r="E246" s="42" t="s">
        <v>255</v>
      </c>
      <c r="F246" s="1">
        <v>5494</v>
      </c>
      <c r="G246" s="1">
        <v>734</v>
      </c>
      <c r="H246" s="1">
        <v>5999</v>
      </c>
      <c r="I246" s="1">
        <v>334</v>
      </c>
      <c r="J246" s="1">
        <v>12561</v>
      </c>
      <c r="K246" s="50">
        <v>207</v>
      </c>
    </row>
    <row r="247" spans="1:11" ht="12.75">
      <c r="A247" s="40">
        <v>3920</v>
      </c>
      <c r="B247" s="41">
        <v>9</v>
      </c>
      <c r="C247" s="41">
        <v>10</v>
      </c>
      <c r="D247" s="41">
        <v>1</v>
      </c>
      <c r="E247" s="42" t="s">
        <v>256</v>
      </c>
      <c r="F247" s="1">
        <v>11904</v>
      </c>
      <c r="G247" s="1">
        <v>1200</v>
      </c>
      <c r="H247" s="1">
        <v>2885</v>
      </c>
      <c r="I247" s="1">
        <v>276</v>
      </c>
      <c r="J247" s="1">
        <v>16265</v>
      </c>
      <c r="K247" s="50">
        <v>279</v>
      </c>
    </row>
    <row r="248" spans="1:11" ht="12.75">
      <c r="A248" s="40">
        <v>3925</v>
      </c>
      <c r="B248" s="41">
        <v>67</v>
      </c>
      <c r="C248" s="41">
        <v>1</v>
      </c>
      <c r="D248" s="41">
        <v>1</v>
      </c>
      <c r="E248" s="42" t="s">
        <v>257</v>
      </c>
      <c r="F248" s="1">
        <v>10844</v>
      </c>
      <c r="G248" s="1">
        <v>421</v>
      </c>
      <c r="H248" s="1">
        <v>1358</v>
      </c>
      <c r="I248" s="1">
        <v>632</v>
      </c>
      <c r="J248" s="1">
        <v>13255</v>
      </c>
      <c r="K248" s="50">
        <v>4586</v>
      </c>
    </row>
    <row r="249" spans="1:11" ht="12.75">
      <c r="A249" s="40">
        <v>3934</v>
      </c>
      <c r="B249" s="41">
        <v>23</v>
      </c>
      <c r="C249" s="41">
        <v>2</v>
      </c>
      <c r="D249" s="41">
        <v>1</v>
      </c>
      <c r="E249" s="42" t="s">
        <v>258</v>
      </c>
      <c r="F249" s="1">
        <v>5334</v>
      </c>
      <c r="G249" s="1">
        <v>500</v>
      </c>
      <c r="H249" s="1">
        <v>6522</v>
      </c>
      <c r="I249" s="1">
        <v>959</v>
      </c>
      <c r="J249" s="1">
        <v>13315</v>
      </c>
      <c r="K249" s="50">
        <v>899</v>
      </c>
    </row>
    <row r="250" spans="1:11" ht="12.75">
      <c r="A250" s="40">
        <v>3941</v>
      </c>
      <c r="B250" s="41">
        <v>8</v>
      </c>
      <c r="C250" s="41">
        <v>7</v>
      </c>
      <c r="D250" s="41">
        <v>1</v>
      </c>
      <c r="E250" s="42" t="s">
        <v>259</v>
      </c>
      <c r="F250" s="1">
        <v>5854</v>
      </c>
      <c r="G250" s="1">
        <v>561</v>
      </c>
      <c r="H250" s="1">
        <v>5145</v>
      </c>
      <c r="I250" s="1">
        <v>583</v>
      </c>
      <c r="J250" s="1">
        <v>12143</v>
      </c>
      <c r="K250" s="50">
        <v>1172</v>
      </c>
    </row>
    <row r="251" spans="1:11" ht="12.75">
      <c r="A251" s="40">
        <v>3948</v>
      </c>
      <c r="B251" s="41">
        <v>29</v>
      </c>
      <c r="C251" s="41">
        <v>5</v>
      </c>
      <c r="D251" s="41">
        <v>1</v>
      </c>
      <c r="E251" s="42" t="s">
        <v>260</v>
      </c>
      <c r="F251" s="1">
        <v>5833</v>
      </c>
      <c r="G251" s="1">
        <v>1181</v>
      </c>
      <c r="H251" s="1">
        <v>6543</v>
      </c>
      <c r="I251" s="1">
        <v>195</v>
      </c>
      <c r="J251" s="1">
        <v>13752</v>
      </c>
      <c r="K251" s="50">
        <v>605</v>
      </c>
    </row>
    <row r="252" spans="1:11" ht="12.75">
      <c r="A252" s="40">
        <v>3955</v>
      </c>
      <c r="B252" s="41">
        <v>68</v>
      </c>
      <c r="C252" s="41">
        <v>6</v>
      </c>
      <c r="D252" s="41">
        <v>1</v>
      </c>
      <c r="E252" s="42" t="s">
        <v>261</v>
      </c>
      <c r="F252" s="1">
        <v>4260</v>
      </c>
      <c r="G252" s="1">
        <v>666</v>
      </c>
      <c r="H252" s="1">
        <v>6869</v>
      </c>
      <c r="I252" s="1">
        <v>651</v>
      </c>
      <c r="J252" s="1">
        <v>12446</v>
      </c>
      <c r="K252" s="50">
        <v>2432</v>
      </c>
    </row>
    <row r="253" spans="1:11" ht="12.75">
      <c r="A253" s="40">
        <v>3962</v>
      </c>
      <c r="B253" s="41">
        <v>55</v>
      </c>
      <c r="C253" s="41">
        <v>11</v>
      </c>
      <c r="D253" s="41">
        <v>1</v>
      </c>
      <c r="E253" s="42" t="s">
        <v>262</v>
      </c>
      <c r="F253" s="1">
        <v>4462</v>
      </c>
      <c r="G253" s="1">
        <v>531</v>
      </c>
      <c r="H253" s="1">
        <v>7210</v>
      </c>
      <c r="I253" s="1">
        <v>812</v>
      </c>
      <c r="J253" s="1">
        <v>13015</v>
      </c>
      <c r="K253" s="50">
        <v>3342</v>
      </c>
    </row>
    <row r="254" spans="1:11" ht="12.75">
      <c r="A254" s="40">
        <v>3969</v>
      </c>
      <c r="B254" s="41">
        <v>38</v>
      </c>
      <c r="C254" s="41">
        <v>8</v>
      </c>
      <c r="D254" s="41">
        <v>1</v>
      </c>
      <c r="E254" s="42" t="s">
        <v>263</v>
      </c>
      <c r="F254" s="1">
        <v>4686</v>
      </c>
      <c r="G254" s="1">
        <v>1139</v>
      </c>
      <c r="H254" s="1">
        <v>7166</v>
      </c>
      <c r="I254" s="1">
        <v>1033</v>
      </c>
      <c r="J254" s="1">
        <v>14023</v>
      </c>
      <c r="K254" s="50">
        <v>375</v>
      </c>
    </row>
    <row r="255" spans="1:11" ht="12.75">
      <c r="A255" s="40">
        <v>2177</v>
      </c>
      <c r="B255" s="41">
        <v>40</v>
      </c>
      <c r="C255" s="41">
        <v>1</v>
      </c>
      <c r="D255" s="41">
        <v>2</v>
      </c>
      <c r="E255" s="42" t="s">
        <v>264</v>
      </c>
      <c r="F255" s="1">
        <v>17113</v>
      </c>
      <c r="G255" s="1">
        <v>393</v>
      </c>
      <c r="H255" s="1">
        <v>1475</v>
      </c>
      <c r="I255" s="1">
        <v>2270</v>
      </c>
      <c r="J255" s="1">
        <v>21250</v>
      </c>
      <c r="K255" s="50">
        <v>1096</v>
      </c>
    </row>
    <row r="256" spans="1:11" ht="12.75">
      <c r="A256" s="40">
        <v>4690</v>
      </c>
      <c r="B256" s="41">
        <v>51</v>
      </c>
      <c r="C256" s="41">
        <v>2</v>
      </c>
      <c r="D256" s="41">
        <v>3</v>
      </c>
      <c r="E256" s="42" t="s">
        <v>265</v>
      </c>
      <c r="F256" s="1">
        <v>8055</v>
      </c>
      <c r="G256" s="1">
        <v>385</v>
      </c>
      <c r="H256" s="1">
        <v>4334</v>
      </c>
      <c r="I256" s="1">
        <v>422</v>
      </c>
      <c r="J256" s="1">
        <v>13197</v>
      </c>
      <c r="K256" s="50">
        <v>190</v>
      </c>
    </row>
    <row r="257" spans="1:11" ht="12.75">
      <c r="A257" s="40">
        <v>2016</v>
      </c>
      <c r="B257" s="41">
        <v>12</v>
      </c>
      <c r="C257" s="41">
        <v>3</v>
      </c>
      <c r="D257" s="41">
        <v>1</v>
      </c>
      <c r="E257" s="42" t="s">
        <v>266</v>
      </c>
      <c r="F257" s="1">
        <v>3795</v>
      </c>
      <c r="G257" s="1">
        <v>1194</v>
      </c>
      <c r="H257" s="1">
        <v>7706</v>
      </c>
      <c r="I257" s="1">
        <v>352</v>
      </c>
      <c r="J257" s="1">
        <v>13047</v>
      </c>
      <c r="K257" s="50">
        <v>462</v>
      </c>
    </row>
    <row r="258" spans="1:11" ht="12.75">
      <c r="A258" s="40">
        <v>3983</v>
      </c>
      <c r="B258" s="41">
        <v>20</v>
      </c>
      <c r="C258" s="41">
        <v>6</v>
      </c>
      <c r="D258" s="41">
        <v>1</v>
      </c>
      <c r="E258" s="42" t="s">
        <v>267</v>
      </c>
      <c r="F258" s="1">
        <v>3442</v>
      </c>
      <c r="G258" s="1">
        <v>760</v>
      </c>
      <c r="H258" s="1">
        <v>7087</v>
      </c>
      <c r="I258" s="1">
        <v>503</v>
      </c>
      <c r="J258" s="1">
        <v>11793</v>
      </c>
      <c r="K258" s="50">
        <v>1332</v>
      </c>
    </row>
    <row r="259" spans="1:11" ht="12.75">
      <c r="A259" s="40">
        <v>3514</v>
      </c>
      <c r="B259" s="41">
        <v>67</v>
      </c>
      <c r="C259" s="41">
        <v>1</v>
      </c>
      <c r="D259" s="41">
        <v>3</v>
      </c>
      <c r="E259" s="42" t="s">
        <v>268</v>
      </c>
      <c r="F259" s="1">
        <v>9771</v>
      </c>
      <c r="G259" s="1">
        <v>429</v>
      </c>
      <c r="H259" s="1">
        <v>3299</v>
      </c>
      <c r="I259" s="1">
        <v>819</v>
      </c>
      <c r="J259" s="1">
        <v>14318</v>
      </c>
      <c r="K259" s="50">
        <v>309</v>
      </c>
    </row>
    <row r="260" spans="1:11" ht="12.75">
      <c r="A260" s="40">
        <v>616</v>
      </c>
      <c r="B260" s="41">
        <v>63</v>
      </c>
      <c r="C260" s="41">
        <v>9</v>
      </c>
      <c r="D260" s="41">
        <v>3</v>
      </c>
      <c r="E260" s="42" t="s">
        <v>269</v>
      </c>
      <c r="F260" s="1">
        <v>25158</v>
      </c>
      <c r="G260" s="1">
        <v>1210</v>
      </c>
      <c r="H260" s="1">
        <v>3074</v>
      </c>
      <c r="I260" s="1">
        <v>649</v>
      </c>
      <c r="J260" s="1">
        <v>30091</v>
      </c>
      <c r="K260" s="50">
        <v>137</v>
      </c>
    </row>
    <row r="261" spans="1:11" ht="12.75">
      <c r="A261" s="40">
        <v>1945</v>
      </c>
      <c r="B261" s="41">
        <v>45</v>
      </c>
      <c r="C261" s="41">
        <v>1</v>
      </c>
      <c r="D261" s="41">
        <v>1</v>
      </c>
      <c r="E261" s="42" t="s">
        <v>270</v>
      </c>
      <c r="F261" s="1">
        <v>7285</v>
      </c>
      <c r="G261" s="1">
        <v>511</v>
      </c>
      <c r="H261" s="1">
        <v>4275</v>
      </c>
      <c r="I261" s="1">
        <v>1143</v>
      </c>
      <c r="J261" s="1">
        <v>13213</v>
      </c>
      <c r="K261" s="50">
        <v>836</v>
      </c>
    </row>
    <row r="262" spans="1:11" ht="12.75">
      <c r="A262" s="40">
        <v>1526</v>
      </c>
      <c r="B262" s="41">
        <v>63</v>
      </c>
      <c r="C262" s="41">
        <v>9</v>
      </c>
      <c r="D262" s="41">
        <v>1</v>
      </c>
      <c r="E262" s="42" t="s">
        <v>271</v>
      </c>
      <c r="F262" s="1">
        <v>15156</v>
      </c>
      <c r="G262" s="1">
        <v>766</v>
      </c>
      <c r="H262" s="1">
        <v>1446</v>
      </c>
      <c r="I262" s="1">
        <v>489</v>
      </c>
      <c r="J262" s="1">
        <v>17857</v>
      </c>
      <c r="K262" s="50">
        <v>1257</v>
      </c>
    </row>
    <row r="263" spans="1:11" ht="12.75">
      <c r="A263" s="40">
        <v>3654</v>
      </c>
      <c r="B263" s="41">
        <v>65</v>
      </c>
      <c r="C263" s="41">
        <v>12</v>
      </c>
      <c r="D263" s="41">
        <v>1</v>
      </c>
      <c r="E263" s="42" t="s">
        <v>272</v>
      </c>
      <c r="F263" s="1">
        <v>11920</v>
      </c>
      <c r="G263" s="1">
        <v>1217</v>
      </c>
      <c r="H263" s="1">
        <v>1698</v>
      </c>
      <c r="I263" s="1">
        <v>394</v>
      </c>
      <c r="J263" s="1">
        <v>15229</v>
      </c>
      <c r="K263" s="50">
        <v>366</v>
      </c>
    </row>
    <row r="264" spans="1:11" ht="12.75">
      <c r="A264" s="40">
        <v>3990</v>
      </c>
      <c r="B264" s="41">
        <v>41</v>
      </c>
      <c r="C264" s="41">
        <v>4</v>
      </c>
      <c r="D264" s="41">
        <v>1</v>
      </c>
      <c r="E264" s="42" t="s">
        <v>273</v>
      </c>
      <c r="F264" s="1">
        <v>2671</v>
      </c>
      <c r="G264" s="1">
        <v>1412</v>
      </c>
      <c r="H264" s="1">
        <v>9292</v>
      </c>
      <c r="I264" s="1">
        <v>500</v>
      </c>
      <c r="J264" s="1">
        <v>13875</v>
      </c>
      <c r="K264" s="50">
        <v>713</v>
      </c>
    </row>
    <row r="265" spans="1:11" ht="12.75">
      <c r="A265" s="40">
        <v>4011</v>
      </c>
      <c r="B265" s="41">
        <v>51</v>
      </c>
      <c r="C265" s="41">
        <v>2</v>
      </c>
      <c r="D265" s="41">
        <v>3</v>
      </c>
      <c r="E265" s="42" t="s">
        <v>274</v>
      </c>
      <c r="F265" s="1">
        <v>9976</v>
      </c>
      <c r="G265" s="1">
        <v>697</v>
      </c>
      <c r="H265" s="1">
        <v>2809</v>
      </c>
      <c r="I265" s="1">
        <v>599</v>
      </c>
      <c r="J265" s="1">
        <v>14082</v>
      </c>
      <c r="K265" s="50">
        <v>87</v>
      </c>
    </row>
    <row r="266" spans="1:11" ht="12.75">
      <c r="A266" s="40">
        <v>4018</v>
      </c>
      <c r="B266" s="41">
        <v>40</v>
      </c>
      <c r="C266" s="41">
        <v>1</v>
      </c>
      <c r="D266" s="41">
        <v>1</v>
      </c>
      <c r="E266" s="42" t="s">
        <v>275</v>
      </c>
      <c r="F266" s="1">
        <v>5372</v>
      </c>
      <c r="G266" s="1">
        <v>488</v>
      </c>
      <c r="H266" s="1">
        <v>5222</v>
      </c>
      <c r="I266" s="1">
        <v>508</v>
      </c>
      <c r="J266" s="1">
        <v>11589</v>
      </c>
      <c r="K266" s="50">
        <v>6410</v>
      </c>
    </row>
    <row r="267" spans="1:11" ht="12.75">
      <c r="A267" s="40">
        <v>4025</v>
      </c>
      <c r="B267" s="41">
        <v>20</v>
      </c>
      <c r="C267" s="41">
        <v>6</v>
      </c>
      <c r="D267" s="41">
        <v>1</v>
      </c>
      <c r="E267" s="42" t="s">
        <v>276</v>
      </c>
      <c r="F267" s="1">
        <v>4795</v>
      </c>
      <c r="G267" s="1">
        <v>757</v>
      </c>
      <c r="H267" s="1">
        <v>6919</v>
      </c>
      <c r="I267" s="1">
        <v>1304</v>
      </c>
      <c r="J267" s="1">
        <v>13775</v>
      </c>
      <c r="K267" s="50">
        <v>499</v>
      </c>
    </row>
    <row r="268" spans="1:11" ht="12.75">
      <c r="A268" s="40">
        <v>4060</v>
      </c>
      <c r="B268" s="41">
        <v>67</v>
      </c>
      <c r="C268" s="41">
        <v>1</v>
      </c>
      <c r="D268" s="41">
        <v>1</v>
      </c>
      <c r="E268" s="42" t="s">
        <v>277</v>
      </c>
      <c r="F268" s="1">
        <v>9067</v>
      </c>
      <c r="G268" s="1">
        <v>452</v>
      </c>
      <c r="H268" s="1">
        <v>2234</v>
      </c>
      <c r="I268" s="1">
        <v>635</v>
      </c>
      <c r="J268" s="1">
        <v>12388</v>
      </c>
      <c r="K268" s="50">
        <v>5528</v>
      </c>
    </row>
    <row r="269" spans="1:11" ht="12.75">
      <c r="A269" s="40">
        <v>4067</v>
      </c>
      <c r="B269" s="41">
        <v>42</v>
      </c>
      <c r="C269" s="41">
        <v>8</v>
      </c>
      <c r="D269" s="41">
        <v>1</v>
      </c>
      <c r="E269" s="42" t="s">
        <v>278</v>
      </c>
      <c r="F269" s="1">
        <v>3806</v>
      </c>
      <c r="G269" s="1">
        <v>811</v>
      </c>
      <c r="H269" s="1">
        <v>8083</v>
      </c>
      <c r="I269" s="1">
        <v>312</v>
      </c>
      <c r="J269" s="1">
        <v>13012</v>
      </c>
      <c r="K269" s="50">
        <v>1128</v>
      </c>
    </row>
    <row r="270" spans="1:11" ht="12.75">
      <c r="A270" s="40">
        <v>4074</v>
      </c>
      <c r="B270" s="41">
        <v>42</v>
      </c>
      <c r="C270" s="41">
        <v>8</v>
      </c>
      <c r="D270" s="41">
        <v>1</v>
      </c>
      <c r="E270" s="42" t="s">
        <v>279</v>
      </c>
      <c r="F270" s="1">
        <v>4869</v>
      </c>
      <c r="G270" s="1">
        <v>601</v>
      </c>
      <c r="H270" s="1">
        <v>6892</v>
      </c>
      <c r="I270" s="1">
        <v>425</v>
      </c>
      <c r="J270" s="1">
        <v>12788</v>
      </c>
      <c r="K270" s="50">
        <v>1788</v>
      </c>
    </row>
    <row r="271" spans="1:11" ht="12.75">
      <c r="A271" s="40">
        <v>4088</v>
      </c>
      <c r="B271" s="41">
        <v>70</v>
      </c>
      <c r="C271" s="41">
        <v>6</v>
      </c>
      <c r="D271" s="41">
        <v>1</v>
      </c>
      <c r="E271" s="42" t="s">
        <v>280</v>
      </c>
      <c r="F271" s="1">
        <v>3987</v>
      </c>
      <c r="G271" s="1">
        <v>619</v>
      </c>
      <c r="H271" s="1">
        <v>6561</v>
      </c>
      <c r="I271" s="1">
        <v>543</v>
      </c>
      <c r="J271" s="1">
        <v>11710</v>
      </c>
      <c r="K271" s="50">
        <v>1317</v>
      </c>
    </row>
    <row r="272" spans="1:11" ht="12.75">
      <c r="A272" s="40">
        <v>4095</v>
      </c>
      <c r="B272" s="41">
        <v>32</v>
      </c>
      <c r="C272" s="41">
        <v>4</v>
      </c>
      <c r="D272" s="41">
        <v>1</v>
      </c>
      <c r="E272" s="42" t="s">
        <v>281</v>
      </c>
      <c r="F272" s="1">
        <v>6259</v>
      </c>
      <c r="G272" s="1">
        <v>548</v>
      </c>
      <c r="H272" s="1">
        <v>4978</v>
      </c>
      <c r="I272" s="1">
        <v>570</v>
      </c>
      <c r="J272" s="1">
        <v>12355</v>
      </c>
      <c r="K272" s="50">
        <v>2965</v>
      </c>
    </row>
    <row r="273" spans="1:11" ht="12.75">
      <c r="A273" s="40">
        <v>4137</v>
      </c>
      <c r="B273" s="41">
        <v>59</v>
      </c>
      <c r="C273" s="41">
        <v>7</v>
      </c>
      <c r="D273" s="41">
        <v>1</v>
      </c>
      <c r="E273" s="42" t="s">
        <v>282</v>
      </c>
      <c r="F273" s="1">
        <v>5186</v>
      </c>
      <c r="G273" s="1">
        <v>441</v>
      </c>
      <c r="H273" s="1">
        <v>5627</v>
      </c>
      <c r="I273" s="1">
        <v>644</v>
      </c>
      <c r="J273" s="1">
        <v>11897</v>
      </c>
      <c r="K273" s="50">
        <v>1002</v>
      </c>
    </row>
    <row r="274" spans="1:11" ht="12.75">
      <c r="A274" s="40">
        <v>4144</v>
      </c>
      <c r="B274" s="41">
        <v>13</v>
      </c>
      <c r="C274" s="41">
        <v>2</v>
      </c>
      <c r="D274" s="41">
        <v>1</v>
      </c>
      <c r="E274" s="42" t="s">
        <v>283</v>
      </c>
      <c r="F274" s="1">
        <v>6451</v>
      </c>
      <c r="G274" s="1">
        <v>361</v>
      </c>
      <c r="H274" s="1">
        <v>5678</v>
      </c>
      <c r="I274" s="1">
        <v>724</v>
      </c>
      <c r="J274" s="1">
        <v>13213</v>
      </c>
      <c r="K274" s="50">
        <v>3760</v>
      </c>
    </row>
    <row r="275" spans="1:11" ht="12.75">
      <c r="A275" s="40">
        <v>4165</v>
      </c>
      <c r="B275" s="41">
        <v>48</v>
      </c>
      <c r="C275" s="41">
        <v>11</v>
      </c>
      <c r="D275" s="41">
        <v>1</v>
      </c>
      <c r="E275" s="42" t="s">
        <v>284</v>
      </c>
      <c r="F275" s="1">
        <v>4435</v>
      </c>
      <c r="G275" s="1">
        <v>662</v>
      </c>
      <c r="H275" s="1">
        <v>6797</v>
      </c>
      <c r="I275" s="1">
        <v>613</v>
      </c>
      <c r="J275" s="1">
        <v>12508</v>
      </c>
      <c r="K275" s="50">
        <v>1688</v>
      </c>
    </row>
    <row r="276" spans="1:11" ht="12.75">
      <c r="A276" s="40">
        <v>4179</v>
      </c>
      <c r="B276" s="41">
        <v>70</v>
      </c>
      <c r="C276" s="41">
        <v>6</v>
      </c>
      <c r="D276" s="41">
        <v>1</v>
      </c>
      <c r="E276" s="42" t="s">
        <v>285</v>
      </c>
      <c r="F276" s="1">
        <v>4677</v>
      </c>
      <c r="G276" s="1">
        <v>850</v>
      </c>
      <c r="H276" s="1">
        <v>6379</v>
      </c>
      <c r="I276" s="1">
        <v>562</v>
      </c>
      <c r="J276" s="1">
        <v>12468</v>
      </c>
      <c r="K276" s="50">
        <v>9859</v>
      </c>
    </row>
    <row r="277" spans="1:11" ht="12.75">
      <c r="A277" s="40">
        <v>4186</v>
      </c>
      <c r="B277" s="41">
        <v>61</v>
      </c>
      <c r="C277" s="41">
        <v>10</v>
      </c>
      <c r="D277" s="41">
        <v>1</v>
      </c>
      <c r="E277" s="42" t="s">
        <v>286</v>
      </c>
      <c r="F277" s="1">
        <v>4938</v>
      </c>
      <c r="G277" s="1">
        <v>764</v>
      </c>
      <c r="H277" s="1">
        <v>7515</v>
      </c>
      <c r="I277" s="1">
        <v>479</v>
      </c>
      <c r="J277" s="1">
        <v>13697</v>
      </c>
      <c r="K277" s="50">
        <v>936</v>
      </c>
    </row>
    <row r="278" spans="1:11" ht="12.75">
      <c r="A278" s="40">
        <v>4207</v>
      </c>
      <c r="B278" s="41">
        <v>10</v>
      </c>
      <c r="C278" s="41">
        <v>10</v>
      </c>
      <c r="D278" s="41">
        <v>1</v>
      </c>
      <c r="E278" s="42" t="s">
        <v>287</v>
      </c>
      <c r="F278" s="1">
        <v>3629</v>
      </c>
      <c r="G278" s="1">
        <v>1219</v>
      </c>
      <c r="H278" s="1">
        <v>7711</v>
      </c>
      <c r="I278" s="1">
        <v>391</v>
      </c>
      <c r="J278" s="1">
        <v>12950</v>
      </c>
      <c r="K278" s="50">
        <v>510</v>
      </c>
    </row>
    <row r="279" spans="1:11" ht="12.75">
      <c r="A279" s="40">
        <v>4221</v>
      </c>
      <c r="B279" s="41">
        <v>28</v>
      </c>
      <c r="C279" s="41">
        <v>2</v>
      </c>
      <c r="D279" s="41">
        <v>1</v>
      </c>
      <c r="E279" s="42" t="s">
        <v>288</v>
      </c>
      <c r="F279" s="1">
        <v>7069</v>
      </c>
      <c r="G279" s="1">
        <v>432</v>
      </c>
      <c r="H279" s="1">
        <v>4908</v>
      </c>
      <c r="I279" s="1">
        <v>587</v>
      </c>
      <c r="J279" s="1">
        <v>12995</v>
      </c>
      <c r="K279" s="50">
        <v>1169</v>
      </c>
    </row>
    <row r="280" spans="1:11" ht="12.75">
      <c r="A280" s="40">
        <v>4228</v>
      </c>
      <c r="B280" s="41">
        <v>11</v>
      </c>
      <c r="C280" s="41">
        <v>5</v>
      </c>
      <c r="D280" s="41">
        <v>1</v>
      </c>
      <c r="E280" s="42" t="s">
        <v>289</v>
      </c>
      <c r="F280" s="1">
        <v>5843</v>
      </c>
      <c r="G280" s="1">
        <v>640</v>
      </c>
      <c r="H280" s="1">
        <v>5401</v>
      </c>
      <c r="I280" s="1">
        <v>309</v>
      </c>
      <c r="J280" s="1">
        <v>12193</v>
      </c>
      <c r="K280" s="50">
        <v>888</v>
      </c>
    </row>
    <row r="281" spans="1:11" ht="12.75">
      <c r="A281" s="40">
        <v>4235</v>
      </c>
      <c r="B281" s="41">
        <v>30</v>
      </c>
      <c r="C281" s="41">
        <v>2</v>
      </c>
      <c r="D281" s="41">
        <v>3</v>
      </c>
      <c r="E281" s="42" t="s">
        <v>290</v>
      </c>
      <c r="F281" s="1">
        <v>11310</v>
      </c>
      <c r="G281" s="1">
        <v>870</v>
      </c>
      <c r="H281" s="1">
        <v>2188</v>
      </c>
      <c r="I281" s="1">
        <v>1020</v>
      </c>
      <c r="J281" s="1">
        <v>15388</v>
      </c>
      <c r="K281" s="50">
        <v>158</v>
      </c>
    </row>
    <row r="282" spans="1:11" ht="12.75">
      <c r="A282" s="40">
        <v>4151</v>
      </c>
      <c r="B282" s="41">
        <v>53</v>
      </c>
      <c r="C282" s="41">
        <v>2</v>
      </c>
      <c r="D282" s="41">
        <v>1</v>
      </c>
      <c r="E282" s="42" t="s">
        <v>291</v>
      </c>
      <c r="F282" s="1">
        <v>5917</v>
      </c>
      <c r="G282" s="1">
        <v>709</v>
      </c>
      <c r="H282" s="1">
        <v>6915</v>
      </c>
      <c r="I282" s="1">
        <v>851</v>
      </c>
      <c r="J282" s="1">
        <v>14393</v>
      </c>
      <c r="K282" s="50">
        <v>881</v>
      </c>
    </row>
    <row r="283" spans="1:11" ht="12.75">
      <c r="A283" s="40">
        <v>490</v>
      </c>
      <c r="B283" s="41">
        <v>33</v>
      </c>
      <c r="C283" s="41">
        <v>3</v>
      </c>
      <c r="D283" s="41">
        <v>1</v>
      </c>
      <c r="E283" s="42" t="s">
        <v>292</v>
      </c>
      <c r="F283" s="1">
        <v>5625</v>
      </c>
      <c r="G283" s="1">
        <v>692</v>
      </c>
      <c r="H283" s="1">
        <v>6743</v>
      </c>
      <c r="I283" s="1">
        <v>570</v>
      </c>
      <c r="J283" s="1">
        <v>13629</v>
      </c>
      <c r="K283" s="50">
        <v>462</v>
      </c>
    </row>
    <row r="284" spans="1:11" ht="12.75">
      <c r="A284" s="40">
        <v>4270</v>
      </c>
      <c r="B284" s="41">
        <v>46</v>
      </c>
      <c r="C284" s="41">
        <v>11</v>
      </c>
      <c r="D284" s="41">
        <v>1</v>
      </c>
      <c r="E284" s="42" t="s">
        <v>293</v>
      </c>
      <c r="F284" s="1">
        <v>12115</v>
      </c>
      <c r="G284" s="1">
        <v>607</v>
      </c>
      <c r="H284" s="1">
        <v>2551</v>
      </c>
      <c r="I284" s="1">
        <v>889</v>
      </c>
      <c r="J284" s="1">
        <v>16162</v>
      </c>
      <c r="K284" s="50">
        <v>253</v>
      </c>
    </row>
    <row r="285" spans="1:11" ht="12.75">
      <c r="A285" s="40">
        <v>4305</v>
      </c>
      <c r="B285" s="41">
        <v>38</v>
      </c>
      <c r="C285" s="41">
        <v>8</v>
      </c>
      <c r="D285" s="41">
        <v>1</v>
      </c>
      <c r="E285" s="42" t="s">
        <v>294</v>
      </c>
      <c r="F285" s="1">
        <v>2880</v>
      </c>
      <c r="G285" s="1">
        <v>765</v>
      </c>
      <c r="H285" s="1">
        <v>8163</v>
      </c>
      <c r="I285" s="1">
        <v>385</v>
      </c>
      <c r="J285" s="1">
        <v>12193</v>
      </c>
      <c r="K285" s="50">
        <v>1104</v>
      </c>
    </row>
    <row r="286" spans="1:11" ht="12.75">
      <c r="A286" s="40">
        <v>4312</v>
      </c>
      <c r="B286" s="41">
        <v>67</v>
      </c>
      <c r="C286" s="41">
        <v>1</v>
      </c>
      <c r="D286" s="41">
        <v>1</v>
      </c>
      <c r="E286" s="42" t="s">
        <v>295</v>
      </c>
      <c r="F286" s="1">
        <v>9622</v>
      </c>
      <c r="G286" s="1">
        <v>395</v>
      </c>
      <c r="H286" s="1">
        <v>1896</v>
      </c>
      <c r="I286" s="1">
        <v>459</v>
      </c>
      <c r="J286" s="1">
        <v>12372</v>
      </c>
      <c r="K286" s="50">
        <v>2754</v>
      </c>
    </row>
    <row r="287" spans="1:11" ht="12.75">
      <c r="A287" s="40">
        <v>4330</v>
      </c>
      <c r="B287" s="41">
        <v>63</v>
      </c>
      <c r="C287" s="41">
        <v>9</v>
      </c>
      <c r="D287" s="41">
        <v>1</v>
      </c>
      <c r="E287" s="42" t="s">
        <v>296</v>
      </c>
      <c r="F287" s="1">
        <v>17849</v>
      </c>
      <c r="G287" s="1">
        <v>1038</v>
      </c>
      <c r="H287" s="1">
        <v>1462</v>
      </c>
      <c r="I287" s="1">
        <v>742</v>
      </c>
      <c r="J287" s="1">
        <v>21090</v>
      </c>
      <c r="K287" s="50">
        <v>159</v>
      </c>
    </row>
    <row r="288" spans="1:11" ht="12.75">
      <c r="A288" s="40">
        <v>4347</v>
      </c>
      <c r="B288" s="41">
        <v>50</v>
      </c>
      <c r="C288" s="41">
        <v>12</v>
      </c>
      <c r="D288" s="41">
        <v>1</v>
      </c>
      <c r="E288" s="42" t="s">
        <v>297</v>
      </c>
      <c r="F288" s="1">
        <v>7227</v>
      </c>
      <c r="G288" s="1">
        <v>1104</v>
      </c>
      <c r="H288" s="1">
        <v>4178</v>
      </c>
      <c r="I288" s="1">
        <v>631</v>
      </c>
      <c r="J288" s="1">
        <v>13140</v>
      </c>
      <c r="K288" s="50">
        <v>793</v>
      </c>
    </row>
    <row r="289" spans="1:11" ht="12.75">
      <c r="A289" s="40">
        <v>4368</v>
      </c>
      <c r="B289" s="41">
        <v>71</v>
      </c>
      <c r="C289" s="41">
        <v>5</v>
      </c>
      <c r="D289" s="41">
        <v>1</v>
      </c>
      <c r="E289" s="42" t="s">
        <v>298</v>
      </c>
      <c r="F289" s="1">
        <v>5454</v>
      </c>
      <c r="G289" s="1">
        <v>1137</v>
      </c>
      <c r="H289" s="1">
        <v>6464</v>
      </c>
      <c r="I289" s="1">
        <v>616</v>
      </c>
      <c r="J289" s="1">
        <v>13671</v>
      </c>
      <c r="K289" s="50">
        <v>588</v>
      </c>
    </row>
    <row r="290" spans="1:11" ht="12.75">
      <c r="A290" s="40">
        <v>4389</v>
      </c>
      <c r="B290" s="41">
        <v>22</v>
      </c>
      <c r="C290" s="41">
        <v>3</v>
      </c>
      <c r="D290" s="41">
        <v>1</v>
      </c>
      <c r="E290" s="42" t="s">
        <v>299</v>
      </c>
      <c r="F290" s="1">
        <v>5917</v>
      </c>
      <c r="G290" s="1">
        <v>782</v>
      </c>
      <c r="H290" s="1">
        <v>5502</v>
      </c>
      <c r="I290" s="1">
        <v>710</v>
      </c>
      <c r="J290" s="1">
        <v>12911</v>
      </c>
      <c r="K290" s="50">
        <v>1512</v>
      </c>
    </row>
    <row r="291" spans="1:11" ht="12.75">
      <c r="A291" s="40">
        <v>4459</v>
      </c>
      <c r="B291" s="41">
        <v>47</v>
      </c>
      <c r="C291" s="41">
        <v>11</v>
      </c>
      <c r="D291" s="41">
        <v>1</v>
      </c>
      <c r="E291" s="42" t="s">
        <v>300</v>
      </c>
      <c r="F291" s="1">
        <v>4772</v>
      </c>
      <c r="G291" s="1">
        <v>738</v>
      </c>
      <c r="H291" s="1">
        <v>6570</v>
      </c>
      <c r="I291" s="1">
        <v>566</v>
      </c>
      <c r="J291" s="1">
        <v>12646</v>
      </c>
      <c r="K291" s="50">
        <v>293</v>
      </c>
    </row>
    <row r="292" spans="1:11" ht="12.75">
      <c r="A292" s="40">
        <v>4473</v>
      </c>
      <c r="B292" s="41">
        <v>59</v>
      </c>
      <c r="C292" s="41">
        <v>7</v>
      </c>
      <c r="D292" s="41">
        <v>1</v>
      </c>
      <c r="E292" s="42" t="s">
        <v>301</v>
      </c>
      <c r="F292" s="1">
        <v>4875</v>
      </c>
      <c r="G292" s="1">
        <v>536</v>
      </c>
      <c r="H292" s="1">
        <v>5395</v>
      </c>
      <c r="I292" s="1">
        <v>689</v>
      </c>
      <c r="J292" s="1">
        <v>11495</v>
      </c>
      <c r="K292" s="50">
        <v>2312</v>
      </c>
    </row>
    <row r="293" spans="1:11" ht="12.75">
      <c r="A293" s="40">
        <v>4508</v>
      </c>
      <c r="B293" s="41">
        <v>71</v>
      </c>
      <c r="C293" s="41">
        <v>5</v>
      </c>
      <c r="D293" s="41">
        <v>1</v>
      </c>
      <c r="E293" s="42" t="s">
        <v>302</v>
      </c>
      <c r="F293" s="1">
        <v>5469</v>
      </c>
      <c r="G293" s="1">
        <v>878</v>
      </c>
      <c r="H293" s="1">
        <v>7275</v>
      </c>
      <c r="I293" s="1">
        <v>695</v>
      </c>
      <c r="J293" s="1">
        <v>14316</v>
      </c>
      <c r="K293" s="50">
        <v>386</v>
      </c>
    </row>
    <row r="294" spans="1:11" ht="12.75">
      <c r="A294" s="40">
        <v>4515</v>
      </c>
      <c r="B294" s="41">
        <v>45</v>
      </c>
      <c r="C294" s="41">
        <v>1</v>
      </c>
      <c r="D294" s="41">
        <v>1</v>
      </c>
      <c r="E294" s="42" t="s">
        <v>303</v>
      </c>
      <c r="F294" s="1">
        <v>5889</v>
      </c>
      <c r="G294" s="1">
        <v>489</v>
      </c>
      <c r="H294" s="1">
        <v>5280</v>
      </c>
      <c r="I294" s="1">
        <v>621</v>
      </c>
      <c r="J294" s="1">
        <v>12280</v>
      </c>
      <c r="K294" s="50">
        <v>2683</v>
      </c>
    </row>
    <row r="295" spans="1:11" ht="12.75">
      <c r="A295" s="40">
        <v>4501</v>
      </c>
      <c r="B295" s="41">
        <v>11</v>
      </c>
      <c r="C295" s="41">
        <v>5</v>
      </c>
      <c r="D295" s="41">
        <v>1</v>
      </c>
      <c r="E295" s="42" t="s">
        <v>304</v>
      </c>
      <c r="F295" s="1">
        <v>4840</v>
      </c>
      <c r="G295" s="1">
        <v>661</v>
      </c>
      <c r="H295" s="1">
        <v>6148</v>
      </c>
      <c r="I295" s="1">
        <v>567</v>
      </c>
      <c r="J295" s="1">
        <v>12216</v>
      </c>
      <c r="K295" s="50">
        <v>2443</v>
      </c>
    </row>
    <row r="296" spans="1:11" ht="12.75">
      <c r="A296" s="40">
        <v>4529</v>
      </c>
      <c r="B296" s="41">
        <v>22</v>
      </c>
      <c r="C296" s="41">
        <v>3</v>
      </c>
      <c r="D296" s="41">
        <v>1</v>
      </c>
      <c r="E296" s="42" t="s">
        <v>305</v>
      </c>
      <c r="F296" s="1">
        <v>5336</v>
      </c>
      <c r="G296" s="1">
        <v>939</v>
      </c>
      <c r="H296" s="1">
        <v>7896</v>
      </c>
      <c r="I296" s="1">
        <v>630</v>
      </c>
      <c r="J296" s="1">
        <v>14801</v>
      </c>
      <c r="K296" s="50">
        <v>334</v>
      </c>
    </row>
    <row r="297" spans="1:11" ht="12.75">
      <c r="A297" s="40">
        <v>4536</v>
      </c>
      <c r="B297" s="41">
        <v>11</v>
      </c>
      <c r="C297" s="41">
        <v>5</v>
      </c>
      <c r="D297" s="41">
        <v>1</v>
      </c>
      <c r="E297" s="42" t="s">
        <v>306</v>
      </c>
      <c r="F297" s="1">
        <v>5298</v>
      </c>
      <c r="G297" s="1">
        <v>471</v>
      </c>
      <c r="H297" s="1">
        <v>5460</v>
      </c>
      <c r="I297" s="1">
        <v>508</v>
      </c>
      <c r="J297" s="1">
        <v>11736</v>
      </c>
      <c r="K297" s="50">
        <v>1117</v>
      </c>
    </row>
    <row r="298" spans="1:11" ht="12.75">
      <c r="A298" s="40">
        <v>4543</v>
      </c>
      <c r="B298" s="41">
        <v>12</v>
      </c>
      <c r="C298" s="41">
        <v>3</v>
      </c>
      <c r="D298" s="41">
        <v>1</v>
      </c>
      <c r="E298" s="42" t="s">
        <v>307</v>
      </c>
      <c r="F298" s="1">
        <v>4697</v>
      </c>
      <c r="G298" s="1">
        <v>906</v>
      </c>
      <c r="H298" s="1">
        <v>7557</v>
      </c>
      <c r="I298" s="1">
        <v>385</v>
      </c>
      <c r="J298" s="1">
        <v>13545</v>
      </c>
      <c r="K298" s="50">
        <v>1118</v>
      </c>
    </row>
    <row r="299" spans="1:11" ht="12.75">
      <c r="A299" s="40">
        <v>4557</v>
      </c>
      <c r="B299" s="41">
        <v>3</v>
      </c>
      <c r="C299" s="41">
        <v>11</v>
      </c>
      <c r="D299" s="41">
        <v>1</v>
      </c>
      <c r="E299" s="42" t="s">
        <v>308</v>
      </c>
      <c r="F299" s="1">
        <v>4051</v>
      </c>
      <c r="G299" s="1">
        <v>856</v>
      </c>
      <c r="H299" s="1">
        <v>9293</v>
      </c>
      <c r="I299" s="1">
        <v>598</v>
      </c>
      <c r="J299" s="1">
        <v>14797</v>
      </c>
      <c r="K299" s="50">
        <v>314</v>
      </c>
    </row>
    <row r="300" spans="1:11" ht="12.75">
      <c r="A300" s="40">
        <v>4571</v>
      </c>
      <c r="B300" s="41">
        <v>50</v>
      </c>
      <c r="C300" s="41">
        <v>9</v>
      </c>
      <c r="D300" s="41">
        <v>1</v>
      </c>
      <c r="E300" s="42" t="s">
        <v>309</v>
      </c>
      <c r="F300" s="1">
        <v>8035</v>
      </c>
      <c r="G300" s="1">
        <v>807</v>
      </c>
      <c r="H300" s="1">
        <v>4733</v>
      </c>
      <c r="I300" s="1">
        <v>379</v>
      </c>
      <c r="J300" s="1">
        <v>13954</v>
      </c>
      <c r="K300" s="50">
        <v>428</v>
      </c>
    </row>
    <row r="301" spans="1:11" ht="12.75">
      <c r="A301" s="40">
        <v>4578</v>
      </c>
      <c r="B301" s="41">
        <v>47</v>
      </c>
      <c r="C301" s="41">
        <v>11</v>
      </c>
      <c r="D301" s="41">
        <v>1</v>
      </c>
      <c r="E301" s="42" t="s">
        <v>310</v>
      </c>
      <c r="F301" s="1">
        <v>6177</v>
      </c>
      <c r="G301" s="1">
        <v>494</v>
      </c>
      <c r="H301" s="1">
        <v>6226</v>
      </c>
      <c r="I301" s="1">
        <v>552</v>
      </c>
      <c r="J301" s="1">
        <v>13448</v>
      </c>
      <c r="K301" s="50">
        <v>1411</v>
      </c>
    </row>
    <row r="302" spans="1:11" ht="12.75">
      <c r="A302" s="40">
        <v>4606</v>
      </c>
      <c r="B302" s="41">
        <v>24</v>
      </c>
      <c r="C302" s="41">
        <v>5</v>
      </c>
      <c r="D302" s="41">
        <v>1</v>
      </c>
      <c r="E302" s="42" t="s">
        <v>311</v>
      </c>
      <c r="F302" s="1">
        <v>9980</v>
      </c>
      <c r="G302" s="1">
        <v>624</v>
      </c>
      <c r="H302" s="1">
        <v>1919</v>
      </c>
      <c r="I302" s="1">
        <v>391</v>
      </c>
      <c r="J302" s="1">
        <v>12915</v>
      </c>
      <c r="K302" s="50">
        <v>393</v>
      </c>
    </row>
    <row r="303" spans="1:11" ht="12.75">
      <c r="A303" s="40">
        <v>4613</v>
      </c>
      <c r="B303" s="41">
        <v>5</v>
      </c>
      <c r="C303" s="41">
        <v>7</v>
      </c>
      <c r="D303" s="41">
        <v>1</v>
      </c>
      <c r="E303" s="42" t="s">
        <v>312</v>
      </c>
      <c r="F303" s="1">
        <v>3721</v>
      </c>
      <c r="G303" s="1">
        <v>486</v>
      </c>
      <c r="H303" s="1">
        <v>6774</v>
      </c>
      <c r="I303" s="1">
        <v>654</v>
      </c>
      <c r="J303" s="1">
        <v>11635</v>
      </c>
      <c r="K303" s="50">
        <v>3826</v>
      </c>
    </row>
    <row r="304" spans="1:11" ht="12.75">
      <c r="A304" s="40">
        <v>4620</v>
      </c>
      <c r="B304" s="41">
        <v>51</v>
      </c>
      <c r="C304" s="41">
        <v>1</v>
      </c>
      <c r="D304" s="41">
        <v>1</v>
      </c>
      <c r="E304" s="42" t="s">
        <v>313</v>
      </c>
      <c r="F304" s="1">
        <v>4023</v>
      </c>
      <c r="G304" s="1">
        <v>1416</v>
      </c>
      <c r="H304" s="1">
        <v>7668</v>
      </c>
      <c r="I304" s="1">
        <v>220</v>
      </c>
      <c r="J304" s="1">
        <v>13327</v>
      </c>
      <c r="K304" s="50">
        <v>21281</v>
      </c>
    </row>
    <row r="305" spans="1:11" ht="12.75">
      <c r="A305" s="40">
        <v>4627</v>
      </c>
      <c r="B305" s="41">
        <v>30</v>
      </c>
      <c r="C305" s="41">
        <v>2</v>
      </c>
      <c r="D305" s="41">
        <v>3</v>
      </c>
      <c r="E305" s="42" t="s">
        <v>314</v>
      </c>
      <c r="F305" s="1">
        <v>8043</v>
      </c>
      <c r="G305" s="1">
        <v>556</v>
      </c>
      <c r="H305" s="1">
        <v>3423</v>
      </c>
      <c r="I305" s="1">
        <v>548</v>
      </c>
      <c r="J305" s="1">
        <v>12571</v>
      </c>
      <c r="K305" s="50">
        <v>546</v>
      </c>
    </row>
    <row r="306" spans="1:11" ht="12.75">
      <c r="A306" s="40">
        <v>4634</v>
      </c>
      <c r="B306" s="41">
        <v>11</v>
      </c>
      <c r="C306" s="41">
        <v>5</v>
      </c>
      <c r="D306" s="41">
        <v>1</v>
      </c>
      <c r="E306" s="42" t="s">
        <v>315</v>
      </c>
      <c r="F306" s="1">
        <v>5219</v>
      </c>
      <c r="G306" s="1">
        <v>757</v>
      </c>
      <c r="H306" s="1">
        <v>7443</v>
      </c>
      <c r="I306" s="1">
        <v>496</v>
      </c>
      <c r="J306" s="1">
        <v>13915</v>
      </c>
      <c r="K306" s="50">
        <v>529</v>
      </c>
    </row>
    <row r="307" spans="1:11" ht="12.75">
      <c r="A307" s="40">
        <v>4641</v>
      </c>
      <c r="B307" s="41">
        <v>59</v>
      </c>
      <c r="C307" s="41">
        <v>7</v>
      </c>
      <c r="D307" s="41">
        <v>1</v>
      </c>
      <c r="E307" s="42" t="s">
        <v>316</v>
      </c>
      <c r="F307" s="1">
        <v>5662</v>
      </c>
      <c r="G307" s="1">
        <v>639</v>
      </c>
      <c r="H307" s="1">
        <v>5498</v>
      </c>
      <c r="I307" s="1">
        <v>802</v>
      </c>
      <c r="J307" s="1">
        <v>12601</v>
      </c>
      <c r="K307" s="50">
        <v>926</v>
      </c>
    </row>
    <row r="308" spans="1:11" ht="12.75">
      <c r="A308" s="40">
        <v>4686</v>
      </c>
      <c r="B308" s="41">
        <v>51</v>
      </c>
      <c r="C308" s="41">
        <v>2</v>
      </c>
      <c r="D308" s="41">
        <v>3</v>
      </c>
      <c r="E308" s="42" t="s">
        <v>317</v>
      </c>
      <c r="F308" s="1">
        <v>10300</v>
      </c>
      <c r="G308" s="1">
        <v>488</v>
      </c>
      <c r="H308" s="1">
        <v>2946</v>
      </c>
      <c r="I308" s="1">
        <v>634</v>
      </c>
      <c r="J308" s="1">
        <v>14369</v>
      </c>
      <c r="K308" s="50">
        <v>326</v>
      </c>
    </row>
    <row r="309" spans="1:11" ht="12.75">
      <c r="A309" s="40">
        <v>4753</v>
      </c>
      <c r="B309" s="41">
        <v>56</v>
      </c>
      <c r="C309" s="41">
        <v>5</v>
      </c>
      <c r="D309" s="41">
        <v>1</v>
      </c>
      <c r="E309" s="42" t="s">
        <v>318</v>
      </c>
      <c r="F309" s="1">
        <v>4929</v>
      </c>
      <c r="G309" s="1">
        <v>789</v>
      </c>
      <c r="H309" s="1">
        <v>6524</v>
      </c>
      <c r="I309" s="1">
        <v>315</v>
      </c>
      <c r="J309" s="1">
        <v>12558</v>
      </c>
      <c r="K309" s="50">
        <v>2672</v>
      </c>
    </row>
    <row r="310" spans="1:11" ht="12.75">
      <c r="A310" s="40">
        <v>4760</v>
      </c>
      <c r="B310" s="41">
        <v>36</v>
      </c>
      <c r="C310" s="41">
        <v>7</v>
      </c>
      <c r="D310" s="41">
        <v>1</v>
      </c>
      <c r="E310" s="42" t="s">
        <v>319</v>
      </c>
      <c r="F310" s="1">
        <v>6438</v>
      </c>
      <c r="G310" s="1">
        <v>666</v>
      </c>
      <c r="H310" s="1">
        <v>6453</v>
      </c>
      <c r="I310" s="1">
        <v>430</v>
      </c>
      <c r="J310" s="1">
        <v>13987</v>
      </c>
      <c r="K310" s="50">
        <v>663</v>
      </c>
    </row>
    <row r="311" spans="1:11" ht="12.75">
      <c r="A311" s="40">
        <v>4781</v>
      </c>
      <c r="B311" s="41">
        <v>43</v>
      </c>
      <c r="C311" s="41">
        <v>9</v>
      </c>
      <c r="D311" s="41">
        <v>1</v>
      </c>
      <c r="E311" s="42" t="s">
        <v>320</v>
      </c>
      <c r="F311" s="1">
        <v>10287</v>
      </c>
      <c r="G311" s="1">
        <v>957</v>
      </c>
      <c r="H311" s="1">
        <v>2612</v>
      </c>
      <c r="I311" s="1">
        <v>647</v>
      </c>
      <c r="J311" s="1">
        <v>14503</v>
      </c>
      <c r="K311" s="50">
        <v>2480</v>
      </c>
    </row>
    <row r="312" spans="1:11" ht="12.75">
      <c r="A312" s="40">
        <v>4795</v>
      </c>
      <c r="B312" s="41">
        <v>60</v>
      </c>
      <c r="C312" s="41">
        <v>9</v>
      </c>
      <c r="D312" s="41">
        <v>1</v>
      </c>
      <c r="E312" s="42" t="s">
        <v>321</v>
      </c>
      <c r="F312" s="1">
        <v>5601</v>
      </c>
      <c r="G312" s="1">
        <v>1046</v>
      </c>
      <c r="H312" s="1">
        <v>6249</v>
      </c>
      <c r="I312" s="1">
        <v>365</v>
      </c>
      <c r="J312" s="1">
        <v>13261</v>
      </c>
      <c r="K312" s="50">
        <v>491</v>
      </c>
    </row>
    <row r="313" spans="1:11" ht="12.75">
      <c r="A313" s="40">
        <v>4802</v>
      </c>
      <c r="B313" s="41">
        <v>3</v>
      </c>
      <c r="C313" s="41">
        <v>11</v>
      </c>
      <c r="D313" s="41">
        <v>1</v>
      </c>
      <c r="E313" s="42" t="s">
        <v>322</v>
      </c>
      <c r="F313" s="1">
        <v>6625</v>
      </c>
      <c r="G313" s="1">
        <v>829</v>
      </c>
      <c r="H313" s="1">
        <v>4943</v>
      </c>
      <c r="I313" s="1">
        <v>408</v>
      </c>
      <c r="J313" s="1">
        <v>12805</v>
      </c>
      <c r="K313" s="50">
        <v>2291</v>
      </c>
    </row>
    <row r="314" spans="1:11" ht="12.75">
      <c r="A314" s="40">
        <v>4820</v>
      </c>
      <c r="B314" s="41">
        <v>66</v>
      </c>
      <c r="C314" s="41">
        <v>6</v>
      </c>
      <c r="D314" s="41">
        <v>3</v>
      </c>
      <c r="E314" s="42" t="s">
        <v>323</v>
      </c>
      <c r="F314" s="1">
        <v>7511</v>
      </c>
      <c r="G314" s="1">
        <v>309</v>
      </c>
      <c r="H314" s="1">
        <v>3480</v>
      </c>
      <c r="I314" s="1">
        <v>649</v>
      </c>
      <c r="J314" s="1">
        <v>11949</v>
      </c>
      <c r="K314" s="50">
        <v>447</v>
      </c>
    </row>
    <row r="315" spans="1:11" ht="12.75">
      <c r="A315" s="40">
        <v>4851</v>
      </c>
      <c r="B315" s="41">
        <v>52</v>
      </c>
      <c r="C315" s="41">
        <v>3</v>
      </c>
      <c r="D315" s="41">
        <v>1</v>
      </c>
      <c r="E315" s="42" t="s">
        <v>324</v>
      </c>
      <c r="F315" s="1">
        <v>3824</v>
      </c>
      <c r="G315" s="1">
        <v>1171</v>
      </c>
      <c r="H315" s="1">
        <v>6720</v>
      </c>
      <c r="I315" s="1">
        <v>510</v>
      </c>
      <c r="J315" s="1">
        <v>12224</v>
      </c>
      <c r="K315" s="50">
        <v>1439</v>
      </c>
    </row>
    <row r="316" spans="1:11" ht="12.75">
      <c r="A316" s="40">
        <v>3122</v>
      </c>
      <c r="B316" s="41">
        <v>67</v>
      </c>
      <c r="C316" s="41">
        <v>1</v>
      </c>
      <c r="D316" s="41">
        <v>3</v>
      </c>
      <c r="E316" s="42" t="s">
        <v>325</v>
      </c>
      <c r="F316" s="1">
        <v>5893</v>
      </c>
      <c r="G316" s="1">
        <v>230</v>
      </c>
      <c r="H316" s="1">
        <v>6430</v>
      </c>
      <c r="I316" s="1">
        <v>475</v>
      </c>
      <c r="J316" s="1">
        <v>13028</v>
      </c>
      <c r="K316" s="50">
        <v>457</v>
      </c>
    </row>
    <row r="317" spans="1:11" ht="12.75">
      <c r="A317" s="40">
        <v>4865</v>
      </c>
      <c r="B317" s="41">
        <v>11</v>
      </c>
      <c r="C317" s="41">
        <v>5</v>
      </c>
      <c r="D317" s="41">
        <v>1</v>
      </c>
      <c r="E317" s="42" t="s">
        <v>326</v>
      </c>
      <c r="F317" s="1">
        <v>6266</v>
      </c>
      <c r="G317" s="1">
        <v>831</v>
      </c>
      <c r="H317" s="1">
        <v>6986</v>
      </c>
      <c r="I317" s="1">
        <v>474</v>
      </c>
      <c r="J317" s="1">
        <v>14556</v>
      </c>
      <c r="K317" s="50">
        <v>446</v>
      </c>
    </row>
    <row r="318" spans="1:11" ht="12.75">
      <c r="A318" s="40">
        <v>4872</v>
      </c>
      <c r="B318" s="41">
        <v>20</v>
      </c>
      <c r="C318" s="41">
        <v>6</v>
      </c>
      <c r="D318" s="41">
        <v>1</v>
      </c>
      <c r="E318" s="42" t="s">
        <v>327</v>
      </c>
      <c r="F318" s="1">
        <v>4852</v>
      </c>
      <c r="G318" s="1">
        <v>648</v>
      </c>
      <c r="H318" s="1">
        <v>7405</v>
      </c>
      <c r="I318" s="1">
        <v>712</v>
      </c>
      <c r="J318" s="1">
        <v>13618</v>
      </c>
      <c r="K318" s="50">
        <v>1658</v>
      </c>
    </row>
    <row r="319" spans="1:11" ht="12.75">
      <c r="A319" s="40">
        <v>4893</v>
      </c>
      <c r="B319" s="41">
        <v>47</v>
      </c>
      <c r="C319" s="41">
        <v>11</v>
      </c>
      <c r="D319" s="41">
        <v>1</v>
      </c>
      <c r="E319" s="42" t="s">
        <v>328</v>
      </c>
      <c r="F319" s="1">
        <v>5704</v>
      </c>
      <c r="G319" s="1">
        <v>482</v>
      </c>
      <c r="H319" s="1">
        <v>5240</v>
      </c>
      <c r="I319" s="1">
        <v>643</v>
      </c>
      <c r="J319" s="1">
        <v>12069</v>
      </c>
      <c r="K319" s="50">
        <v>3201</v>
      </c>
    </row>
    <row r="320" spans="1:11" ht="12.75">
      <c r="A320" s="40">
        <v>4904</v>
      </c>
      <c r="B320" s="41">
        <v>22</v>
      </c>
      <c r="C320" s="41">
        <v>3</v>
      </c>
      <c r="D320" s="41">
        <v>1</v>
      </c>
      <c r="E320" s="42" t="s">
        <v>329</v>
      </c>
      <c r="F320" s="1">
        <v>5004</v>
      </c>
      <c r="G320" s="1">
        <v>997</v>
      </c>
      <c r="H320" s="1">
        <v>7914</v>
      </c>
      <c r="I320" s="1">
        <v>426</v>
      </c>
      <c r="J320" s="1">
        <v>14341</v>
      </c>
      <c r="K320" s="50">
        <v>529</v>
      </c>
    </row>
    <row r="321" spans="1:11" ht="12.75">
      <c r="A321" s="40">
        <v>5523</v>
      </c>
      <c r="B321" s="41">
        <v>56</v>
      </c>
      <c r="C321" s="41">
        <v>3</v>
      </c>
      <c r="D321" s="41">
        <v>1</v>
      </c>
      <c r="E321" s="42" t="s">
        <v>330</v>
      </c>
      <c r="F321" s="1">
        <v>7195</v>
      </c>
      <c r="G321" s="1">
        <v>774</v>
      </c>
      <c r="H321" s="1">
        <v>5373</v>
      </c>
      <c r="I321" s="1">
        <v>559</v>
      </c>
      <c r="J321" s="1">
        <v>13902</v>
      </c>
      <c r="K321" s="50">
        <v>1298</v>
      </c>
    </row>
    <row r="322" spans="1:11" ht="12.75">
      <c r="A322" s="40">
        <v>3850</v>
      </c>
      <c r="B322" s="41">
        <v>22</v>
      </c>
      <c r="C322" s="41">
        <v>3</v>
      </c>
      <c r="D322" s="41">
        <v>1</v>
      </c>
      <c r="E322" s="42" t="s">
        <v>331</v>
      </c>
      <c r="F322" s="1">
        <v>4156</v>
      </c>
      <c r="G322" s="1">
        <v>1436</v>
      </c>
      <c r="H322" s="1">
        <v>8121</v>
      </c>
      <c r="I322" s="1">
        <v>466</v>
      </c>
      <c r="J322" s="1">
        <v>14179</v>
      </c>
      <c r="K322" s="50">
        <v>710</v>
      </c>
    </row>
    <row r="323" spans="1:11" ht="12.75">
      <c r="A323" s="40">
        <v>4956</v>
      </c>
      <c r="B323" s="41">
        <v>20</v>
      </c>
      <c r="C323" s="41">
        <v>6</v>
      </c>
      <c r="D323" s="41">
        <v>1</v>
      </c>
      <c r="E323" s="42" t="s">
        <v>332</v>
      </c>
      <c r="F323" s="1">
        <v>3344</v>
      </c>
      <c r="G323" s="1">
        <v>400</v>
      </c>
      <c r="H323" s="1">
        <v>7149</v>
      </c>
      <c r="I323" s="1">
        <v>474</v>
      </c>
      <c r="J323" s="1">
        <v>11367</v>
      </c>
      <c r="K323" s="50">
        <v>977</v>
      </c>
    </row>
    <row r="324" spans="1:11" ht="12.75">
      <c r="A324" s="40">
        <v>4963</v>
      </c>
      <c r="B324" s="41">
        <v>49</v>
      </c>
      <c r="C324" s="41">
        <v>5</v>
      </c>
      <c r="D324" s="41">
        <v>1</v>
      </c>
      <c r="E324" s="42" t="s">
        <v>333</v>
      </c>
      <c r="F324" s="1">
        <v>6381</v>
      </c>
      <c r="G324" s="1">
        <v>513</v>
      </c>
      <c r="H324" s="1">
        <v>5286</v>
      </c>
      <c r="I324" s="1">
        <v>442</v>
      </c>
      <c r="J324" s="1">
        <v>12621</v>
      </c>
      <c r="K324" s="50">
        <v>545</v>
      </c>
    </row>
    <row r="325" spans="1:11" ht="12.75">
      <c r="A325" s="40">
        <v>1673</v>
      </c>
      <c r="B325" s="41">
        <v>29</v>
      </c>
      <c r="C325" s="41">
        <v>4</v>
      </c>
      <c r="D325" s="41">
        <v>1</v>
      </c>
      <c r="E325" s="42" t="s">
        <v>334</v>
      </c>
      <c r="F325" s="1">
        <v>4372</v>
      </c>
      <c r="G325" s="1">
        <v>1258</v>
      </c>
      <c r="H325" s="1">
        <v>8853</v>
      </c>
      <c r="I325" s="1">
        <v>294</v>
      </c>
      <c r="J325" s="1">
        <v>14776</v>
      </c>
      <c r="K325" s="50">
        <v>599</v>
      </c>
    </row>
    <row r="326" spans="1:11" ht="12.75">
      <c r="A326" s="40">
        <v>4998</v>
      </c>
      <c r="B326" s="41">
        <v>14</v>
      </c>
      <c r="C326" s="41">
        <v>6</v>
      </c>
      <c r="D326" s="41">
        <v>3</v>
      </c>
      <c r="E326" s="42" t="s">
        <v>335</v>
      </c>
      <c r="F326" s="1">
        <v>7751</v>
      </c>
      <c r="G326" s="1">
        <v>681</v>
      </c>
      <c r="H326" s="1">
        <v>4255</v>
      </c>
      <c r="I326" s="1">
        <v>507</v>
      </c>
      <c r="J326" s="1">
        <v>13194</v>
      </c>
      <c r="K326" s="50">
        <v>91</v>
      </c>
    </row>
    <row r="327" spans="1:11" ht="12.75">
      <c r="A327" s="40">
        <v>2422</v>
      </c>
      <c r="B327" s="41">
        <v>55</v>
      </c>
      <c r="C327" s="41">
        <v>11</v>
      </c>
      <c r="D327" s="41">
        <v>1</v>
      </c>
      <c r="E327" s="42" t="s">
        <v>336</v>
      </c>
      <c r="F327" s="1">
        <v>3887</v>
      </c>
      <c r="G327" s="1">
        <v>398</v>
      </c>
      <c r="H327" s="1">
        <v>7504</v>
      </c>
      <c r="I327" s="1">
        <v>670</v>
      </c>
      <c r="J327" s="1">
        <v>12459</v>
      </c>
      <c r="K327" s="50">
        <v>1560</v>
      </c>
    </row>
    <row r="328" spans="1:11" ht="12.75">
      <c r="A328" s="40">
        <v>5019</v>
      </c>
      <c r="B328" s="41">
        <v>48</v>
      </c>
      <c r="C328" s="41">
        <v>11</v>
      </c>
      <c r="D328" s="41">
        <v>1</v>
      </c>
      <c r="E328" s="42" t="s">
        <v>337</v>
      </c>
      <c r="F328" s="1">
        <v>5797</v>
      </c>
      <c r="G328" s="1">
        <v>603</v>
      </c>
      <c r="H328" s="1">
        <v>5723</v>
      </c>
      <c r="I328" s="1">
        <v>549</v>
      </c>
      <c r="J328" s="1">
        <v>12673</v>
      </c>
      <c r="K328" s="50">
        <v>1131</v>
      </c>
    </row>
    <row r="329" spans="1:11" ht="12.75">
      <c r="A329" s="40">
        <v>5026</v>
      </c>
      <c r="B329" s="41">
        <v>40</v>
      </c>
      <c r="C329" s="41">
        <v>1</v>
      </c>
      <c r="D329" s="41">
        <v>1</v>
      </c>
      <c r="E329" s="42" t="s">
        <v>338</v>
      </c>
      <c r="F329" s="1">
        <v>8311</v>
      </c>
      <c r="G329" s="1">
        <v>1089</v>
      </c>
      <c r="H329" s="1">
        <v>4417</v>
      </c>
      <c r="I329" s="1">
        <v>662</v>
      </c>
      <c r="J329" s="1">
        <v>14477</v>
      </c>
      <c r="K329" s="50">
        <v>834</v>
      </c>
    </row>
    <row r="330" spans="1:11" ht="12.75">
      <c r="A330" s="40">
        <v>5068</v>
      </c>
      <c r="B330" s="41">
        <v>30</v>
      </c>
      <c r="C330" s="41">
        <v>2</v>
      </c>
      <c r="D330" s="41">
        <v>3</v>
      </c>
      <c r="E330" s="42" t="s">
        <v>339</v>
      </c>
      <c r="F330" s="1">
        <v>5415</v>
      </c>
      <c r="G330" s="1">
        <v>510</v>
      </c>
      <c r="H330" s="1">
        <v>6830</v>
      </c>
      <c r="I330" s="1">
        <v>200</v>
      </c>
      <c r="J330" s="1">
        <v>12955</v>
      </c>
      <c r="K330" s="50">
        <v>1064</v>
      </c>
    </row>
    <row r="331" spans="1:11" ht="12.75">
      <c r="A331" s="40">
        <v>5100</v>
      </c>
      <c r="B331" s="41">
        <v>56</v>
      </c>
      <c r="C331" s="41">
        <v>5</v>
      </c>
      <c r="D331" s="41">
        <v>1</v>
      </c>
      <c r="E331" s="42" t="s">
        <v>340</v>
      </c>
      <c r="F331" s="1">
        <v>6525</v>
      </c>
      <c r="G331" s="1">
        <v>550</v>
      </c>
      <c r="H331" s="1">
        <v>4950</v>
      </c>
      <c r="I331" s="1">
        <v>912</v>
      </c>
      <c r="J331" s="1">
        <v>12937</v>
      </c>
      <c r="K331" s="50">
        <v>2730</v>
      </c>
    </row>
    <row r="332" spans="1:11" ht="12.75">
      <c r="A332" s="40">
        <v>5124</v>
      </c>
      <c r="B332" s="41">
        <v>12</v>
      </c>
      <c r="C332" s="41">
        <v>3</v>
      </c>
      <c r="D332" s="41">
        <v>1</v>
      </c>
      <c r="E332" s="42" t="s">
        <v>341</v>
      </c>
      <c r="F332" s="1">
        <v>5468</v>
      </c>
      <c r="G332" s="1">
        <v>1270</v>
      </c>
      <c r="H332" s="1">
        <v>6881</v>
      </c>
      <c r="I332" s="1">
        <v>361</v>
      </c>
      <c r="J332" s="1">
        <v>13979</v>
      </c>
      <c r="K332" s="50">
        <v>298</v>
      </c>
    </row>
    <row r="333" spans="1:11" ht="12.75">
      <c r="A333" s="40">
        <v>5130</v>
      </c>
      <c r="B333" s="41">
        <v>15</v>
      </c>
      <c r="C333" s="41">
        <v>7</v>
      </c>
      <c r="D333" s="41">
        <v>1</v>
      </c>
      <c r="E333" s="42" t="s">
        <v>342</v>
      </c>
      <c r="F333" s="1">
        <v>13295</v>
      </c>
      <c r="G333" s="1">
        <v>664</v>
      </c>
      <c r="H333" s="1">
        <v>1198</v>
      </c>
      <c r="I333" s="1">
        <v>294</v>
      </c>
      <c r="J333" s="1">
        <v>15451</v>
      </c>
      <c r="K333" s="50">
        <v>592</v>
      </c>
    </row>
    <row r="334" spans="1:11" ht="12.75">
      <c r="A334" s="40">
        <v>5138</v>
      </c>
      <c r="B334" s="41">
        <v>44</v>
      </c>
      <c r="C334" s="41">
        <v>7</v>
      </c>
      <c r="D334" s="41">
        <v>1</v>
      </c>
      <c r="E334" s="42" t="s">
        <v>343</v>
      </c>
      <c r="F334" s="1">
        <v>2776</v>
      </c>
      <c r="G334" s="1">
        <v>834</v>
      </c>
      <c r="H334" s="1">
        <v>7795</v>
      </c>
      <c r="I334" s="1">
        <v>318</v>
      </c>
      <c r="J334" s="1">
        <v>11722</v>
      </c>
      <c r="K334" s="50">
        <v>2432</v>
      </c>
    </row>
    <row r="335" spans="1:11" ht="12.75">
      <c r="A335" s="40">
        <v>5258</v>
      </c>
      <c r="B335" s="41">
        <v>64</v>
      </c>
      <c r="C335" s="41">
        <v>2</v>
      </c>
      <c r="D335" s="41">
        <v>3</v>
      </c>
      <c r="E335" s="42" t="s">
        <v>344</v>
      </c>
      <c r="F335" s="1">
        <v>3726</v>
      </c>
      <c r="G335" s="1">
        <v>1132</v>
      </c>
      <c r="H335" s="1">
        <v>9723</v>
      </c>
      <c r="I335" s="1">
        <v>1448</v>
      </c>
      <c r="J335" s="1">
        <v>16028</v>
      </c>
      <c r="K335" s="50">
        <v>279</v>
      </c>
    </row>
    <row r="336" spans="1:11" ht="12.75">
      <c r="A336" s="40">
        <v>5264</v>
      </c>
      <c r="B336" s="41">
        <v>58</v>
      </c>
      <c r="C336" s="41">
        <v>8</v>
      </c>
      <c r="D336" s="41">
        <v>1</v>
      </c>
      <c r="E336" s="42" t="s">
        <v>345</v>
      </c>
      <c r="F336" s="1">
        <v>5153</v>
      </c>
      <c r="G336" s="1">
        <v>862</v>
      </c>
      <c r="H336" s="1">
        <v>6297</v>
      </c>
      <c r="I336" s="1">
        <v>480</v>
      </c>
      <c r="J336" s="1">
        <v>12792</v>
      </c>
      <c r="K336" s="50">
        <v>2546</v>
      </c>
    </row>
    <row r="337" spans="1:11" ht="12.75">
      <c r="A337" s="40">
        <v>5271</v>
      </c>
      <c r="B337" s="41">
        <v>59</v>
      </c>
      <c r="C337" s="41">
        <v>7</v>
      </c>
      <c r="D337" s="41">
        <v>1</v>
      </c>
      <c r="E337" s="42" t="s">
        <v>346</v>
      </c>
      <c r="F337" s="1">
        <v>3756</v>
      </c>
      <c r="G337" s="1">
        <v>817</v>
      </c>
      <c r="H337" s="1">
        <v>7775</v>
      </c>
      <c r="I337" s="1">
        <v>430</v>
      </c>
      <c r="J337" s="1">
        <v>12778</v>
      </c>
      <c r="K337" s="50">
        <v>10399</v>
      </c>
    </row>
    <row r="338" spans="1:11" ht="12.75">
      <c r="A338" s="40">
        <v>5278</v>
      </c>
      <c r="B338" s="41">
        <v>59</v>
      </c>
      <c r="C338" s="41">
        <v>7</v>
      </c>
      <c r="D338" s="41">
        <v>1</v>
      </c>
      <c r="E338" s="42" t="s">
        <v>347</v>
      </c>
      <c r="F338" s="1">
        <v>5195</v>
      </c>
      <c r="G338" s="1">
        <v>618</v>
      </c>
      <c r="H338" s="1">
        <v>6262</v>
      </c>
      <c r="I338" s="1">
        <v>559</v>
      </c>
      <c r="J338" s="1">
        <v>12635</v>
      </c>
      <c r="K338" s="50">
        <v>1727</v>
      </c>
    </row>
    <row r="339" spans="1:11" ht="12.75">
      <c r="A339" s="40">
        <v>5306</v>
      </c>
      <c r="B339" s="41">
        <v>65</v>
      </c>
      <c r="C339" s="41">
        <v>11</v>
      </c>
      <c r="D339" s="41">
        <v>1</v>
      </c>
      <c r="E339" s="42" t="s">
        <v>348</v>
      </c>
      <c r="F339" s="1">
        <v>5419</v>
      </c>
      <c r="G339" s="1">
        <v>1274</v>
      </c>
      <c r="H339" s="1">
        <v>6404</v>
      </c>
      <c r="I339" s="1">
        <v>414</v>
      </c>
      <c r="J339" s="1">
        <v>13511</v>
      </c>
      <c r="K339" s="50">
        <v>631</v>
      </c>
    </row>
    <row r="340" spans="1:11" ht="12.75">
      <c r="A340" s="40">
        <v>5348</v>
      </c>
      <c r="B340" s="41">
        <v>44</v>
      </c>
      <c r="C340" s="41">
        <v>6</v>
      </c>
      <c r="D340" s="41">
        <v>1</v>
      </c>
      <c r="E340" s="42" t="s">
        <v>349</v>
      </c>
      <c r="F340" s="1">
        <v>4180</v>
      </c>
      <c r="G340" s="1">
        <v>578</v>
      </c>
      <c r="H340" s="1">
        <v>7524</v>
      </c>
      <c r="I340" s="1">
        <v>347</v>
      </c>
      <c r="J340" s="1">
        <v>12630</v>
      </c>
      <c r="K340" s="50">
        <v>724</v>
      </c>
    </row>
    <row r="341" spans="1:11" ht="12.75">
      <c r="A341" s="40">
        <v>5355</v>
      </c>
      <c r="B341" s="41">
        <v>40</v>
      </c>
      <c r="C341" s="41">
        <v>1</v>
      </c>
      <c r="D341" s="41">
        <v>1</v>
      </c>
      <c r="E341" s="42" t="s">
        <v>350</v>
      </c>
      <c r="F341" s="1">
        <v>10707</v>
      </c>
      <c r="G341" s="1">
        <v>449</v>
      </c>
      <c r="H341" s="1">
        <v>2816</v>
      </c>
      <c r="I341" s="1">
        <v>2111</v>
      </c>
      <c r="J341" s="1">
        <v>16083</v>
      </c>
      <c r="K341" s="50">
        <v>1838</v>
      </c>
    </row>
    <row r="342" spans="1:11" ht="12.75">
      <c r="A342" s="40">
        <v>5362</v>
      </c>
      <c r="B342" s="41">
        <v>33</v>
      </c>
      <c r="C342" s="41">
        <v>3</v>
      </c>
      <c r="D342" s="41">
        <v>1</v>
      </c>
      <c r="E342" s="42" t="s">
        <v>351</v>
      </c>
      <c r="F342" s="1">
        <v>3333</v>
      </c>
      <c r="G342" s="1">
        <v>1175</v>
      </c>
      <c r="H342" s="1">
        <v>8355</v>
      </c>
      <c r="I342" s="1">
        <v>486</v>
      </c>
      <c r="J342" s="1">
        <v>13348</v>
      </c>
      <c r="K342" s="50">
        <v>384</v>
      </c>
    </row>
    <row r="343" spans="1:11" ht="12.75">
      <c r="A343" s="40">
        <v>5369</v>
      </c>
      <c r="B343" s="41">
        <v>30</v>
      </c>
      <c r="C343" s="41">
        <v>2</v>
      </c>
      <c r="D343" s="41">
        <v>3</v>
      </c>
      <c r="E343" s="42" t="s">
        <v>352</v>
      </c>
      <c r="F343" s="1">
        <v>4900</v>
      </c>
      <c r="G343" s="1">
        <v>912</v>
      </c>
      <c r="H343" s="1">
        <v>6675</v>
      </c>
      <c r="I343" s="1">
        <v>283</v>
      </c>
      <c r="J343" s="1">
        <v>12770</v>
      </c>
      <c r="K343" s="50">
        <v>486</v>
      </c>
    </row>
    <row r="344" spans="1:11" ht="12.75">
      <c r="A344" s="40">
        <v>5376</v>
      </c>
      <c r="B344" s="41">
        <v>7</v>
      </c>
      <c r="C344" s="41">
        <v>11</v>
      </c>
      <c r="D344" s="41">
        <v>1</v>
      </c>
      <c r="E344" s="42" t="s">
        <v>353</v>
      </c>
      <c r="F344" s="1">
        <v>10720</v>
      </c>
      <c r="G344" s="1">
        <v>1376</v>
      </c>
      <c r="H344" s="1">
        <v>3032</v>
      </c>
      <c r="I344" s="1">
        <v>358</v>
      </c>
      <c r="J344" s="1">
        <v>15486</v>
      </c>
      <c r="K344" s="50">
        <v>467</v>
      </c>
    </row>
    <row r="345" spans="1:11" ht="12.75">
      <c r="A345" s="40">
        <v>5390</v>
      </c>
      <c r="B345" s="41">
        <v>66</v>
      </c>
      <c r="C345" s="41">
        <v>6</v>
      </c>
      <c r="D345" s="41">
        <v>1</v>
      </c>
      <c r="E345" s="42" t="s">
        <v>354</v>
      </c>
      <c r="F345" s="1">
        <v>5575</v>
      </c>
      <c r="G345" s="1">
        <v>421</v>
      </c>
      <c r="H345" s="1">
        <v>5098</v>
      </c>
      <c r="I345" s="1">
        <v>1238</v>
      </c>
      <c r="J345" s="1">
        <v>12331</v>
      </c>
      <c r="K345" s="50">
        <v>2692</v>
      </c>
    </row>
    <row r="346" spans="1:11" ht="12.75">
      <c r="A346" s="40">
        <v>5397</v>
      </c>
      <c r="B346" s="41">
        <v>16</v>
      </c>
      <c r="C346" s="41">
        <v>12</v>
      </c>
      <c r="D346" s="41">
        <v>1</v>
      </c>
      <c r="E346" s="42" t="s">
        <v>355</v>
      </c>
      <c r="F346" s="1">
        <v>7472</v>
      </c>
      <c r="G346" s="1">
        <v>1069</v>
      </c>
      <c r="H346" s="1">
        <v>4093</v>
      </c>
      <c r="I346" s="1">
        <v>374</v>
      </c>
      <c r="J346" s="1">
        <v>13007</v>
      </c>
      <c r="K346" s="50">
        <v>290</v>
      </c>
    </row>
    <row r="347" spans="1:11" ht="12.75">
      <c r="A347" s="40">
        <v>5432</v>
      </c>
      <c r="B347" s="41">
        <v>55</v>
      </c>
      <c r="C347" s="41">
        <v>11</v>
      </c>
      <c r="D347" s="41">
        <v>1</v>
      </c>
      <c r="E347" s="42" t="s">
        <v>356</v>
      </c>
      <c r="F347" s="1">
        <v>4429</v>
      </c>
      <c r="G347" s="1">
        <v>425</v>
      </c>
      <c r="H347" s="1">
        <v>7393</v>
      </c>
      <c r="I347" s="1">
        <v>612</v>
      </c>
      <c r="J347" s="1">
        <v>12859</v>
      </c>
      <c r="K347" s="50">
        <v>1576</v>
      </c>
    </row>
    <row r="348" spans="1:11" ht="12.75">
      <c r="A348" s="40">
        <v>5439</v>
      </c>
      <c r="B348" s="41">
        <v>40</v>
      </c>
      <c r="C348" s="41">
        <v>1</v>
      </c>
      <c r="D348" s="41">
        <v>1</v>
      </c>
      <c r="E348" s="42" t="s">
        <v>357</v>
      </c>
      <c r="F348" s="1">
        <v>4378</v>
      </c>
      <c r="G348" s="1">
        <v>842</v>
      </c>
      <c r="H348" s="1">
        <v>7570</v>
      </c>
      <c r="I348" s="1">
        <v>546</v>
      </c>
      <c r="J348" s="1">
        <v>13335</v>
      </c>
      <c r="K348" s="50">
        <v>3109</v>
      </c>
    </row>
    <row r="349" spans="1:11" ht="12.75">
      <c r="A349" s="40">
        <v>4522</v>
      </c>
      <c r="B349" s="41">
        <v>4</v>
      </c>
      <c r="C349" s="41">
        <v>12</v>
      </c>
      <c r="D349" s="41">
        <v>1</v>
      </c>
      <c r="E349" s="42" t="s">
        <v>358</v>
      </c>
      <c r="F349" s="1">
        <v>16070</v>
      </c>
      <c r="G349" s="1">
        <v>1496</v>
      </c>
      <c r="H349" s="1">
        <v>2747</v>
      </c>
      <c r="I349" s="1">
        <v>136</v>
      </c>
      <c r="J349" s="1">
        <v>20448</v>
      </c>
      <c r="K349" s="50">
        <v>193</v>
      </c>
    </row>
    <row r="350" spans="1:11" ht="12.75">
      <c r="A350" s="40">
        <v>5457</v>
      </c>
      <c r="B350" s="41">
        <v>15</v>
      </c>
      <c r="C350" s="41">
        <v>7</v>
      </c>
      <c r="D350" s="41">
        <v>1</v>
      </c>
      <c r="E350" s="42" t="s">
        <v>359</v>
      </c>
      <c r="F350" s="1">
        <v>9070</v>
      </c>
      <c r="G350" s="1">
        <v>771</v>
      </c>
      <c r="H350" s="1">
        <v>2569</v>
      </c>
      <c r="I350" s="1">
        <v>709</v>
      </c>
      <c r="J350" s="1">
        <v>13120</v>
      </c>
      <c r="K350" s="50">
        <v>1120</v>
      </c>
    </row>
    <row r="351" spans="1:11" ht="12.75">
      <c r="A351" s="40">
        <v>2485</v>
      </c>
      <c r="B351" s="41">
        <v>22</v>
      </c>
      <c r="C351" s="41">
        <v>3</v>
      </c>
      <c r="D351" s="41">
        <v>1</v>
      </c>
      <c r="E351" s="42" t="s">
        <v>360</v>
      </c>
      <c r="F351" s="1">
        <v>3673</v>
      </c>
      <c r="G351" s="1">
        <v>750</v>
      </c>
      <c r="H351" s="1">
        <v>7183</v>
      </c>
      <c r="I351" s="1">
        <v>444</v>
      </c>
      <c r="J351" s="1">
        <v>12051</v>
      </c>
      <c r="K351" s="50">
        <v>565</v>
      </c>
    </row>
    <row r="352" spans="1:11" ht="12.75">
      <c r="A352" s="40">
        <v>5460</v>
      </c>
      <c r="B352" s="41">
        <v>41</v>
      </c>
      <c r="C352" s="41">
        <v>4</v>
      </c>
      <c r="D352" s="41">
        <v>1</v>
      </c>
      <c r="E352" s="42" t="s">
        <v>361</v>
      </c>
      <c r="F352" s="1">
        <v>3382</v>
      </c>
      <c r="G352" s="1">
        <v>1113</v>
      </c>
      <c r="H352" s="1">
        <v>7336</v>
      </c>
      <c r="I352" s="1">
        <v>471</v>
      </c>
      <c r="J352" s="1">
        <v>12302</v>
      </c>
      <c r="K352" s="50">
        <v>2935</v>
      </c>
    </row>
    <row r="353" spans="1:11" ht="12.75">
      <c r="A353" s="40">
        <v>5467</v>
      </c>
      <c r="B353" s="41">
        <v>37</v>
      </c>
      <c r="C353" s="41">
        <v>10</v>
      </c>
      <c r="D353" s="41">
        <v>1</v>
      </c>
      <c r="E353" s="42" t="s">
        <v>362</v>
      </c>
      <c r="F353" s="1">
        <v>3299</v>
      </c>
      <c r="G353" s="1">
        <v>645</v>
      </c>
      <c r="H353" s="1">
        <v>7688</v>
      </c>
      <c r="I353" s="1">
        <v>498</v>
      </c>
      <c r="J353" s="1">
        <v>12129</v>
      </c>
      <c r="K353" s="50">
        <v>809</v>
      </c>
    </row>
    <row r="354" spans="1:11" ht="12.75">
      <c r="A354" s="40">
        <v>5474</v>
      </c>
      <c r="B354" s="41">
        <v>65</v>
      </c>
      <c r="C354" s="41">
        <v>11</v>
      </c>
      <c r="D354" s="41">
        <v>1</v>
      </c>
      <c r="E354" s="42" t="s">
        <v>363</v>
      </c>
      <c r="F354" s="1">
        <v>11023</v>
      </c>
      <c r="G354" s="1">
        <v>1065</v>
      </c>
      <c r="H354" s="1">
        <v>1637</v>
      </c>
      <c r="I354" s="1">
        <v>126</v>
      </c>
      <c r="J354" s="1">
        <v>13850</v>
      </c>
      <c r="K354" s="50">
        <v>1328</v>
      </c>
    </row>
    <row r="355" spans="1:11" ht="12.75">
      <c r="A355" s="40">
        <v>5586</v>
      </c>
      <c r="B355" s="41">
        <v>47</v>
      </c>
      <c r="C355" s="41">
        <v>11</v>
      </c>
      <c r="D355" s="41">
        <v>1</v>
      </c>
      <c r="E355" s="42" t="s">
        <v>364</v>
      </c>
      <c r="F355" s="1">
        <v>3855</v>
      </c>
      <c r="G355" s="1">
        <v>495</v>
      </c>
      <c r="H355" s="1">
        <v>7340</v>
      </c>
      <c r="I355" s="1">
        <v>544</v>
      </c>
      <c r="J355" s="1">
        <v>12233</v>
      </c>
      <c r="K355" s="50">
        <v>780</v>
      </c>
    </row>
    <row r="356" spans="1:11" ht="12.75">
      <c r="A356" s="40">
        <v>5593</v>
      </c>
      <c r="B356" s="41">
        <v>9</v>
      </c>
      <c r="C356" s="41">
        <v>10</v>
      </c>
      <c r="D356" s="41">
        <v>1</v>
      </c>
      <c r="E356" s="42" t="s">
        <v>365</v>
      </c>
      <c r="F356" s="1">
        <v>2598</v>
      </c>
      <c r="G356" s="1">
        <v>875</v>
      </c>
      <c r="H356" s="1">
        <v>7374</v>
      </c>
      <c r="I356" s="1">
        <v>480</v>
      </c>
      <c r="J356" s="1">
        <v>11327</v>
      </c>
      <c r="K356" s="50">
        <v>1095</v>
      </c>
    </row>
    <row r="357" spans="1:11" ht="12.75">
      <c r="A357" s="40">
        <v>5607</v>
      </c>
      <c r="B357" s="41">
        <v>49</v>
      </c>
      <c r="C357" s="41">
        <v>5</v>
      </c>
      <c r="D357" s="41">
        <v>1</v>
      </c>
      <c r="E357" s="42" t="s">
        <v>366</v>
      </c>
      <c r="F357" s="1">
        <v>4659</v>
      </c>
      <c r="G357" s="1">
        <v>762</v>
      </c>
      <c r="H357" s="1">
        <v>5615</v>
      </c>
      <c r="I357" s="1">
        <v>552</v>
      </c>
      <c r="J357" s="1">
        <v>11588</v>
      </c>
      <c r="K357" s="50">
        <v>7425</v>
      </c>
    </row>
    <row r="358" spans="1:11" ht="12.75">
      <c r="A358" s="40">
        <v>5614</v>
      </c>
      <c r="B358" s="41">
        <v>8</v>
      </c>
      <c r="C358" s="41">
        <v>7</v>
      </c>
      <c r="D358" s="41">
        <v>1</v>
      </c>
      <c r="E358" s="42" t="s">
        <v>367</v>
      </c>
      <c r="F358" s="1">
        <v>10026</v>
      </c>
      <c r="G358" s="1">
        <v>446</v>
      </c>
      <c r="H358" s="1">
        <v>2768</v>
      </c>
      <c r="I358" s="1">
        <v>544</v>
      </c>
      <c r="J358" s="1">
        <v>13784</v>
      </c>
      <c r="K358" s="50">
        <v>245</v>
      </c>
    </row>
    <row r="359" spans="1:11" ht="12.75">
      <c r="A359" s="40">
        <v>3542</v>
      </c>
      <c r="B359" s="41">
        <v>67</v>
      </c>
      <c r="C359" s="41">
        <v>1</v>
      </c>
      <c r="D359" s="41">
        <v>3</v>
      </c>
      <c r="E359" s="42" t="s">
        <v>368</v>
      </c>
      <c r="F359" s="1">
        <v>12020</v>
      </c>
      <c r="G359" s="1">
        <v>657</v>
      </c>
      <c r="H359" s="1">
        <v>707</v>
      </c>
      <c r="I359" s="1">
        <v>692</v>
      </c>
      <c r="J359" s="1">
        <v>14076</v>
      </c>
      <c r="K359" s="50">
        <v>280</v>
      </c>
    </row>
    <row r="360" spans="1:11" ht="12.75">
      <c r="A360" s="40">
        <v>5621</v>
      </c>
      <c r="B360" s="41">
        <v>13</v>
      </c>
      <c r="C360" s="41">
        <v>2</v>
      </c>
      <c r="D360" s="41">
        <v>1</v>
      </c>
      <c r="E360" s="42" t="s">
        <v>369</v>
      </c>
      <c r="F360" s="1">
        <v>6935</v>
      </c>
      <c r="G360" s="1">
        <v>572</v>
      </c>
      <c r="H360" s="1">
        <v>5223</v>
      </c>
      <c r="I360" s="1">
        <v>622</v>
      </c>
      <c r="J360" s="1">
        <v>13352</v>
      </c>
      <c r="K360" s="50">
        <v>3234</v>
      </c>
    </row>
    <row r="361" spans="1:11" ht="12.75">
      <c r="A361" s="40">
        <v>5628</v>
      </c>
      <c r="B361" s="41">
        <v>37</v>
      </c>
      <c r="C361" s="41">
        <v>9</v>
      </c>
      <c r="D361" s="41">
        <v>1</v>
      </c>
      <c r="E361" s="42" t="s">
        <v>370</v>
      </c>
      <c r="F361" s="1">
        <v>3435</v>
      </c>
      <c r="G361" s="1">
        <v>491</v>
      </c>
      <c r="H361" s="1">
        <v>6925</v>
      </c>
      <c r="I361" s="1">
        <v>338</v>
      </c>
      <c r="J361" s="1">
        <v>11188</v>
      </c>
      <c r="K361" s="50">
        <v>960</v>
      </c>
    </row>
    <row r="362" spans="1:11" ht="12.75">
      <c r="A362" s="40">
        <v>5642</v>
      </c>
      <c r="B362" s="41">
        <v>15</v>
      </c>
      <c r="C362" s="41">
        <v>7</v>
      </c>
      <c r="D362" s="41">
        <v>1</v>
      </c>
      <c r="E362" s="42" t="s">
        <v>371</v>
      </c>
      <c r="F362" s="1">
        <v>7599</v>
      </c>
      <c r="G362" s="1">
        <v>848</v>
      </c>
      <c r="H362" s="1">
        <v>4377</v>
      </c>
      <c r="I362" s="1">
        <v>476</v>
      </c>
      <c r="J362" s="1">
        <v>13301</v>
      </c>
      <c r="K362" s="50">
        <v>1115</v>
      </c>
    </row>
    <row r="363" spans="1:11" ht="12.75">
      <c r="A363" s="40">
        <v>5656</v>
      </c>
      <c r="B363" s="41">
        <v>13</v>
      </c>
      <c r="C363" s="41">
        <v>2</v>
      </c>
      <c r="D363" s="41">
        <v>1</v>
      </c>
      <c r="E363" s="42" t="s">
        <v>372</v>
      </c>
      <c r="F363" s="1">
        <v>6097</v>
      </c>
      <c r="G363" s="1">
        <v>517</v>
      </c>
      <c r="H363" s="1">
        <v>6400</v>
      </c>
      <c r="I363" s="1">
        <v>454</v>
      </c>
      <c r="J363" s="1">
        <v>13468</v>
      </c>
      <c r="K363" s="50">
        <v>8185</v>
      </c>
    </row>
    <row r="364" spans="1:11" ht="12.75">
      <c r="A364" s="40">
        <v>5663</v>
      </c>
      <c r="B364" s="41">
        <v>16</v>
      </c>
      <c r="C364" s="41">
        <v>12</v>
      </c>
      <c r="D364" s="41">
        <v>1</v>
      </c>
      <c r="E364" s="42" t="s">
        <v>373</v>
      </c>
      <c r="F364" s="1">
        <v>4464</v>
      </c>
      <c r="G364" s="1">
        <v>949</v>
      </c>
      <c r="H364" s="1">
        <v>7086</v>
      </c>
      <c r="I364" s="1">
        <v>325</v>
      </c>
      <c r="J364" s="1">
        <v>12825</v>
      </c>
      <c r="K364" s="50">
        <v>4720</v>
      </c>
    </row>
    <row r="365" spans="1:11" ht="12.75">
      <c r="A365" s="40">
        <v>5670</v>
      </c>
      <c r="B365" s="41">
        <v>42</v>
      </c>
      <c r="C365" s="41">
        <v>8</v>
      </c>
      <c r="D365" s="41">
        <v>1</v>
      </c>
      <c r="E365" s="42" t="s">
        <v>374</v>
      </c>
      <c r="F365" s="1">
        <v>10681</v>
      </c>
      <c r="G365" s="1">
        <v>1373</v>
      </c>
      <c r="H365" s="1">
        <v>2095</v>
      </c>
      <c r="I365" s="1">
        <v>223</v>
      </c>
      <c r="J365" s="1">
        <v>14373</v>
      </c>
      <c r="K365" s="50">
        <v>420</v>
      </c>
    </row>
    <row r="366" spans="1:11" ht="12.75">
      <c r="A366" s="40">
        <v>3510</v>
      </c>
      <c r="B366" s="41">
        <v>67</v>
      </c>
      <c r="C366" s="41">
        <v>1</v>
      </c>
      <c r="D366" s="41">
        <v>3</v>
      </c>
      <c r="E366" s="42" t="s">
        <v>375</v>
      </c>
      <c r="F366" s="1">
        <v>10975</v>
      </c>
      <c r="G366" s="1">
        <v>323</v>
      </c>
      <c r="H366" s="1">
        <v>1569</v>
      </c>
      <c r="I366" s="1">
        <v>631</v>
      </c>
      <c r="J366" s="1">
        <v>13499</v>
      </c>
      <c r="K366" s="50">
        <v>507</v>
      </c>
    </row>
    <row r="367" spans="1:11" ht="12.75">
      <c r="A367" s="40">
        <v>5726</v>
      </c>
      <c r="B367" s="41">
        <v>10</v>
      </c>
      <c r="C367" s="41">
        <v>10</v>
      </c>
      <c r="D367" s="41">
        <v>1</v>
      </c>
      <c r="E367" s="42" t="s">
        <v>376</v>
      </c>
      <c r="F367" s="1">
        <v>3387</v>
      </c>
      <c r="G367" s="1">
        <v>1095</v>
      </c>
      <c r="H367" s="1">
        <v>6991</v>
      </c>
      <c r="I367" s="1">
        <v>490</v>
      </c>
      <c r="J367" s="1">
        <v>11963</v>
      </c>
      <c r="K367" s="50">
        <v>587</v>
      </c>
    </row>
    <row r="368" spans="1:11" ht="12.75">
      <c r="A368" s="40">
        <v>5733</v>
      </c>
      <c r="B368" s="41">
        <v>43</v>
      </c>
      <c r="C368" s="41">
        <v>9</v>
      </c>
      <c r="D368" s="41">
        <v>1</v>
      </c>
      <c r="E368" s="42" t="s">
        <v>377</v>
      </c>
      <c r="F368" s="1">
        <v>16170</v>
      </c>
      <c r="G368" s="1">
        <v>779</v>
      </c>
      <c r="H368" s="1">
        <v>1751</v>
      </c>
      <c r="I368" s="1">
        <v>603</v>
      </c>
      <c r="J368" s="1">
        <v>19304</v>
      </c>
      <c r="K368" s="50">
        <v>480</v>
      </c>
    </row>
    <row r="369" spans="1:11" ht="12.75">
      <c r="A369" s="40">
        <v>5740</v>
      </c>
      <c r="B369" s="41">
        <v>58</v>
      </c>
      <c r="C369" s="41">
        <v>8</v>
      </c>
      <c r="D369" s="41">
        <v>1</v>
      </c>
      <c r="E369" s="42" t="s">
        <v>378</v>
      </c>
      <c r="F369" s="1">
        <v>6869</v>
      </c>
      <c r="G369" s="1">
        <v>1164</v>
      </c>
      <c r="H369" s="1">
        <v>6732</v>
      </c>
      <c r="I369" s="1">
        <v>1169</v>
      </c>
      <c r="J369" s="1">
        <v>15934</v>
      </c>
      <c r="K369" s="50">
        <v>258</v>
      </c>
    </row>
    <row r="370" spans="1:11" ht="12.75">
      <c r="A370" s="40">
        <v>5747</v>
      </c>
      <c r="B370" s="41">
        <v>41</v>
      </c>
      <c r="C370" s="41">
        <v>4</v>
      </c>
      <c r="D370" s="41">
        <v>1</v>
      </c>
      <c r="E370" s="42" t="s">
        <v>379</v>
      </c>
      <c r="F370" s="1">
        <v>4236</v>
      </c>
      <c r="G370" s="1">
        <v>862</v>
      </c>
      <c r="H370" s="1">
        <v>6025</v>
      </c>
      <c r="I370" s="1">
        <v>334</v>
      </c>
      <c r="J370" s="1">
        <v>11457</v>
      </c>
      <c r="K370" s="50">
        <v>3107</v>
      </c>
    </row>
    <row r="371" spans="1:11" ht="12.75">
      <c r="A371" s="40">
        <v>5754</v>
      </c>
      <c r="B371" s="41">
        <v>35</v>
      </c>
      <c r="C371" s="41">
        <v>9</v>
      </c>
      <c r="D371" s="41">
        <v>1</v>
      </c>
      <c r="E371" s="42" t="s">
        <v>380</v>
      </c>
      <c r="F371" s="1">
        <v>8788</v>
      </c>
      <c r="G371" s="1">
        <v>683</v>
      </c>
      <c r="H371" s="1">
        <v>2327</v>
      </c>
      <c r="I371" s="1">
        <v>465</v>
      </c>
      <c r="J371" s="1">
        <v>12264</v>
      </c>
      <c r="K371" s="50">
        <v>1269</v>
      </c>
    </row>
    <row r="372" spans="1:11" ht="12.75">
      <c r="A372" s="40">
        <v>126</v>
      </c>
      <c r="B372" s="41">
        <v>49</v>
      </c>
      <c r="C372" s="41">
        <v>5</v>
      </c>
      <c r="D372" s="41">
        <v>1</v>
      </c>
      <c r="E372" s="42" t="s">
        <v>381</v>
      </c>
      <c r="F372" s="1">
        <v>4113</v>
      </c>
      <c r="G372" s="1">
        <v>579</v>
      </c>
      <c r="H372" s="1">
        <v>6750</v>
      </c>
      <c r="I372" s="1">
        <v>451</v>
      </c>
      <c r="J372" s="1">
        <v>11893</v>
      </c>
      <c r="K372" s="50">
        <v>982</v>
      </c>
    </row>
    <row r="373" spans="1:11" ht="12.75">
      <c r="A373" s="40">
        <v>5780</v>
      </c>
      <c r="B373" s="41">
        <v>30</v>
      </c>
      <c r="C373" s="41">
        <v>2</v>
      </c>
      <c r="D373" s="41">
        <v>3</v>
      </c>
      <c r="E373" s="42" t="s">
        <v>382</v>
      </c>
      <c r="F373" s="1">
        <v>6161</v>
      </c>
      <c r="G373" s="1">
        <v>793</v>
      </c>
      <c r="H373" s="1">
        <v>9092</v>
      </c>
      <c r="I373" s="1">
        <v>2237</v>
      </c>
      <c r="J373" s="1">
        <v>18284</v>
      </c>
      <c r="K373" s="50">
        <v>469</v>
      </c>
    </row>
    <row r="374" spans="1:11" ht="12.75">
      <c r="A374" s="40">
        <v>4375</v>
      </c>
      <c r="B374" s="41">
        <v>69</v>
      </c>
      <c r="C374" s="41">
        <v>5</v>
      </c>
      <c r="D374" s="41">
        <v>1</v>
      </c>
      <c r="E374" s="42" t="s">
        <v>383</v>
      </c>
      <c r="F374" s="1">
        <v>5200</v>
      </c>
      <c r="G374" s="1">
        <v>1062</v>
      </c>
      <c r="H374" s="1">
        <v>6473</v>
      </c>
      <c r="I374" s="1">
        <v>368</v>
      </c>
      <c r="J374" s="1">
        <v>13103</v>
      </c>
      <c r="K374" s="50">
        <v>640</v>
      </c>
    </row>
    <row r="375" spans="1:11" ht="12.75">
      <c r="A375" s="40">
        <v>5810</v>
      </c>
      <c r="B375" s="41">
        <v>3</v>
      </c>
      <c r="C375" s="41">
        <v>11</v>
      </c>
      <c r="D375" s="41">
        <v>1</v>
      </c>
      <c r="E375" s="42" t="s">
        <v>384</v>
      </c>
      <c r="F375" s="1">
        <v>9672</v>
      </c>
      <c r="G375" s="1">
        <v>867</v>
      </c>
      <c r="H375" s="1">
        <v>2547</v>
      </c>
      <c r="I375" s="1">
        <v>829</v>
      </c>
      <c r="J375" s="1">
        <v>13916</v>
      </c>
      <c r="K375" s="50">
        <v>466</v>
      </c>
    </row>
    <row r="376" spans="1:11" ht="12.75">
      <c r="A376" s="40">
        <v>5817</v>
      </c>
      <c r="B376" s="41">
        <v>30</v>
      </c>
      <c r="C376" s="41">
        <v>2</v>
      </c>
      <c r="D376" s="41">
        <v>3</v>
      </c>
      <c r="E376" s="42" t="s">
        <v>385</v>
      </c>
      <c r="F376" s="1">
        <v>8393</v>
      </c>
      <c r="G376" s="1">
        <v>841</v>
      </c>
      <c r="H376" s="1">
        <v>4999</v>
      </c>
      <c r="I376" s="1">
        <v>170</v>
      </c>
      <c r="J376" s="1">
        <v>14403</v>
      </c>
      <c r="K376" s="50">
        <v>471</v>
      </c>
    </row>
    <row r="377" spans="1:11" ht="12.75">
      <c r="A377" s="40">
        <v>5824</v>
      </c>
      <c r="B377" s="41">
        <v>36</v>
      </c>
      <c r="C377" s="41">
        <v>7</v>
      </c>
      <c r="D377" s="41">
        <v>1</v>
      </c>
      <c r="E377" s="42" t="s">
        <v>386</v>
      </c>
      <c r="F377" s="1">
        <v>3192</v>
      </c>
      <c r="G377" s="1">
        <v>845</v>
      </c>
      <c r="H377" s="1">
        <v>7813</v>
      </c>
      <c r="I377" s="1">
        <v>339</v>
      </c>
      <c r="J377" s="1">
        <v>12189</v>
      </c>
      <c r="K377" s="50">
        <v>1804</v>
      </c>
    </row>
    <row r="378" spans="1:11" ht="12.75">
      <c r="A378" s="40">
        <v>5859</v>
      </c>
      <c r="B378" s="41">
        <v>51</v>
      </c>
      <c r="C378" s="41">
        <v>2</v>
      </c>
      <c r="D378" s="41">
        <v>3</v>
      </c>
      <c r="E378" s="42" t="s">
        <v>387</v>
      </c>
      <c r="F378" s="1">
        <v>4900</v>
      </c>
      <c r="G378" s="1">
        <v>622</v>
      </c>
      <c r="H378" s="1">
        <v>8251</v>
      </c>
      <c r="I378" s="1">
        <v>419</v>
      </c>
      <c r="J378" s="1">
        <v>14192</v>
      </c>
      <c r="K378" s="50">
        <v>679</v>
      </c>
    </row>
    <row r="379" spans="1:11" ht="12.75">
      <c r="A379" s="40">
        <v>5852</v>
      </c>
      <c r="B379" s="41">
        <v>51</v>
      </c>
      <c r="C379" s="41">
        <v>2</v>
      </c>
      <c r="D379" s="41">
        <v>2</v>
      </c>
      <c r="E379" s="42" t="s">
        <v>388</v>
      </c>
      <c r="F379" s="1">
        <v>7289</v>
      </c>
      <c r="G379" s="1">
        <v>296</v>
      </c>
      <c r="H379" s="1">
        <v>5086</v>
      </c>
      <c r="I379" s="1">
        <v>1163</v>
      </c>
      <c r="J379" s="1">
        <v>13834</v>
      </c>
      <c r="K379" s="50">
        <v>766</v>
      </c>
    </row>
    <row r="380" spans="1:11" ht="12.75">
      <c r="A380" s="40">
        <v>238</v>
      </c>
      <c r="B380" s="41">
        <v>48</v>
      </c>
      <c r="C380" s="41">
        <v>11</v>
      </c>
      <c r="D380" s="41">
        <v>1</v>
      </c>
      <c r="E380" s="42" t="s">
        <v>389</v>
      </c>
      <c r="F380" s="1">
        <v>10052</v>
      </c>
      <c r="G380" s="1">
        <v>1285</v>
      </c>
      <c r="H380" s="1">
        <v>2704</v>
      </c>
      <c r="I380" s="1">
        <v>1188</v>
      </c>
      <c r="J380" s="1">
        <v>15229</v>
      </c>
      <c r="K380" s="50">
        <v>1110</v>
      </c>
    </row>
    <row r="381" spans="1:11" ht="12.75">
      <c r="A381" s="40">
        <v>5866</v>
      </c>
      <c r="B381" s="41">
        <v>36</v>
      </c>
      <c r="C381" s="41">
        <v>7</v>
      </c>
      <c r="D381" s="41">
        <v>1</v>
      </c>
      <c r="E381" s="42" t="s">
        <v>390</v>
      </c>
      <c r="F381" s="1">
        <v>6013</v>
      </c>
      <c r="G381" s="1">
        <v>646</v>
      </c>
      <c r="H381" s="1">
        <v>5522</v>
      </c>
      <c r="I381" s="1">
        <v>567</v>
      </c>
      <c r="J381" s="1">
        <v>12748</v>
      </c>
      <c r="K381" s="50">
        <v>974</v>
      </c>
    </row>
    <row r="382" spans="1:11" ht="12.75">
      <c r="A382" s="40">
        <v>5901</v>
      </c>
      <c r="B382" s="41">
        <v>13</v>
      </c>
      <c r="C382" s="41">
        <v>2</v>
      </c>
      <c r="D382" s="41">
        <v>1</v>
      </c>
      <c r="E382" s="42" t="s">
        <v>391</v>
      </c>
      <c r="F382" s="1">
        <v>7143</v>
      </c>
      <c r="G382" s="1">
        <v>616</v>
      </c>
      <c r="H382" s="1">
        <v>5213</v>
      </c>
      <c r="I382" s="1">
        <v>359</v>
      </c>
      <c r="J382" s="1">
        <v>13331</v>
      </c>
      <c r="K382" s="50">
        <v>5222</v>
      </c>
    </row>
    <row r="383" spans="1:11" ht="12.75">
      <c r="A383" s="40">
        <v>5985</v>
      </c>
      <c r="B383" s="41">
        <v>62</v>
      </c>
      <c r="C383" s="41">
        <v>4</v>
      </c>
      <c r="D383" s="41">
        <v>1</v>
      </c>
      <c r="E383" s="42" t="s">
        <v>392</v>
      </c>
      <c r="F383" s="1">
        <v>4352</v>
      </c>
      <c r="G383" s="1">
        <v>1305</v>
      </c>
      <c r="H383" s="1">
        <v>6666</v>
      </c>
      <c r="I383" s="1">
        <v>352</v>
      </c>
      <c r="J383" s="1">
        <v>12676</v>
      </c>
      <c r="K383" s="50">
        <v>1171</v>
      </c>
    </row>
    <row r="384" spans="1:11" ht="12.75">
      <c r="A384" s="40">
        <v>5992</v>
      </c>
      <c r="B384" s="41">
        <v>21</v>
      </c>
      <c r="C384" s="41">
        <v>8</v>
      </c>
      <c r="D384" s="41">
        <v>1</v>
      </c>
      <c r="E384" s="42" t="s">
        <v>393</v>
      </c>
      <c r="F384" s="1">
        <v>11464</v>
      </c>
      <c r="G384" s="1">
        <v>1986</v>
      </c>
      <c r="H384" s="1">
        <v>2088</v>
      </c>
      <c r="I384" s="1">
        <v>733</v>
      </c>
      <c r="J384" s="1">
        <v>16271</v>
      </c>
      <c r="K384" s="50">
        <v>420</v>
      </c>
    </row>
    <row r="385" spans="1:11" ht="12.75">
      <c r="A385" s="40">
        <v>6022</v>
      </c>
      <c r="B385" s="41">
        <v>64</v>
      </c>
      <c r="C385" s="41">
        <v>2</v>
      </c>
      <c r="D385" s="41">
        <v>3</v>
      </c>
      <c r="E385" s="42" t="s">
        <v>394</v>
      </c>
      <c r="F385" s="1">
        <v>4834</v>
      </c>
      <c r="G385" s="1">
        <v>966</v>
      </c>
      <c r="H385" s="1">
        <v>6356</v>
      </c>
      <c r="I385" s="1">
        <v>677</v>
      </c>
      <c r="J385" s="1">
        <v>12834</v>
      </c>
      <c r="K385" s="50">
        <v>513</v>
      </c>
    </row>
    <row r="386" spans="1:11" ht="12.75">
      <c r="A386" s="40">
        <v>6027</v>
      </c>
      <c r="B386" s="41">
        <v>4</v>
      </c>
      <c r="C386" s="41">
        <v>12</v>
      </c>
      <c r="D386" s="41">
        <v>1</v>
      </c>
      <c r="E386" s="42" t="s">
        <v>395</v>
      </c>
      <c r="F386" s="1">
        <v>6494</v>
      </c>
      <c r="G386" s="1">
        <v>1023</v>
      </c>
      <c r="H386" s="1">
        <v>5838</v>
      </c>
      <c r="I386" s="1">
        <v>665</v>
      </c>
      <c r="J386" s="1">
        <v>14021</v>
      </c>
      <c r="K386" s="50">
        <v>535</v>
      </c>
    </row>
    <row r="387" spans="1:11" ht="12.75">
      <c r="A387" s="40">
        <v>6069</v>
      </c>
      <c r="B387" s="41">
        <v>15</v>
      </c>
      <c r="C387" s="41">
        <v>7</v>
      </c>
      <c r="D387" s="41">
        <v>1</v>
      </c>
      <c r="E387" s="42" t="s">
        <v>396</v>
      </c>
      <c r="F387" s="1">
        <v>16534</v>
      </c>
      <c r="G387" s="1">
        <v>780</v>
      </c>
      <c r="H387" s="1">
        <v>863</v>
      </c>
      <c r="I387" s="1">
        <v>65</v>
      </c>
      <c r="J387" s="1">
        <v>18241</v>
      </c>
      <c r="K387" s="50">
        <v>78</v>
      </c>
    </row>
    <row r="388" spans="1:11" ht="12.75">
      <c r="A388" s="40">
        <v>6104</v>
      </c>
      <c r="B388" s="41">
        <v>51</v>
      </c>
      <c r="C388" s="41">
        <v>2</v>
      </c>
      <c r="D388" s="41">
        <v>3</v>
      </c>
      <c r="E388" s="42" t="s">
        <v>397</v>
      </c>
      <c r="F388" s="1">
        <v>9863</v>
      </c>
      <c r="G388" s="1">
        <v>412</v>
      </c>
      <c r="H388" s="1">
        <v>4984</v>
      </c>
      <c r="I388" s="1">
        <v>561</v>
      </c>
      <c r="J388" s="1">
        <v>15820</v>
      </c>
      <c r="K388" s="50">
        <v>166</v>
      </c>
    </row>
    <row r="389" spans="1:11" ht="12.75">
      <c r="A389" s="40">
        <v>6113</v>
      </c>
      <c r="B389" s="41">
        <v>51</v>
      </c>
      <c r="C389" s="41">
        <v>2</v>
      </c>
      <c r="D389" s="41">
        <v>3</v>
      </c>
      <c r="E389" s="42" t="s">
        <v>398</v>
      </c>
      <c r="F389" s="1">
        <v>7252</v>
      </c>
      <c r="G389" s="1">
        <v>461</v>
      </c>
      <c r="H389" s="1">
        <v>4834</v>
      </c>
      <c r="I389" s="1">
        <v>532</v>
      </c>
      <c r="J389" s="1">
        <v>13078</v>
      </c>
      <c r="K389" s="50">
        <v>1449</v>
      </c>
    </row>
    <row r="390" spans="1:11" ht="12.75">
      <c r="A390" s="40">
        <v>6083</v>
      </c>
      <c r="B390" s="41">
        <v>51</v>
      </c>
      <c r="C390" s="41">
        <v>2</v>
      </c>
      <c r="D390" s="41">
        <v>2</v>
      </c>
      <c r="E390" s="42" t="s">
        <v>399</v>
      </c>
      <c r="F390" s="1">
        <v>6904</v>
      </c>
      <c r="G390" s="1">
        <v>197</v>
      </c>
      <c r="H390" s="1">
        <v>5523</v>
      </c>
      <c r="I390" s="1">
        <v>812</v>
      </c>
      <c r="J390" s="1">
        <v>13436</v>
      </c>
      <c r="K390" s="50">
        <v>1127</v>
      </c>
    </row>
    <row r="391" spans="1:11" ht="12.75">
      <c r="A391" s="40">
        <v>6118</v>
      </c>
      <c r="B391" s="41">
        <v>28</v>
      </c>
      <c r="C391" s="41">
        <v>2</v>
      </c>
      <c r="D391" s="41">
        <v>1</v>
      </c>
      <c r="E391" s="42" t="s">
        <v>400</v>
      </c>
      <c r="F391" s="1">
        <v>4670</v>
      </c>
      <c r="G391" s="1">
        <v>599</v>
      </c>
      <c r="H391" s="1">
        <v>6812</v>
      </c>
      <c r="I391" s="1">
        <v>536</v>
      </c>
      <c r="J391" s="1">
        <v>12618</v>
      </c>
      <c r="K391" s="50">
        <v>858</v>
      </c>
    </row>
    <row r="392" spans="1:11" ht="12.75">
      <c r="A392" s="40">
        <v>6125</v>
      </c>
      <c r="B392" s="41">
        <v>28</v>
      </c>
      <c r="C392" s="41">
        <v>2</v>
      </c>
      <c r="D392" s="41">
        <v>1</v>
      </c>
      <c r="E392" s="42" t="s">
        <v>401</v>
      </c>
      <c r="F392" s="1">
        <v>4063</v>
      </c>
      <c r="G392" s="1">
        <v>819</v>
      </c>
      <c r="H392" s="1">
        <v>6775</v>
      </c>
      <c r="I392" s="1">
        <v>424</v>
      </c>
      <c r="J392" s="1">
        <v>12081</v>
      </c>
      <c r="K392" s="50">
        <v>3942</v>
      </c>
    </row>
    <row r="393" spans="1:11" ht="12.75">
      <c r="A393" s="40">
        <v>6174</v>
      </c>
      <c r="B393" s="41">
        <v>67</v>
      </c>
      <c r="C393" s="41">
        <v>1</v>
      </c>
      <c r="D393" s="41">
        <v>1</v>
      </c>
      <c r="E393" s="42" t="s">
        <v>402</v>
      </c>
      <c r="F393" s="1">
        <v>6202</v>
      </c>
      <c r="G393" s="1">
        <v>691</v>
      </c>
      <c r="H393" s="1">
        <v>4673</v>
      </c>
      <c r="I393" s="1">
        <v>297</v>
      </c>
      <c r="J393" s="1">
        <v>11864</v>
      </c>
      <c r="K393" s="50">
        <v>12977</v>
      </c>
    </row>
    <row r="394" spans="1:11" ht="12.75">
      <c r="A394" s="40">
        <v>6181</v>
      </c>
      <c r="B394" s="41">
        <v>13</v>
      </c>
      <c r="C394" s="41">
        <v>2</v>
      </c>
      <c r="D394" s="41">
        <v>1</v>
      </c>
      <c r="E394" s="42" t="s">
        <v>403</v>
      </c>
      <c r="F394" s="1">
        <v>6546</v>
      </c>
      <c r="G394" s="1">
        <v>304</v>
      </c>
      <c r="H394" s="1">
        <v>5328</v>
      </c>
      <c r="I394" s="1">
        <v>821</v>
      </c>
      <c r="J394" s="1">
        <v>13000</v>
      </c>
      <c r="K394" s="50">
        <v>4052</v>
      </c>
    </row>
    <row r="395" spans="1:11" ht="12.75">
      <c r="A395" s="40">
        <v>6195</v>
      </c>
      <c r="B395" s="41">
        <v>68</v>
      </c>
      <c r="C395" s="41">
        <v>5</v>
      </c>
      <c r="D395" s="41">
        <v>1</v>
      </c>
      <c r="E395" s="42" t="s">
        <v>404</v>
      </c>
      <c r="F395" s="1">
        <v>7578</v>
      </c>
      <c r="G395" s="1">
        <v>782</v>
      </c>
      <c r="H395" s="1">
        <v>4848</v>
      </c>
      <c r="I395" s="1">
        <v>370</v>
      </c>
      <c r="J395" s="1">
        <v>13579</v>
      </c>
      <c r="K395" s="50">
        <v>2132</v>
      </c>
    </row>
    <row r="396" spans="1:11" ht="12.75">
      <c r="A396" s="40">
        <v>6216</v>
      </c>
      <c r="B396" s="41">
        <v>20</v>
      </c>
      <c r="C396" s="41">
        <v>6</v>
      </c>
      <c r="D396" s="41">
        <v>1</v>
      </c>
      <c r="E396" s="42" t="s">
        <v>405</v>
      </c>
      <c r="F396" s="1">
        <v>5232</v>
      </c>
      <c r="G396" s="1">
        <v>724</v>
      </c>
      <c r="H396" s="1">
        <v>6054</v>
      </c>
      <c r="I396" s="1">
        <v>362</v>
      </c>
      <c r="J396" s="1">
        <v>12371</v>
      </c>
      <c r="K396" s="50">
        <v>2034</v>
      </c>
    </row>
    <row r="397" spans="1:11" ht="12.75">
      <c r="A397" s="40">
        <v>6223</v>
      </c>
      <c r="B397" s="41">
        <v>37</v>
      </c>
      <c r="C397" s="41">
        <v>9</v>
      </c>
      <c r="D397" s="41">
        <v>1</v>
      </c>
      <c r="E397" s="42" t="s">
        <v>406</v>
      </c>
      <c r="F397" s="1">
        <v>5013</v>
      </c>
      <c r="G397" s="1">
        <v>973</v>
      </c>
      <c r="H397" s="1">
        <v>7059</v>
      </c>
      <c r="I397" s="1">
        <v>573</v>
      </c>
      <c r="J397" s="1">
        <v>13617</v>
      </c>
      <c r="K397" s="50">
        <v>8593</v>
      </c>
    </row>
    <row r="398" spans="1:11" ht="12.75">
      <c r="A398" s="40">
        <v>6230</v>
      </c>
      <c r="B398" s="41">
        <v>38</v>
      </c>
      <c r="C398" s="41">
        <v>8</v>
      </c>
      <c r="D398" s="41">
        <v>1</v>
      </c>
      <c r="E398" s="42" t="s">
        <v>407</v>
      </c>
      <c r="F398" s="1">
        <v>11121</v>
      </c>
      <c r="G398" s="1">
        <v>1059</v>
      </c>
      <c r="H398" s="1">
        <v>2255</v>
      </c>
      <c r="I398" s="1">
        <v>341</v>
      </c>
      <c r="J398" s="1">
        <v>14776</v>
      </c>
      <c r="K398" s="50">
        <v>485</v>
      </c>
    </row>
    <row r="399" spans="1:11" ht="12.75">
      <c r="A399" s="40">
        <v>6237</v>
      </c>
      <c r="B399" s="41">
        <v>69</v>
      </c>
      <c r="C399" s="41">
        <v>5</v>
      </c>
      <c r="D399" s="41">
        <v>1</v>
      </c>
      <c r="E399" s="42" t="s">
        <v>408</v>
      </c>
      <c r="F399" s="1">
        <v>5643</v>
      </c>
      <c r="G399" s="1">
        <v>1347</v>
      </c>
      <c r="H399" s="1">
        <v>4881</v>
      </c>
      <c r="I399" s="1">
        <v>190</v>
      </c>
      <c r="J399" s="1">
        <v>12062</v>
      </c>
      <c r="K399" s="50">
        <v>1422</v>
      </c>
    </row>
    <row r="400" spans="1:11" ht="12.75">
      <c r="A400" s="40">
        <v>6244</v>
      </c>
      <c r="B400" s="41">
        <v>40</v>
      </c>
      <c r="C400" s="41">
        <v>1</v>
      </c>
      <c r="D400" s="41">
        <v>1</v>
      </c>
      <c r="E400" s="42" t="s">
        <v>409</v>
      </c>
      <c r="F400" s="1">
        <v>7388</v>
      </c>
      <c r="G400" s="1">
        <v>556</v>
      </c>
      <c r="H400" s="1">
        <v>3454</v>
      </c>
      <c r="I400" s="1">
        <v>1169</v>
      </c>
      <c r="J400" s="1">
        <v>12567</v>
      </c>
      <c r="K400" s="50">
        <v>6112</v>
      </c>
    </row>
    <row r="401" spans="1:11" ht="12.75">
      <c r="A401" s="40">
        <v>6251</v>
      </c>
      <c r="B401" s="41">
        <v>12</v>
      </c>
      <c r="C401" s="41">
        <v>3</v>
      </c>
      <c r="D401" s="41">
        <v>1</v>
      </c>
      <c r="E401" s="42" t="s">
        <v>410</v>
      </c>
      <c r="F401" s="1">
        <v>2207</v>
      </c>
      <c r="G401" s="1">
        <v>1278</v>
      </c>
      <c r="H401" s="1">
        <v>10168</v>
      </c>
      <c r="I401" s="1">
        <v>711</v>
      </c>
      <c r="J401" s="1">
        <v>14364</v>
      </c>
      <c r="K401" s="50">
        <v>308</v>
      </c>
    </row>
    <row r="402" spans="1:11" ht="12.75">
      <c r="A402" s="40">
        <v>6293</v>
      </c>
      <c r="B402" s="41">
        <v>7</v>
      </c>
      <c r="C402" s="41">
        <v>11</v>
      </c>
      <c r="D402" s="41">
        <v>1</v>
      </c>
      <c r="E402" s="42" t="s">
        <v>411</v>
      </c>
      <c r="F402" s="1">
        <v>11366</v>
      </c>
      <c r="G402" s="1">
        <v>1265</v>
      </c>
      <c r="H402" s="1">
        <v>1720</v>
      </c>
      <c r="I402" s="1">
        <v>369</v>
      </c>
      <c r="J402" s="1">
        <v>14719</v>
      </c>
      <c r="K402" s="50">
        <v>662</v>
      </c>
    </row>
    <row r="403" spans="1:11" ht="12.75">
      <c r="A403" s="40">
        <v>6300</v>
      </c>
      <c r="B403" s="41">
        <v>40</v>
      </c>
      <c r="C403" s="41">
        <v>1</v>
      </c>
      <c r="D403" s="41">
        <v>1</v>
      </c>
      <c r="E403" s="42" t="s">
        <v>412</v>
      </c>
      <c r="F403" s="1">
        <v>4781</v>
      </c>
      <c r="G403" s="1">
        <v>1190</v>
      </c>
      <c r="H403" s="1">
        <v>6651</v>
      </c>
      <c r="I403" s="1">
        <v>467</v>
      </c>
      <c r="J403" s="1">
        <v>13088</v>
      </c>
      <c r="K403" s="50">
        <v>8736</v>
      </c>
    </row>
    <row r="404" spans="1:11" ht="12.75">
      <c r="A404" s="40">
        <v>6307</v>
      </c>
      <c r="B404" s="41">
        <v>66</v>
      </c>
      <c r="C404" s="41">
        <v>6</v>
      </c>
      <c r="D404" s="41">
        <v>1</v>
      </c>
      <c r="E404" s="42" t="s">
        <v>413</v>
      </c>
      <c r="F404" s="1">
        <v>5418</v>
      </c>
      <c r="G404" s="1">
        <v>727</v>
      </c>
      <c r="H404" s="1">
        <v>4955</v>
      </c>
      <c r="I404" s="1">
        <v>433</v>
      </c>
      <c r="J404" s="1">
        <v>11534</v>
      </c>
      <c r="K404" s="50">
        <v>7001</v>
      </c>
    </row>
    <row r="405" spans="1:11" ht="12.75">
      <c r="A405" s="40">
        <v>6328</v>
      </c>
      <c r="B405" s="41">
        <v>5</v>
      </c>
      <c r="C405" s="41">
        <v>7</v>
      </c>
      <c r="D405" s="41">
        <v>1</v>
      </c>
      <c r="E405" s="42" t="s">
        <v>414</v>
      </c>
      <c r="F405" s="1">
        <v>5472</v>
      </c>
      <c r="G405" s="1">
        <v>406</v>
      </c>
      <c r="H405" s="1">
        <v>5411</v>
      </c>
      <c r="I405" s="1">
        <v>284</v>
      </c>
      <c r="J405" s="1">
        <v>11572</v>
      </c>
      <c r="K405" s="50">
        <v>3561</v>
      </c>
    </row>
    <row r="406" spans="1:11" ht="12.75">
      <c r="A406" s="40">
        <v>6370</v>
      </c>
      <c r="B406" s="41">
        <v>32</v>
      </c>
      <c r="C406" s="41">
        <v>4</v>
      </c>
      <c r="D406" s="41">
        <v>1</v>
      </c>
      <c r="E406" s="42" t="s">
        <v>415</v>
      </c>
      <c r="F406" s="1">
        <v>4697</v>
      </c>
      <c r="G406" s="1">
        <v>539</v>
      </c>
      <c r="H406" s="1">
        <v>6478</v>
      </c>
      <c r="I406" s="1">
        <v>739</v>
      </c>
      <c r="J406" s="1">
        <v>12452</v>
      </c>
      <c r="K406" s="50">
        <v>1725</v>
      </c>
    </row>
    <row r="407" spans="1:11" ht="12.75">
      <c r="A407" s="40">
        <v>6321</v>
      </c>
      <c r="B407" s="41">
        <v>62</v>
      </c>
      <c r="C407" s="41">
        <v>4</v>
      </c>
      <c r="D407" s="41">
        <v>1</v>
      </c>
      <c r="E407" s="42" t="s">
        <v>416</v>
      </c>
      <c r="F407" s="1">
        <v>4193</v>
      </c>
      <c r="G407" s="1">
        <v>849</v>
      </c>
      <c r="H407" s="1">
        <v>7256</v>
      </c>
      <c r="I407" s="1">
        <v>354</v>
      </c>
      <c r="J407" s="1">
        <v>12651</v>
      </c>
      <c r="K407" s="50">
        <v>1189</v>
      </c>
    </row>
    <row r="408" spans="1:11" ht="12.75">
      <c r="A408" s="40">
        <v>6335</v>
      </c>
      <c r="B408" s="41">
        <v>39</v>
      </c>
      <c r="C408" s="41">
        <v>5</v>
      </c>
      <c r="D408" s="41">
        <v>1</v>
      </c>
      <c r="E408" s="42" t="s">
        <v>417</v>
      </c>
      <c r="F408" s="1">
        <v>7261</v>
      </c>
      <c r="G408" s="1">
        <v>1008</v>
      </c>
      <c r="H408" s="1">
        <v>3170</v>
      </c>
      <c r="I408" s="1">
        <v>358</v>
      </c>
      <c r="J408" s="1">
        <v>11797</v>
      </c>
      <c r="K408" s="50">
        <v>1196</v>
      </c>
    </row>
    <row r="409" spans="1:11" ht="12.75">
      <c r="A409" s="40">
        <v>6354</v>
      </c>
      <c r="B409" s="41">
        <v>56</v>
      </c>
      <c r="C409" s="41">
        <v>3</v>
      </c>
      <c r="D409" s="41">
        <v>1</v>
      </c>
      <c r="E409" s="42" t="s">
        <v>418</v>
      </c>
      <c r="F409" s="1">
        <v>6584</v>
      </c>
      <c r="G409" s="1">
        <v>1477</v>
      </c>
      <c r="H409" s="1">
        <v>7528</v>
      </c>
      <c r="I409" s="1">
        <v>473</v>
      </c>
      <c r="J409" s="1">
        <v>16062</v>
      </c>
      <c r="K409" s="50">
        <v>307</v>
      </c>
    </row>
    <row r="410" spans="1:11" ht="12.75">
      <c r="A410" s="40">
        <v>6384</v>
      </c>
      <c r="B410" s="41">
        <v>68</v>
      </c>
      <c r="C410" s="41">
        <v>6</v>
      </c>
      <c r="D410" s="41">
        <v>1</v>
      </c>
      <c r="E410" s="42" t="s">
        <v>419</v>
      </c>
      <c r="F410" s="1">
        <v>5763</v>
      </c>
      <c r="G410" s="1">
        <v>876</v>
      </c>
      <c r="H410" s="1">
        <v>4603</v>
      </c>
      <c r="I410" s="1">
        <v>488</v>
      </c>
      <c r="J410" s="1">
        <v>11731</v>
      </c>
      <c r="K410" s="50">
        <v>875</v>
      </c>
    </row>
    <row r="411" spans="1:11" ht="12.75">
      <c r="A411" s="40">
        <v>6412</v>
      </c>
      <c r="B411" s="41">
        <v>30</v>
      </c>
      <c r="C411" s="41">
        <v>2</v>
      </c>
      <c r="D411" s="41">
        <v>3</v>
      </c>
      <c r="E411" s="42" t="s">
        <v>420</v>
      </c>
      <c r="F411" s="1">
        <v>7495</v>
      </c>
      <c r="G411" s="1">
        <v>866</v>
      </c>
      <c r="H411" s="1">
        <v>6071</v>
      </c>
      <c r="I411" s="1">
        <v>676</v>
      </c>
      <c r="J411" s="1">
        <v>15108</v>
      </c>
      <c r="K411" s="50">
        <v>445</v>
      </c>
    </row>
    <row r="412" spans="1:11" ht="12.75">
      <c r="A412" s="40">
        <v>6440</v>
      </c>
      <c r="B412" s="41">
        <v>34</v>
      </c>
      <c r="C412" s="41">
        <v>8</v>
      </c>
      <c r="D412" s="41">
        <v>1</v>
      </c>
      <c r="E412" s="42" t="s">
        <v>421</v>
      </c>
      <c r="F412" s="1">
        <v>11726</v>
      </c>
      <c r="G412" s="1">
        <v>1629</v>
      </c>
      <c r="H412" s="1">
        <v>3651</v>
      </c>
      <c r="I412" s="1">
        <v>478</v>
      </c>
      <c r="J412" s="1">
        <v>17484</v>
      </c>
      <c r="K412" s="50">
        <v>179</v>
      </c>
    </row>
    <row r="413" spans="1:11" ht="12.75">
      <c r="A413" s="40">
        <v>6419</v>
      </c>
      <c r="B413" s="41">
        <v>40</v>
      </c>
      <c r="C413" s="41">
        <v>1</v>
      </c>
      <c r="D413" s="41">
        <v>1</v>
      </c>
      <c r="E413" s="42" t="s">
        <v>422</v>
      </c>
      <c r="F413" s="1">
        <v>7899</v>
      </c>
      <c r="G413" s="1">
        <v>285</v>
      </c>
      <c r="H413" s="1">
        <v>3796</v>
      </c>
      <c r="I413" s="1">
        <v>1035</v>
      </c>
      <c r="J413" s="1">
        <v>13014</v>
      </c>
      <c r="K413" s="50">
        <v>2787</v>
      </c>
    </row>
    <row r="414" spans="1:11" ht="12.75">
      <c r="A414" s="40">
        <v>6426</v>
      </c>
      <c r="B414" s="41">
        <v>61</v>
      </c>
      <c r="C414" s="41">
        <v>4</v>
      </c>
      <c r="D414" s="41">
        <v>1</v>
      </c>
      <c r="E414" s="42" t="s">
        <v>423</v>
      </c>
      <c r="F414" s="1">
        <v>3691</v>
      </c>
      <c r="G414" s="1">
        <v>1066</v>
      </c>
      <c r="H414" s="1">
        <v>7660</v>
      </c>
      <c r="I414" s="1">
        <v>992</v>
      </c>
      <c r="J414" s="1">
        <v>13408</v>
      </c>
      <c r="K414" s="50">
        <v>775</v>
      </c>
    </row>
    <row r="415" spans="1:11" ht="12.75">
      <c r="A415" s="40">
        <v>6461</v>
      </c>
      <c r="B415" s="41">
        <v>64</v>
      </c>
      <c r="C415" s="41">
        <v>2</v>
      </c>
      <c r="D415" s="41">
        <v>1</v>
      </c>
      <c r="E415" s="42" t="s">
        <v>424</v>
      </c>
      <c r="F415" s="1">
        <v>7636</v>
      </c>
      <c r="G415" s="1">
        <v>808</v>
      </c>
      <c r="H415" s="1">
        <v>4188</v>
      </c>
      <c r="I415" s="1">
        <v>463</v>
      </c>
      <c r="J415" s="1">
        <v>13096</v>
      </c>
      <c r="K415" s="50">
        <v>1988</v>
      </c>
    </row>
    <row r="416" spans="1:11" ht="12.75">
      <c r="A416" s="40">
        <v>6470</v>
      </c>
      <c r="B416" s="41">
        <v>40</v>
      </c>
      <c r="C416" s="41">
        <v>1</v>
      </c>
      <c r="D416" s="41">
        <v>1</v>
      </c>
      <c r="E416" s="42" t="s">
        <v>425</v>
      </c>
      <c r="F416" s="1">
        <v>7500</v>
      </c>
      <c r="G416" s="1">
        <v>654</v>
      </c>
      <c r="H416" s="1">
        <v>3329</v>
      </c>
      <c r="I416" s="1">
        <v>632</v>
      </c>
      <c r="J416" s="1">
        <v>12114</v>
      </c>
      <c r="K416" s="50">
        <v>2129</v>
      </c>
    </row>
    <row r="417" spans="1:11" ht="12.75">
      <c r="A417" s="40">
        <v>6475</v>
      </c>
      <c r="B417" s="41">
        <v>69</v>
      </c>
      <c r="C417" s="41">
        <v>5</v>
      </c>
      <c r="D417" s="41">
        <v>1</v>
      </c>
      <c r="E417" s="42" t="s">
        <v>426</v>
      </c>
      <c r="F417" s="1">
        <v>10707</v>
      </c>
      <c r="G417" s="1">
        <v>1291</v>
      </c>
      <c r="H417" s="1">
        <v>1950</v>
      </c>
      <c r="I417" s="1">
        <v>380</v>
      </c>
      <c r="J417" s="1">
        <v>14328</v>
      </c>
      <c r="K417" s="50">
        <v>555</v>
      </c>
    </row>
    <row r="418" spans="1:11" ht="12.75">
      <c r="A418" s="40">
        <v>6482</v>
      </c>
      <c r="B418" s="41">
        <v>64</v>
      </c>
      <c r="C418" s="41">
        <v>2</v>
      </c>
      <c r="D418" s="41">
        <v>1</v>
      </c>
      <c r="E418" s="42" t="s">
        <v>427</v>
      </c>
      <c r="F418" s="1">
        <v>15127</v>
      </c>
      <c r="G418" s="1">
        <v>572</v>
      </c>
      <c r="H418" s="1">
        <v>395</v>
      </c>
      <c r="I418" s="1">
        <v>362</v>
      </c>
      <c r="J418" s="1">
        <v>16455</v>
      </c>
      <c r="K418" s="50">
        <v>537</v>
      </c>
    </row>
    <row r="419" spans="1:11" ht="12.75">
      <c r="A419" s="40">
        <v>6545</v>
      </c>
      <c r="B419" s="41">
        <v>30</v>
      </c>
      <c r="C419" s="41">
        <v>2</v>
      </c>
      <c r="D419" s="41">
        <v>2</v>
      </c>
      <c r="E419" s="42" t="s">
        <v>428</v>
      </c>
      <c r="F419" s="1">
        <v>10904</v>
      </c>
      <c r="G419" s="1">
        <v>330</v>
      </c>
      <c r="H419" s="1">
        <v>5455</v>
      </c>
      <c r="I419" s="1">
        <v>763</v>
      </c>
      <c r="J419" s="1">
        <v>17453</v>
      </c>
      <c r="K419" s="50">
        <v>1118</v>
      </c>
    </row>
    <row r="420" spans="1:11" ht="12.75">
      <c r="A420" s="40">
        <v>6608</v>
      </c>
      <c r="B420" s="41">
        <v>70</v>
      </c>
      <c r="C420" s="41">
        <v>6</v>
      </c>
      <c r="D420" s="41">
        <v>1</v>
      </c>
      <c r="E420" s="42" t="s">
        <v>429</v>
      </c>
      <c r="F420" s="1">
        <v>6042</v>
      </c>
      <c r="G420" s="1">
        <v>451</v>
      </c>
      <c r="H420" s="1">
        <v>4328</v>
      </c>
      <c r="I420" s="1">
        <v>698</v>
      </c>
      <c r="J420" s="1">
        <v>11518</v>
      </c>
      <c r="K420" s="50">
        <v>1517</v>
      </c>
    </row>
    <row r="421" spans="1:11" ht="12.75">
      <c r="A421" s="40">
        <v>6615</v>
      </c>
      <c r="B421" s="41">
        <v>57</v>
      </c>
      <c r="C421" s="41">
        <v>12</v>
      </c>
      <c r="D421" s="41">
        <v>1</v>
      </c>
      <c r="E421" s="42" t="s">
        <v>430</v>
      </c>
      <c r="F421" s="1">
        <v>11683</v>
      </c>
      <c r="G421" s="1">
        <v>1639</v>
      </c>
      <c r="H421" s="1">
        <v>1995</v>
      </c>
      <c r="I421" s="1">
        <v>358</v>
      </c>
      <c r="J421" s="1">
        <v>15676</v>
      </c>
      <c r="K421" s="50">
        <v>313</v>
      </c>
    </row>
    <row r="422" spans="1:11" ht="12.75">
      <c r="A422" s="40">
        <v>6678</v>
      </c>
      <c r="B422" s="41">
        <v>56</v>
      </c>
      <c r="C422" s="41">
        <v>5</v>
      </c>
      <c r="D422" s="41">
        <v>1</v>
      </c>
      <c r="E422" s="42" t="s">
        <v>431</v>
      </c>
      <c r="F422" s="1">
        <v>9719</v>
      </c>
      <c r="G422" s="1">
        <v>787</v>
      </c>
      <c r="H422" s="1">
        <v>1504</v>
      </c>
      <c r="I422" s="1">
        <v>527</v>
      </c>
      <c r="J422" s="1">
        <v>12536</v>
      </c>
      <c r="K422" s="50">
        <v>1740</v>
      </c>
    </row>
    <row r="423" spans="1:11" ht="12.75">
      <c r="A423" s="40">
        <v>469</v>
      </c>
      <c r="B423" s="41">
        <v>13</v>
      </c>
      <c r="C423" s="41">
        <v>2</v>
      </c>
      <c r="D423" s="41">
        <v>1</v>
      </c>
      <c r="E423" s="42" t="s">
        <v>432</v>
      </c>
      <c r="F423" s="1">
        <v>9678</v>
      </c>
      <c r="G423" s="1">
        <v>593</v>
      </c>
      <c r="H423" s="1">
        <v>2534</v>
      </c>
      <c r="I423" s="1">
        <v>656</v>
      </c>
      <c r="J423" s="1">
        <v>13460</v>
      </c>
      <c r="K423" s="50">
        <v>793</v>
      </c>
    </row>
    <row r="424" spans="1:11" ht="12.75">
      <c r="A424" s="40">
        <v>6685</v>
      </c>
      <c r="B424" s="41">
        <v>71</v>
      </c>
      <c r="C424" s="41">
        <v>5</v>
      </c>
      <c r="D424" s="41">
        <v>1</v>
      </c>
      <c r="E424" s="42" t="s">
        <v>433</v>
      </c>
      <c r="F424" s="1">
        <v>4412</v>
      </c>
      <c r="G424" s="1">
        <v>923</v>
      </c>
      <c r="H424" s="1">
        <v>7140</v>
      </c>
      <c r="I424" s="1">
        <v>465</v>
      </c>
      <c r="J424" s="1">
        <v>12940</v>
      </c>
      <c r="K424" s="50">
        <v>5126</v>
      </c>
    </row>
    <row r="425" spans="1:11" ht="12.75">
      <c r="A425" s="40">
        <v>6692</v>
      </c>
      <c r="B425" s="41">
        <v>58</v>
      </c>
      <c r="C425" s="41">
        <v>8</v>
      </c>
      <c r="D425" s="41">
        <v>1</v>
      </c>
      <c r="E425" s="42" t="s">
        <v>434</v>
      </c>
      <c r="F425" s="1">
        <v>3911</v>
      </c>
      <c r="G425" s="1">
        <v>876</v>
      </c>
      <c r="H425" s="1">
        <v>6679</v>
      </c>
      <c r="I425" s="1">
        <v>712</v>
      </c>
      <c r="J425" s="1">
        <v>12178</v>
      </c>
      <c r="K425" s="50">
        <v>1153</v>
      </c>
    </row>
    <row r="426" spans="1:11" ht="12.75">
      <c r="A426" s="40">
        <v>6713</v>
      </c>
      <c r="B426" s="41">
        <v>29</v>
      </c>
      <c r="C426" s="41">
        <v>4</v>
      </c>
      <c r="D426" s="41">
        <v>1</v>
      </c>
      <c r="E426" s="42" t="s">
        <v>435</v>
      </c>
      <c r="F426" s="1">
        <v>7041</v>
      </c>
      <c r="G426" s="1">
        <v>1416</v>
      </c>
      <c r="H426" s="1">
        <v>5500</v>
      </c>
      <c r="I426" s="1">
        <v>403</v>
      </c>
      <c r="J426" s="1">
        <v>14360</v>
      </c>
      <c r="K426" s="50">
        <v>378</v>
      </c>
    </row>
    <row r="427" spans="1:11" ht="12.75">
      <c r="A427" s="40">
        <v>6720</v>
      </c>
      <c r="B427" s="41">
        <v>63</v>
      </c>
      <c r="C427" s="41">
        <v>9</v>
      </c>
      <c r="D427" s="41">
        <v>3</v>
      </c>
      <c r="E427" s="42" t="s">
        <v>436</v>
      </c>
      <c r="F427" s="1">
        <v>11321</v>
      </c>
      <c r="G427" s="1">
        <v>804</v>
      </c>
      <c r="H427" s="1">
        <v>2098</v>
      </c>
      <c r="I427" s="1">
        <v>414</v>
      </c>
      <c r="J427" s="1">
        <v>14637</v>
      </c>
      <c r="K427" s="50">
        <v>442</v>
      </c>
    </row>
    <row r="428" spans="1:11" ht="12.75">
      <c r="A428" s="40">
        <v>6734</v>
      </c>
      <c r="B428" s="41">
        <v>5</v>
      </c>
      <c r="C428" s="41">
        <v>7</v>
      </c>
      <c r="D428" s="41">
        <v>1</v>
      </c>
      <c r="E428" s="42" t="s">
        <v>437</v>
      </c>
      <c r="F428" s="1">
        <v>4745</v>
      </c>
      <c r="G428" s="1">
        <v>497</v>
      </c>
      <c r="H428" s="1">
        <v>6240</v>
      </c>
      <c r="I428" s="1">
        <v>435</v>
      </c>
      <c r="J428" s="1">
        <v>11917</v>
      </c>
      <c r="K428" s="50">
        <v>1288</v>
      </c>
    </row>
    <row r="429" spans="1:11" ht="12.75">
      <c r="A429" s="40">
        <v>6748</v>
      </c>
      <c r="B429" s="41">
        <v>51</v>
      </c>
      <c r="C429" s="41">
        <v>2</v>
      </c>
      <c r="D429" s="41">
        <v>3</v>
      </c>
      <c r="E429" s="42" t="s">
        <v>438</v>
      </c>
      <c r="F429" s="1">
        <v>11023</v>
      </c>
      <c r="G429" s="1">
        <v>540</v>
      </c>
      <c r="H429" s="1">
        <v>1752</v>
      </c>
      <c r="I429" s="1">
        <v>279</v>
      </c>
      <c r="J429" s="1">
        <v>13594</v>
      </c>
      <c r="K429" s="50">
        <v>327</v>
      </c>
    </row>
    <row r="430" spans="1:11" ht="12.75">
      <c r="A430" s="33"/>
      <c r="B430" s="34"/>
      <c r="C430" s="34"/>
      <c r="D430" s="34"/>
      <c r="E430" s="34"/>
      <c r="F430" s="43"/>
      <c r="G430" s="43"/>
      <c r="H430" s="43"/>
      <c r="I430" s="43"/>
      <c r="J430" s="43"/>
      <c r="K430" s="44"/>
    </row>
    <row r="431" spans="1:11" ht="15">
      <c r="A431" s="45"/>
      <c r="B431" s="46"/>
      <c r="C431" s="46"/>
      <c r="D431" s="46"/>
      <c r="E431" s="47" t="s">
        <v>439</v>
      </c>
      <c r="F431" s="52">
        <v>5670.955350231693</v>
      </c>
      <c r="G431" s="52">
        <v>936.1353212627415</v>
      </c>
      <c r="H431" s="52">
        <v>5974.163993794206</v>
      </c>
      <c r="I431" s="52">
        <v>555.921517528264</v>
      </c>
      <c r="J431" s="52">
        <v>13137.176182816898</v>
      </c>
      <c r="K431" s="48">
        <f>SUM(K7:K429)</f>
        <v>854363</v>
      </c>
    </row>
    <row r="433" ht="12.75">
      <c r="A433" s="49" t="s">
        <v>442</v>
      </c>
    </row>
  </sheetData>
  <sheetProtection/>
  <printOptions/>
  <pageMargins left="0.26" right="0.38" top="0.42" bottom="0.51" header="0.3" footer="0.23"/>
  <pageSetup fitToHeight="11" fitToWidth="1" horizontalDpi="600" verticalDpi="600" orientation="landscape" scale="96" r:id="rId1"/>
  <headerFoot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Sliter, Derek J.   DPI</cp:lastModifiedBy>
  <cp:lastPrinted>2015-03-11T15:02:36Z</cp:lastPrinted>
  <dcterms:created xsi:type="dcterms:W3CDTF">2014-05-05T17:42:25Z</dcterms:created>
  <dcterms:modified xsi:type="dcterms:W3CDTF">2017-05-01T16:32:21Z</dcterms:modified>
  <cp:category/>
  <cp:version/>
  <cp:contentType/>
  <cp:contentStatus/>
</cp:coreProperties>
</file>