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STATE TOTALS" sheetId="1" r:id="rId1"/>
    <sheet name="PER MEMBER" sheetId="2" r:id="rId2"/>
  </sheets>
  <definedNames>
    <definedName name="_xlnm.Print_Titles" localSheetId="1">'PER MEMBER'!$1:$6</definedName>
    <definedName name="_xlnm.Print_Titles" localSheetId="0">'STATE TOTALS'!$1:$6</definedName>
  </definedNames>
  <calcPr fullCalcOnLoad="1"/>
</workbook>
</file>

<file path=xl/sharedStrings.xml><?xml version="1.0" encoding="utf-8"?>
<sst xmlns="http://schemas.openxmlformats.org/spreadsheetml/2006/main" count="884" uniqueCount="444">
  <si>
    <t xml:space="preserve"> </t>
  </si>
  <si>
    <t>Comparative Revenue Data</t>
  </si>
  <si>
    <t>Sorted by District Name</t>
  </si>
  <si>
    <t>LOCAL NON-</t>
  </si>
  <si>
    <t>LOCAL</t>
  </si>
  <si>
    <t>PROPERTY TAX</t>
  </si>
  <si>
    <t>TOTAL</t>
  </si>
  <si>
    <t>CODE</t>
  </si>
  <si>
    <t>COUNTY</t>
  </si>
  <si>
    <t>CESA</t>
  </si>
  <si>
    <t>TYPE</t>
  </si>
  <si>
    <t>NAME</t>
  </si>
  <si>
    <t>FEDERAL AID</t>
  </si>
  <si>
    <t>STATE AID</t>
  </si>
  <si>
    <t>REVENUE</t>
  </si>
  <si>
    <t>REVENUES</t>
  </si>
  <si>
    <t>MEMBERSHIP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</si>
  <si>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</si>
  <si>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</si>
  <si>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</si>
  <si>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</si>
  <si>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</si>
  <si>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</si>
  <si>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</si>
  <si>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</si>
  <si>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</si>
  <si>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</si>
  <si>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</si>
  <si>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</si>
  <si>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</si>
  <si>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</si>
  <si>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</si>
  <si>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</si>
  <si>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</si>
  <si>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</si>
  <si>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</si>
  <si>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</si>
  <si>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</si>
  <si>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</si>
  <si>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</si>
  <si>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</si>
  <si>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</si>
  <si>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</si>
  <si>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</si>
  <si>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</si>
  <si>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</si>
  <si>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</si>
  <si>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</si>
  <si>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</si>
  <si>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</si>
  <si>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</si>
  <si>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</si>
  <si>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</si>
  <si>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</si>
  <si>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</si>
  <si>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</si>
  <si>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</si>
  <si>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</si>
  <si>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</si>
  <si>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</si>
  <si>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</si>
  <si>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</si>
  <si>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</si>
  <si>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</si>
  <si>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</si>
  <si>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</si>
  <si>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</si>
  <si>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</si>
  <si>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</si>
  <si>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</si>
  <si>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</si>
  <si>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</si>
  <si>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</si>
  <si>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</si>
  <si>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</si>
  <si>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</si>
  <si>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</si>
  <si>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</si>
  <si>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</si>
  <si>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</si>
  <si>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</si>
  <si>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</si>
  <si>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</si>
  <si>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</si>
  <si>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</si>
  <si>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</si>
  <si>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</si>
  <si>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</si>
  <si>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</si>
  <si>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</si>
  <si>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</si>
  <si>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</si>
  <si>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</si>
  <si>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</si>
  <si>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</si>
  <si>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</si>
  <si>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</si>
  <si>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</si>
  <si>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</si>
  <si>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</si>
  <si>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</si>
  <si>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</si>
  <si>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</si>
  <si>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</si>
  <si>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</si>
  <si>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</si>
  <si>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</si>
  <si>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</si>
  <si>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</si>
  <si>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</si>
  <si>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</si>
  <si>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</si>
  <si>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</si>
  <si>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</si>
  <si>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</si>
  <si>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</si>
  <si>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</si>
  <si>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</si>
  <si>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</si>
  <si>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</si>
  <si>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</si>
  <si>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</si>
  <si>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</si>
  <si>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</si>
  <si>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</si>
  <si>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</si>
  <si>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</si>
  <si>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</si>
  <si>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</si>
  <si>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</si>
  <si>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</si>
  <si>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</si>
  <si>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</si>
  <si>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</si>
  <si>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</si>
  <si>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</si>
  <si>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</si>
  <si>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</si>
  <si>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</si>
  <si>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</si>
  <si>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</si>
  <si>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</si>
  <si>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</si>
  <si>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</si>
  <si>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</si>
  <si>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</si>
  <si>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</si>
  <si>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</si>
  <si>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</si>
  <si>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</si>
  <si>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</si>
  <si>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</si>
  <si>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</si>
  <si>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</si>
  <si>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</si>
  <si>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</si>
  <si>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</si>
  <si>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</si>
  <si>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</si>
  <si>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</si>
  <si>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</si>
  <si>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</si>
  <si>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</si>
  <si>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</si>
  <si>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</si>
  <si>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</si>
  <si>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</si>
  <si>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</si>
  <si>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</si>
  <si>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</si>
  <si>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</si>
  <si>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</si>
  <si>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</si>
  <si>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</si>
  <si>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</si>
  <si>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</si>
  <si>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</si>
  <si>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</si>
  <si>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</si>
  <si>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</si>
  <si>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</si>
  <si>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</si>
  <si>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</si>
  <si>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</si>
  <si>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</si>
  <si>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</si>
  <si>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</si>
  <si>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</si>
  <si>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</si>
  <si>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</si>
  <si>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</si>
  <si>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</si>
  <si>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</si>
  <si>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</si>
  <si>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</si>
  <si>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</si>
  <si>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</si>
  <si>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</si>
  <si>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</si>
  <si>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</si>
  <si>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</si>
  <si>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</si>
  <si>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</si>
  <si>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</si>
  <si>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</si>
  <si>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</si>
  <si>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</si>
  <si>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</si>
  <si>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</si>
  <si>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</si>
  <si>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</si>
  <si>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</si>
  <si>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</si>
  <si>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</si>
  <si>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</si>
  <si>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</si>
  <si>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</si>
  <si>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</si>
  <si>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</si>
  <si>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</si>
  <si>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</si>
  <si>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</si>
  <si>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</si>
  <si>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</si>
  <si>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</si>
  <si>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</si>
  <si>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</si>
  <si>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</si>
  <si>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</si>
  <si>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</si>
  <si>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</si>
  <si>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</si>
  <si>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</si>
  <si>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</si>
  <si>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</si>
  <si>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</si>
  <si>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</si>
  <si>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</si>
  <si>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</si>
  <si>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</si>
  <si>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</si>
  <si>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</si>
  <si>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</si>
  <si>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</si>
  <si>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</si>
  <si>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</si>
  <si>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</si>
  <si>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</si>
  <si>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</si>
  <si>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</si>
  <si>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</si>
  <si>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</si>
  <si>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</si>
  <si>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</si>
  <si>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</si>
  <si>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</si>
  <si>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</si>
  <si>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</si>
  <si>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</si>
  <si>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</si>
  <si>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</si>
  <si>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</si>
  <si>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</si>
  <si>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</si>
  <si>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</si>
  <si>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</si>
  <si>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</si>
  <si>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</si>
  <si>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</si>
  <si>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</si>
  <si>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</si>
  <si>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</si>
  <si>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</si>
  <si>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</si>
  <si>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</si>
  <si>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</si>
  <si>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</si>
  <si>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</si>
  <si>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</si>
  <si>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</si>
  <si>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</si>
  <si>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</si>
  <si>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</si>
  <si>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</si>
  <si>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</si>
  <si>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</si>
  <si>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</si>
  <si>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</si>
  <si>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</si>
  <si>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</si>
  <si>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</si>
  <si>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</si>
  <si>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</si>
  <si>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</si>
  <si>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</si>
  <si>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</si>
  <si>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</si>
  <si>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</si>
  <si>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</si>
  <si>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</si>
  <si>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</si>
  <si>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</si>
  <si>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</si>
  <si>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</si>
  <si>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</si>
  <si>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</si>
  <si>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</si>
  <si>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</si>
  <si>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</si>
  <si>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</si>
  <si>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</si>
  <si>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</si>
  <si>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</si>
  <si>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</si>
  <si>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</si>
  <si>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</si>
  <si>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</si>
  <si>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</si>
  <si>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</si>
  <si>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</si>
  <si>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</si>
  <si>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</si>
  <si>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</si>
  <si>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</si>
  <si>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</si>
  <si>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</si>
  <si>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</si>
  <si>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</si>
  <si>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</si>
  <si>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</si>
  <si>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</si>
  <si>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</si>
  <si>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</si>
  <si>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</si>
  <si>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</si>
  <si>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</si>
  <si>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</si>
  <si>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</si>
  <si>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</si>
  <si>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</si>
  <si>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</si>
  <si>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</si>
  <si>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</si>
  <si>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</si>
  <si>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</si>
  <si>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</si>
  <si>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</si>
  <si>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</si>
  <si>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</si>
  <si>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</si>
  <si>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</si>
  <si>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</si>
  <si>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</si>
  <si>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</si>
  <si>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</si>
  <si>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</si>
  <si>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</si>
  <si>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</si>
  <si>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</si>
  <si>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</si>
  <si>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</si>
  <si>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</si>
  <si>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</si>
  <si>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</si>
  <si>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</si>
  <si>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</si>
  <si>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</si>
  <si>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</si>
  <si>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</si>
  <si>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</si>
  <si>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</si>
  <si>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</si>
  <si>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</si>
  <si>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</si>
  <si>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</si>
  <si>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</si>
  <si>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</si>
  <si>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</si>
  <si>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</si>
  <si>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</si>
  <si>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</si>
  <si>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</si>
  <si>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</si>
  <si>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</si>
  <si>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</si>
  <si>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</si>
  <si>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</si>
  <si>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</si>
  <si>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</si>
  <si>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</si>
  <si>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</si>
  <si>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</si>
  <si>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</si>
  <si>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</si>
  <si>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</si>
  <si>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</si>
  <si>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</si>
  <si>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</si>
  <si>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</si>
  <si>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</si>
  <si>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</si>
  <si>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</si>
  <si>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</si>
  <si>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</si>
  <si>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</si>
  <si>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</si>
  <si>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</si>
  <si>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</si>
  <si>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</si>
  <si>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</si>
  <si>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</si>
  <si>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</si>
  <si>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</si>
  <si>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</si>
  <si>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</si>
  <si>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</si>
  <si>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</si>
  <si>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</si>
  <si>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</si>
  <si>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</si>
  <si>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</si>
  <si>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</si>
  <si>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</si>
  <si>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</si>
  <si>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</si>
  <si>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</si>
  <si>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</si>
  <si>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</si>
  <si>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</si>
  <si>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</si>
  <si>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</si>
  <si>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</si>
  <si>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</si>
  <si>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</si>
  <si>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 Total</t>
  </si>
  <si>
    <t>* Data for the Norris School District, a K-12 reform school, has been excluded.</t>
  </si>
  <si>
    <t>* Data for the Norris School District, a K-12 reform school, is excluded.</t>
  </si>
  <si>
    <t xml:space="preserve">Total Revenue Per Member = </t>
  </si>
  <si>
    <t>Galesville-Ettrick-Trempealeau</t>
  </si>
  <si>
    <t>Herman-Neosho-Rubicon</t>
  </si>
  <si>
    <t>Comparative Revenue Data (Revenue Per Member)</t>
  </si>
  <si>
    <t>2018-2019 School District Annual Report Data *</t>
  </si>
  <si>
    <t>Holy Hill Area</t>
  </si>
  <si>
    <t>18-19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</si>
</sst>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\-yyyy;@"/>
    <numFmt numFmtId="166" formatCode="&quot;$&quot;#,##0"/>
    <numFmt numFmtId="167" formatCode="0.0"/>
    <numFmt numFmtId="168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64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Fill="1" quotePrefix="1">
      <alignment/>
      <protection/>
    </xf>
    <xf numFmtId="3" fontId="4" fillId="0" borderId="0" xfId="55" applyNumberFormat="1" applyFont="1" applyFill="1" quotePrefix="1">
      <alignment/>
      <protection/>
    </xf>
    <xf numFmtId="0" fontId="41" fillId="0" borderId="0" xfId="0" applyFont="1" applyAlignment="1">
      <alignment/>
    </xf>
    <xf numFmtId="0" fontId="4" fillId="0" borderId="0" xfId="55" applyFont="1" applyFill="1" applyAlignment="1">
      <alignment horizontal="center"/>
      <protection/>
    </xf>
    <xf numFmtId="166" fontId="4" fillId="0" borderId="0" xfId="55" applyNumberFormat="1" applyFont="1" applyFill="1" applyAlignment="1">
      <alignment horizontal="left"/>
      <protection/>
    </xf>
    <xf numFmtId="3" fontId="4" fillId="0" borderId="0" xfId="55" applyNumberFormat="1" applyFont="1" applyFill="1" applyAlignment="1" quotePrefix="1">
      <alignment horizontal="center"/>
      <protection/>
    </xf>
    <xf numFmtId="164" fontId="5" fillId="0" borderId="0" xfId="55" applyNumberFormat="1" applyFont="1" applyAlignment="1">
      <alignment horizontal="left"/>
      <protection/>
    </xf>
    <xf numFmtId="3" fontId="4" fillId="0" borderId="0" xfId="55" applyNumberFormat="1" applyFont="1" applyFill="1" applyAlignment="1">
      <alignment horizontal="center"/>
      <protection/>
    </xf>
    <xf numFmtId="1" fontId="4" fillId="0" borderId="0" xfId="55" applyNumberFormat="1" applyFont="1" applyFill="1" applyAlignment="1" quotePrefix="1">
      <alignment horizontal="center"/>
      <protection/>
    </xf>
    <xf numFmtId="0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Fill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3" fillId="0" borderId="0" xfId="55" applyNumberFormat="1" applyFont="1">
      <alignment/>
      <protection/>
    </xf>
    <xf numFmtId="1" fontId="4" fillId="0" borderId="11" xfId="55" applyNumberFormat="1" applyFont="1" applyFill="1" applyBorder="1">
      <alignment/>
      <protection/>
    </xf>
    <xf numFmtId="0" fontId="4" fillId="0" borderId="11" xfId="55" applyFont="1" applyFill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" fillId="0" borderId="0" xfId="55" applyFont="1">
      <alignment/>
      <protection/>
    </xf>
    <xf numFmtId="3" fontId="4" fillId="0" borderId="0" xfId="55" applyNumberFormat="1" applyFont="1">
      <alignment/>
      <protection/>
    </xf>
    <xf numFmtId="0" fontId="41" fillId="0" borderId="0" xfId="0" applyFont="1" applyAlignment="1">
      <alignment/>
    </xf>
    <xf numFmtId="3" fontId="42" fillId="0" borderId="0" xfId="55" applyNumberFormat="1" applyFont="1">
      <alignment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 applyAlignment="1" quotePrefix="1">
      <alignment horizontal="center"/>
      <protection/>
    </xf>
    <xf numFmtId="3" fontId="4" fillId="0" borderId="0" xfId="55" applyNumberFormat="1" applyFont="1" applyAlignment="1">
      <alignment horizontal="center"/>
      <protection/>
    </xf>
    <xf numFmtId="164" fontId="4" fillId="0" borderId="0" xfId="55" applyNumberFormat="1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3" fontId="4" fillId="0" borderId="0" xfId="55" applyNumberFormat="1" applyFont="1" applyFill="1" applyAlignment="1" quotePrefix="1">
      <alignment horizontal="center"/>
      <protection/>
    </xf>
    <xf numFmtId="1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 quotePrefix="1">
      <alignment horizontal="center"/>
      <protection/>
    </xf>
    <xf numFmtId="0" fontId="4" fillId="0" borderId="10" xfId="55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1" fontId="3" fillId="0" borderId="0" xfId="55" applyNumberFormat="1" applyFont="1" applyFill="1" quotePrefix="1">
      <alignment/>
      <protection/>
    </xf>
    <xf numFmtId="0" fontId="3" fillId="0" borderId="0" xfId="55" applyNumberFormat="1" applyFont="1" applyFill="1" quotePrefix="1">
      <alignment/>
      <protection/>
    </xf>
    <xf numFmtId="0" fontId="3" fillId="0" borderId="0" xfId="55" applyNumberFormat="1" applyFont="1" quotePrefix="1">
      <alignment/>
      <protection/>
    </xf>
    <xf numFmtId="3" fontId="4" fillId="0" borderId="0" xfId="55" applyNumberFormat="1" applyFont="1" applyAlignment="1">
      <alignment horizontal="center"/>
      <protection/>
    </xf>
    <xf numFmtId="3" fontId="4" fillId="0" borderId="0" xfId="55" applyNumberFormat="1" applyFont="1" applyFill="1" applyAlignment="1">
      <alignment horizontal="center"/>
      <protection/>
    </xf>
    <xf numFmtId="164" fontId="4" fillId="0" borderId="11" xfId="55" applyNumberFormat="1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5" applyNumberFormat="1" applyFont="1" applyBorder="1">
      <alignment/>
      <protection/>
    </xf>
    <xf numFmtId="3" fontId="4" fillId="0" borderId="11" xfId="55" applyNumberFormat="1" applyFont="1" applyFill="1" applyBorder="1">
      <alignment/>
      <protection/>
    </xf>
    <xf numFmtId="0" fontId="41" fillId="0" borderId="0" xfId="0" applyFont="1" applyAlignment="1" quotePrefix="1">
      <alignment/>
    </xf>
    <xf numFmtId="168" fontId="24" fillId="0" borderId="11" xfId="44" applyNumberFormat="1" applyFont="1" applyBorder="1" applyAlignment="1" quotePrefix="1">
      <alignment/>
    </xf>
    <xf numFmtId="1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1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 quotePrefix="1">
      <alignment horizontal="center"/>
      <protection/>
    </xf>
    <xf numFmtId="0" fontId="4" fillId="0" borderId="0" xfId="55" applyNumberFormat="1" applyFont="1" applyFill="1" applyBorder="1" applyAlignment="1">
      <alignment horizontal="center"/>
      <protection/>
    </xf>
    <xf numFmtId="3" fontId="4" fillId="0" borderId="0" xfId="55" applyNumberFormat="1" applyFont="1" applyBorder="1" applyAlignment="1">
      <alignment horizontal="center"/>
      <protection/>
    </xf>
    <xf numFmtId="166" fontId="4" fillId="0" borderId="0" xfId="55" applyNumberFormat="1" applyFont="1" applyAlignment="1">
      <alignment horizontal="right"/>
      <protection/>
    </xf>
    <xf numFmtId="3" fontId="4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5" customWidth="1"/>
    <col min="2" max="2" width="8.57421875" style="5" bestFit="1" customWidth="1"/>
    <col min="3" max="3" width="5.421875" style="5" bestFit="1" customWidth="1"/>
    <col min="4" max="4" width="5.28125" style="5" bestFit="1" customWidth="1"/>
    <col min="5" max="5" width="26.7109375" style="5" bestFit="1" customWidth="1"/>
    <col min="6" max="6" width="14.140625" style="5" bestFit="1" customWidth="1"/>
    <col min="7" max="7" width="12.140625" style="5" bestFit="1" customWidth="1"/>
    <col min="8" max="8" width="12.7109375" style="5" bestFit="1" customWidth="1"/>
    <col min="9" max="9" width="14.140625" style="5" bestFit="1" customWidth="1"/>
    <col min="10" max="10" width="13.8515625" style="5" bestFit="1" customWidth="1"/>
    <col min="11" max="11" width="13.140625" style="5" bestFit="1" customWidth="1"/>
    <col min="12" max="16384" width="9.140625" style="5" customWidth="1"/>
  </cols>
  <sheetData>
    <row r="1" spans="1:11" ht="12.75">
      <c r="A1" s="1" t="s">
        <v>441</v>
      </c>
      <c r="B1" s="2"/>
      <c r="C1" s="2"/>
      <c r="D1" s="2"/>
      <c r="E1" s="3"/>
      <c r="F1" s="2"/>
      <c r="G1" s="2"/>
      <c r="H1" s="2"/>
      <c r="I1" s="2"/>
      <c r="J1" s="2"/>
      <c r="K1" s="4" t="s">
        <v>0</v>
      </c>
    </row>
    <row r="2" spans="1:11" ht="12.75">
      <c r="A2" s="1" t="s">
        <v>1</v>
      </c>
      <c r="B2" s="2"/>
      <c r="C2" s="2"/>
      <c r="D2" s="2"/>
      <c r="E2" s="3"/>
      <c r="F2" s="2"/>
      <c r="G2" s="2"/>
      <c r="H2" s="2"/>
      <c r="I2" s="2"/>
      <c r="J2" s="2"/>
      <c r="K2" s="2"/>
    </row>
    <row r="3" spans="1:11" ht="12.75">
      <c r="A3" s="1" t="s">
        <v>437</v>
      </c>
      <c r="B3" s="2"/>
      <c r="C3" s="2"/>
      <c r="D3" s="6"/>
      <c r="E3" s="7">
        <f>J429/K429</f>
        <v>14316.372461371724</v>
      </c>
      <c r="F3" s="8"/>
      <c r="G3" s="8"/>
      <c r="H3" s="8"/>
      <c r="I3" s="6"/>
      <c r="J3" s="8"/>
      <c r="K3" s="8"/>
    </row>
    <row r="4" spans="1:11" ht="12.75">
      <c r="A4" s="9" t="s">
        <v>2</v>
      </c>
      <c r="B4" s="2"/>
      <c r="C4" s="2"/>
      <c r="D4" s="6"/>
      <c r="E4" s="7"/>
      <c r="F4" s="8"/>
      <c r="G4" s="8"/>
      <c r="H4" s="8"/>
      <c r="I4" s="10" t="s">
        <v>3</v>
      </c>
      <c r="J4" s="8"/>
      <c r="K4" s="8"/>
    </row>
    <row r="5" spans="1:11" ht="12.75">
      <c r="A5" s="11"/>
      <c r="B5" s="12"/>
      <c r="C5" s="12"/>
      <c r="D5" s="12"/>
      <c r="E5" s="12"/>
      <c r="F5" s="10" t="s">
        <v>4</v>
      </c>
      <c r="G5" s="8"/>
      <c r="H5" s="8"/>
      <c r="I5" s="10" t="s">
        <v>5</v>
      </c>
      <c r="J5" s="10" t="s">
        <v>6</v>
      </c>
      <c r="K5" s="8" t="s">
        <v>443</v>
      </c>
    </row>
    <row r="6" spans="1:11" ht="13.5" thickBot="1">
      <c r="A6" s="13" t="s">
        <v>7</v>
      </c>
      <c r="B6" s="14" t="s">
        <v>8</v>
      </c>
      <c r="C6" s="14" t="s">
        <v>9</v>
      </c>
      <c r="D6" s="15" t="s">
        <v>10</v>
      </c>
      <c r="E6" s="14" t="s">
        <v>11</v>
      </c>
      <c r="F6" s="16" t="s">
        <v>5</v>
      </c>
      <c r="G6" s="16" t="s">
        <v>12</v>
      </c>
      <c r="H6" s="16" t="s">
        <v>13</v>
      </c>
      <c r="I6" s="16" t="s">
        <v>14</v>
      </c>
      <c r="J6" s="16" t="s">
        <v>15</v>
      </c>
      <c r="K6" s="16" t="s">
        <v>16</v>
      </c>
    </row>
    <row r="7" spans="1:11" ht="12.75">
      <c r="A7" s="49"/>
      <c r="B7" s="50"/>
      <c r="C7" s="50"/>
      <c r="D7" s="51"/>
      <c r="E7" s="50"/>
      <c r="F7" s="52"/>
      <c r="G7" s="52"/>
      <c r="H7" s="52"/>
      <c r="I7" s="52"/>
      <c r="J7" s="52"/>
      <c r="K7" s="52"/>
    </row>
    <row r="8" spans="1:11" ht="15">
      <c r="A8" s="17">
        <v>7</v>
      </c>
      <c r="B8" s="18">
        <v>10</v>
      </c>
      <c r="C8" s="18">
        <v>10</v>
      </c>
      <c r="D8" s="18">
        <v>1</v>
      </c>
      <c r="E8" s="19" t="s">
        <v>17</v>
      </c>
      <c r="F8" s="53">
        <v>2113688</v>
      </c>
      <c r="G8" s="53">
        <v>906123.08</v>
      </c>
      <c r="H8" s="53">
        <v>7118411.49</v>
      </c>
      <c r="I8" s="53">
        <v>312462.93</v>
      </c>
      <c r="J8" s="53">
        <v>10450685.5</v>
      </c>
      <c r="K8" s="53">
        <v>767</v>
      </c>
    </row>
    <row r="9" spans="1:11" ht="15">
      <c r="A9" s="17">
        <v>14</v>
      </c>
      <c r="B9" s="18">
        <v>1</v>
      </c>
      <c r="C9" s="18">
        <v>5</v>
      </c>
      <c r="D9" s="18">
        <v>1</v>
      </c>
      <c r="E9" s="19" t="s">
        <v>18</v>
      </c>
      <c r="F9" s="53">
        <v>11491676</v>
      </c>
      <c r="G9" s="53">
        <v>2827930.06</v>
      </c>
      <c r="H9" s="53">
        <v>8572807.13</v>
      </c>
      <c r="I9" s="53">
        <v>312183.51</v>
      </c>
      <c r="J9" s="53">
        <v>23204596.7</v>
      </c>
      <c r="K9" s="53">
        <v>1606</v>
      </c>
    </row>
    <row r="10" spans="1:11" ht="15">
      <c r="A10" s="17">
        <v>63</v>
      </c>
      <c r="B10" s="18">
        <v>23</v>
      </c>
      <c r="C10" s="18">
        <v>2</v>
      </c>
      <c r="D10" s="18">
        <v>1</v>
      </c>
      <c r="E10" s="19" t="s">
        <v>19</v>
      </c>
      <c r="F10" s="53">
        <v>3272394</v>
      </c>
      <c r="G10" s="53">
        <v>289511.39</v>
      </c>
      <c r="H10" s="53">
        <v>3048034.36</v>
      </c>
      <c r="I10" s="53">
        <v>328287.31</v>
      </c>
      <c r="J10" s="53">
        <v>6938227.06</v>
      </c>
      <c r="K10" s="53">
        <v>449</v>
      </c>
    </row>
    <row r="11" spans="1:11" ht="15">
      <c r="A11" s="17">
        <v>70</v>
      </c>
      <c r="B11" s="18">
        <v>31</v>
      </c>
      <c r="C11" s="18">
        <v>7</v>
      </c>
      <c r="D11" s="18">
        <v>1</v>
      </c>
      <c r="E11" s="19" t="s">
        <v>20</v>
      </c>
      <c r="F11" s="53">
        <v>3306914</v>
      </c>
      <c r="G11" s="53">
        <v>595519.45</v>
      </c>
      <c r="H11" s="53">
        <v>5345443.6</v>
      </c>
      <c r="I11" s="53">
        <v>571090.59</v>
      </c>
      <c r="J11" s="53">
        <v>9818967.64</v>
      </c>
      <c r="K11" s="53">
        <v>750</v>
      </c>
    </row>
    <row r="12" spans="1:11" ht="15">
      <c r="A12" s="17">
        <v>84</v>
      </c>
      <c r="B12" s="18">
        <v>6</v>
      </c>
      <c r="C12" s="18">
        <v>4</v>
      </c>
      <c r="D12" s="18">
        <v>1</v>
      </c>
      <c r="E12" s="19" t="s">
        <v>21</v>
      </c>
      <c r="F12" s="53">
        <v>2411123</v>
      </c>
      <c r="G12" s="53">
        <v>196617.12</v>
      </c>
      <c r="H12" s="53">
        <v>1054167.59</v>
      </c>
      <c r="I12" s="53">
        <v>174754.01</v>
      </c>
      <c r="J12" s="53">
        <v>3836661.72</v>
      </c>
      <c r="K12" s="53">
        <v>223</v>
      </c>
    </row>
    <row r="13" spans="1:11" ht="15">
      <c r="A13" s="17">
        <v>91</v>
      </c>
      <c r="B13" s="18">
        <v>27</v>
      </c>
      <c r="C13" s="18">
        <v>4</v>
      </c>
      <c r="D13" s="18">
        <v>1</v>
      </c>
      <c r="E13" s="19" t="s">
        <v>22</v>
      </c>
      <c r="F13" s="53">
        <v>2511007</v>
      </c>
      <c r="G13" s="53">
        <v>726634.87</v>
      </c>
      <c r="H13" s="53">
        <v>5206864.11</v>
      </c>
      <c r="I13" s="53">
        <v>405514.36</v>
      </c>
      <c r="J13" s="53">
        <v>8850020.34</v>
      </c>
      <c r="K13" s="53">
        <v>569</v>
      </c>
    </row>
    <row r="14" spans="1:11" ht="15">
      <c r="A14" s="17">
        <v>105</v>
      </c>
      <c r="B14" s="18">
        <v>49</v>
      </c>
      <c r="C14" s="18">
        <v>5</v>
      </c>
      <c r="D14" s="18">
        <v>1</v>
      </c>
      <c r="E14" s="19" t="s">
        <v>23</v>
      </c>
      <c r="F14" s="53">
        <v>1744105</v>
      </c>
      <c r="G14" s="53">
        <v>451728.66</v>
      </c>
      <c r="H14" s="53">
        <v>4121632.23</v>
      </c>
      <c r="I14" s="53">
        <v>117554.25</v>
      </c>
      <c r="J14" s="53">
        <v>6435020.14</v>
      </c>
      <c r="K14" s="53">
        <v>452</v>
      </c>
    </row>
    <row r="15" spans="1:11" ht="15">
      <c r="A15" s="17">
        <v>112</v>
      </c>
      <c r="B15" s="18">
        <v>18</v>
      </c>
      <c r="C15" s="18">
        <v>10</v>
      </c>
      <c r="D15" s="18">
        <v>1</v>
      </c>
      <c r="E15" s="19" t="s">
        <v>24</v>
      </c>
      <c r="F15" s="53">
        <v>6211461</v>
      </c>
      <c r="G15" s="53">
        <v>1019392.71</v>
      </c>
      <c r="H15" s="53">
        <v>13155375.79</v>
      </c>
      <c r="I15" s="53">
        <v>872320.81</v>
      </c>
      <c r="J15" s="53">
        <v>21258550.31</v>
      </c>
      <c r="K15" s="53">
        <v>1517</v>
      </c>
    </row>
    <row r="16" spans="1:11" ht="15">
      <c r="A16" s="17">
        <v>119</v>
      </c>
      <c r="B16" s="18">
        <v>48</v>
      </c>
      <c r="C16" s="18">
        <v>11</v>
      </c>
      <c r="D16" s="18">
        <v>1</v>
      </c>
      <c r="E16" s="19" t="s">
        <v>25</v>
      </c>
      <c r="F16" s="53">
        <v>8967470</v>
      </c>
      <c r="G16" s="53">
        <v>1288394.07</v>
      </c>
      <c r="H16" s="53">
        <v>12011510.5</v>
      </c>
      <c r="I16" s="53">
        <v>1627166.63</v>
      </c>
      <c r="J16" s="53">
        <v>23894541.2</v>
      </c>
      <c r="K16" s="53">
        <v>1653</v>
      </c>
    </row>
    <row r="17" spans="1:11" ht="15">
      <c r="A17" s="17">
        <v>140</v>
      </c>
      <c r="B17" s="18">
        <v>34</v>
      </c>
      <c r="C17" s="18">
        <v>9</v>
      </c>
      <c r="D17" s="18">
        <v>1</v>
      </c>
      <c r="E17" s="19" t="s">
        <v>26</v>
      </c>
      <c r="F17" s="53">
        <v>8335034</v>
      </c>
      <c r="G17" s="53">
        <v>2618216.35</v>
      </c>
      <c r="H17" s="53">
        <v>18710883.8</v>
      </c>
      <c r="I17" s="53">
        <v>1244321.99</v>
      </c>
      <c r="J17" s="53">
        <v>30908456.14</v>
      </c>
      <c r="K17" s="53">
        <v>2383</v>
      </c>
    </row>
    <row r="18" spans="1:11" ht="15">
      <c r="A18" s="17">
        <v>147</v>
      </c>
      <c r="B18" s="18">
        <v>44</v>
      </c>
      <c r="C18" s="18">
        <v>6</v>
      </c>
      <c r="D18" s="18">
        <v>1</v>
      </c>
      <c r="E18" s="19" t="s">
        <v>27</v>
      </c>
      <c r="F18" s="53">
        <v>68347217</v>
      </c>
      <c r="G18" s="53">
        <v>13364701.39</v>
      </c>
      <c r="H18" s="53">
        <v>112247373.42</v>
      </c>
      <c r="I18" s="53">
        <v>4753882.19</v>
      </c>
      <c r="J18" s="53">
        <v>198713174</v>
      </c>
      <c r="K18" s="53">
        <v>15486</v>
      </c>
    </row>
    <row r="19" spans="1:11" ht="15">
      <c r="A19" s="17">
        <v>154</v>
      </c>
      <c r="B19" s="18">
        <v>61</v>
      </c>
      <c r="C19" s="18">
        <v>4</v>
      </c>
      <c r="D19" s="18">
        <v>1</v>
      </c>
      <c r="E19" s="19" t="s">
        <v>28</v>
      </c>
      <c r="F19" s="53">
        <v>4613340</v>
      </c>
      <c r="G19" s="53">
        <v>1330805.33</v>
      </c>
      <c r="H19" s="53">
        <v>12486348.74</v>
      </c>
      <c r="I19" s="53">
        <v>341257.52</v>
      </c>
      <c r="J19" s="53">
        <v>18771751.59</v>
      </c>
      <c r="K19" s="53">
        <v>1324</v>
      </c>
    </row>
    <row r="20" spans="1:11" ht="15">
      <c r="A20" s="17">
        <v>161</v>
      </c>
      <c r="B20" s="18">
        <v>33</v>
      </c>
      <c r="C20" s="18">
        <v>3</v>
      </c>
      <c r="D20" s="18">
        <v>1</v>
      </c>
      <c r="E20" s="19" t="s">
        <v>29</v>
      </c>
      <c r="F20" s="53">
        <v>1723723</v>
      </c>
      <c r="G20" s="53">
        <v>303539.05</v>
      </c>
      <c r="H20" s="53">
        <v>2543953.97</v>
      </c>
      <c r="I20" s="53">
        <v>167137.39</v>
      </c>
      <c r="J20" s="53">
        <v>4738353.41</v>
      </c>
      <c r="K20" s="53">
        <v>298</v>
      </c>
    </row>
    <row r="21" spans="1:11" ht="15">
      <c r="A21" s="17">
        <v>2450</v>
      </c>
      <c r="B21" s="18">
        <v>67</v>
      </c>
      <c r="C21" s="18">
        <v>1</v>
      </c>
      <c r="D21" s="18">
        <v>2</v>
      </c>
      <c r="E21" s="19" t="s">
        <v>30</v>
      </c>
      <c r="F21" s="53">
        <v>18528241</v>
      </c>
      <c r="G21" s="53">
        <v>556789.08</v>
      </c>
      <c r="H21" s="53">
        <v>7043608.47</v>
      </c>
      <c r="I21" s="53">
        <v>3991679.21</v>
      </c>
      <c r="J21" s="53">
        <v>30120317.76</v>
      </c>
      <c r="K21" s="53">
        <v>2095</v>
      </c>
    </row>
    <row r="22" spans="1:11" ht="15">
      <c r="A22" s="17">
        <v>170</v>
      </c>
      <c r="B22" s="18">
        <v>2</v>
      </c>
      <c r="C22" s="18">
        <v>12</v>
      </c>
      <c r="D22" s="18">
        <v>1</v>
      </c>
      <c r="E22" s="19" t="s">
        <v>31</v>
      </c>
      <c r="F22" s="53">
        <v>6659035</v>
      </c>
      <c r="G22" s="53">
        <v>3428617.71</v>
      </c>
      <c r="H22" s="53">
        <v>20549757.89</v>
      </c>
      <c r="I22" s="53">
        <v>939868.26</v>
      </c>
      <c r="J22" s="53">
        <v>31577278.86</v>
      </c>
      <c r="K22" s="53">
        <v>2212</v>
      </c>
    </row>
    <row r="23" spans="1:11" ht="15">
      <c r="A23" s="17">
        <v>182</v>
      </c>
      <c r="B23" s="18">
        <v>5</v>
      </c>
      <c r="C23" s="18">
        <v>7</v>
      </c>
      <c r="D23" s="18">
        <v>1</v>
      </c>
      <c r="E23" s="19" t="s">
        <v>32</v>
      </c>
      <c r="F23" s="53">
        <v>16466315</v>
      </c>
      <c r="G23" s="53">
        <v>1721036.14</v>
      </c>
      <c r="H23" s="53">
        <v>9637443.63</v>
      </c>
      <c r="I23" s="53">
        <v>1400380.02</v>
      </c>
      <c r="J23" s="53">
        <v>29225174.79</v>
      </c>
      <c r="K23" s="53">
        <v>2302</v>
      </c>
    </row>
    <row r="24" spans="1:11" ht="15">
      <c r="A24" s="17">
        <v>196</v>
      </c>
      <c r="B24" s="18">
        <v>37</v>
      </c>
      <c r="C24" s="18">
        <v>9</v>
      </c>
      <c r="D24" s="18">
        <v>1</v>
      </c>
      <c r="E24" s="19" t="s">
        <v>33</v>
      </c>
      <c r="F24" s="53">
        <v>1899771</v>
      </c>
      <c r="G24" s="53">
        <v>542687.1</v>
      </c>
      <c r="H24" s="53">
        <v>3771855.79</v>
      </c>
      <c r="I24" s="53">
        <v>297024.96</v>
      </c>
      <c r="J24" s="53">
        <v>6511338.85</v>
      </c>
      <c r="K24" s="53">
        <v>428</v>
      </c>
    </row>
    <row r="25" spans="1:11" ht="15">
      <c r="A25" s="17">
        <v>203</v>
      </c>
      <c r="B25" s="18">
        <v>71</v>
      </c>
      <c r="C25" s="18">
        <v>5</v>
      </c>
      <c r="D25" s="18">
        <v>1</v>
      </c>
      <c r="E25" s="19" t="s">
        <v>34</v>
      </c>
      <c r="F25" s="53">
        <v>2670777</v>
      </c>
      <c r="G25" s="53">
        <v>665219.49</v>
      </c>
      <c r="H25" s="53">
        <v>7018444.69</v>
      </c>
      <c r="I25" s="53">
        <v>636361.99</v>
      </c>
      <c r="J25" s="53">
        <v>10990803.17</v>
      </c>
      <c r="K25" s="53">
        <v>773</v>
      </c>
    </row>
    <row r="26" spans="1:11" ht="15">
      <c r="A26" s="17">
        <v>217</v>
      </c>
      <c r="B26" s="18">
        <v>18</v>
      </c>
      <c r="C26" s="18">
        <v>10</v>
      </c>
      <c r="D26" s="18">
        <v>1</v>
      </c>
      <c r="E26" s="19" t="s">
        <v>35</v>
      </c>
      <c r="F26" s="53">
        <v>3844129</v>
      </c>
      <c r="G26" s="53">
        <v>857832.84</v>
      </c>
      <c r="H26" s="53">
        <v>4824876.06</v>
      </c>
      <c r="I26" s="53">
        <v>218356.87</v>
      </c>
      <c r="J26" s="53">
        <v>9745194.77</v>
      </c>
      <c r="K26" s="53">
        <v>609</v>
      </c>
    </row>
    <row r="27" spans="1:11" ht="15">
      <c r="A27" s="17">
        <v>231</v>
      </c>
      <c r="B27" s="18">
        <v>55</v>
      </c>
      <c r="C27" s="18">
        <v>11</v>
      </c>
      <c r="D27" s="18">
        <v>1</v>
      </c>
      <c r="E27" s="19" t="s">
        <v>36</v>
      </c>
      <c r="F27" s="53">
        <v>6365934</v>
      </c>
      <c r="G27" s="53">
        <v>881424.11</v>
      </c>
      <c r="H27" s="53">
        <v>13746088.26</v>
      </c>
      <c r="I27" s="53">
        <v>1618310.52</v>
      </c>
      <c r="J27" s="53">
        <v>22611756.89</v>
      </c>
      <c r="K27" s="53">
        <v>1712</v>
      </c>
    </row>
    <row r="28" spans="1:11" ht="15">
      <c r="A28" s="17">
        <v>245</v>
      </c>
      <c r="B28" s="18">
        <v>32</v>
      </c>
      <c r="C28" s="18">
        <v>4</v>
      </c>
      <c r="D28" s="18">
        <v>1</v>
      </c>
      <c r="E28" s="19" t="s">
        <v>37</v>
      </c>
      <c r="F28" s="53">
        <v>3031776</v>
      </c>
      <c r="G28" s="53">
        <v>611580.2</v>
      </c>
      <c r="H28" s="53">
        <v>4986917.43</v>
      </c>
      <c r="I28" s="53">
        <v>278180.17</v>
      </c>
      <c r="J28" s="53">
        <v>8908453.8</v>
      </c>
      <c r="K28" s="53">
        <v>606</v>
      </c>
    </row>
    <row r="29" spans="1:11" ht="15">
      <c r="A29" s="17">
        <v>280</v>
      </c>
      <c r="B29" s="18">
        <v>56</v>
      </c>
      <c r="C29" s="18">
        <v>5</v>
      </c>
      <c r="D29" s="18">
        <v>1</v>
      </c>
      <c r="E29" s="19" t="s">
        <v>38</v>
      </c>
      <c r="F29" s="53">
        <v>15666129</v>
      </c>
      <c r="G29" s="53">
        <v>2444061.27</v>
      </c>
      <c r="H29" s="53">
        <v>20816254.35</v>
      </c>
      <c r="I29" s="53">
        <v>2353935.68</v>
      </c>
      <c r="J29" s="53">
        <v>41280380.3</v>
      </c>
      <c r="K29" s="53">
        <v>3031</v>
      </c>
    </row>
    <row r="30" spans="1:11" ht="15">
      <c r="A30" s="17">
        <v>287</v>
      </c>
      <c r="B30" s="18">
        <v>25</v>
      </c>
      <c r="C30" s="18">
        <v>3</v>
      </c>
      <c r="D30" s="18">
        <v>1</v>
      </c>
      <c r="E30" s="19" t="s">
        <v>39</v>
      </c>
      <c r="F30" s="53">
        <v>2721639</v>
      </c>
      <c r="G30" s="53">
        <v>146639.55</v>
      </c>
      <c r="H30" s="53">
        <v>3355228.88</v>
      </c>
      <c r="I30" s="53">
        <v>397234.95</v>
      </c>
      <c r="J30" s="53">
        <v>6620742.38</v>
      </c>
      <c r="K30" s="53">
        <v>413</v>
      </c>
    </row>
    <row r="31" spans="1:11" ht="15">
      <c r="A31" s="17">
        <v>308</v>
      </c>
      <c r="B31" s="18">
        <v>3</v>
      </c>
      <c r="C31" s="18">
        <v>11</v>
      </c>
      <c r="D31" s="18">
        <v>1</v>
      </c>
      <c r="E31" s="19" t="s">
        <v>40</v>
      </c>
      <c r="F31" s="53">
        <v>5175764</v>
      </c>
      <c r="G31" s="53">
        <v>1537607.78</v>
      </c>
      <c r="H31" s="53">
        <v>14038116.32</v>
      </c>
      <c r="I31" s="53">
        <v>1005472.95</v>
      </c>
      <c r="J31" s="53">
        <v>21756961.05</v>
      </c>
      <c r="K31" s="53">
        <v>1431</v>
      </c>
    </row>
    <row r="32" spans="1:11" ht="15">
      <c r="A32" s="17">
        <v>315</v>
      </c>
      <c r="B32" s="18">
        <v>4</v>
      </c>
      <c r="C32" s="18">
        <v>12</v>
      </c>
      <c r="D32" s="18">
        <v>1</v>
      </c>
      <c r="E32" s="19" t="s">
        <v>41</v>
      </c>
      <c r="F32" s="53">
        <v>6339368</v>
      </c>
      <c r="G32" s="53">
        <v>3050976.49</v>
      </c>
      <c r="H32" s="53">
        <v>1718077.83</v>
      </c>
      <c r="I32" s="53">
        <v>192669.44</v>
      </c>
      <c r="J32" s="53">
        <v>11301091.76</v>
      </c>
      <c r="K32" s="53">
        <v>440</v>
      </c>
    </row>
    <row r="33" spans="1:11" ht="15">
      <c r="A33" s="17">
        <v>336</v>
      </c>
      <c r="B33" s="18">
        <v>14</v>
      </c>
      <c r="C33" s="18">
        <v>6</v>
      </c>
      <c r="D33" s="18">
        <v>1</v>
      </c>
      <c r="E33" s="19" t="s">
        <v>42</v>
      </c>
      <c r="F33" s="53">
        <v>15407106</v>
      </c>
      <c r="G33" s="53">
        <v>2794108.2</v>
      </c>
      <c r="H33" s="53">
        <v>27799920.42</v>
      </c>
      <c r="I33" s="53">
        <v>1870881.59</v>
      </c>
      <c r="J33" s="53">
        <v>47872016.21</v>
      </c>
      <c r="K33" s="53">
        <v>3497</v>
      </c>
    </row>
    <row r="34" spans="1:11" ht="15">
      <c r="A34" s="17">
        <v>4263</v>
      </c>
      <c r="B34" s="18">
        <v>38</v>
      </c>
      <c r="C34" s="18">
        <v>8</v>
      </c>
      <c r="D34" s="18">
        <v>1</v>
      </c>
      <c r="E34" s="19" t="s">
        <v>43</v>
      </c>
      <c r="F34" s="53">
        <v>3394359</v>
      </c>
      <c r="G34" s="53">
        <v>311029.96</v>
      </c>
      <c r="H34" s="53">
        <v>954767.36</v>
      </c>
      <c r="I34" s="53">
        <v>161813.73</v>
      </c>
      <c r="J34" s="53">
        <v>4821970.05</v>
      </c>
      <c r="K34" s="53">
        <v>237</v>
      </c>
    </row>
    <row r="35" spans="1:11" ht="15">
      <c r="A35" s="17">
        <v>350</v>
      </c>
      <c r="B35" s="18">
        <v>13</v>
      </c>
      <c r="C35" s="18">
        <v>2</v>
      </c>
      <c r="D35" s="18">
        <v>1</v>
      </c>
      <c r="E35" s="19" t="s">
        <v>44</v>
      </c>
      <c r="F35" s="53">
        <v>5865867</v>
      </c>
      <c r="G35" s="53">
        <v>468516.15</v>
      </c>
      <c r="H35" s="53">
        <v>6553699.66</v>
      </c>
      <c r="I35" s="53">
        <v>590291.85</v>
      </c>
      <c r="J35" s="53">
        <v>13478374.66</v>
      </c>
      <c r="K35" s="53">
        <v>960</v>
      </c>
    </row>
    <row r="36" spans="1:11" ht="15">
      <c r="A36" s="17">
        <v>364</v>
      </c>
      <c r="B36" s="18">
        <v>33</v>
      </c>
      <c r="C36" s="18">
        <v>3</v>
      </c>
      <c r="D36" s="18">
        <v>1</v>
      </c>
      <c r="E36" s="19" t="s">
        <v>45</v>
      </c>
      <c r="F36" s="53">
        <v>1741218</v>
      </c>
      <c r="G36" s="53">
        <v>391881.26</v>
      </c>
      <c r="H36" s="53">
        <v>2863709.46</v>
      </c>
      <c r="I36" s="53">
        <v>255623.48</v>
      </c>
      <c r="J36" s="53">
        <v>5252432.2</v>
      </c>
      <c r="K36" s="53">
        <v>376</v>
      </c>
    </row>
    <row r="37" spans="1:11" ht="15">
      <c r="A37" s="17">
        <v>413</v>
      </c>
      <c r="B37" s="18">
        <v>53</v>
      </c>
      <c r="C37" s="18">
        <v>2</v>
      </c>
      <c r="D37" s="18">
        <v>1</v>
      </c>
      <c r="E37" s="19" t="s">
        <v>46</v>
      </c>
      <c r="F37" s="53">
        <v>17125036</v>
      </c>
      <c r="G37" s="53">
        <v>12328578.48</v>
      </c>
      <c r="H37" s="53">
        <v>76187573.72</v>
      </c>
      <c r="I37" s="53">
        <v>1421729.35</v>
      </c>
      <c r="J37" s="53">
        <v>107062917.55</v>
      </c>
      <c r="K37" s="53">
        <v>7224</v>
      </c>
    </row>
    <row r="38" spans="1:11" ht="15">
      <c r="A38" s="17">
        <v>422</v>
      </c>
      <c r="B38" s="18">
        <v>53</v>
      </c>
      <c r="C38" s="18">
        <v>2</v>
      </c>
      <c r="D38" s="18">
        <v>1</v>
      </c>
      <c r="E38" s="19" t="s">
        <v>47</v>
      </c>
      <c r="F38" s="53">
        <v>4976600</v>
      </c>
      <c r="G38" s="53">
        <v>1095982.72</v>
      </c>
      <c r="H38" s="53">
        <v>9871704.4</v>
      </c>
      <c r="I38" s="53">
        <v>705388.75</v>
      </c>
      <c r="J38" s="53">
        <v>16649675.87</v>
      </c>
      <c r="K38" s="53">
        <v>1202</v>
      </c>
    </row>
    <row r="39" spans="1:11" ht="15">
      <c r="A39" s="17">
        <v>427</v>
      </c>
      <c r="B39" s="18">
        <v>33</v>
      </c>
      <c r="C39" s="18">
        <v>3</v>
      </c>
      <c r="D39" s="18">
        <v>1</v>
      </c>
      <c r="E39" s="19" t="s">
        <v>48</v>
      </c>
      <c r="F39" s="53">
        <v>1285892</v>
      </c>
      <c r="G39" s="53">
        <v>234520.06</v>
      </c>
      <c r="H39" s="53">
        <v>2252107.34</v>
      </c>
      <c r="I39" s="53">
        <v>159896.49</v>
      </c>
      <c r="J39" s="53">
        <v>3932415.89</v>
      </c>
      <c r="K39" s="53">
        <v>235</v>
      </c>
    </row>
    <row r="40" spans="1:11" ht="15">
      <c r="A40" s="17">
        <v>434</v>
      </c>
      <c r="B40" s="18">
        <v>24</v>
      </c>
      <c r="C40" s="18">
        <v>6</v>
      </c>
      <c r="D40" s="18">
        <v>1</v>
      </c>
      <c r="E40" s="19" t="s">
        <v>49</v>
      </c>
      <c r="F40" s="53">
        <v>6216310</v>
      </c>
      <c r="G40" s="53">
        <v>1877430.18</v>
      </c>
      <c r="H40" s="53">
        <v>12813813.58</v>
      </c>
      <c r="I40" s="53">
        <v>499328.11</v>
      </c>
      <c r="J40" s="53">
        <v>21406881.87</v>
      </c>
      <c r="K40" s="53">
        <v>1631</v>
      </c>
    </row>
    <row r="41" spans="1:11" ht="15">
      <c r="A41" s="17">
        <v>6013</v>
      </c>
      <c r="B41" s="18">
        <v>64</v>
      </c>
      <c r="C41" s="18">
        <v>2</v>
      </c>
      <c r="D41" s="18">
        <v>2</v>
      </c>
      <c r="E41" s="19" t="s">
        <v>50</v>
      </c>
      <c r="F41" s="53">
        <v>7960445</v>
      </c>
      <c r="G41" s="53">
        <v>287364.27</v>
      </c>
      <c r="H41" s="53">
        <v>936814.72</v>
      </c>
      <c r="I41" s="53">
        <v>569472.07</v>
      </c>
      <c r="J41" s="53">
        <v>9754096.06</v>
      </c>
      <c r="K41" s="53">
        <v>499</v>
      </c>
    </row>
    <row r="42" spans="1:11" ht="15">
      <c r="A42" s="17">
        <v>441</v>
      </c>
      <c r="B42" s="18">
        <v>65</v>
      </c>
      <c r="C42" s="18">
        <v>11</v>
      </c>
      <c r="D42" s="18">
        <v>1</v>
      </c>
      <c r="E42" s="19" t="s">
        <v>51</v>
      </c>
      <c r="F42" s="53">
        <v>3614827</v>
      </c>
      <c r="G42" s="53">
        <v>341351.91</v>
      </c>
      <c r="H42" s="53">
        <v>723757.81</v>
      </c>
      <c r="I42" s="53">
        <v>455389.75</v>
      </c>
      <c r="J42" s="53">
        <v>5135326.47</v>
      </c>
      <c r="K42" s="53">
        <v>206</v>
      </c>
    </row>
    <row r="43" spans="1:11" ht="15">
      <c r="A43" s="17">
        <v>2240</v>
      </c>
      <c r="B43" s="18">
        <v>33</v>
      </c>
      <c r="C43" s="18">
        <v>3</v>
      </c>
      <c r="D43" s="18">
        <v>1</v>
      </c>
      <c r="E43" s="19" t="s">
        <v>52</v>
      </c>
      <c r="F43" s="53">
        <v>1539881</v>
      </c>
      <c r="G43" s="53">
        <v>414482.12</v>
      </c>
      <c r="H43" s="53">
        <v>3419760.14</v>
      </c>
      <c r="I43" s="53">
        <v>175192.42</v>
      </c>
      <c r="J43" s="53">
        <v>5549315.68</v>
      </c>
      <c r="K43" s="53">
        <v>416</v>
      </c>
    </row>
    <row r="44" spans="1:11" ht="15">
      <c r="A44" s="17">
        <v>476</v>
      </c>
      <c r="B44" s="18">
        <v>27</v>
      </c>
      <c r="C44" s="18">
        <v>4</v>
      </c>
      <c r="D44" s="18">
        <v>1</v>
      </c>
      <c r="E44" s="19" t="s">
        <v>53</v>
      </c>
      <c r="F44" s="53">
        <v>8020426</v>
      </c>
      <c r="G44" s="53">
        <v>2313466.83</v>
      </c>
      <c r="H44" s="53">
        <v>13696263.05</v>
      </c>
      <c r="I44" s="53">
        <v>889320.75</v>
      </c>
      <c r="J44" s="53">
        <v>24919476.63</v>
      </c>
      <c r="K44" s="53">
        <v>1756</v>
      </c>
    </row>
    <row r="45" spans="1:11" ht="15">
      <c r="A45" s="17">
        <v>485</v>
      </c>
      <c r="B45" s="18">
        <v>61</v>
      </c>
      <c r="C45" s="18">
        <v>4</v>
      </c>
      <c r="D45" s="18">
        <v>1</v>
      </c>
      <c r="E45" s="19" t="s">
        <v>54</v>
      </c>
      <c r="F45" s="53">
        <v>3978171</v>
      </c>
      <c r="G45" s="53">
        <v>578318.62</v>
      </c>
      <c r="H45" s="53">
        <v>4315385.4</v>
      </c>
      <c r="I45" s="53">
        <v>359887.07</v>
      </c>
      <c r="J45" s="53">
        <v>9231762.09</v>
      </c>
      <c r="K45" s="53">
        <v>638</v>
      </c>
    </row>
    <row r="46" spans="1:11" ht="15">
      <c r="A46" s="17">
        <v>497</v>
      </c>
      <c r="B46" s="18">
        <v>9</v>
      </c>
      <c r="C46" s="18">
        <v>10</v>
      </c>
      <c r="D46" s="18">
        <v>1</v>
      </c>
      <c r="E46" s="19" t="s">
        <v>55</v>
      </c>
      <c r="F46" s="53">
        <v>5904272</v>
      </c>
      <c r="G46" s="53">
        <v>729529.47</v>
      </c>
      <c r="H46" s="53">
        <v>10498214.76</v>
      </c>
      <c r="I46" s="53">
        <v>493570.87</v>
      </c>
      <c r="J46" s="53">
        <v>17625587.1</v>
      </c>
      <c r="K46" s="53">
        <v>1284</v>
      </c>
    </row>
    <row r="47" spans="1:11" ht="15">
      <c r="A47" s="17">
        <v>602</v>
      </c>
      <c r="B47" s="18">
        <v>58</v>
      </c>
      <c r="C47" s="18">
        <v>8</v>
      </c>
      <c r="D47" s="18">
        <v>1</v>
      </c>
      <c r="E47" s="19" t="s">
        <v>56</v>
      </c>
      <c r="F47" s="53">
        <v>4481181</v>
      </c>
      <c r="G47" s="53">
        <v>841423.72</v>
      </c>
      <c r="H47" s="53">
        <v>5585590.66</v>
      </c>
      <c r="I47" s="53">
        <v>387852.49</v>
      </c>
      <c r="J47" s="53">
        <v>11296047.87</v>
      </c>
      <c r="K47" s="53">
        <v>843</v>
      </c>
    </row>
    <row r="48" spans="1:11" ht="15">
      <c r="A48" s="17">
        <v>609</v>
      </c>
      <c r="B48" s="18">
        <v>22</v>
      </c>
      <c r="C48" s="18">
        <v>3</v>
      </c>
      <c r="D48" s="18">
        <v>1</v>
      </c>
      <c r="E48" s="19" t="s">
        <v>57</v>
      </c>
      <c r="F48" s="53">
        <v>3096780</v>
      </c>
      <c r="G48" s="53">
        <v>863693.18</v>
      </c>
      <c r="H48" s="53">
        <v>8058069.65</v>
      </c>
      <c r="I48" s="53">
        <v>238411.7</v>
      </c>
      <c r="J48" s="53">
        <v>12256954.53</v>
      </c>
      <c r="K48" s="53">
        <v>819</v>
      </c>
    </row>
    <row r="49" spans="1:11" ht="15">
      <c r="A49" s="17">
        <v>623</v>
      </c>
      <c r="B49" s="18">
        <v>58</v>
      </c>
      <c r="C49" s="18">
        <v>8</v>
      </c>
      <c r="D49" s="18">
        <v>1</v>
      </c>
      <c r="E49" s="19" t="s">
        <v>58</v>
      </c>
      <c r="F49" s="53">
        <v>1871217</v>
      </c>
      <c r="G49" s="53">
        <v>1247495.89</v>
      </c>
      <c r="H49" s="53">
        <v>3954838.17</v>
      </c>
      <c r="I49" s="53">
        <v>85355.13</v>
      </c>
      <c r="J49" s="53">
        <v>7158906.19</v>
      </c>
      <c r="K49" s="53">
        <v>410</v>
      </c>
    </row>
    <row r="50" spans="1:11" ht="15">
      <c r="A50" s="17">
        <v>637</v>
      </c>
      <c r="B50" s="18">
        <v>17</v>
      </c>
      <c r="C50" s="18">
        <v>11</v>
      </c>
      <c r="D50" s="18">
        <v>1</v>
      </c>
      <c r="E50" s="19" t="s">
        <v>59</v>
      </c>
      <c r="F50" s="53">
        <v>2827600</v>
      </c>
      <c r="G50" s="53">
        <v>676553.82</v>
      </c>
      <c r="H50" s="53">
        <v>6762268.43</v>
      </c>
      <c r="I50" s="53">
        <v>304434.65</v>
      </c>
      <c r="J50" s="53">
        <v>10570856.9</v>
      </c>
      <c r="K50" s="53">
        <v>718</v>
      </c>
    </row>
    <row r="51" spans="1:11" ht="15">
      <c r="A51" s="17">
        <v>657</v>
      </c>
      <c r="B51" s="18">
        <v>30</v>
      </c>
      <c r="C51" s="18">
        <v>2</v>
      </c>
      <c r="D51" s="18">
        <v>3</v>
      </c>
      <c r="E51" s="19" t="s">
        <v>60</v>
      </c>
      <c r="F51" s="53">
        <v>994037</v>
      </c>
      <c r="G51" s="53">
        <v>119717.18</v>
      </c>
      <c r="H51" s="53">
        <v>422251.01</v>
      </c>
      <c r="I51" s="53">
        <v>88689.71</v>
      </c>
      <c r="J51" s="53">
        <v>1624694.9</v>
      </c>
      <c r="K51" s="53">
        <v>114</v>
      </c>
    </row>
    <row r="52" spans="1:11" ht="15">
      <c r="A52" s="17">
        <v>658</v>
      </c>
      <c r="B52" s="18">
        <v>8</v>
      </c>
      <c r="C52" s="18">
        <v>7</v>
      </c>
      <c r="D52" s="18">
        <v>1</v>
      </c>
      <c r="E52" s="19" t="s">
        <v>61</v>
      </c>
      <c r="F52" s="53">
        <v>3451784.5</v>
      </c>
      <c r="G52" s="53">
        <v>573005.55</v>
      </c>
      <c r="H52" s="53">
        <v>7415142.62</v>
      </c>
      <c r="I52" s="53">
        <v>922446.8</v>
      </c>
      <c r="J52" s="53">
        <v>12362379.47</v>
      </c>
      <c r="K52" s="53">
        <v>913</v>
      </c>
    </row>
    <row r="53" spans="1:11" ht="15">
      <c r="A53" s="17">
        <v>665</v>
      </c>
      <c r="B53" s="18">
        <v>30</v>
      </c>
      <c r="C53" s="18">
        <v>2</v>
      </c>
      <c r="D53" s="18">
        <v>3</v>
      </c>
      <c r="E53" s="19" t="s">
        <v>62</v>
      </c>
      <c r="F53" s="53">
        <v>4379299</v>
      </c>
      <c r="G53" s="53">
        <v>332125.14</v>
      </c>
      <c r="H53" s="53">
        <v>4424130.64</v>
      </c>
      <c r="I53" s="53">
        <v>363079.11</v>
      </c>
      <c r="J53" s="53">
        <v>9498633.89</v>
      </c>
      <c r="K53" s="53">
        <v>729</v>
      </c>
    </row>
    <row r="54" spans="1:11" ht="15">
      <c r="A54" s="17">
        <v>700</v>
      </c>
      <c r="B54" s="18">
        <v>23</v>
      </c>
      <c r="C54" s="18">
        <v>2</v>
      </c>
      <c r="D54" s="18">
        <v>1</v>
      </c>
      <c r="E54" s="19" t="s">
        <v>63</v>
      </c>
      <c r="F54" s="53">
        <v>3681195</v>
      </c>
      <c r="G54" s="53">
        <v>984957.93</v>
      </c>
      <c r="H54" s="53">
        <v>8286067.62</v>
      </c>
      <c r="I54" s="53">
        <v>571245.65</v>
      </c>
      <c r="J54" s="53">
        <v>13523466.2</v>
      </c>
      <c r="K54" s="53">
        <v>1051</v>
      </c>
    </row>
    <row r="55" spans="1:11" ht="15">
      <c r="A55" s="17">
        <v>721</v>
      </c>
      <c r="B55" s="18">
        <v>40</v>
      </c>
      <c r="C55" s="18">
        <v>1</v>
      </c>
      <c r="D55" s="18">
        <v>1</v>
      </c>
      <c r="E55" s="19" t="s">
        <v>64</v>
      </c>
      <c r="F55" s="53">
        <v>12658376</v>
      </c>
      <c r="G55" s="53">
        <v>1218701.17</v>
      </c>
      <c r="H55" s="53">
        <v>12710147.02</v>
      </c>
      <c r="I55" s="53">
        <v>1531537.13</v>
      </c>
      <c r="J55" s="53">
        <v>28118761.32</v>
      </c>
      <c r="K55" s="53">
        <v>1682</v>
      </c>
    </row>
    <row r="56" spans="1:11" ht="15">
      <c r="A56" s="17">
        <v>735</v>
      </c>
      <c r="B56" s="18">
        <v>54</v>
      </c>
      <c r="C56" s="18">
        <v>10</v>
      </c>
      <c r="D56" s="18">
        <v>1</v>
      </c>
      <c r="E56" s="19" t="s">
        <v>65</v>
      </c>
      <c r="F56" s="53">
        <v>2897844</v>
      </c>
      <c r="G56" s="53">
        <v>588411.65</v>
      </c>
      <c r="H56" s="53">
        <v>3386846.54</v>
      </c>
      <c r="I56" s="53">
        <v>172411.1</v>
      </c>
      <c r="J56" s="53">
        <v>7045513.29</v>
      </c>
      <c r="K56" s="53">
        <v>489</v>
      </c>
    </row>
    <row r="57" spans="1:11" ht="15">
      <c r="A57" s="17">
        <v>777</v>
      </c>
      <c r="B57" s="18">
        <v>51</v>
      </c>
      <c r="C57" s="18">
        <v>2</v>
      </c>
      <c r="D57" s="18">
        <v>1</v>
      </c>
      <c r="E57" s="19" t="s">
        <v>66</v>
      </c>
      <c r="F57" s="53">
        <v>20895553</v>
      </c>
      <c r="G57" s="53">
        <v>2221624.5</v>
      </c>
      <c r="H57" s="53">
        <v>21378236.05</v>
      </c>
      <c r="I57" s="53">
        <v>2441600.21</v>
      </c>
      <c r="J57" s="53">
        <v>46937013.76</v>
      </c>
      <c r="K57" s="53">
        <v>3387</v>
      </c>
    </row>
    <row r="58" spans="1:11" ht="15">
      <c r="A58" s="17">
        <v>840</v>
      </c>
      <c r="B58" s="18">
        <v>2</v>
      </c>
      <c r="C58" s="18">
        <v>12</v>
      </c>
      <c r="D58" s="18">
        <v>1</v>
      </c>
      <c r="E58" s="19" t="s">
        <v>67</v>
      </c>
      <c r="F58" s="53">
        <v>1072875</v>
      </c>
      <c r="G58" s="53">
        <v>254960.38</v>
      </c>
      <c r="H58" s="53">
        <v>1492414.43</v>
      </c>
      <c r="I58" s="53">
        <v>494381.29</v>
      </c>
      <c r="J58" s="53">
        <v>3314631.1</v>
      </c>
      <c r="K58" s="53">
        <v>170</v>
      </c>
    </row>
    <row r="59" spans="1:11" ht="15">
      <c r="A59" s="17">
        <v>870</v>
      </c>
      <c r="B59" s="18">
        <v>9</v>
      </c>
      <c r="C59" s="18">
        <v>10</v>
      </c>
      <c r="D59" s="18">
        <v>1</v>
      </c>
      <c r="E59" s="19" t="s">
        <v>68</v>
      </c>
      <c r="F59" s="53">
        <v>4733101</v>
      </c>
      <c r="G59" s="53">
        <v>684149.51</v>
      </c>
      <c r="H59" s="53">
        <v>7702222.49</v>
      </c>
      <c r="I59" s="53">
        <v>306497.71</v>
      </c>
      <c r="J59" s="53">
        <v>13425970.71</v>
      </c>
      <c r="K59" s="53">
        <v>868</v>
      </c>
    </row>
    <row r="60" spans="1:11" ht="15">
      <c r="A60" s="17">
        <v>882</v>
      </c>
      <c r="B60" s="18">
        <v>11</v>
      </c>
      <c r="C60" s="18">
        <v>5</v>
      </c>
      <c r="D60" s="18">
        <v>1</v>
      </c>
      <c r="E60" s="19" t="s">
        <v>69</v>
      </c>
      <c r="F60" s="53">
        <v>2649853</v>
      </c>
      <c r="G60" s="53">
        <v>490926.83</v>
      </c>
      <c r="H60" s="53">
        <v>3114436.48</v>
      </c>
      <c r="I60" s="53">
        <v>384369.26</v>
      </c>
      <c r="J60" s="53">
        <v>6639585.57</v>
      </c>
      <c r="K60" s="53">
        <v>392</v>
      </c>
    </row>
    <row r="61" spans="1:11" ht="15">
      <c r="A61" s="17">
        <v>896</v>
      </c>
      <c r="B61" s="18">
        <v>13</v>
      </c>
      <c r="C61" s="18">
        <v>2</v>
      </c>
      <c r="D61" s="18">
        <v>1</v>
      </c>
      <c r="E61" s="19" t="s">
        <v>70</v>
      </c>
      <c r="F61" s="53">
        <v>6993658</v>
      </c>
      <c r="G61" s="53">
        <v>687964.37</v>
      </c>
      <c r="H61" s="53">
        <v>4841644.79</v>
      </c>
      <c r="I61" s="53">
        <v>691288.18</v>
      </c>
      <c r="J61" s="53">
        <v>13214555.34</v>
      </c>
      <c r="K61" s="53">
        <v>906</v>
      </c>
    </row>
    <row r="62" spans="1:11" ht="15">
      <c r="A62" s="17">
        <v>903</v>
      </c>
      <c r="B62" s="18">
        <v>3</v>
      </c>
      <c r="C62" s="18">
        <v>11</v>
      </c>
      <c r="D62" s="18">
        <v>1</v>
      </c>
      <c r="E62" s="19" t="s">
        <v>71</v>
      </c>
      <c r="F62" s="53">
        <v>4014915</v>
      </c>
      <c r="G62" s="53">
        <v>835568.19</v>
      </c>
      <c r="H62" s="53">
        <v>8466746.43</v>
      </c>
      <c r="I62" s="53">
        <v>441076.82</v>
      </c>
      <c r="J62" s="53">
        <v>13758306.44</v>
      </c>
      <c r="K62" s="53">
        <v>940</v>
      </c>
    </row>
    <row r="63" spans="1:11" ht="15">
      <c r="A63" s="17">
        <v>910</v>
      </c>
      <c r="B63" s="18">
        <v>20</v>
      </c>
      <c r="C63" s="18">
        <v>6</v>
      </c>
      <c r="D63" s="18">
        <v>1</v>
      </c>
      <c r="E63" s="19" t="s">
        <v>72</v>
      </c>
      <c r="F63" s="53">
        <v>9680360</v>
      </c>
      <c r="G63" s="53">
        <v>881336.73</v>
      </c>
      <c r="H63" s="53">
        <v>8382514.8</v>
      </c>
      <c r="I63" s="53">
        <v>770250.92</v>
      </c>
      <c r="J63" s="53">
        <v>19714462.45</v>
      </c>
      <c r="K63" s="53">
        <v>1367</v>
      </c>
    </row>
    <row r="64" spans="1:11" ht="15">
      <c r="A64" s="17">
        <v>980</v>
      </c>
      <c r="B64" s="18">
        <v>41</v>
      </c>
      <c r="C64" s="18">
        <v>4</v>
      </c>
      <c r="D64" s="18">
        <v>1</v>
      </c>
      <c r="E64" s="19" t="s">
        <v>73</v>
      </c>
      <c r="F64" s="53">
        <v>2203374</v>
      </c>
      <c r="G64" s="53">
        <v>842579.92</v>
      </c>
      <c r="H64" s="53">
        <v>5246298.83</v>
      </c>
      <c r="I64" s="53">
        <v>253950.73</v>
      </c>
      <c r="J64" s="53">
        <v>8546203.48</v>
      </c>
      <c r="K64" s="53">
        <v>581</v>
      </c>
    </row>
    <row r="65" spans="1:11" ht="15">
      <c r="A65" s="17">
        <v>994</v>
      </c>
      <c r="B65" s="18">
        <v>22</v>
      </c>
      <c r="C65" s="18">
        <v>3</v>
      </c>
      <c r="D65" s="18">
        <v>1</v>
      </c>
      <c r="E65" s="19" t="s">
        <v>74</v>
      </c>
      <c r="F65" s="53">
        <v>1909313</v>
      </c>
      <c r="G65" s="53">
        <v>279821.45</v>
      </c>
      <c r="H65" s="53">
        <v>1712062.08</v>
      </c>
      <c r="I65" s="53">
        <v>322082.84</v>
      </c>
      <c r="J65" s="53">
        <v>4223279.37</v>
      </c>
      <c r="K65" s="53">
        <v>237</v>
      </c>
    </row>
    <row r="66" spans="1:11" ht="15">
      <c r="A66" s="17">
        <v>1029</v>
      </c>
      <c r="B66" s="18">
        <v>59</v>
      </c>
      <c r="C66" s="18">
        <v>7</v>
      </c>
      <c r="D66" s="18">
        <v>1</v>
      </c>
      <c r="E66" s="19" t="s">
        <v>75</v>
      </c>
      <c r="F66" s="53">
        <v>5611159</v>
      </c>
      <c r="G66" s="53">
        <v>512573.12</v>
      </c>
      <c r="H66" s="53">
        <v>7043920.98</v>
      </c>
      <c r="I66" s="53">
        <v>717186.2</v>
      </c>
      <c r="J66" s="53">
        <v>13884839.3</v>
      </c>
      <c r="K66" s="53">
        <v>1037</v>
      </c>
    </row>
    <row r="67" spans="1:11" ht="15">
      <c r="A67" s="17">
        <v>1015</v>
      </c>
      <c r="B67" s="18">
        <v>45</v>
      </c>
      <c r="C67" s="18">
        <v>1</v>
      </c>
      <c r="D67" s="18">
        <v>1</v>
      </c>
      <c r="E67" s="19" t="s">
        <v>76</v>
      </c>
      <c r="F67" s="53">
        <v>22227800</v>
      </c>
      <c r="G67" s="53">
        <v>803242.89</v>
      </c>
      <c r="H67" s="53">
        <v>12492786.53</v>
      </c>
      <c r="I67" s="53">
        <v>2036412.32</v>
      </c>
      <c r="J67" s="53">
        <v>37560241.74</v>
      </c>
      <c r="K67" s="53">
        <v>2976</v>
      </c>
    </row>
    <row r="68" spans="1:11" ht="15">
      <c r="A68" s="17">
        <v>5054</v>
      </c>
      <c r="B68" s="18">
        <v>30</v>
      </c>
      <c r="C68" s="18">
        <v>2</v>
      </c>
      <c r="D68" s="18">
        <v>2</v>
      </c>
      <c r="E68" s="19" t="s">
        <v>77</v>
      </c>
      <c r="F68" s="53">
        <v>8488713</v>
      </c>
      <c r="G68" s="53">
        <v>377491.26</v>
      </c>
      <c r="H68" s="53">
        <v>6682824.06</v>
      </c>
      <c r="I68" s="53">
        <v>911709.71</v>
      </c>
      <c r="J68" s="53">
        <v>16460738.03</v>
      </c>
      <c r="K68" s="53">
        <v>1166</v>
      </c>
    </row>
    <row r="69" spans="1:11" ht="15">
      <c r="A69" s="17">
        <v>1071</v>
      </c>
      <c r="B69" s="18">
        <v>50</v>
      </c>
      <c r="C69" s="18">
        <v>12</v>
      </c>
      <c r="D69" s="18">
        <v>1</v>
      </c>
      <c r="E69" s="19" t="s">
        <v>78</v>
      </c>
      <c r="F69" s="53">
        <v>6604756</v>
      </c>
      <c r="G69" s="53">
        <v>1125302.76</v>
      </c>
      <c r="H69" s="53">
        <v>3377565.23</v>
      </c>
      <c r="I69" s="53">
        <v>315350.65</v>
      </c>
      <c r="J69" s="53">
        <v>11422974.64</v>
      </c>
      <c r="K69" s="53">
        <v>795</v>
      </c>
    </row>
    <row r="70" spans="1:11" ht="15">
      <c r="A70" s="17">
        <v>1080</v>
      </c>
      <c r="B70" s="18">
        <v>3</v>
      </c>
      <c r="C70" s="18">
        <v>11</v>
      </c>
      <c r="D70" s="18">
        <v>1</v>
      </c>
      <c r="E70" s="19" t="s">
        <v>79</v>
      </c>
      <c r="F70" s="53">
        <v>10622509</v>
      </c>
      <c r="G70" s="53">
        <v>930866.42</v>
      </c>
      <c r="H70" s="53">
        <v>3950399.15</v>
      </c>
      <c r="I70" s="53">
        <v>895531.46</v>
      </c>
      <c r="J70" s="53">
        <v>16399306.03</v>
      </c>
      <c r="K70" s="53">
        <v>1042</v>
      </c>
    </row>
    <row r="71" spans="1:11" ht="15">
      <c r="A71" s="17">
        <v>1085</v>
      </c>
      <c r="B71" s="18">
        <v>8</v>
      </c>
      <c r="C71" s="18">
        <v>7</v>
      </c>
      <c r="D71" s="18">
        <v>1</v>
      </c>
      <c r="E71" s="19" t="s">
        <v>80</v>
      </c>
      <c r="F71" s="53">
        <v>5971099</v>
      </c>
      <c r="G71" s="53">
        <v>713313.78</v>
      </c>
      <c r="H71" s="53">
        <v>8484172.82</v>
      </c>
      <c r="I71" s="53">
        <v>1214384.62</v>
      </c>
      <c r="J71" s="53">
        <v>16382970.22</v>
      </c>
      <c r="K71" s="53">
        <v>1068</v>
      </c>
    </row>
    <row r="72" spans="1:11" ht="15">
      <c r="A72" s="17">
        <v>1092</v>
      </c>
      <c r="B72" s="18">
        <v>9</v>
      </c>
      <c r="C72" s="18">
        <v>10</v>
      </c>
      <c r="D72" s="18">
        <v>1</v>
      </c>
      <c r="E72" s="19" t="s">
        <v>81</v>
      </c>
      <c r="F72" s="53">
        <v>26543397</v>
      </c>
      <c r="G72" s="53">
        <v>4190598.82</v>
      </c>
      <c r="H72" s="53">
        <v>35871369.67</v>
      </c>
      <c r="I72" s="53">
        <v>2854262.14</v>
      </c>
      <c r="J72" s="53">
        <v>69459627.63</v>
      </c>
      <c r="K72" s="53">
        <v>5236</v>
      </c>
    </row>
    <row r="73" spans="1:11" ht="15">
      <c r="A73" s="17">
        <v>1120</v>
      </c>
      <c r="B73" s="18">
        <v>48</v>
      </c>
      <c r="C73" s="18">
        <v>11</v>
      </c>
      <c r="D73" s="18">
        <v>1</v>
      </c>
      <c r="E73" s="19" t="s">
        <v>82</v>
      </c>
      <c r="F73" s="53">
        <v>1312384</v>
      </c>
      <c r="G73" s="53">
        <v>387426.92</v>
      </c>
      <c r="H73" s="53">
        <v>3312279.65</v>
      </c>
      <c r="I73" s="53">
        <v>169917.05</v>
      </c>
      <c r="J73" s="53">
        <v>5182007.62</v>
      </c>
      <c r="K73" s="53">
        <v>318</v>
      </c>
    </row>
    <row r="74" spans="1:11" ht="15">
      <c r="A74" s="17">
        <v>1127</v>
      </c>
      <c r="B74" s="18">
        <v>48</v>
      </c>
      <c r="C74" s="18">
        <v>11</v>
      </c>
      <c r="D74" s="18">
        <v>1</v>
      </c>
      <c r="E74" s="19" t="s">
        <v>83</v>
      </c>
      <c r="F74" s="53">
        <v>2148194</v>
      </c>
      <c r="G74" s="53">
        <v>475860.03</v>
      </c>
      <c r="H74" s="53">
        <v>6084785.36</v>
      </c>
      <c r="I74" s="53">
        <v>389158.69</v>
      </c>
      <c r="J74" s="53">
        <v>9097998.08</v>
      </c>
      <c r="K74" s="53">
        <v>625</v>
      </c>
    </row>
    <row r="75" spans="1:11" ht="15">
      <c r="A75" s="17">
        <v>1134</v>
      </c>
      <c r="B75" s="18">
        <v>53</v>
      </c>
      <c r="C75" s="18">
        <v>2</v>
      </c>
      <c r="D75" s="18">
        <v>1</v>
      </c>
      <c r="E75" s="19" t="s">
        <v>84</v>
      </c>
      <c r="F75" s="53">
        <v>5041747</v>
      </c>
      <c r="G75" s="53">
        <v>736544.93</v>
      </c>
      <c r="H75" s="53">
        <v>8772155.09</v>
      </c>
      <c r="I75" s="53">
        <v>585269.16</v>
      </c>
      <c r="J75" s="53">
        <v>15135716.18</v>
      </c>
      <c r="K75" s="53">
        <v>1020</v>
      </c>
    </row>
    <row r="76" spans="1:11" ht="15">
      <c r="A76" s="17">
        <v>1141</v>
      </c>
      <c r="B76" s="18">
        <v>68</v>
      </c>
      <c r="C76" s="18">
        <v>8</v>
      </c>
      <c r="D76" s="18">
        <v>1</v>
      </c>
      <c r="E76" s="19" t="s">
        <v>85</v>
      </c>
      <c r="F76" s="53">
        <v>6990837</v>
      </c>
      <c r="G76" s="53">
        <v>1264311.99</v>
      </c>
      <c r="H76" s="53">
        <v>11360949.11</v>
      </c>
      <c r="I76" s="53">
        <v>1065359.86</v>
      </c>
      <c r="J76" s="53">
        <v>20681457.96</v>
      </c>
      <c r="K76" s="53">
        <v>1310</v>
      </c>
    </row>
    <row r="77" spans="1:11" ht="15">
      <c r="A77" s="17">
        <v>1155</v>
      </c>
      <c r="B77" s="18">
        <v>6</v>
      </c>
      <c r="C77" s="18">
        <v>4</v>
      </c>
      <c r="D77" s="18">
        <v>1</v>
      </c>
      <c r="E77" s="19" t="s">
        <v>86</v>
      </c>
      <c r="F77" s="53">
        <v>3689918</v>
      </c>
      <c r="G77" s="53">
        <v>498351.5</v>
      </c>
      <c r="H77" s="53">
        <v>4523722.91</v>
      </c>
      <c r="I77" s="53">
        <v>360970.26</v>
      </c>
      <c r="J77" s="53">
        <v>9072962.67</v>
      </c>
      <c r="K77" s="53">
        <v>598</v>
      </c>
    </row>
    <row r="78" spans="1:11" ht="15">
      <c r="A78" s="17">
        <v>1162</v>
      </c>
      <c r="B78" s="18">
        <v>10</v>
      </c>
      <c r="C78" s="18">
        <v>10</v>
      </c>
      <c r="D78" s="18">
        <v>1</v>
      </c>
      <c r="E78" s="19" t="s">
        <v>87</v>
      </c>
      <c r="F78" s="53">
        <v>3221990</v>
      </c>
      <c r="G78" s="53">
        <v>905866.93</v>
      </c>
      <c r="H78" s="53">
        <v>8590525.21</v>
      </c>
      <c r="I78" s="53">
        <v>347332.94</v>
      </c>
      <c r="J78" s="53">
        <v>13065715.08</v>
      </c>
      <c r="K78" s="53">
        <v>1008</v>
      </c>
    </row>
    <row r="79" spans="1:11" ht="15">
      <c r="A79" s="17">
        <v>1169</v>
      </c>
      <c r="B79" s="18">
        <v>38</v>
      </c>
      <c r="C79" s="18">
        <v>8</v>
      </c>
      <c r="D79" s="18">
        <v>1</v>
      </c>
      <c r="E79" s="19" t="s">
        <v>88</v>
      </c>
      <c r="F79" s="53">
        <v>4795811</v>
      </c>
      <c r="G79" s="53">
        <v>597661.42</v>
      </c>
      <c r="H79" s="53">
        <v>4314300.96</v>
      </c>
      <c r="I79" s="53">
        <v>362762.85</v>
      </c>
      <c r="J79" s="53">
        <v>10070536.23</v>
      </c>
      <c r="K79" s="53">
        <v>718</v>
      </c>
    </row>
    <row r="80" spans="1:11" ht="15">
      <c r="A80" s="17">
        <v>1176</v>
      </c>
      <c r="B80" s="18">
        <v>17</v>
      </c>
      <c r="C80" s="18">
        <v>11</v>
      </c>
      <c r="D80" s="18">
        <v>1</v>
      </c>
      <c r="E80" s="19" t="s">
        <v>89</v>
      </c>
      <c r="F80" s="53">
        <v>2806655</v>
      </c>
      <c r="G80" s="53">
        <v>665696.2</v>
      </c>
      <c r="H80" s="53">
        <v>6516286.38</v>
      </c>
      <c r="I80" s="53">
        <v>365585.6</v>
      </c>
      <c r="J80" s="53">
        <v>10354223.18</v>
      </c>
      <c r="K80" s="53">
        <v>826</v>
      </c>
    </row>
    <row r="81" spans="1:11" ht="15">
      <c r="A81" s="17">
        <v>1183</v>
      </c>
      <c r="B81" s="18">
        <v>11</v>
      </c>
      <c r="C81" s="18">
        <v>5</v>
      </c>
      <c r="D81" s="18">
        <v>1</v>
      </c>
      <c r="E81" s="19" t="s">
        <v>90</v>
      </c>
      <c r="F81" s="53">
        <v>6817340</v>
      </c>
      <c r="G81" s="53">
        <v>1115160.92</v>
      </c>
      <c r="H81" s="53">
        <v>8554157.97</v>
      </c>
      <c r="I81" s="53">
        <v>442426.66</v>
      </c>
      <c r="J81" s="53">
        <v>16929085.55</v>
      </c>
      <c r="K81" s="53">
        <v>1275</v>
      </c>
    </row>
    <row r="82" spans="1:11" ht="15">
      <c r="A82" s="17">
        <v>1204</v>
      </c>
      <c r="B82" s="18">
        <v>9</v>
      </c>
      <c r="C82" s="18">
        <v>10</v>
      </c>
      <c r="D82" s="18">
        <v>1</v>
      </c>
      <c r="E82" s="19" t="s">
        <v>91</v>
      </c>
      <c r="F82" s="53">
        <v>1267460</v>
      </c>
      <c r="G82" s="53">
        <v>568509.16</v>
      </c>
      <c r="H82" s="53">
        <v>3891202.99</v>
      </c>
      <c r="I82" s="53">
        <v>205896.68</v>
      </c>
      <c r="J82" s="53">
        <v>5933068.83</v>
      </c>
      <c r="K82" s="53">
        <v>448</v>
      </c>
    </row>
    <row r="83" spans="1:11" ht="15">
      <c r="A83" s="17">
        <v>1218</v>
      </c>
      <c r="B83" s="18">
        <v>21</v>
      </c>
      <c r="C83" s="18">
        <v>8</v>
      </c>
      <c r="D83" s="18">
        <v>1</v>
      </c>
      <c r="E83" s="19" t="s">
        <v>92</v>
      </c>
      <c r="F83" s="53">
        <v>7210708</v>
      </c>
      <c r="G83" s="53">
        <v>1981594.3</v>
      </c>
      <c r="H83" s="53">
        <v>3989091.66</v>
      </c>
      <c r="I83" s="53">
        <v>255970.57</v>
      </c>
      <c r="J83" s="53">
        <v>13437364.53</v>
      </c>
      <c r="K83" s="53">
        <v>905</v>
      </c>
    </row>
    <row r="84" spans="1:11" ht="15">
      <c r="A84" s="17">
        <v>1232</v>
      </c>
      <c r="B84" s="18">
        <v>38</v>
      </c>
      <c r="C84" s="18">
        <v>8</v>
      </c>
      <c r="D84" s="18">
        <v>1</v>
      </c>
      <c r="E84" s="19" t="s">
        <v>93</v>
      </c>
      <c r="F84" s="53">
        <v>6509532</v>
      </c>
      <c r="G84" s="53">
        <v>733047.83</v>
      </c>
      <c r="H84" s="53">
        <v>1927170.95</v>
      </c>
      <c r="I84" s="53">
        <v>389963.53</v>
      </c>
      <c r="J84" s="53">
        <v>9559714.31</v>
      </c>
      <c r="K84" s="53">
        <v>770</v>
      </c>
    </row>
    <row r="85" spans="1:11" ht="15">
      <c r="A85" s="17">
        <v>1246</v>
      </c>
      <c r="B85" s="18">
        <v>22</v>
      </c>
      <c r="C85" s="18">
        <v>3</v>
      </c>
      <c r="D85" s="18">
        <v>1</v>
      </c>
      <c r="E85" s="19" t="s">
        <v>94</v>
      </c>
      <c r="F85" s="53">
        <v>3750841</v>
      </c>
      <c r="G85" s="53">
        <v>562301.56</v>
      </c>
      <c r="H85" s="53">
        <v>5679837.74</v>
      </c>
      <c r="I85" s="53">
        <v>521328.8</v>
      </c>
      <c r="J85" s="53">
        <v>10514309.1</v>
      </c>
      <c r="K85" s="53">
        <v>646</v>
      </c>
    </row>
    <row r="86" spans="1:11" ht="15">
      <c r="A86" s="17">
        <v>1253</v>
      </c>
      <c r="B86" s="18">
        <v>40</v>
      </c>
      <c r="C86" s="18">
        <v>1</v>
      </c>
      <c r="D86" s="18">
        <v>1</v>
      </c>
      <c r="E86" s="19" t="s">
        <v>95</v>
      </c>
      <c r="F86" s="53">
        <v>10651841</v>
      </c>
      <c r="G86" s="53">
        <v>2660053.73</v>
      </c>
      <c r="H86" s="53">
        <v>22179159.36</v>
      </c>
      <c r="I86" s="53">
        <v>2383315</v>
      </c>
      <c r="J86" s="53">
        <v>37874369.09</v>
      </c>
      <c r="K86" s="53">
        <v>2455</v>
      </c>
    </row>
    <row r="87" spans="1:11" ht="15">
      <c r="A87" s="17">
        <v>1260</v>
      </c>
      <c r="B87" s="18">
        <v>3</v>
      </c>
      <c r="C87" s="18">
        <v>11</v>
      </c>
      <c r="D87" s="18">
        <v>1</v>
      </c>
      <c r="E87" s="19" t="s">
        <v>96</v>
      </c>
      <c r="F87" s="53">
        <v>7508068</v>
      </c>
      <c r="G87" s="53">
        <v>984001.97</v>
      </c>
      <c r="H87" s="53">
        <v>5306640.16</v>
      </c>
      <c r="I87" s="53">
        <v>517669.73</v>
      </c>
      <c r="J87" s="53">
        <v>14316379.86</v>
      </c>
      <c r="K87" s="53">
        <v>926</v>
      </c>
    </row>
    <row r="88" spans="1:11" ht="15">
      <c r="A88" s="17">
        <v>4970</v>
      </c>
      <c r="B88" s="18">
        <v>37</v>
      </c>
      <c r="C88" s="18">
        <v>9</v>
      </c>
      <c r="D88" s="18">
        <v>1</v>
      </c>
      <c r="E88" s="19" t="s">
        <v>97</v>
      </c>
      <c r="F88" s="53">
        <v>25268858</v>
      </c>
      <c r="G88" s="53">
        <v>3876450.37</v>
      </c>
      <c r="H88" s="53">
        <v>48927345.27</v>
      </c>
      <c r="I88" s="53">
        <v>6924330.86</v>
      </c>
      <c r="J88" s="53">
        <v>84996984.5</v>
      </c>
      <c r="K88" s="53">
        <v>6019</v>
      </c>
    </row>
    <row r="89" spans="1:11" ht="15">
      <c r="A89" s="17">
        <v>1295</v>
      </c>
      <c r="B89" s="18">
        <v>33</v>
      </c>
      <c r="C89" s="18">
        <v>3</v>
      </c>
      <c r="D89" s="18">
        <v>1</v>
      </c>
      <c r="E89" s="19" t="s">
        <v>98</v>
      </c>
      <c r="F89" s="53">
        <v>3992533</v>
      </c>
      <c r="G89" s="53">
        <v>668982.07</v>
      </c>
      <c r="H89" s="53">
        <v>6806168.51</v>
      </c>
      <c r="I89" s="53">
        <v>528709.77</v>
      </c>
      <c r="J89" s="53">
        <v>11996393.35</v>
      </c>
      <c r="K89" s="53">
        <v>841</v>
      </c>
    </row>
    <row r="90" spans="1:11" ht="15">
      <c r="A90" s="17">
        <v>1309</v>
      </c>
      <c r="B90" s="18">
        <v>13</v>
      </c>
      <c r="C90" s="18">
        <v>2</v>
      </c>
      <c r="D90" s="18">
        <v>1</v>
      </c>
      <c r="E90" s="19" t="s">
        <v>99</v>
      </c>
      <c r="F90" s="53">
        <v>4843841</v>
      </c>
      <c r="G90" s="53">
        <v>411737.48</v>
      </c>
      <c r="H90" s="53">
        <v>5885557.38</v>
      </c>
      <c r="I90" s="53">
        <v>1143368.48</v>
      </c>
      <c r="J90" s="53">
        <v>12284504.34</v>
      </c>
      <c r="K90" s="53">
        <v>806</v>
      </c>
    </row>
    <row r="91" spans="1:11" ht="15">
      <c r="A91" s="17">
        <v>1316</v>
      </c>
      <c r="B91" s="18">
        <v>13</v>
      </c>
      <c r="C91" s="18">
        <v>2</v>
      </c>
      <c r="D91" s="18">
        <v>1</v>
      </c>
      <c r="E91" s="19" t="s">
        <v>100</v>
      </c>
      <c r="F91" s="53">
        <v>26475994</v>
      </c>
      <c r="G91" s="53">
        <v>1744167.24</v>
      </c>
      <c r="H91" s="53">
        <v>21795611.35</v>
      </c>
      <c r="I91" s="53">
        <v>2528845.05</v>
      </c>
      <c r="J91" s="53">
        <v>52544617.64</v>
      </c>
      <c r="K91" s="53">
        <v>3754</v>
      </c>
    </row>
    <row r="92" spans="1:11" ht="15">
      <c r="A92" s="17">
        <v>1380</v>
      </c>
      <c r="B92" s="18">
        <v>64</v>
      </c>
      <c r="C92" s="18">
        <v>2</v>
      </c>
      <c r="D92" s="18">
        <v>1</v>
      </c>
      <c r="E92" s="19" t="s">
        <v>101</v>
      </c>
      <c r="F92" s="53">
        <v>15421095</v>
      </c>
      <c r="G92" s="53">
        <v>2298655.62</v>
      </c>
      <c r="H92" s="53">
        <v>15043386.29</v>
      </c>
      <c r="I92" s="53">
        <v>808189.76</v>
      </c>
      <c r="J92" s="53">
        <v>33571326.67</v>
      </c>
      <c r="K92" s="53">
        <v>2529</v>
      </c>
    </row>
    <row r="93" spans="1:11" ht="15">
      <c r="A93" s="17">
        <v>1407</v>
      </c>
      <c r="B93" s="18">
        <v>5</v>
      </c>
      <c r="C93" s="18">
        <v>7</v>
      </c>
      <c r="D93" s="18">
        <v>1</v>
      </c>
      <c r="E93" s="19" t="s">
        <v>102</v>
      </c>
      <c r="F93" s="53">
        <v>6831229</v>
      </c>
      <c r="G93" s="53">
        <v>796372.13</v>
      </c>
      <c r="H93" s="53">
        <v>10376661.12</v>
      </c>
      <c r="I93" s="53">
        <v>1131529.3</v>
      </c>
      <c r="J93" s="53">
        <v>19135791.55</v>
      </c>
      <c r="K93" s="53">
        <v>1454</v>
      </c>
    </row>
    <row r="94" spans="1:11" ht="15">
      <c r="A94" s="17">
        <v>1414</v>
      </c>
      <c r="B94" s="18">
        <v>5</v>
      </c>
      <c r="C94" s="18">
        <v>7</v>
      </c>
      <c r="D94" s="18">
        <v>1</v>
      </c>
      <c r="E94" s="19" t="s">
        <v>103</v>
      </c>
      <c r="F94" s="53">
        <v>21480826</v>
      </c>
      <c r="G94" s="53">
        <v>1794383.03</v>
      </c>
      <c r="H94" s="53">
        <v>27388884.65</v>
      </c>
      <c r="I94" s="53">
        <v>2129823.73</v>
      </c>
      <c r="J94" s="53">
        <v>52793917.41</v>
      </c>
      <c r="K94" s="53">
        <v>4068</v>
      </c>
    </row>
    <row r="95" spans="1:11" ht="15">
      <c r="A95" s="17">
        <v>1421</v>
      </c>
      <c r="B95" s="18">
        <v>62</v>
      </c>
      <c r="C95" s="18">
        <v>4</v>
      </c>
      <c r="D95" s="18">
        <v>1</v>
      </c>
      <c r="E95" s="19" t="s">
        <v>104</v>
      </c>
      <c r="F95" s="53">
        <v>3788606</v>
      </c>
      <c r="G95" s="53">
        <v>787998.96</v>
      </c>
      <c r="H95" s="53">
        <v>3488589.12</v>
      </c>
      <c r="I95" s="53">
        <v>226424.89</v>
      </c>
      <c r="J95" s="53">
        <v>8291618.97</v>
      </c>
      <c r="K95" s="53">
        <v>552</v>
      </c>
    </row>
    <row r="96" spans="1:11" ht="15">
      <c r="A96" s="17">
        <v>2744</v>
      </c>
      <c r="B96" s="18">
        <v>14</v>
      </c>
      <c r="C96" s="18">
        <v>6</v>
      </c>
      <c r="D96" s="18">
        <v>1</v>
      </c>
      <c r="E96" s="19" t="s">
        <v>105</v>
      </c>
      <c r="F96" s="53">
        <v>3745827</v>
      </c>
      <c r="G96" s="53">
        <v>654565.58</v>
      </c>
      <c r="H96" s="53">
        <v>7286962.88</v>
      </c>
      <c r="I96" s="53">
        <v>444393.27</v>
      </c>
      <c r="J96" s="53">
        <v>12131748.73</v>
      </c>
      <c r="K96" s="53">
        <v>796</v>
      </c>
    </row>
    <row r="97" spans="1:11" ht="15">
      <c r="A97" s="17">
        <v>1428</v>
      </c>
      <c r="B97" s="18">
        <v>25</v>
      </c>
      <c r="C97" s="18">
        <v>3</v>
      </c>
      <c r="D97" s="18">
        <v>1</v>
      </c>
      <c r="E97" s="19" t="s">
        <v>106</v>
      </c>
      <c r="F97" s="53">
        <v>8141811</v>
      </c>
      <c r="G97" s="53">
        <v>974153.88</v>
      </c>
      <c r="H97" s="53">
        <v>9588787.42</v>
      </c>
      <c r="I97" s="53">
        <v>1154639.41</v>
      </c>
      <c r="J97" s="53">
        <v>19859391.71</v>
      </c>
      <c r="K97" s="53">
        <v>1319</v>
      </c>
    </row>
    <row r="98" spans="1:11" ht="15">
      <c r="A98" s="17">
        <v>1449</v>
      </c>
      <c r="B98" s="18">
        <v>51</v>
      </c>
      <c r="C98" s="18">
        <v>2</v>
      </c>
      <c r="D98" s="18">
        <v>3</v>
      </c>
      <c r="E98" s="19" t="s">
        <v>107</v>
      </c>
      <c r="F98" s="53">
        <v>678244</v>
      </c>
      <c r="G98" s="53">
        <v>40133.3</v>
      </c>
      <c r="H98" s="53">
        <v>738168.68</v>
      </c>
      <c r="I98" s="53">
        <v>87257.32</v>
      </c>
      <c r="J98" s="53">
        <v>1543803.3</v>
      </c>
      <c r="K98" s="53">
        <v>97</v>
      </c>
    </row>
    <row r="99" spans="1:11" ht="15">
      <c r="A99" s="17">
        <v>1491</v>
      </c>
      <c r="B99" s="18">
        <v>4</v>
      </c>
      <c r="C99" s="18">
        <v>12</v>
      </c>
      <c r="D99" s="18">
        <v>1</v>
      </c>
      <c r="E99" s="19" t="s">
        <v>108</v>
      </c>
      <c r="F99" s="53">
        <v>4214114</v>
      </c>
      <c r="G99" s="53">
        <v>564177.3</v>
      </c>
      <c r="H99" s="53">
        <v>1223687.69</v>
      </c>
      <c r="I99" s="53">
        <v>97482.41</v>
      </c>
      <c r="J99" s="53">
        <v>6099461.4</v>
      </c>
      <c r="K99" s="53">
        <v>387</v>
      </c>
    </row>
    <row r="100" spans="1:11" ht="15">
      <c r="A100" s="17">
        <v>1499</v>
      </c>
      <c r="B100" s="18">
        <v>46</v>
      </c>
      <c r="C100" s="18">
        <v>11</v>
      </c>
      <c r="D100" s="18">
        <v>1</v>
      </c>
      <c r="E100" s="19" t="s">
        <v>109</v>
      </c>
      <c r="F100" s="53">
        <v>5083646</v>
      </c>
      <c r="G100" s="53">
        <v>850816.58</v>
      </c>
      <c r="H100" s="53">
        <v>7103519.93</v>
      </c>
      <c r="I100" s="53">
        <v>650567.19</v>
      </c>
      <c r="J100" s="53">
        <v>13688549.7</v>
      </c>
      <c r="K100" s="53">
        <v>981</v>
      </c>
    </row>
    <row r="101" spans="1:11" ht="15">
      <c r="A101" s="17">
        <v>1540</v>
      </c>
      <c r="B101" s="18">
        <v>64</v>
      </c>
      <c r="C101" s="18">
        <v>2</v>
      </c>
      <c r="D101" s="18">
        <v>1</v>
      </c>
      <c r="E101" s="19" t="s">
        <v>110</v>
      </c>
      <c r="F101" s="53">
        <v>14818621</v>
      </c>
      <c r="G101" s="53">
        <v>1158061.62</v>
      </c>
      <c r="H101" s="53">
        <v>6785316.46</v>
      </c>
      <c r="I101" s="53">
        <v>1432633.67</v>
      </c>
      <c r="J101" s="53">
        <v>24194632.75</v>
      </c>
      <c r="K101" s="53">
        <v>1761</v>
      </c>
    </row>
    <row r="102" spans="1:11" ht="15">
      <c r="A102" s="17">
        <v>1554</v>
      </c>
      <c r="B102" s="18">
        <v>18</v>
      </c>
      <c r="C102" s="18">
        <v>10</v>
      </c>
      <c r="D102" s="18">
        <v>1</v>
      </c>
      <c r="E102" s="19" t="s">
        <v>111</v>
      </c>
      <c r="F102" s="53">
        <v>61104639</v>
      </c>
      <c r="G102" s="53">
        <v>9138308.72</v>
      </c>
      <c r="H102" s="53">
        <v>77476456.73</v>
      </c>
      <c r="I102" s="53">
        <v>6020778.38</v>
      </c>
      <c r="J102" s="53">
        <v>153740182.83</v>
      </c>
      <c r="K102" s="53">
        <v>11800</v>
      </c>
    </row>
    <row r="103" spans="1:11" ht="15">
      <c r="A103" s="17">
        <v>1561</v>
      </c>
      <c r="B103" s="18">
        <v>37</v>
      </c>
      <c r="C103" s="18">
        <v>9</v>
      </c>
      <c r="D103" s="18">
        <v>1</v>
      </c>
      <c r="E103" s="19" t="s">
        <v>112</v>
      </c>
      <c r="F103" s="53">
        <v>2540025</v>
      </c>
      <c r="G103" s="53">
        <v>547897.2</v>
      </c>
      <c r="H103" s="53">
        <v>5855441.68</v>
      </c>
      <c r="I103" s="53">
        <v>707581.63</v>
      </c>
      <c r="J103" s="53">
        <v>9650945.51</v>
      </c>
      <c r="K103" s="53">
        <v>592</v>
      </c>
    </row>
    <row r="104" spans="1:11" ht="15">
      <c r="A104" s="17">
        <v>1568</v>
      </c>
      <c r="B104" s="18">
        <v>53</v>
      </c>
      <c r="C104" s="18">
        <v>2</v>
      </c>
      <c r="D104" s="18">
        <v>1</v>
      </c>
      <c r="E104" s="19" t="s">
        <v>113</v>
      </c>
      <c r="F104" s="53">
        <v>11545489</v>
      </c>
      <c r="G104" s="53">
        <v>1295100.82</v>
      </c>
      <c r="H104" s="53">
        <v>14034511.85</v>
      </c>
      <c r="I104" s="53">
        <v>1792410.82</v>
      </c>
      <c r="J104" s="53">
        <v>28667512.49</v>
      </c>
      <c r="K104" s="53">
        <v>1979</v>
      </c>
    </row>
    <row r="105" spans="1:11" ht="15">
      <c r="A105" s="17">
        <v>1582</v>
      </c>
      <c r="B105" s="18">
        <v>34</v>
      </c>
      <c r="C105" s="18">
        <v>9</v>
      </c>
      <c r="D105" s="18">
        <v>1</v>
      </c>
      <c r="E105" s="19" t="s">
        <v>114</v>
      </c>
      <c r="F105" s="53">
        <v>5340466</v>
      </c>
      <c r="G105" s="53">
        <v>346369.99</v>
      </c>
      <c r="H105" s="53">
        <v>857261.96</v>
      </c>
      <c r="I105" s="53">
        <v>267415.49</v>
      </c>
      <c r="J105" s="53">
        <v>6811513.44</v>
      </c>
      <c r="K105" s="53">
        <v>306</v>
      </c>
    </row>
    <row r="106" spans="1:11" ht="15">
      <c r="A106" s="17">
        <v>1600</v>
      </c>
      <c r="B106" s="18">
        <v>61</v>
      </c>
      <c r="C106" s="18">
        <v>10</v>
      </c>
      <c r="D106" s="18">
        <v>1</v>
      </c>
      <c r="E106" s="19" t="s">
        <v>115</v>
      </c>
      <c r="F106" s="53">
        <v>3023700</v>
      </c>
      <c r="G106" s="53">
        <v>442056.62</v>
      </c>
      <c r="H106" s="53">
        <v>5623074.65</v>
      </c>
      <c r="I106" s="53">
        <v>245072.95</v>
      </c>
      <c r="J106" s="53">
        <v>9333904.22</v>
      </c>
      <c r="K106" s="53">
        <v>631</v>
      </c>
    </row>
    <row r="107" spans="1:11" ht="15">
      <c r="A107" s="17">
        <v>1645</v>
      </c>
      <c r="B107" s="18">
        <v>17</v>
      </c>
      <c r="C107" s="18">
        <v>11</v>
      </c>
      <c r="D107" s="18">
        <v>1</v>
      </c>
      <c r="E107" s="19" t="s">
        <v>116</v>
      </c>
      <c r="F107" s="53">
        <v>3012408</v>
      </c>
      <c r="G107" s="53">
        <v>703691.76</v>
      </c>
      <c r="H107" s="53">
        <v>9746296.9</v>
      </c>
      <c r="I107" s="53">
        <v>558247.64</v>
      </c>
      <c r="J107" s="53">
        <v>14020644.3</v>
      </c>
      <c r="K107" s="53">
        <v>1122</v>
      </c>
    </row>
    <row r="108" spans="1:11" ht="15">
      <c r="A108" s="17">
        <v>1631</v>
      </c>
      <c r="B108" s="18">
        <v>59</v>
      </c>
      <c r="C108" s="18">
        <v>7</v>
      </c>
      <c r="D108" s="18">
        <v>1</v>
      </c>
      <c r="E108" s="19" t="s">
        <v>117</v>
      </c>
      <c r="F108" s="53">
        <v>5085737</v>
      </c>
      <c r="G108" s="53">
        <v>275888.93</v>
      </c>
      <c r="H108" s="53">
        <v>1020867.2</v>
      </c>
      <c r="I108" s="53">
        <v>727113.05</v>
      </c>
      <c r="J108" s="53">
        <v>7109606.18</v>
      </c>
      <c r="K108" s="53">
        <v>463</v>
      </c>
    </row>
    <row r="109" spans="1:11" ht="15">
      <c r="A109" s="17">
        <v>1638</v>
      </c>
      <c r="B109" s="18">
        <v>64</v>
      </c>
      <c r="C109" s="18">
        <v>2</v>
      </c>
      <c r="D109" s="18">
        <v>1</v>
      </c>
      <c r="E109" s="19" t="s">
        <v>118</v>
      </c>
      <c r="F109" s="53">
        <v>19653867</v>
      </c>
      <c r="G109" s="53">
        <v>1840146.21</v>
      </c>
      <c r="H109" s="53">
        <v>18847680.31</v>
      </c>
      <c r="I109" s="53">
        <v>1768796.83</v>
      </c>
      <c r="J109" s="53">
        <v>42110490.35</v>
      </c>
      <c r="K109" s="53">
        <v>3092</v>
      </c>
    </row>
    <row r="110" spans="1:11" ht="15">
      <c r="A110" s="17">
        <v>1659</v>
      </c>
      <c r="B110" s="18">
        <v>47</v>
      </c>
      <c r="C110" s="18">
        <v>11</v>
      </c>
      <c r="D110" s="18">
        <v>1</v>
      </c>
      <c r="E110" s="19" t="s">
        <v>119</v>
      </c>
      <c r="F110" s="53">
        <v>9611716</v>
      </c>
      <c r="G110" s="53">
        <v>1020792.55</v>
      </c>
      <c r="H110" s="53">
        <v>12588713.53</v>
      </c>
      <c r="I110" s="53">
        <v>950889.57</v>
      </c>
      <c r="J110" s="53">
        <v>24172111.65</v>
      </c>
      <c r="K110" s="53">
        <v>1728</v>
      </c>
    </row>
    <row r="111" spans="1:11" ht="15">
      <c r="A111" s="17">
        <v>714</v>
      </c>
      <c r="B111" s="18">
        <v>67</v>
      </c>
      <c r="C111" s="18">
        <v>1</v>
      </c>
      <c r="D111" s="18">
        <v>1</v>
      </c>
      <c r="E111" s="19" t="s">
        <v>120</v>
      </c>
      <c r="F111" s="53">
        <v>81513071.95</v>
      </c>
      <c r="G111" s="53">
        <v>2682407.21</v>
      </c>
      <c r="H111" s="53">
        <v>13151538.32</v>
      </c>
      <c r="I111" s="53">
        <v>10010006.05</v>
      </c>
      <c r="J111" s="53">
        <v>107357023.53</v>
      </c>
      <c r="K111" s="53">
        <v>7344</v>
      </c>
    </row>
    <row r="112" spans="1:11" ht="15">
      <c r="A112" s="17">
        <v>1666</v>
      </c>
      <c r="B112" s="18">
        <v>47</v>
      </c>
      <c r="C112" s="18">
        <v>11</v>
      </c>
      <c r="D112" s="18">
        <v>1</v>
      </c>
      <c r="E112" s="19" t="s">
        <v>121</v>
      </c>
      <c r="F112" s="53">
        <v>2242653</v>
      </c>
      <c r="G112" s="53">
        <v>238027.85</v>
      </c>
      <c r="H112" s="53">
        <v>2938796.84</v>
      </c>
      <c r="I112" s="53">
        <v>231859.57</v>
      </c>
      <c r="J112" s="53">
        <v>5651337.26</v>
      </c>
      <c r="K112" s="53">
        <v>329</v>
      </c>
    </row>
    <row r="113" spans="1:11" ht="15">
      <c r="A113" s="17">
        <v>1687</v>
      </c>
      <c r="B113" s="18">
        <v>66</v>
      </c>
      <c r="C113" s="18">
        <v>6</v>
      </c>
      <c r="D113" s="18">
        <v>3</v>
      </c>
      <c r="E113" s="19" t="s">
        <v>122</v>
      </c>
      <c r="F113" s="53">
        <v>2249107</v>
      </c>
      <c r="G113" s="53">
        <v>141361.17</v>
      </c>
      <c r="H113" s="53">
        <v>800264.9</v>
      </c>
      <c r="I113" s="53">
        <v>266843.49</v>
      </c>
      <c r="J113" s="53">
        <v>3457576.56</v>
      </c>
      <c r="K113" s="53">
        <v>230</v>
      </c>
    </row>
    <row r="114" spans="1:11" ht="15">
      <c r="A114" s="17">
        <v>1694</v>
      </c>
      <c r="B114" s="18">
        <v>53</v>
      </c>
      <c r="C114" s="18">
        <v>2</v>
      </c>
      <c r="D114" s="18">
        <v>1</v>
      </c>
      <c r="E114" s="19" t="s">
        <v>123</v>
      </c>
      <c r="F114" s="53">
        <v>8588830</v>
      </c>
      <c r="G114" s="53">
        <v>957639.28</v>
      </c>
      <c r="H114" s="53">
        <v>16285701.18</v>
      </c>
      <c r="I114" s="53">
        <v>1193229.56</v>
      </c>
      <c r="J114" s="53">
        <v>27025400.02</v>
      </c>
      <c r="K114" s="53">
        <v>1816</v>
      </c>
    </row>
    <row r="115" spans="1:11" ht="15">
      <c r="A115" s="17">
        <v>1729</v>
      </c>
      <c r="B115" s="18">
        <v>18</v>
      </c>
      <c r="C115" s="18">
        <v>10</v>
      </c>
      <c r="D115" s="18">
        <v>1</v>
      </c>
      <c r="E115" s="19" t="s">
        <v>124</v>
      </c>
      <c r="F115" s="53">
        <v>3410120</v>
      </c>
      <c r="G115" s="53">
        <v>432971.83</v>
      </c>
      <c r="H115" s="53">
        <v>6164557.58</v>
      </c>
      <c r="I115" s="53">
        <v>672039.48</v>
      </c>
      <c r="J115" s="53">
        <v>10679688.89</v>
      </c>
      <c r="K115" s="53">
        <v>787</v>
      </c>
    </row>
    <row r="116" spans="1:11" ht="15">
      <c r="A116" s="17">
        <v>1736</v>
      </c>
      <c r="B116" s="18">
        <v>11</v>
      </c>
      <c r="C116" s="18">
        <v>5</v>
      </c>
      <c r="D116" s="18">
        <v>1</v>
      </c>
      <c r="E116" s="19" t="s">
        <v>125</v>
      </c>
      <c r="F116" s="53">
        <v>2288084</v>
      </c>
      <c r="G116" s="53">
        <v>413811.59</v>
      </c>
      <c r="H116" s="53">
        <v>3935802.31</v>
      </c>
      <c r="I116" s="53">
        <v>677795.9</v>
      </c>
      <c r="J116" s="53">
        <v>7315493.8</v>
      </c>
      <c r="K116" s="53">
        <v>524</v>
      </c>
    </row>
    <row r="117" spans="1:11" ht="15">
      <c r="A117" s="17">
        <v>1813</v>
      </c>
      <c r="B117" s="18">
        <v>22</v>
      </c>
      <c r="C117" s="18">
        <v>3</v>
      </c>
      <c r="D117" s="18">
        <v>1</v>
      </c>
      <c r="E117" s="19" t="s">
        <v>126</v>
      </c>
      <c r="F117" s="53">
        <v>2734210</v>
      </c>
      <c r="G117" s="53">
        <v>809495.52</v>
      </c>
      <c r="H117" s="53">
        <v>7313547.27</v>
      </c>
      <c r="I117" s="53">
        <v>414857.7</v>
      </c>
      <c r="J117" s="53">
        <v>11272110.49</v>
      </c>
      <c r="K117" s="53">
        <v>750</v>
      </c>
    </row>
    <row r="118" spans="1:11" ht="15">
      <c r="A118" s="17">
        <v>5757</v>
      </c>
      <c r="B118" s="18">
        <v>54</v>
      </c>
      <c r="C118" s="18">
        <v>10</v>
      </c>
      <c r="D118" s="18">
        <v>1</v>
      </c>
      <c r="E118" s="19" t="s">
        <v>127</v>
      </c>
      <c r="F118" s="53">
        <v>2997123</v>
      </c>
      <c r="G118" s="53">
        <v>812563.41</v>
      </c>
      <c r="H118" s="53">
        <v>5217531.81</v>
      </c>
      <c r="I118" s="53">
        <v>238690.27</v>
      </c>
      <c r="J118" s="53">
        <v>9265908.49</v>
      </c>
      <c r="K118" s="53">
        <v>639</v>
      </c>
    </row>
    <row r="119" spans="1:11" ht="15">
      <c r="A119" s="17">
        <v>1855</v>
      </c>
      <c r="B119" s="18">
        <v>19</v>
      </c>
      <c r="C119" s="18">
        <v>8</v>
      </c>
      <c r="D119" s="18">
        <v>1</v>
      </c>
      <c r="E119" s="19" t="s">
        <v>128</v>
      </c>
      <c r="F119" s="53">
        <v>6071060</v>
      </c>
      <c r="G119" s="53">
        <v>593969.83</v>
      </c>
      <c r="H119" s="53">
        <v>1692657.09</v>
      </c>
      <c r="I119" s="53">
        <v>384526.71</v>
      </c>
      <c r="J119" s="53">
        <v>8742213.63</v>
      </c>
      <c r="K119" s="53">
        <v>472</v>
      </c>
    </row>
    <row r="120" spans="1:11" ht="15">
      <c r="A120" s="17">
        <v>1862</v>
      </c>
      <c r="B120" s="18">
        <v>20</v>
      </c>
      <c r="C120" s="18">
        <v>6</v>
      </c>
      <c r="D120" s="18">
        <v>1</v>
      </c>
      <c r="E120" s="19" t="s">
        <v>129</v>
      </c>
      <c r="F120" s="53">
        <v>31177047</v>
      </c>
      <c r="G120" s="53">
        <v>7728783.8</v>
      </c>
      <c r="H120" s="53">
        <v>56385909.86</v>
      </c>
      <c r="I120" s="53">
        <v>5169653.59</v>
      </c>
      <c r="J120" s="53">
        <v>100461394.25</v>
      </c>
      <c r="K120" s="53">
        <v>7517</v>
      </c>
    </row>
    <row r="121" spans="1:11" ht="15">
      <c r="A121" s="17">
        <v>1870</v>
      </c>
      <c r="B121" s="18">
        <v>64</v>
      </c>
      <c r="C121" s="18">
        <v>2</v>
      </c>
      <c r="D121" s="18">
        <v>3</v>
      </c>
      <c r="E121" s="19" t="s">
        <v>130</v>
      </c>
      <c r="F121" s="53">
        <v>3456738</v>
      </c>
      <c r="G121" s="53">
        <v>183019.35</v>
      </c>
      <c r="H121" s="53">
        <v>382384.27</v>
      </c>
      <c r="I121" s="53">
        <v>99526.16</v>
      </c>
      <c r="J121" s="53">
        <v>4121667.78</v>
      </c>
      <c r="K121" s="53">
        <v>162</v>
      </c>
    </row>
    <row r="122" spans="1:11" ht="15">
      <c r="A122" s="17">
        <v>1883</v>
      </c>
      <c r="B122" s="18">
        <v>28</v>
      </c>
      <c r="C122" s="18">
        <v>2</v>
      </c>
      <c r="D122" s="18">
        <v>1</v>
      </c>
      <c r="E122" s="19" t="s">
        <v>131</v>
      </c>
      <c r="F122" s="53">
        <v>15937556</v>
      </c>
      <c r="G122" s="53">
        <v>2112458.09</v>
      </c>
      <c r="H122" s="53">
        <v>21057710.6</v>
      </c>
      <c r="I122" s="53">
        <v>1538383.6</v>
      </c>
      <c r="J122" s="53">
        <v>40646108.29</v>
      </c>
      <c r="K122" s="53">
        <v>2825</v>
      </c>
    </row>
    <row r="123" spans="1:11" ht="15">
      <c r="A123" s="17">
        <v>1890</v>
      </c>
      <c r="B123" s="18">
        <v>40</v>
      </c>
      <c r="C123" s="18">
        <v>1</v>
      </c>
      <c r="D123" s="18">
        <v>3</v>
      </c>
      <c r="E123" s="19" t="s">
        <v>132</v>
      </c>
      <c r="F123" s="53">
        <v>10167096</v>
      </c>
      <c r="G123" s="53">
        <v>409416.68</v>
      </c>
      <c r="H123" s="53">
        <v>1246703.49</v>
      </c>
      <c r="I123" s="53">
        <v>496721.61</v>
      </c>
      <c r="J123" s="53">
        <v>12319937.78</v>
      </c>
      <c r="K123" s="53">
        <v>673</v>
      </c>
    </row>
    <row r="124" spans="1:11" ht="15">
      <c r="A124" s="17">
        <v>1900</v>
      </c>
      <c r="B124" s="18">
        <v>40</v>
      </c>
      <c r="C124" s="18">
        <v>1</v>
      </c>
      <c r="D124" s="18">
        <v>1</v>
      </c>
      <c r="E124" s="19" t="s">
        <v>133</v>
      </c>
      <c r="F124" s="53">
        <v>34189665</v>
      </c>
      <c r="G124" s="53">
        <v>2004563.1</v>
      </c>
      <c r="H124" s="53">
        <v>23526242.38</v>
      </c>
      <c r="I124" s="53">
        <v>4684078.06</v>
      </c>
      <c r="J124" s="53">
        <v>64404548.54</v>
      </c>
      <c r="K124" s="53">
        <v>4318</v>
      </c>
    </row>
    <row r="125" spans="1:11" ht="15">
      <c r="A125" s="17">
        <v>1939</v>
      </c>
      <c r="B125" s="18">
        <v>48</v>
      </c>
      <c r="C125" s="18">
        <v>11</v>
      </c>
      <c r="D125" s="18">
        <v>1</v>
      </c>
      <c r="E125" s="19" t="s">
        <v>134</v>
      </c>
      <c r="F125" s="53">
        <v>2182059</v>
      </c>
      <c r="G125" s="53">
        <v>557246.74</v>
      </c>
      <c r="H125" s="53">
        <v>4097139.71</v>
      </c>
      <c r="I125" s="53">
        <v>549833.86</v>
      </c>
      <c r="J125" s="53">
        <v>7386279.31</v>
      </c>
      <c r="K125" s="53">
        <v>535</v>
      </c>
    </row>
    <row r="126" spans="1:11" ht="15">
      <c r="A126" s="17">
        <v>1953</v>
      </c>
      <c r="B126" s="18">
        <v>44</v>
      </c>
      <c r="C126" s="18">
        <v>6</v>
      </c>
      <c r="D126" s="18">
        <v>1</v>
      </c>
      <c r="E126" s="19" t="s">
        <v>135</v>
      </c>
      <c r="F126" s="53">
        <v>6249466</v>
      </c>
      <c r="G126" s="53">
        <v>742787.53</v>
      </c>
      <c r="H126" s="53">
        <v>11480987.05</v>
      </c>
      <c r="I126" s="53">
        <v>627252.46</v>
      </c>
      <c r="J126" s="53">
        <v>19100493.04</v>
      </c>
      <c r="K126" s="53">
        <v>1674</v>
      </c>
    </row>
    <row r="127" spans="1:11" ht="15">
      <c r="A127" s="17">
        <v>2009</v>
      </c>
      <c r="B127" s="18">
        <v>61</v>
      </c>
      <c r="C127" s="18">
        <v>4</v>
      </c>
      <c r="D127" s="18">
        <v>1</v>
      </c>
      <c r="E127" s="19" t="s">
        <v>438</v>
      </c>
      <c r="F127" s="53">
        <v>7168931</v>
      </c>
      <c r="G127" s="53">
        <v>743763.22</v>
      </c>
      <c r="H127" s="53">
        <v>11455029.98</v>
      </c>
      <c r="I127" s="53">
        <v>960245.89</v>
      </c>
      <c r="J127" s="53">
        <v>20327970.09</v>
      </c>
      <c r="K127" s="53">
        <v>1473</v>
      </c>
    </row>
    <row r="128" spans="1:11" ht="15">
      <c r="A128" s="17">
        <v>2044</v>
      </c>
      <c r="B128" s="18">
        <v>64</v>
      </c>
      <c r="C128" s="18">
        <v>2</v>
      </c>
      <c r="D128" s="18">
        <v>3</v>
      </c>
      <c r="E128" s="19" t="s">
        <v>136</v>
      </c>
      <c r="F128" s="53">
        <v>2280096</v>
      </c>
      <c r="G128" s="53">
        <v>82301.61</v>
      </c>
      <c r="H128" s="53">
        <v>126101.43</v>
      </c>
      <c r="I128" s="53">
        <v>93151.89</v>
      </c>
      <c r="J128" s="53">
        <v>2581650.93</v>
      </c>
      <c r="K128" s="53">
        <v>126</v>
      </c>
    </row>
    <row r="129" spans="1:11" ht="15">
      <c r="A129" s="17">
        <v>2051</v>
      </c>
      <c r="B129" s="18">
        <v>64</v>
      </c>
      <c r="C129" s="18">
        <v>2</v>
      </c>
      <c r="D129" s="18">
        <v>3</v>
      </c>
      <c r="E129" s="19" t="s">
        <v>137</v>
      </c>
      <c r="F129" s="53">
        <v>3050284</v>
      </c>
      <c r="G129" s="53">
        <v>227624.16</v>
      </c>
      <c r="H129" s="53">
        <v>5281743.86</v>
      </c>
      <c r="I129" s="53">
        <v>357566.19</v>
      </c>
      <c r="J129" s="53">
        <v>8917218.21</v>
      </c>
      <c r="K129" s="53">
        <v>653</v>
      </c>
    </row>
    <row r="130" spans="1:11" ht="15">
      <c r="A130" s="17">
        <v>2058</v>
      </c>
      <c r="B130" s="18">
        <v>66</v>
      </c>
      <c r="C130" s="18">
        <v>1</v>
      </c>
      <c r="D130" s="18">
        <v>1</v>
      </c>
      <c r="E130" s="19" t="s">
        <v>138</v>
      </c>
      <c r="F130" s="53">
        <v>32692458</v>
      </c>
      <c r="G130" s="53">
        <v>1531014.01</v>
      </c>
      <c r="H130" s="53">
        <v>15089695.48</v>
      </c>
      <c r="I130" s="53">
        <v>2782952.27</v>
      </c>
      <c r="J130" s="53">
        <v>52096119.76</v>
      </c>
      <c r="K130" s="53">
        <v>3944</v>
      </c>
    </row>
    <row r="131" spans="1:11" ht="15">
      <c r="A131" s="17">
        <v>2114</v>
      </c>
      <c r="B131" s="18">
        <v>15</v>
      </c>
      <c r="C131" s="18">
        <v>7</v>
      </c>
      <c r="D131" s="18">
        <v>1</v>
      </c>
      <c r="E131" s="19" t="s">
        <v>139</v>
      </c>
      <c r="F131" s="53">
        <v>9616293</v>
      </c>
      <c r="G131" s="53">
        <v>347895</v>
      </c>
      <c r="H131" s="53">
        <v>1352030.59</v>
      </c>
      <c r="I131" s="53">
        <v>561751.99</v>
      </c>
      <c r="J131" s="53">
        <v>11877970.58</v>
      </c>
      <c r="K131" s="53">
        <v>525</v>
      </c>
    </row>
    <row r="132" spans="1:11" ht="15">
      <c r="A132" s="17">
        <v>2128</v>
      </c>
      <c r="B132" s="18">
        <v>42</v>
      </c>
      <c r="C132" s="18">
        <v>8</v>
      </c>
      <c r="D132" s="18">
        <v>1</v>
      </c>
      <c r="E132" s="19" t="s">
        <v>140</v>
      </c>
      <c r="F132" s="53">
        <v>2361067</v>
      </c>
      <c r="G132" s="53">
        <v>679717.98</v>
      </c>
      <c r="H132" s="53">
        <v>5100964.25</v>
      </c>
      <c r="I132" s="53">
        <v>232296.66</v>
      </c>
      <c r="J132" s="53">
        <v>8374045.89</v>
      </c>
      <c r="K132" s="53">
        <v>607</v>
      </c>
    </row>
    <row r="133" spans="1:11" ht="15">
      <c r="A133" s="17">
        <v>2135</v>
      </c>
      <c r="B133" s="18">
        <v>60</v>
      </c>
      <c r="C133" s="18">
        <v>10</v>
      </c>
      <c r="D133" s="18">
        <v>1</v>
      </c>
      <c r="E133" s="19" t="s">
        <v>141</v>
      </c>
      <c r="F133" s="53">
        <v>2832014</v>
      </c>
      <c r="G133" s="53">
        <v>725208.19</v>
      </c>
      <c r="H133" s="53">
        <v>3070869.92</v>
      </c>
      <c r="I133" s="53">
        <v>223351.43</v>
      </c>
      <c r="J133" s="53">
        <v>6851443.54</v>
      </c>
      <c r="K133" s="53">
        <v>386</v>
      </c>
    </row>
    <row r="134" spans="1:11" ht="15">
      <c r="A134" s="17">
        <v>2142</v>
      </c>
      <c r="B134" s="18">
        <v>6</v>
      </c>
      <c r="C134" s="18">
        <v>10</v>
      </c>
      <c r="D134" s="18">
        <v>1</v>
      </c>
      <c r="E134" s="19" t="s">
        <v>142</v>
      </c>
      <c r="F134" s="53">
        <v>1145476</v>
      </c>
      <c r="G134" s="53">
        <v>176856.92</v>
      </c>
      <c r="H134" s="53">
        <v>1247822.14</v>
      </c>
      <c r="I134" s="53">
        <v>58460.5</v>
      </c>
      <c r="J134" s="53">
        <v>2628615.56</v>
      </c>
      <c r="K134" s="53">
        <v>175</v>
      </c>
    </row>
    <row r="135" spans="1:11" ht="15">
      <c r="A135" s="17">
        <v>2184</v>
      </c>
      <c r="B135" s="18">
        <v>40</v>
      </c>
      <c r="C135" s="18">
        <v>1</v>
      </c>
      <c r="D135" s="18">
        <v>3</v>
      </c>
      <c r="E135" s="19" t="s">
        <v>143</v>
      </c>
      <c r="F135" s="53">
        <v>12340228</v>
      </c>
      <c r="G135" s="53">
        <v>818567.29</v>
      </c>
      <c r="H135" s="53">
        <v>2207800.88</v>
      </c>
      <c r="I135" s="53">
        <v>1641666.46</v>
      </c>
      <c r="J135" s="53">
        <v>17008262.63</v>
      </c>
      <c r="K135" s="53">
        <v>978</v>
      </c>
    </row>
    <row r="136" spans="1:11" ht="15">
      <c r="A136" s="17">
        <v>2198</v>
      </c>
      <c r="B136" s="18">
        <v>55</v>
      </c>
      <c r="C136" s="18">
        <v>11</v>
      </c>
      <c r="D136" s="18">
        <v>1</v>
      </c>
      <c r="E136" s="19" t="s">
        <v>144</v>
      </c>
      <c r="F136" s="53">
        <v>2543201</v>
      </c>
      <c r="G136" s="53">
        <v>455468.29</v>
      </c>
      <c r="H136" s="53">
        <v>6679713.48</v>
      </c>
      <c r="I136" s="53">
        <v>399222.7</v>
      </c>
      <c r="J136" s="53">
        <v>10077605.47</v>
      </c>
      <c r="K136" s="53">
        <v>721</v>
      </c>
    </row>
    <row r="137" spans="1:11" ht="15">
      <c r="A137" s="17">
        <v>2212</v>
      </c>
      <c r="B137" s="18">
        <v>38</v>
      </c>
      <c r="C137" s="18">
        <v>8</v>
      </c>
      <c r="D137" s="18">
        <v>1</v>
      </c>
      <c r="E137" s="19" t="s">
        <v>145</v>
      </c>
      <c r="F137" s="53">
        <v>1716060</v>
      </c>
      <c r="G137" s="53">
        <v>182893.16</v>
      </c>
      <c r="H137" s="53">
        <v>405822.11</v>
      </c>
      <c r="I137" s="53">
        <v>71346.83</v>
      </c>
      <c r="J137" s="53">
        <v>2376122.1</v>
      </c>
      <c r="K137" s="53">
        <v>115</v>
      </c>
    </row>
    <row r="138" spans="1:11" ht="15">
      <c r="A138" s="17">
        <v>2217</v>
      </c>
      <c r="B138" s="18">
        <v>45</v>
      </c>
      <c r="C138" s="18">
        <v>1</v>
      </c>
      <c r="D138" s="18">
        <v>1</v>
      </c>
      <c r="E138" s="19" t="s">
        <v>146</v>
      </c>
      <c r="F138" s="53">
        <v>18437926</v>
      </c>
      <c r="G138" s="53">
        <v>923065.18</v>
      </c>
      <c r="H138" s="53">
        <v>8985296.04</v>
      </c>
      <c r="I138" s="53">
        <v>1949648.92</v>
      </c>
      <c r="J138" s="53">
        <v>30295936.14</v>
      </c>
      <c r="K138" s="53">
        <v>2025</v>
      </c>
    </row>
    <row r="139" spans="1:11" ht="15">
      <c r="A139" s="17">
        <v>2226</v>
      </c>
      <c r="B139" s="18">
        <v>10</v>
      </c>
      <c r="C139" s="18">
        <v>10</v>
      </c>
      <c r="D139" s="18">
        <v>1</v>
      </c>
      <c r="E139" s="19" t="s">
        <v>147</v>
      </c>
      <c r="F139" s="53">
        <v>1208359</v>
      </c>
      <c r="G139" s="53">
        <v>529472.13</v>
      </c>
      <c r="H139" s="53">
        <v>2146407.67</v>
      </c>
      <c r="I139" s="53">
        <v>224175.67</v>
      </c>
      <c r="J139" s="53">
        <v>4108414.47</v>
      </c>
      <c r="K139" s="53">
        <v>240</v>
      </c>
    </row>
    <row r="140" spans="1:11" ht="15">
      <c r="A140" s="17">
        <v>2233</v>
      </c>
      <c r="B140" s="18">
        <v>7</v>
      </c>
      <c r="C140" s="18">
        <v>11</v>
      </c>
      <c r="D140" s="18">
        <v>1</v>
      </c>
      <c r="E140" s="19" t="s">
        <v>148</v>
      </c>
      <c r="F140" s="53">
        <v>2784350</v>
      </c>
      <c r="G140" s="53">
        <v>970654.42</v>
      </c>
      <c r="H140" s="53">
        <v>6829702.14</v>
      </c>
      <c r="I140" s="53">
        <v>341336.95</v>
      </c>
      <c r="J140" s="53">
        <v>10926043.51</v>
      </c>
      <c r="K140" s="53">
        <v>880</v>
      </c>
    </row>
    <row r="141" spans="1:11" ht="15">
      <c r="A141" s="17">
        <v>2289</v>
      </c>
      <c r="B141" s="18">
        <v>5</v>
      </c>
      <c r="C141" s="18">
        <v>7</v>
      </c>
      <c r="D141" s="18">
        <v>1</v>
      </c>
      <c r="E141" s="19" t="s">
        <v>149</v>
      </c>
      <c r="F141" s="53">
        <v>89180561</v>
      </c>
      <c r="G141" s="53">
        <v>28757280.19</v>
      </c>
      <c r="H141" s="53">
        <v>194060116.36</v>
      </c>
      <c r="I141" s="53">
        <v>8661272.79</v>
      </c>
      <c r="J141" s="53">
        <v>320659230.34</v>
      </c>
      <c r="K141" s="53">
        <v>22325</v>
      </c>
    </row>
    <row r="142" spans="1:11" ht="15">
      <c r="A142" s="17">
        <v>2310</v>
      </c>
      <c r="B142" s="18">
        <v>24</v>
      </c>
      <c r="C142" s="18">
        <v>6</v>
      </c>
      <c r="D142" s="18">
        <v>1</v>
      </c>
      <c r="E142" s="19" t="s">
        <v>150</v>
      </c>
      <c r="F142" s="53">
        <v>4098644</v>
      </c>
      <c r="G142" s="53">
        <v>165748.65</v>
      </c>
      <c r="H142" s="53">
        <v>449935.83</v>
      </c>
      <c r="I142" s="53">
        <v>284992.59</v>
      </c>
      <c r="J142" s="53">
        <v>4999321.07</v>
      </c>
      <c r="K142" s="53">
        <v>258</v>
      </c>
    </row>
    <row r="143" spans="1:11" ht="15">
      <c r="A143" s="17">
        <v>2296</v>
      </c>
      <c r="B143" s="18">
        <v>40</v>
      </c>
      <c r="C143" s="18">
        <v>1</v>
      </c>
      <c r="D143" s="18">
        <v>1</v>
      </c>
      <c r="E143" s="19" t="s">
        <v>151</v>
      </c>
      <c r="F143" s="53">
        <v>14389898</v>
      </c>
      <c r="G143" s="53">
        <v>1626882.12</v>
      </c>
      <c r="H143" s="53">
        <v>16857194.5</v>
      </c>
      <c r="I143" s="53">
        <v>2457817.77</v>
      </c>
      <c r="J143" s="53">
        <v>35331792.39</v>
      </c>
      <c r="K143" s="53">
        <v>2537</v>
      </c>
    </row>
    <row r="144" spans="1:11" ht="15">
      <c r="A144" s="17">
        <v>2303</v>
      </c>
      <c r="B144" s="18">
        <v>40</v>
      </c>
      <c r="C144" s="18">
        <v>1</v>
      </c>
      <c r="D144" s="18">
        <v>1</v>
      </c>
      <c r="E144" s="19" t="s">
        <v>152</v>
      </c>
      <c r="F144" s="53">
        <v>20990137</v>
      </c>
      <c r="G144" s="53">
        <v>2700679.53</v>
      </c>
      <c r="H144" s="53">
        <v>22387101.68</v>
      </c>
      <c r="I144" s="53">
        <v>4165224.78</v>
      </c>
      <c r="J144" s="53">
        <v>50243142.99</v>
      </c>
      <c r="K144" s="53">
        <v>3522</v>
      </c>
    </row>
    <row r="145" spans="1:11" ht="15">
      <c r="A145" s="17">
        <v>2394</v>
      </c>
      <c r="B145" s="18">
        <v>10</v>
      </c>
      <c r="C145" s="18">
        <v>10</v>
      </c>
      <c r="D145" s="18">
        <v>1</v>
      </c>
      <c r="E145" s="19" t="s">
        <v>153</v>
      </c>
      <c r="F145" s="53">
        <v>2342194</v>
      </c>
      <c r="G145" s="53">
        <v>584396.21</v>
      </c>
      <c r="H145" s="53">
        <v>3567060.1</v>
      </c>
      <c r="I145" s="53">
        <v>175952.96</v>
      </c>
      <c r="J145" s="53">
        <v>6669603.27</v>
      </c>
      <c r="K145" s="53">
        <v>391</v>
      </c>
    </row>
    <row r="146" spans="1:11" ht="15">
      <c r="A146" s="17">
        <v>2415</v>
      </c>
      <c r="B146" s="18">
        <v>58</v>
      </c>
      <c r="C146" s="18">
        <v>8</v>
      </c>
      <c r="D146" s="18">
        <v>1</v>
      </c>
      <c r="E146" s="19" t="s">
        <v>154</v>
      </c>
      <c r="F146" s="53">
        <v>1750975</v>
      </c>
      <c r="G146" s="53">
        <v>449773.46</v>
      </c>
      <c r="H146" s="53">
        <v>2399042.85</v>
      </c>
      <c r="I146" s="53">
        <v>106858.91</v>
      </c>
      <c r="J146" s="53">
        <v>4706650.22</v>
      </c>
      <c r="K146" s="53">
        <v>257</v>
      </c>
    </row>
    <row r="147" spans="1:11" ht="15">
      <c r="A147" s="17">
        <v>2420</v>
      </c>
      <c r="B147" s="18">
        <v>67</v>
      </c>
      <c r="C147" s="18">
        <v>1</v>
      </c>
      <c r="D147" s="18">
        <v>1</v>
      </c>
      <c r="E147" s="19" t="s">
        <v>155</v>
      </c>
      <c r="F147" s="53">
        <v>31456517</v>
      </c>
      <c r="G147" s="53">
        <v>1571635.33</v>
      </c>
      <c r="H147" s="53">
        <v>26691346.23</v>
      </c>
      <c r="I147" s="53">
        <v>6222112.94</v>
      </c>
      <c r="J147" s="53">
        <v>65941611.5</v>
      </c>
      <c r="K147" s="53">
        <v>4878</v>
      </c>
    </row>
    <row r="148" spans="1:11" ht="15">
      <c r="A148" s="17">
        <v>2443</v>
      </c>
      <c r="B148" s="18">
        <v>66</v>
      </c>
      <c r="C148" s="18">
        <v>6</v>
      </c>
      <c r="D148" s="18">
        <v>3</v>
      </c>
      <c r="E148" s="19" t="s">
        <v>156</v>
      </c>
      <c r="F148" s="53">
        <v>10117911</v>
      </c>
      <c r="G148" s="53">
        <v>1213122.1</v>
      </c>
      <c r="H148" s="53">
        <v>14553163.89</v>
      </c>
      <c r="I148" s="53">
        <v>931529.28</v>
      </c>
      <c r="J148" s="53">
        <v>26815726.27</v>
      </c>
      <c r="K148" s="53">
        <v>2042</v>
      </c>
    </row>
    <row r="149" spans="1:11" ht="15">
      <c r="A149" s="17">
        <v>2436</v>
      </c>
      <c r="B149" s="18">
        <v>66</v>
      </c>
      <c r="C149" s="18">
        <v>6</v>
      </c>
      <c r="D149" s="18">
        <v>2</v>
      </c>
      <c r="E149" s="19" t="s">
        <v>157</v>
      </c>
      <c r="F149" s="53">
        <v>11535623</v>
      </c>
      <c r="G149" s="53">
        <v>569572.49</v>
      </c>
      <c r="H149" s="53">
        <v>7237176.89</v>
      </c>
      <c r="I149" s="53">
        <v>1659232.4</v>
      </c>
      <c r="J149" s="53">
        <v>21001604.78</v>
      </c>
      <c r="K149" s="53">
        <v>1538</v>
      </c>
    </row>
    <row r="150" spans="1:11" ht="15">
      <c r="A150" s="17">
        <v>2460</v>
      </c>
      <c r="B150" s="18">
        <v>67</v>
      </c>
      <c r="C150" s="18">
        <v>1</v>
      </c>
      <c r="D150" s="18">
        <v>3</v>
      </c>
      <c r="E150" s="19" t="s">
        <v>158</v>
      </c>
      <c r="F150" s="53">
        <v>9003267</v>
      </c>
      <c r="G150" s="53">
        <v>554525.95</v>
      </c>
      <c r="H150" s="53">
        <v>5492831.44</v>
      </c>
      <c r="I150" s="53">
        <v>678314.53</v>
      </c>
      <c r="J150" s="53">
        <v>15728938.92</v>
      </c>
      <c r="K150" s="53">
        <v>1284</v>
      </c>
    </row>
    <row r="151" spans="1:11" ht="15">
      <c r="A151" s="17">
        <v>2478</v>
      </c>
      <c r="B151" s="18">
        <v>57</v>
      </c>
      <c r="C151" s="18">
        <v>12</v>
      </c>
      <c r="D151" s="18">
        <v>1</v>
      </c>
      <c r="E151" s="19" t="s">
        <v>159</v>
      </c>
      <c r="F151" s="53">
        <v>18463860</v>
      </c>
      <c r="G151" s="53">
        <v>3542142.52</v>
      </c>
      <c r="H151" s="53">
        <v>3716958.7</v>
      </c>
      <c r="I151" s="53">
        <v>872749.58</v>
      </c>
      <c r="J151" s="53">
        <v>26595710.8</v>
      </c>
      <c r="K151" s="53">
        <v>1812</v>
      </c>
    </row>
    <row r="152" spans="1:11" ht="15">
      <c r="A152" s="17">
        <v>2525</v>
      </c>
      <c r="B152" s="18">
        <v>14</v>
      </c>
      <c r="C152" s="18">
        <v>6</v>
      </c>
      <c r="D152" s="18">
        <v>3</v>
      </c>
      <c r="E152" s="19" t="s">
        <v>439</v>
      </c>
      <c r="F152" s="53">
        <v>2916248</v>
      </c>
      <c r="G152" s="53">
        <v>260995.92</v>
      </c>
      <c r="H152" s="53">
        <v>2181536.91</v>
      </c>
      <c r="I152" s="53">
        <v>168573.37</v>
      </c>
      <c r="J152" s="53">
        <v>5527354.2</v>
      </c>
      <c r="K152" s="53">
        <v>336</v>
      </c>
    </row>
    <row r="153" spans="1:11" ht="15">
      <c r="A153" s="17">
        <v>2527</v>
      </c>
      <c r="B153" s="18">
        <v>25</v>
      </c>
      <c r="C153" s="18">
        <v>3</v>
      </c>
      <c r="D153" s="18">
        <v>1</v>
      </c>
      <c r="E153" s="19" t="s">
        <v>160</v>
      </c>
      <c r="F153" s="53">
        <v>1372727</v>
      </c>
      <c r="G153" s="53">
        <v>248383.02</v>
      </c>
      <c r="H153" s="53">
        <v>3102711.89</v>
      </c>
      <c r="I153" s="53">
        <v>190279.71</v>
      </c>
      <c r="J153" s="53">
        <v>4914101.62</v>
      </c>
      <c r="K153" s="53">
        <v>316</v>
      </c>
    </row>
    <row r="154" spans="1:11" ht="15">
      <c r="A154" s="17">
        <v>2534</v>
      </c>
      <c r="B154" s="18">
        <v>8</v>
      </c>
      <c r="C154" s="18">
        <v>7</v>
      </c>
      <c r="D154" s="18">
        <v>1</v>
      </c>
      <c r="E154" s="19" t="s">
        <v>161</v>
      </c>
      <c r="F154" s="53">
        <v>2686437</v>
      </c>
      <c r="G154" s="53">
        <v>312280.9</v>
      </c>
      <c r="H154" s="53">
        <v>3525390.39</v>
      </c>
      <c r="I154" s="53">
        <v>398990.35</v>
      </c>
      <c r="J154" s="53">
        <v>6923098.64</v>
      </c>
      <c r="K154" s="53">
        <v>467</v>
      </c>
    </row>
    <row r="155" spans="1:11" ht="15">
      <c r="A155" s="17">
        <v>2541</v>
      </c>
      <c r="B155" s="18">
        <v>62</v>
      </c>
      <c r="C155" s="18">
        <v>4</v>
      </c>
      <c r="D155" s="18">
        <v>1</v>
      </c>
      <c r="E155" s="19" t="s">
        <v>162</v>
      </c>
      <c r="F155" s="53">
        <v>2090067</v>
      </c>
      <c r="G155" s="53">
        <v>1119318.25</v>
      </c>
      <c r="H155" s="53">
        <v>4944966.85</v>
      </c>
      <c r="I155" s="53">
        <v>259182.01</v>
      </c>
      <c r="J155" s="53">
        <v>8413534.11</v>
      </c>
      <c r="K155" s="53">
        <v>535</v>
      </c>
    </row>
    <row r="156" spans="1:11" ht="15">
      <c r="A156" s="17">
        <v>2562</v>
      </c>
      <c r="B156" s="18">
        <v>32</v>
      </c>
      <c r="C156" s="18">
        <v>4</v>
      </c>
      <c r="D156" s="18">
        <v>1</v>
      </c>
      <c r="E156" s="19" t="s">
        <v>163</v>
      </c>
      <c r="F156" s="53">
        <v>18463428</v>
      </c>
      <c r="G156" s="53">
        <v>2500631.65</v>
      </c>
      <c r="H156" s="53">
        <v>34760097.83</v>
      </c>
      <c r="I156" s="53">
        <v>3995543.36</v>
      </c>
      <c r="J156" s="53">
        <v>59719700.84</v>
      </c>
      <c r="K156" s="53">
        <v>4165</v>
      </c>
    </row>
    <row r="157" spans="1:11" ht="15">
      <c r="A157">
        <v>2570</v>
      </c>
      <c r="B157" s="5">
        <v>66</v>
      </c>
      <c r="C157" s="5">
        <v>6</v>
      </c>
      <c r="D157" s="5">
        <v>3</v>
      </c>
      <c r="E157" t="s">
        <v>442</v>
      </c>
      <c r="F157" s="53">
        <v>5472682</v>
      </c>
      <c r="G157" s="53">
        <v>188021.57</v>
      </c>
      <c r="H157" s="53">
        <v>1795329.68</v>
      </c>
      <c r="I157" s="53">
        <v>411867.08</v>
      </c>
      <c r="J157" s="53">
        <v>7867900.33</v>
      </c>
      <c r="K157" s="53">
        <v>524</v>
      </c>
    </row>
    <row r="158" spans="1:11" ht="15">
      <c r="A158" s="17">
        <v>2576</v>
      </c>
      <c r="B158" s="18">
        <v>14</v>
      </c>
      <c r="C158" s="18">
        <v>6</v>
      </c>
      <c r="D158" s="18">
        <v>1</v>
      </c>
      <c r="E158" s="19" t="s">
        <v>164</v>
      </c>
      <c r="F158" s="53">
        <v>4529454</v>
      </c>
      <c r="G158" s="53">
        <v>610124.84</v>
      </c>
      <c r="H158" s="53">
        <v>5838515.71</v>
      </c>
      <c r="I158" s="53">
        <v>441151.58</v>
      </c>
      <c r="J158" s="53">
        <v>11419246.13</v>
      </c>
      <c r="K158" s="53">
        <v>808</v>
      </c>
    </row>
    <row r="159" spans="1:11" ht="15">
      <c r="A159" s="17">
        <v>2583</v>
      </c>
      <c r="B159" s="18">
        <v>44</v>
      </c>
      <c r="C159" s="18">
        <v>6</v>
      </c>
      <c r="D159" s="18">
        <v>1</v>
      </c>
      <c r="E159" s="19" t="s">
        <v>165</v>
      </c>
      <c r="F159" s="53">
        <v>17989201</v>
      </c>
      <c r="G159" s="53">
        <v>1451916.33</v>
      </c>
      <c r="H159" s="53">
        <v>25905061.2</v>
      </c>
      <c r="I159" s="53">
        <v>1589666.78</v>
      </c>
      <c r="J159" s="53">
        <v>46935845.31</v>
      </c>
      <c r="K159" s="53">
        <v>3956</v>
      </c>
    </row>
    <row r="160" spans="1:11" ht="15">
      <c r="A160" s="17">
        <v>2605</v>
      </c>
      <c r="B160" s="18">
        <v>59</v>
      </c>
      <c r="C160" s="18">
        <v>7</v>
      </c>
      <c r="D160" s="18">
        <v>1</v>
      </c>
      <c r="E160" s="19" t="s">
        <v>166</v>
      </c>
      <c r="F160" s="53">
        <v>4291843</v>
      </c>
      <c r="G160" s="53">
        <v>369811.32</v>
      </c>
      <c r="H160" s="53">
        <v>5792943.14</v>
      </c>
      <c r="I160" s="53">
        <v>630968.41</v>
      </c>
      <c r="J160" s="53">
        <v>11085565.87</v>
      </c>
      <c r="K160" s="53">
        <v>855</v>
      </c>
    </row>
    <row r="161" spans="1:11" ht="15">
      <c r="A161" s="17">
        <v>2604</v>
      </c>
      <c r="B161" s="18">
        <v>5</v>
      </c>
      <c r="C161" s="18">
        <v>7</v>
      </c>
      <c r="D161" s="18">
        <v>1</v>
      </c>
      <c r="E161" s="19" t="s">
        <v>167</v>
      </c>
      <c r="F161" s="53">
        <v>26570826</v>
      </c>
      <c r="G161" s="53">
        <v>2868376.26</v>
      </c>
      <c r="H161" s="53">
        <v>38889178.69</v>
      </c>
      <c r="I161" s="53">
        <v>3995783.28</v>
      </c>
      <c r="J161" s="53">
        <v>72324164.23</v>
      </c>
      <c r="K161" s="53">
        <v>5711</v>
      </c>
    </row>
    <row r="162" spans="1:11" ht="15">
      <c r="A162" s="17">
        <v>2611</v>
      </c>
      <c r="B162" s="18">
        <v>55</v>
      </c>
      <c r="C162" s="18">
        <v>11</v>
      </c>
      <c r="D162" s="18">
        <v>1</v>
      </c>
      <c r="E162" s="19" t="s">
        <v>168</v>
      </c>
      <c r="F162" s="53">
        <v>44455692</v>
      </c>
      <c r="G162" s="53">
        <v>2352251.25</v>
      </c>
      <c r="H162" s="53">
        <v>30530249.45</v>
      </c>
      <c r="I162" s="53">
        <v>4690419.53</v>
      </c>
      <c r="J162" s="53">
        <v>82028612.23</v>
      </c>
      <c r="K162" s="53">
        <v>5642</v>
      </c>
    </row>
    <row r="163" spans="1:11" ht="15">
      <c r="A163" s="17">
        <v>2618</v>
      </c>
      <c r="B163" s="18">
        <v>26</v>
      </c>
      <c r="C163" s="18">
        <v>12</v>
      </c>
      <c r="D163" s="18">
        <v>1</v>
      </c>
      <c r="E163" s="19" t="s">
        <v>169</v>
      </c>
      <c r="F163" s="53">
        <v>3179770</v>
      </c>
      <c r="G163" s="53">
        <v>540153.23</v>
      </c>
      <c r="H163" s="53">
        <v>3803960.55</v>
      </c>
      <c r="I163" s="53">
        <v>426958.61</v>
      </c>
      <c r="J163" s="53">
        <v>7950842.39</v>
      </c>
      <c r="K163" s="53">
        <v>549</v>
      </c>
    </row>
    <row r="164" spans="1:11" ht="15">
      <c r="A164" s="17">
        <v>2625</v>
      </c>
      <c r="B164" s="18">
        <v>14</v>
      </c>
      <c r="C164" s="18">
        <v>6</v>
      </c>
      <c r="D164" s="18">
        <v>1</v>
      </c>
      <c r="E164" s="19" t="s">
        <v>170</v>
      </c>
      <c r="F164" s="53">
        <v>2897568</v>
      </c>
      <c r="G164" s="53">
        <v>407165.42</v>
      </c>
      <c r="H164" s="53">
        <v>2539222.98</v>
      </c>
      <c r="I164" s="53">
        <v>234486.05</v>
      </c>
      <c r="J164" s="53">
        <v>6078442.45</v>
      </c>
      <c r="K164" s="53">
        <v>434</v>
      </c>
    </row>
    <row r="165" spans="1:11" ht="15">
      <c r="A165" s="17">
        <v>2632</v>
      </c>
      <c r="B165" s="18">
        <v>61</v>
      </c>
      <c r="C165" s="18">
        <v>4</v>
      </c>
      <c r="D165" s="18">
        <v>1</v>
      </c>
      <c r="E165" s="19" t="s">
        <v>171</v>
      </c>
      <c r="F165" s="53">
        <v>1952676</v>
      </c>
      <c r="G165" s="53">
        <v>510432.51</v>
      </c>
      <c r="H165" s="53">
        <v>3691686.13</v>
      </c>
      <c r="I165" s="53">
        <v>155114.45</v>
      </c>
      <c r="J165" s="53">
        <v>6309909.09</v>
      </c>
      <c r="K165" s="53">
        <v>410</v>
      </c>
    </row>
    <row r="166" spans="1:11" ht="15">
      <c r="A166" s="17">
        <v>2639</v>
      </c>
      <c r="B166" s="18">
        <v>68</v>
      </c>
      <c r="C166" s="18">
        <v>5</v>
      </c>
      <c r="D166" s="18">
        <v>1</v>
      </c>
      <c r="E166" s="19" t="s">
        <v>172</v>
      </c>
      <c r="F166" s="53">
        <v>4347844</v>
      </c>
      <c r="G166" s="53">
        <v>459332.04</v>
      </c>
      <c r="H166" s="53">
        <v>4798737</v>
      </c>
      <c r="I166" s="53">
        <v>481322.51</v>
      </c>
      <c r="J166" s="53">
        <v>10087235.55</v>
      </c>
      <c r="K166" s="53">
        <v>678</v>
      </c>
    </row>
    <row r="167" spans="1:11" ht="15">
      <c r="A167" s="17">
        <v>2646</v>
      </c>
      <c r="B167" s="18">
        <v>25</v>
      </c>
      <c r="C167" s="18">
        <v>3</v>
      </c>
      <c r="D167" s="18">
        <v>1</v>
      </c>
      <c r="E167" s="19" t="s">
        <v>173</v>
      </c>
      <c r="F167" s="53">
        <v>3059027</v>
      </c>
      <c r="G167" s="53">
        <v>654095.23</v>
      </c>
      <c r="H167" s="53">
        <v>7286547.15</v>
      </c>
      <c r="I167" s="53">
        <v>367968.74</v>
      </c>
      <c r="J167" s="53">
        <v>11367638.12</v>
      </c>
      <c r="K167" s="53">
        <v>719</v>
      </c>
    </row>
    <row r="168" spans="1:11" ht="15">
      <c r="A168" s="17">
        <v>2660</v>
      </c>
      <c r="B168" s="18">
        <v>52</v>
      </c>
      <c r="C168" s="18">
        <v>3</v>
      </c>
      <c r="D168" s="18">
        <v>1</v>
      </c>
      <c r="E168" s="19" t="s">
        <v>174</v>
      </c>
      <c r="F168" s="53">
        <v>1509344.5</v>
      </c>
      <c r="G168" s="53">
        <v>371756.04</v>
      </c>
      <c r="H168" s="53">
        <v>3121144.33</v>
      </c>
      <c r="I168" s="53">
        <v>188872.23</v>
      </c>
      <c r="J168" s="53">
        <v>5191117.1</v>
      </c>
      <c r="K168" s="53">
        <v>307</v>
      </c>
    </row>
    <row r="169" spans="1:11" ht="15">
      <c r="A169" s="17">
        <v>2695</v>
      </c>
      <c r="B169" s="18">
        <v>53</v>
      </c>
      <c r="C169" s="18">
        <v>2</v>
      </c>
      <c r="D169" s="18">
        <v>1</v>
      </c>
      <c r="E169" s="19" t="s">
        <v>175</v>
      </c>
      <c r="F169" s="53">
        <v>37521964</v>
      </c>
      <c r="G169" s="53">
        <v>11977287.37</v>
      </c>
      <c r="H169" s="53">
        <v>79201498.52</v>
      </c>
      <c r="I169" s="53">
        <v>6683069.09</v>
      </c>
      <c r="J169" s="53">
        <v>135383818.98</v>
      </c>
      <c r="K169" s="53">
        <v>9690</v>
      </c>
    </row>
    <row r="170" spans="1:11" ht="15">
      <c r="A170" s="17">
        <v>2702</v>
      </c>
      <c r="B170" s="18">
        <v>28</v>
      </c>
      <c r="C170" s="18">
        <v>2</v>
      </c>
      <c r="D170" s="18">
        <v>1</v>
      </c>
      <c r="E170" s="19" t="s">
        <v>176</v>
      </c>
      <c r="F170" s="53">
        <v>11396392</v>
      </c>
      <c r="G170" s="53">
        <v>1645745.58</v>
      </c>
      <c r="H170" s="53">
        <v>14922102.74</v>
      </c>
      <c r="I170" s="53">
        <v>2181299.14</v>
      </c>
      <c r="J170" s="53">
        <v>30145539.46</v>
      </c>
      <c r="K170" s="53">
        <v>1927</v>
      </c>
    </row>
    <row r="171" spans="1:11" ht="15">
      <c r="A171" s="17">
        <v>2730</v>
      </c>
      <c r="B171" s="18">
        <v>28</v>
      </c>
      <c r="C171" s="18">
        <v>2</v>
      </c>
      <c r="D171" s="18">
        <v>1</v>
      </c>
      <c r="E171" s="19" t="s">
        <v>177</v>
      </c>
      <c r="F171" s="53">
        <v>4924079</v>
      </c>
      <c r="G171" s="53">
        <v>408450.38</v>
      </c>
      <c r="H171" s="53">
        <v>5299471.79</v>
      </c>
      <c r="I171" s="53">
        <v>494016.65</v>
      </c>
      <c r="J171" s="53">
        <v>11126017.82</v>
      </c>
      <c r="K171" s="53">
        <v>758</v>
      </c>
    </row>
    <row r="172" spans="1:11" ht="15">
      <c r="A172" s="17">
        <v>2737</v>
      </c>
      <c r="B172" s="18">
        <v>23</v>
      </c>
      <c r="C172" s="18">
        <v>2</v>
      </c>
      <c r="D172" s="18">
        <v>1</v>
      </c>
      <c r="E172" s="19" t="s">
        <v>178</v>
      </c>
      <c r="F172" s="53">
        <v>1585750</v>
      </c>
      <c r="G172" s="53">
        <v>264952.75</v>
      </c>
      <c r="H172" s="53">
        <v>2107500.2</v>
      </c>
      <c r="I172" s="53">
        <v>145306.34</v>
      </c>
      <c r="J172" s="53">
        <v>4103509.29</v>
      </c>
      <c r="K172" s="53">
        <v>244</v>
      </c>
    </row>
    <row r="173" spans="1:11" ht="15">
      <c r="A173" s="17">
        <v>2758</v>
      </c>
      <c r="B173" s="18">
        <v>44</v>
      </c>
      <c r="C173" s="18">
        <v>6</v>
      </c>
      <c r="D173" s="18">
        <v>1</v>
      </c>
      <c r="E173" s="19" t="s">
        <v>179</v>
      </c>
      <c r="F173" s="53">
        <v>19825198</v>
      </c>
      <c r="G173" s="53">
        <v>2124582.44</v>
      </c>
      <c r="H173" s="53">
        <v>34488480.04</v>
      </c>
      <c r="I173" s="53">
        <v>2087627.06</v>
      </c>
      <c r="J173" s="53">
        <v>58525887.54</v>
      </c>
      <c r="K173" s="53">
        <v>4721</v>
      </c>
    </row>
    <row r="174" spans="1:11" ht="15">
      <c r="A174" s="17">
        <v>2793</v>
      </c>
      <c r="B174" s="18">
        <v>30</v>
      </c>
      <c r="C174" s="18">
        <v>1</v>
      </c>
      <c r="D174" s="18">
        <v>1</v>
      </c>
      <c r="E174" s="19" t="s">
        <v>180</v>
      </c>
      <c r="F174" s="53">
        <v>88384590</v>
      </c>
      <c r="G174" s="53">
        <v>25303990.84</v>
      </c>
      <c r="H174" s="53">
        <v>181725503.01</v>
      </c>
      <c r="I174" s="53">
        <v>7131649.07</v>
      </c>
      <c r="J174" s="53">
        <v>302545732.92</v>
      </c>
      <c r="K174" s="53">
        <v>21566</v>
      </c>
    </row>
    <row r="175" spans="1:11" ht="15">
      <c r="A175" s="17">
        <v>1376</v>
      </c>
      <c r="B175" s="18">
        <v>67</v>
      </c>
      <c r="C175" s="18">
        <v>1</v>
      </c>
      <c r="D175" s="18">
        <v>1</v>
      </c>
      <c r="E175" s="19" t="s">
        <v>181</v>
      </c>
      <c r="F175" s="53">
        <v>37091306</v>
      </c>
      <c r="G175" s="53">
        <v>1871975.6</v>
      </c>
      <c r="H175" s="53">
        <v>9998893.08</v>
      </c>
      <c r="I175" s="53">
        <v>2878535.57</v>
      </c>
      <c r="J175" s="53">
        <v>51840710.25</v>
      </c>
      <c r="K175" s="53">
        <v>3666</v>
      </c>
    </row>
    <row r="176" spans="1:11" ht="15">
      <c r="A176" s="17">
        <v>2800</v>
      </c>
      <c r="B176" s="18">
        <v>66</v>
      </c>
      <c r="C176" s="18">
        <v>6</v>
      </c>
      <c r="D176" s="18">
        <v>1</v>
      </c>
      <c r="E176" s="19" t="s">
        <v>182</v>
      </c>
      <c r="F176" s="53">
        <v>11537057</v>
      </c>
      <c r="G176" s="53">
        <v>998491.42</v>
      </c>
      <c r="H176" s="53">
        <v>10555496.39</v>
      </c>
      <c r="I176" s="53">
        <v>1250098.54</v>
      </c>
      <c r="J176" s="53">
        <v>24341143.35</v>
      </c>
      <c r="K176" s="53">
        <v>1858</v>
      </c>
    </row>
    <row r="177" spans="1:11" ht="15">
      <c r="A177" s="17">
        <v>2814</v>
      </c>
      <c r="B177" s="18">
        <v>31</v>
      </c>
      <c r="C177" s="18">
        <v>7</v>
      </c>
      <c r="D177" s="18">
        <v>1</v>
      </c>
      <c r="E177" s="19" t="s">
        <v>183</v>
      </c>
      <c r="F177" s="53">
        <v>5634418</v>
      </c>
      <c r="G177" s="53">
        <v>624290.96</v>
      </c>
      <c r="H177" s="53">
        <v>6943478.19</v>
      </c>
      <c r="I177" s="53">
        <v>500723.59</v>
      </c>
      <c r="J177" s="53">
        <v>13702910.74</v>
      </c>
      <c r="K177" s="53">
        <v>1013</v>
      </c>
    </row>
    <row r="178" spans="1:11" ht="15">
      <c r="A178" s="17">
        <v>5960</v>
      </c>
      <c r="B178" s="18">
        <v>62</v>
      </c>
      <c r="C178" s="18">
        <v>3</v>
      </c>
      <c r="D178" s="18">
        <v>1</v>
      </c>
      <c r="E178" s="19" t="s">
        <v>184</v>
      </c>
      <c r="F178" s="53">
        <v>1716778</v>
      </c>
      <c r="G178" s="53">
        <v>682421.1</v>
      </c>
      <c r="H178" s="53">
        <v>4267238.94</v>
      </c>
      <c r="I178" s="53">
        <v>392213.28</v>
      </c>
      <c r="J178" s="53">
        <v>7058651.32</v>
      </c>
      <c r="K178" s="53">
        <v>469</v>
      </c>
    </row>
    <row r="179" spans="1:11" ht="15">
      <c r="A179" s="17">
        <v>2828</v>
      </c>
      <c r="B179" s="18">
        <v>36</v>
      </c>
      <c r="C179" s="18">
        <v>7</v>
      </c>
      <c r="D179" s="18">
        <v>1</v>
      </c>
      <c r="E179" s="19" t="s">
        <v>185</v>
      </c>
      <c r="F179" s="53">
        <v>6788348.86</v>
      </c>
      <c r="G179" s="53">
        <v>709878.08</v>
      </c>
      <c r="H179" s="53">
        <v>9023718.33</v>
      </c>
      <c r="I179" s="53">
        <v>1388300.73</v>
      </c>
      <c r="J179" s="53">
        <v>17910246</v>
      </c>
      <c r="K179" s="53">
        <v>1318</v>
      </c>
    </row>
    <row r="180" spans="1:11" ht="15">
      <c r="A180" s="17">
        <v>2835</v>
      </c>
      <c r="B180" s="18">
        <v>44</v>
      </c>
      <c r="C180" s="18">
        <v>6</v>
      </c>
      <c r="D180" s="18">
        <v>1</v>
      </c>
      <c r="E180" s="19" t="s">
        <v>186</v>
      </c>
      <c r="F180" s="53">
        <v>15239861</v>
      </c>
      <c r="G180" s="53">
        <v>2054065.9</v>
      </c>
      <c r="H180" s="53">
        <v>38873483.48</v>
      </c>
      <c r="I180" s="53">
        <v>3224636.59</v>
      </c>
      <c r="J180" s="53">
        <v>59392046.97</v>
      </c>
      <c r="K180" s="53">
        <v>4837</v>
      </c>
    </row>
    <row r="181" spans="1:11" ht="15">
      <c r="A181" s="17">
        <v>2842</v>
      </c>
      <c r="B181" s="18">
        <v>59</v>
      </c>
      <c r="C181" s="18">
        <v>7</v>
      </c>
      <c r="D181" s="18">
        <v>1</v>
      </c>
      <c r="E181" s="19" t="s">
        <v>187</v>
      </c>
      <c r="F181" s="53">
        <v>5814812</v>
      </c>
      <c r="G181" s="53">
        <v>164716.66</v>
      </c>
      <c r="H181" s="53">
        <v>1128033.55</v>
      </c>
      <c r="I181" s="53">
        <v>862045.41</v>
      </c>
      <c r="J181" s="53">
        <v>7969607.62</v>
      </c>
      <c r="K181" s="53">
        <v>500</v>
      </c>
    </row>
    <row r="182" spans="1:11" ht="15">
      <c r="A182" s="17">
        <v>1848</v>
      </c>
      <c r="B182" s="18">
        <v>63</v>
      </c>
      <c r="C182" s="18">
        <v>9</v>
      </c>
      <c r="D182" s="18">
        <v>3</v>
      </c>
      <c r="E182" s="19" t="s">
        <v>188</v>
      </c>
      <c r="F182" s="53">
        <v>6469132</v>
      </c>
      <c r="G182" s="53">
        <v>7545182.84</v>
      </c>
      <c r="H182" s="53">
        <v>2518323.13</v>
      </c>
      <c r="I182" s="53">
        <v>305828.69</v>
      </c>
      <c r="J182" s="53">
        <v>16838466.66</v>
      </c>
      <c r="K182" s="53">
        <v>555</v>
      </c>
    </row>
    <row r="183" spans="1:11" ht="15">
      <c r="A183" s="17">
        <v>2849</v>
      </c>
      <c r="B183" s="18">
        <v>32</v>
      </c>
      <c r="C183" s="18">
        <v>4</v>
      </c>
      <c r="D183" s="18">
        <v>1</v>
      </c>
      <c r="E183" s="19" t="s">
        <v>189</v>
      </c>
      <c r="F183" s="53">
        <v>50051998</v>
      </c>
      <c r="G183" s="53">
        <v>6959518.44</v>
      </c>
      <c r="H183" s="53">
        <v>42370464.37</v>
      </c>
      <c r="I183" s="53">
        <v>4001788.39</v>
      </c>
      <c r="J183" s="53">
        <v>103383769.2</v>
      </c>
      <c r="K183" s="53">
        <v>6726</v>
      </c>
    </row>
    <row r="184" spans="1:11" ht="15">
      <c r="A184" s="17">
        <v>2856</v>
      </c>
      <c r="B184" s="18">
        <v>54</v>
      </c>
      <c r="C184" s="18">
        <v>10</v>
      </c>
      <c r="D184" s="18">
        <v>1</v>
      </c>
      <c r="E184" s="19" t="s">
        <v>190</v>
      </c>
      <c r="F184" s="53">
        <v>3658658</v>
      </c>
      <c r="G184" s="53">
        <v>1071379.59</v>
      </c>
      <c r="H184" s="53">
        <v>7879528.94</v>
      </c>
      <c r="I184" s="53">
        <v>305054.33</v>
      </c>
      <c r="J184" s="53">
        <v>12914620.86</v>
      </c>
      <c r="K184" s="53">
        <v>795</v>
      </c>
    </row>
    <row r="185" spans="1:11" ht="15">
      <c r="A185" s="17">
        <v>2863</v>
      </c>
      <c r="B185" s="18">
        <v>62</v>
      </c>
      <c r="C185" s="18">
        <v>4</v>
      </c>
      <c r="D185" s="18">
        <v>1</v>
      </c>
      <c r="E185" s="19" t="s">
        <v>191</v>
      </c>
      <c r="F185" s="53">
        <v>1096397</v>
      </c>
      <c r="G185" s="53">
        <v>546203.76</v>
      </c>
      <c r="H185" s="53">
        <v>2326021.29</v>
      </c>
      <c r="I185" s="53">
        <v>103708.01</v>
      </c>
      <c r="J185" s="53">
        <v>4072330.06</v>
      </c>
      <c r="K185" s="53">
        <v>255</v>
      </c>
    </row>
    <row r="186" spans="1:11" ht="15">
      <c r="A186" s="17">
        <v>3862</v>
      </c>
      <c r="B186" s="18">
        <v>67</v>
      </c>
      <c r="C186" s="18">
        <v>1</v>
      </c>
      <c r="D186" s="18">
        <v>3</v>
      </c>
      <c r="E186" s="19" t="s">
        <v>192</v>
      </c>
      <c r="F186" s="53">
        <v>3981319</v>
      </c>
      <c r="G186" s="53">
        <v>219261.86</v>
      </c>
      <c r="H186" s="53">
        <v>560532.75</v>
      </c>
      <c r="I186" s="53">
        <v>473084.32</v>
      </c>
      <c r="J186" s="53">
        <v>5234197.93</v>
      </c>
      <c r="K186" s="53">
        <v>362</v>
      </c>
    </row>
    <row r="187" spans="1:11" ht="15">
      <c r="A187" s="17">
        <v>2885</v>
      </c>
      <c r="B187" s="18">
        <v>64</v>
      </c>
      <c r="C187" s="18">
        <v>2</v>
      </c>
      <c r="D187" s="18">
        <v>3</v>
      </c>
      <c r="E187" s="19" t="s">
        <v>193</v>
      </c>
      <c r="F187" s="53">
        <v>17790882</v>
      </c>
      <c r="G187" s="53">
        <v>1459262.81</v>
      </c>
      <c r="H187" s="53">
        <v>7521569.26</v>
      </c>
      <c r="I187" s="53">
        <v>907594.23</v>
      </c>
      <c r="J187" s="53">
        <v>27679308.3</v>
      </c>
      <c r="K187" s="53">
        <v>1881</v>
      </c>
    </row>
    <row r="188" spans="1:11" ht="15">
      <c r="A188" s="17">
        <v>2884</v>
      </c>
      <c r="B188" s="18">
        <v>64</v>
      </c>
      <c r="C188" s="18">
        <v>2</v>
      </c>
      <c r="D188" s="18">
        <v>2</v>
      </c>
      <c r="E188" s="19" t="s">
        <v>194</v>
      </c>
      <c r="F188" s="53">
        <v>17218767</v>
      </c>
      <c r="G188" s="53">
        <v>847379.58</v>
      </c>
      <c r="H188" s="53">
        <v>3869431.06</v>
      </c>
      <c r="I188" s="53">
        <v>1308311.63</v>
      </c>
      <c r="J188" s="53">
        <v>23243889.27</v>
      </c>
      <c r="K188" s="53">
        <v>1324</v>
      </c>
    </row>
    <row r="189" spans="1:11" ht="15">
      <c r="A189" s="17">
        <v>2891</v>
      </c>
      <c r="B189" s="18">
        <v>9</v>
      </c>
      <c r="C189" s="18">
        <v>10</v>
      </c>
      <c r="D189" s="18">
        <v>1</v>
      </c>
      <c r="E189" s="19" t="s">
        <v>195</v>
      </c>
      <c r="F189" s="53">
        <v>3703212</v>
      </c>
      <c r="G189" s="53">
        <v>478216.19</v>
      </c>
      <c r="H189" s="53">
        <v>1019363.25</v>
      </c>
      <c r="I189" s="53">
        <v>136859.06</v>
      </c>
      <c r="J189" s="53">
        <v>5337650.5</v>
      </c>
      <c r="K189" s="53">
        <v>311</v>
      </c>
    </row>
    <row r="190" spans="1:11" ht="15">
      <c r="A190" s="17">
        <v>2898</v>
      </c>
      <c r="B190" s="18">
        <v>28</v>
      </c>
      <c r="C190" s="18">
        <v>2</v>
      </c>
      <c r="D190" s="18">
        <v>1</v>
      </c>
      <c r="E190" s="19" t="s">
        <v>196</v>
      </c>
      <c r="F190" s="53">
        <v>9301829</v>
      </c>
      <c r="G190" s="53">
        <v>950407.87</v>
      </c>
      <c r="H190" s="53">
        <v>9939876.1</v>
      </c>
      <c r="I190" s="53">
        <v>1265689.91</v>
      </c>
      <c r="J190" s="53">
        <v>21457802.88</v>
      </c>
      <c r="K190" s="53">
        <v>1608</v>
      </c>
    </row>
    <row r="191" spans="1:11" ht="15">
      <c r="A191" s="17">
        <v>3647</v>
      </c>
      <c r="B191" s="18">
        <v>43</v>
      </c>
      <c r="C191" s="18">
        <v>9</v>
      </c>
      <c r="D191" s="18">
        <v>2</v>
      </c>
      <c r="E191" s="19" t="s">
        <v>197</v>
      </c>
      <c r="F191" s="53">
        <v>10923399</v>
      </c>
      <c r="G191" s="53">
        <v>1279420.06</v>
      </c>
      <c r="H191" s="53">
        <v>1891352.37</v>
      </c>
      <c r="I191" s="53">
        <v>955031.5</v>
      </c>
      <c r="J191" s="53">
        <v>15049202.93</v>
      </c>
      <c r="K191" s="53">
        <v>706</v>
      </c>
    </row>
    <row r="192" spans="1:11" ht="15">
      <c r="A192" s="17">
        <v>2912</v>
      </c>
      <c r="B192" s="18">
        <v>22</v>
      </c>
      <c r="C192" s="18">
        <v>3</v>
      </c>
      <c r="D192" s="18">
        <v>1</v>
      </c>
      <c r="E192" s="19" t="s">
        <v>198</v>
      </c>
      <c r="F192" s="53">
        <v>3939079</v>
      </c>
      <c r="G192" s="53">
        <v>853263.53</v>
      </c>
      <c r="H192" s="53">
        <v>8246360.34</v>
      </c>
      <c r="I192" s="53">
        <v>345561.65</v>
      </c>
      <c r="J192" s="53">
        <v>13384264.52</v>
      </c>
      <c r="K192" s="53">
        <v>975</v>
      </c>
    </row>
    <row r="193" spans="1:11" ht="15">
      <c r="A193" s="17">
        <v>2940</v>
      </c>
      <c r="B193" s="18">
        <v>21</v>
      </c>
      <c r="C193" s="18">
        <v>8</v>
      </c>
      <c r="D193" s="18">
        <v>1</v>
      </c>
      <c r="E193" s="19" t="s">
        <v>199</v>
      </c>
      <c r="F193" s="53">
        <v>1932021</v>
      </c>
      <c r="G193" s="53">
        <v>375238.68</v>
      </c>
      <c r="H193" s="53">
        <v>1590963.4</v>
      </c>
      <c r="I193" s="53">
        <v>305295.63</v>
      </c>
      <c r="J193" s="53">
        <v>4203518.71</v>
      </c>
      <c r="K193" s="53">
        <v>218</v>
      </c>
    </row>
    <row r="194" spans="1:11" ht="15">
      <c r="A194" s="17">
        <v>2961</v>
      </c>
      <c r="B194" s="18">
        <v>42</v>
      </c>
      <c r="C194" s="18">
        <v>8</v>
      </c>
      <c r="D194" s="18">
        <v>1</v>
      </c>
      <c r="E194" s="19" t="s">
        <v>200</v>
      </c>
      <c r="F194" s="53">
        <v>2150775</v>
      </c>
      <c r="G194" s="53">
        <v>302289.62</v>
      </c>
      <c r="H194" s="53">
        <v>3447716.98</v>
      </c>
      <c r="I194" s="53">
        <v>253369.76</v>
      </c>
      <c r="J194" s="53">
        <v>6154151.36</v>
      </c>
      <c r="K194" s="53">
        <v>409</v>
      </c>
    </row>
    <row r="195" spans="1:11" ht="15">
      <c r="A195" s="17">
        <v>3087</v>
      </c>
      <c r="B195" s="18">
        <v>64</v>
      </c>
      <c r="C195" s="18">
        <v>2</v>
      </c>
      <c r="D195" s="18">
        <v>3</v>
      </c>
      <c r="E195" s="19" t="s">
        <v>201</v>
      </c>
      <c r="F195" s="53">
        <v>1849324</v>
      </c>
      <c r="G195" s="53">
        <v>76878.52</v>
      </c>
      <c r="H195" s="53">
        <v>165505.81</v>
      </c>
      <c r="I195" s="53">
        <v>14028.73</v>
      </c>
      <c r="J195" s="53">
        <v>2105737.06</v>
      </c>
      <c r="K195" s="53">
        <v>112</v>
      </c>
    </row>
    <row r="196" spans="1:11" ht="15">
      <c r="A196" s="17">
        <v>3094</v>
      </c>
      <c r="B196" s="18">
        <v>64</v>
      </c>
      <c r="C196" s="18">
        <v>2</v>
      </c>
      <c r="D196" s="18">
        <v>3</v>
      </c>
      <c r="E196" s="19" t="s">
        <v>202</v>
      </c>
      <c r="F196" s="53">
        <v>1509420</v>
      </c>
      <c r="G196" s="53">
        <v>82012.78</v>
      </c>
      <c r="H196" s="53">
        <v>197517.37</v>
      </c>
      <c r="I196" s="53">
        <v>88828.11</v>
      </c>
      <c r="J196" s="53">
        <v>1877778.26</v>
      </c>
      <c r="K196" s="53">
        <v>82</v>
      </c>
    </row>
    <row r="197" spans="1:11" ht="15">
      <c r="A197" s="17">
        <v>3129</v>
      </c>
      <c r="B197" s="18">
        <v>44</v>
      </c>
      <c r="C197" s="18">
        <v>6</v>
      </c>
      <c r="D197" s="18">
        <v>1</v>
      </c>
      <c r="E197" s="19" t="s">
        <v>203</v>
      </c>
      <c r="F197" s="53">
        <v>5280011</v>
      </c>
      <c r="G197" s="53">
        <v>1022397.82</v>
      </c>
      <c r="H197" s="53">
        <v>11045950.15</v>
      </c>
      <c r="I197" s="53">
        <v>848969.3</v>
      </c>
      <c r="J197" s="53">
        <v>18197328.27</v>
      </c>
      <c r="K197" s="53">
        <v>1253</v>
      </c>
    </row>
    <row r="198" spans="1:11" ht="15">
      <c r="A198" s="17">
        <v>3150</v>
      </c>
      <c r="B198" s="18">
        <v>11</v>
      </c>
      <c r="C198" s="18">
        <v>5</v>
      </c>
      <c r="D198" s="18">
        <v>1</v>
      </c>
      <c r="E198" s="19" t="s">
        <v>204</v>
      </c>
      <c r="F198" s="53">
        <v>13704653</v>
      </c>
      <c r="G198" s="53">
        <v>803121.34</v>
      </c>
      <c r="H198" s="53">
        <v>7157683.71</v>
      </c>
      <c r="I198" s="53">
        <v>1587439.58</v>
      </c>
      <c r="J198" s="53">
        <v>23252897.63</v>
      </c>
      <c r="K198" s="53">
        <v>1504</v>
      </c>
    </row>
    <row r="199" spans="1:11" ht="15">
      <c r="A199" s="17">
        <v>3171</v>
      </c>
      <c r="B199" s="18">
        <v>14</v>
      </c>
      <c r="C199" s="18">
        <v>6</v>
      </c>
      <c r="D199" s="18">
        <v>1</v>
      </c>
      <c r="E199" s="19" t="s">
        <v>205</v>
      </c>
      <c r="F199" s="53">
        <v>5267582</v>
      </c>
      <c r="G199" s="53">
        <v>614323.68</v>
      </c>
      <c r="H199" s="53">
        <v>8153192.39</v>
      </c>
      <c r="I199" s="53">
        <v>627082.1</v>
      </c>
      <c r="J199" s="53">
        <v>14662180.17</v>
      </c>
      <c r="K199" s="53">
        <v>1112</v>
      </c>
    </row>
    <row r="200" spans="1:11" ht="15">
      <c r="A200" s="17">
        <v>3206</v>
      </c>
      <c r="B200" s="18">
        <v>10</v>
      </c>
      <c r="C200" s="18">
        <v>10</v>
      </c>
      <c r="D200" s="18">
        <v>1</v>
      </c>
      <c r="E200" s="19" t="s">
        <v>206</v>
      </c>
      <c r="F200" s="53">
        <v>1840169</v>
      </c>
      <c r="G200" s="53">
        <v>680599.06</v>
      </c>
      <c r="H200" s="53">
        <v>4722935.16</v>
      </c>
      <c r="I200" s="53">
        <v>341266.62</v>
      </c>
      <c r="J200" s="53">
        <v>7584969.84</v>
      </c>
      <c r="K200" s="53">
        <v>556</v>
      </c>
    </row>
    <row r="201" spans="1:11" ht="15">
      <c r="A201" s="17">
        <v>3213</v>
      </c>
      <c r="B201" s="18">
        <v>48</v>
      </c>
      <c r="C201" s="18">
        <v>11</v>
      </c>
      <c r="D201" s="18">
        <v>1</v>
      </c>
      <c r="E201" s="19" t="s">
        <v>207</v>
      </c>
      <c r="F201" s="53">
        <v>3280701</v>
      </c>
      <c r="G201" s="53">
        <v>473320.44</v>
      </c>
      <c r="H201" s="53">
        <v>3491556.81</v>
      </c>
      <c r="I201" s="53">
        <v>471846.67</v>
      </c>
      <c r="J201" s="53">
        <v>7717424.92</v>
      </c>
      <c r="K201" s="53">
        <v>503</v>
      </c>
    </row>
    <row r="202" spans="1:11" ht="15">
      <c r="A202" s="17">
        <v>3220</v>
      </c>
      <c r="B202" s="18">
        <v>31</v>
      </c>
      <c r="C202" s="18">
        <v>7</v>
      </c>
      <c r="D202" s="18">
        <v>1</v>
      </c>
      <c r="E202" s="19" t="s">
        <v>208</v>
      </c>
      <c r="F202" s="53">
        <v>8928443</v>
      </c>
      <c r="G202" s="53">
        <v>1064110.36</v>
      </c>
      <c r="H202" s="53">
        <v>12864229.64</v>
      </c>
      <c r="I202" s="53">
        <v>782222.33</v>
      </c>
      <c r="J202" s="53">
        <v>23639005.33</v>
      </c>
      <c r="K202" s="53">
        <v>1881</v>
      </c>
    </row>
    <row r="203" spans="1:11" ht="15">
      <c r="A203" s="17">
        <v>3269</v>
      </c>
      <c r="B203" s="18">
        <v>13</v>
      </c>
      <c r="C203" s="18">
        <v>2</v>
      </c>
      <c r="D203" s="18">
        <v>1</v>
      </c>
      <c r="E203" s="19" t="s">
        <v>209</v>
      </c>
      <c r="F203" s="53">
        <v>308009893</v>
      </c>
      <c r="G203" s="53">
        <v>30903073.51</v>
      </c>
      <c r="H203" s="53">
        <v>96192378.15</v>
      </c>
      <c r="I203" s="53">
        <v>22196730.94</v>
      </c>
      <c r="J203" s="53">
        <v>457302075.6</v>
      </c>
      <c r="K203" s="53">
        <v>27941</v>
      </c>
    </row>
    <row r="204" spans="1:11" ht="15">
      <c r="A204" s="17">
        <v>3276</v>
      </c>
      <c r="B204" s="18">
        <v>68</v>
      </c>
      <c r="C204" s="18">
        <v>6</v>
      </c>
      <c r="D204" s="18">
        <v>1</v>
      </c>
      <c r="E204" s="19" t="s">
        <v>210</v>
      </c>
      <c r="F204" s="53">
        <v>3412470</v>
      </c>
      <c r="G204" s="53">
        <v>472906.62</v>
      </c>
      <c r="H204" s="53">
        <v>5691930.29</v>
      </c>
      <c r="I204" s="53">
        <v>259653.28</v>
      </c>
      <c r="J204" s="53">
        <v>9836960.19</v>
      </c>
      <c r="K204" s="53">
        <v>717</v>
      </c>
    </row>
    <row r="205" spans="1:11" ht="15">
      <c r="A205" s="17">
        <v>3290</v>
      </c>
      <c r="B205" s="18">
        <v>36</v>
      </c>
      <c r="C205" s="18">
        <v>7</v>
      </c>
      <c r="D205" s="18">
        <v>1</v>
      </c>
      <c r="E205" s="19" t="s">
        <v>211</v>
      </c>
      <c r="F205" s="53">
        <v>19143517</v>
      </c>
      <c r="G205" s="53">
        <v>4945397.15</v>
      </c>
      <c r="H205" s="53">
        <v>40861417.91</v>
      </c>
      <c r="I205" s="53">
        <v>1700670.91</v>
      </c>
      <c r="J205" s="53">
        <v>66651002.97</v>
      </c>
      <c r="K205" s="53">
        <v>5359</v>
      </c>
    </row>
    <row r="206" spans="1:11" ht="15">
      <c r="A206" s="17">
        <v>3297</v>
      </c>
      <c r="B206" s="18">
        <v>16</v>
      </c>
      <c r="C206" s="18">
        <v>12</v>
      </c>
      <c r="D206" s="18">
        <v>1</v>
      </c>
      <c r="E206" s="19" t="s">
        <v>212</v>
      </c>
      <c r="F206" s="53">
        <v>10275090</v>
      </c>
      <c r="G206" s="53">
        <v>914698.31</v>
      </c>
      <c r="H206" s="53">
        <v>7668743.82</v>
      </c>
      <c r="I206" s="53">
        <v>859592.32</v>
      </c>
      <c r="J206" s="53">
        <v>19718124.45</v>
      </c>
      <c r="K206" s="53">
        <v>1262</v>
      </c>
    </row>
    <row r="207" spans="1:11" ht="15">
      <c r="A207" s="17">
        <v>1897</v>
      </c>
      <c r="B207" s="18">
        <v>40</v>
      </c>
      <c r="C207" s="18">
        <v>1</v>
      </c>
      <c r="D207" s="18">
        <v>3</v>
      </c>
      <c r="E207" s="19" t="s">
        <v>213</v>
      </c>
      <c r="F207" s="53">
        <v>7005663</v>
      </c>
      <c r="G207" s="53">
        <v>307746.45</v>
      </c>
      <c r="H207" s="53">
        <v>750029.81</v>
      </c>
      <c r="I207" s="53">
        <v>553081.12</v>
      </c>
      <c r="J207" s="53">
        <v>8616520.38</v>
      </c>
      <c r="K207" s="53">
        <v>411</v>
      </c>
    </row>
    <row r="208" spans="1:11" ht="15">
      <c r="A208" s="17">
        <v>3304</v>
      </c>
      <c r="B208" s="18">
        <v>37</v>
      </c>
      <c r="C208" s="18">
        <v>9</v>
      </c>
      <c r="D208" s="18">
        <v>1</v>
      </c>
      <c r="E208" s="19" t="s">
        <v>214</v>
      </c>
      <c r="F208" s="53">
        <v>4282937</v>
      </c>
      <c r="G208" s="53">
        <v>420829.58</v>
      </c>
      <c r="H208" s="53">
        <v>4766707.21</v>
      </c>
      <c r="I208" s="53">
        <v>452108.62</v>
      </c>
      <c r="J208" s="53">
        <v>9922582.41</v>
      </c>
      <c r="K208" s="53">
        <v>684</v>
      </c>
    </row>
    <row r="209" spans="1:11" ht="15">
      <c r="A209" s="17">
        <v>3311</v>
      </c>
      <c r="B209" s="18">
        <v>38</v>
      </c>
      <c r="C209" s="18">
        <v>8</v>
      </c>
      <c r="D209" s="18">
        <v>1</v>
      </c>
      <c r="E209" s="19" t="s">
        <v>215</v>
      </c>
      <c r="F209" s="53">
        <v>9609810</v>
      </c>
      <c r="G209" s="53">
        <v>1998935.2</v>
      </c>
      <c r="H209" s="53">
        <v>17237553.98</v>
      </c>
      <c r="I209" s="53">
        <v>549146.98</v>
      </c>
      <c r="J209" s="53">
        <v>29395446.16</v>
      </c>
      <c r="K209" s="53">
        <v>2204</v>
      </c>
    </row>
    <row r="210" spans="1:11" ht="15">
      <c r="A210" s="17">
        <v>3318</v>
      </c>
      <c r="B210" s="18">
        <v>68</v>
      </c>
      <c r="C210" s="18">
        <v>8</v>
      </c>
      <c r="D210" s="18">
        <v>1</v>
      </c>
      <c r="E210" s="19" t="s">
        <v>216</v>
      </c>
      <c r="F210" s="53">
        <v>2043896</v>
      </c>
      <c r="G210" s="53">
        <v>538844.42</v>
      </c>
      <c r="H210" s="53">
        <v>3655467.13</v>
      </c>
      <c r="I210" s="53">
        <v>186319.43</v>
      </c>
      <c r="J210" s="53">
        <v>6424526.98</v>
      </c>
      <c r="K210" s="53">
        <v>495</v>
      </c>
    </row>
    <row r="211" spans="1:11" ht="15">
      <c r="A211" s="17">
        <v>3325</v>
      </c>
      <c r="B211" s="18">
        <v>24</v>
      </c>
      <c r="C211" s="18">
        <v>6</v>
      </c>
      <c r="D211" s="18">
        <v>1</v>
      </c>
      <c r="E211" s="19" t="s">
        <v>217</v>
      </c>
      <c r="F211" s="53">
        <v>6065894</v>
      </c>
      <c r="G211" s="53">
        <v>918369.03</v>
      </c>
      <c r="H211" s="53">
        <v>3776929.68</v>
      </c>
      <c r="I211" s="53">
        <v>508679.17</v>
      </c>
      <c r="J211" s="53">
        <v>11269871.88</v>
      </c>
      <c r="K211" s="53">
        <v>833</v>
      </c>
    </row>
    <row r="212" spans="1:11" ht="15">
      <c r="A212" s="17">
        <v>3332</v>
      </c>
      <c r="B212" s="18">
        <v>13</v>
      </c>
      <c r="C212" s="18">
        <v>2</v>
      </c>
      <c r="D212" s="18">
        <v>1</v>
      </c>
      <c r="E212" s="19" t="s">
        <v>218</v>
      </c>
      <c r="F212" s="53">
        <v>4752145</v>
      </c>
      <c r="G212" s="53">
        <v>901742.46</v>
      </c>
      <c r="H212" s="53">
        <v>9823792.9</v>
      </c>
      <c r="I212" s="53">
        <v>638052.62</v>
      </c>
      <c r="J212" s="53">
        <v>16115732.98</v>
      </c>
      <c r="K212" s="53">
        <v>1073</v>
      </c>
    </row>
    <row r="213" spans="1:11" ht="15">
      <c r="A213" s="17">
        <v>3339</v>
      </c>
      <c r="B213" s="18">
        <v>71</v>
      </c>
      <c r="C213" s="18">
        <v>5</v>
      </c>
      <c r="D213" s="18">
        <v>1</v>
      </c>
      <c r="E213" s="19" t="s">
        <v>219</v>
      </c>
      <c r="F213" s="53">
        <v>19145292</v>
      </c>
      <c r="G213" s="53">
        <v>2879431.16</v>
      </c>
      <c r="H213" s="53">
        <v>27714728.86</v>
      </c>
      <c r="I213" s="53">
        <v>6450143.61</v>
      </c>
      <c r="J213" s="53">
        <v>56189595.63</v>
      </c>
      <c r="K213" s="53">
        <v>4012</v>
      </c>
    </row>
    <row r="214" spans="1:11" ht="15">
      <c r="A214" s="17">
        <v>3360</v>
      </c>
      <c r="B214" s="18">
        <v>29</v>
      </c>
      <c r="C214" s="18">
        <v>5</v>
      </c>
      <c r="D214" s="18">
        <v>1</v>
      </c>
      <c r="E214" s="19" t="s">
        <v>220</v>
      </c>
      <c r="F214" s="53">
        <v>7754750</v>
      </c>
      <c r="G214" s="53">
        <v>2012046.69</v>
      </c>
      <c r="H214" s="53">
        <v>11886118.1</v>
      </c>
      <c r="I214" s="53">
        <v>740457.8</v>
      </c>
      <c r="J214" s="53">
        <v>22393372.59</v>
      </c>
      <c r="K214" s="53">
        <v>1441</v>
      </c>
    </row>
    <row r="215" spans="1:11" ht="15">
      <c r="A215" s="17">
        <v>3367</v>
      </c>
      <c r="B215" s="18">
        <v>14</v>
      </c>
      <c r="C215" s="18">
        <v>6</v>
      </c>
      <c r="D215" s="18">
        <v>1</v>
      </c>
      <c r="E215" s="19" t="s">
        <v>221</v>
      </c>
      <c r="F215" s="53">
        <v>6063745</v>
      </c>
      <c r="G215" s="53">
        <v>901233.17</v>
      </c>
      <c r="H215" s="53">
        <v>7762272.64</v>
      </c>
      <c r="I215" s="53">
        <v>479725.01</v>
      </c>
      <c r="J215" s="53">
        <v>15206975.82</v>
      </c>
      <c r="K215" s="53">
        <v>1116</v>
      </c>
    </row>
    <row r="216" spans="1:11" ht="15">
      <c r="A216" s="17">
        <v>3381</v>
      </c>
      <c r="B216" s="18">
        <v>13</v>
      </c>
      <c r="C216" s="18">
        <v>2</v>
      </c>
      <c r="D216" s="18">
        <v>1</v>
      </c>
      <c r="E216" s="19" t="s">
        <v>222</v>
      </c>
      <c r="F216" s="53">
        <v>16724964.54</v>
      </c>
      <c r="G216" s="53">
        <v>1212553.1</v>
      </c>
      <c r="H216" s="53">
        <v>14330714.88</v>
      </c>
      <c r="I216" s="53">
        <v>2420147.72</v>
      </c>
      <c r="J216" s="53">
        <v>34688380.24</v>
      </c>
      <c r="K216" s="53">
        <v>2296</v>
      </c>
    </row>
    <row r="217" spans="1:11" ht="15">
      <c r="A217" s="17">
        <v>3409</v>
      </c>
      <c r="B217" s="18">
        <v>60</v>
      </c>
      <c r="C217" s="18">
        <v>10</v>
      </c>
      <c r="D217" s="18">
        <v>1</v>
      </c>
      <c r="E217" s="19" t="s">
        <v>223</v>
      </c>
      <c r="F217" s="53">
        <v>7251837</v>
      </c>
      <c r="G217" s="53">
        <v>1601276.43</v>
      </c>
      <c r="H217" s="53">
        <v>16360234.41</v>
      </c>
      <c r="I217" s="53">
        <v>1517349.11</v>
      </c>
      <c r="J217" s="53">
        <v>26730696.95</v>
      </c>
      <c r="K217" s="53">
        <v>2164</v>
      </c>
    </row>
    <row r="218" spans="1:11" ht="15">
      <c r="A218" s="17">
        <v>3427</v>
      </c>
      <c r="B218" s="18">
        <v>2</v>
      </c>
      <c r="C218" s="18">
        <v>12</v>
      </c>
      <c r="D218" s="18">
        <v>1</v>
      </c>
      <c r="E218" s="19" t="s">
        <v>224</v>
      </c>
      <c r="F218" s="53">
        <v>1058053</v>
      </c>
      <c r="G218" s="53">
        <v>427855.58</v>
      </c>
      <c r="H218" s="53">
        <v>2655171.8</v>
      </c>
      <c r="I218" s="53">
        <v>129843.19</v>
      </c>
      <c r="J218" s="53">
        <v>4270923.57</v>
      </c>
      <c r="K218" s="53">
        <v>290</v>
      </c>
    </row>
    <row r="219" spans="1:11" ht="15">
      <c r="A219" s="17">
        <v>3428</v>
      </c>
      <c r="B219" s="18">
        <v>27</v>
      </c>
      <c r="C219" s="18">
        <v>4</v>
      </c>
      <c r="D219" s="18">
        <v>1</v>
      </c>
      <c r="E219" s="19" t="s">
        <v>225</v>
      </c>
      <c r="F219" s="53">
        <v>4517703</v>
      </c>
      <c r="G219" s="53">
        <v>575527.69</v>
      </c>
      <c r="H219" s="53">
        <v>6419666.68</v>
      </c>
      <c r="I219" s="53">
        <v>725039.73</v>
      </c>
      <c r="J219" s="53">
        <v>12237937.1</v>
      </c>
      <c r="K219" s="53">
        <v>789</v>
      </c>
    </row>
    <row r="220" spans="1:11" ht="15">
      <c r="A220" s="17">
        <v>3430</v>
      </c>
      <c r="B220" s="18">
        <v>70</v>
      </c>
      <c r="C220" s="18">
        <v>6</v>
      </c>
      <c r="D220" s="18">
        <v>1</v>
      </c>
      <c r="E220" s="19" t="s">
        <v>226</v>
      </c>
      <c r="F220" s="53">
        <v>16032408</v>
      </c>
      <c r="G220" s="53">
        <v>4187386.01</v>
      </c>
      <c r="H220" s="53">
        <v>33848519.49</v>
      </c>
      <c r="I220" s="53">
        <v>1687085.11</v>
      </c>
      <c r="J220" s="53">
        <v>55755398.61</v>
      </c>
      <c r="K220" s="53">
        <v>3794</v>
      </c>
    </row>
    <row r="221" spans="1:11" ht="15">
      <c r="A221" s="17">
        <v>3434</v>
      </c>
      <c r="B221" s="18">
        <v>72</v>
      </c>
      <c r="C221" s="18">
        <v>8</v>
      </c>
      <c r="D221" s="18">
        <v>1</v>
      </c>
      <c r="E221" s="19" t="s">
        <v>227</v>
      </c>
      <c r="F221" s="53">
        <v>2800000</v>
      </c>
      <c r="G221" s="53">
        <v>8682225.26</v>
      </c>
      <c r="H221" s="53">
        <v>9859687.53</v>
      </c>
      <c r="I221" s="53">
        <v>273690.8</v>
      </c>
      <c r="J221" s="53">
        <v>21615603.59</v>
      </c>
      <c r="K221" s="53">
        <v>951</v>
      </c>
    </row>
    <row r="222" spans="1:11" ht="15">
      <c r="A222" s="17">
        <v>3437</v>
      </c>
      <c r="B222" s="18">
        <v>67</v>
      </c>
      <c r="C222" s="18">
        <v>1</v>
      </c>
      <c r="D222" s="18">
        <v>1</v>
      </c>
      <c r="E222" s="19" t="s">
        <v>228</v>
      </c>
      <c r="F222" s="53">
        <v>38486667</v>
      </c>
      <c r="G222" s="53">
        <v>1809106.06</v>
      </c>
      <c r="H222" s="53">
        <v>12573733.27</v>
      </c>
      <c r="I222" s="53">
        <v>4192168.42</v>
      </c>
      <c r="J222" s="53">
        <v>57061674.75</v>
      </c>
      <c r="K222" s="53">
        <v>3871</v>
      </c>
    </row>
    <row r="223" spans="1:11" ht="15">
      <c r="A223" s="17">
        <v>3444</v>
      </c>
      <c r="B223" s="18">
        <v>17</v>
      </c>
      <c r="C223" s="18">
        <v>11</v>
      </c>
      <c r="D223" s="18">
        <v>1</v>
      </c>
      <c r="E223" s="19" t="s">
        <v>229</v>
      </c>
      <c r="F223" s="53">
        <v>15877301</v>
      </c>
      <c r="G223" s="53">
        <v>2883036.06</v>
      </c>
      <c r="H223" s="53">
        <v>24916612.98</v>
      </c>
      <c r="I223" s="53">
        <v>2034570.98</v>
      </c>
      <c r="J223" s="53">
        <v>45711521.02</v>
      </c>
      <c r="K223" s="53">
        <v>3601</v>
      </c>
    </row>
    <row r="224" spans="1:11" ht="15">
      <c r="A224" s="17">
        <v>3479</v>
      </c>
      <c r="B224" s="18">
        <v>45</v>
      </c>
      <c r="C224" s="18">
        <v>1</v>
      </c>
      <c r="D224" s="18">
        <v>1</v>
      </c>
      <c r="E224" s="19" t="s">
        <v>230</v>
      </c>
      <c r="F224" s="53">
        <v>39034172</v>
      </c>
      <c r="G224" s="53">
        <v>1295783.41</v>
      </c>
      <c r="H224" s="53">
        <v>5926205.13</v>
      </c>
      <c r="I224" s="53">
        <v>4670258.64</v>
      </c>
      <c r="J224" s="53">
        <v>50926419.18</v>
      </c>
      <c r="K224" s="53">
        <v>3605</v>
      </c>
    </row>
    <row r="225" spans="1:11" ht="15">
      <c r="A225" s="17">
        <v>3484</v>
      </c>
      <c r="B225" s="18">
        <v>26</v>
      </c>
      <c r="C225" s="18">
        <v>12</v>
      </c>
      <c r="D225" s="18">
        <v>1</v>
      </c>
      <c r="E225" s="19" t="s">
        <v>231</v>
      </c>
      <c r="F225" s="53">
        <v>2308830</v>
      </c>
      <c r="G225" s="53">
        <v>267342.38</v>
      </c>
      <c r="H225" s="53">
        <v>443507.59</v>
      </c>
      <c r="I225" s="53">
        <v>37377.69</v>
      </c>
      <c r="J225" s="53">
        <v>3057057.66</v>
      </c>
      <c r="K225" s="53">
        <v>149</v>
      </c>
    </row>
    <row r="226" spans="1:11" ht="15">
      <c r="A226" s="17">
        <v>3500</v>
      </c>
      <c r="B226" s="18">
        <v>35</v>
      </c>
      <c r="C226" s="18">
        <v>9</v>
      </c>
      <c r="D226" s="18">
        <v>1</v>
      </c>
      <c r="E226" s="19" t="s">
        <v>232</v>
      </c>
      <c r="F226" s="53">
        <v>10880283</v>
      </c>
      <c r="G226" s="53">
        <v>2614393.38</v>
      </c>
      <c r="H226" s="53">
        <v>21768163.1</v>
      </c>
      <c r="I226" s="53">
        <v>1277351.45</v>
      </c>
      <c r="J226" s="53">
        <v>36540190.93</v>
      </c>
      <c r="K226" s="53">
        <v>2642</v>
      </c>
    </row>
    <row r="227" spans="1:11" ht="15">
      <c r="A227" s="17">
        <v>3528</v>
      </c>
      <c r="B227" s="18">
        <v>67</v>
      </c>
      <c r="C227" s="18">
        <v>1</v>
      </c>
      <c r="D227" s="18">
        <v>3</v>
      </c>
      <c r="E227" s="19" t="s">
        <v>233</v>
      </c>
      <c r="F227" s="53">
        <v>4218361</v>
      </c>
      <c r="G227" s="53">
        <v>293712.51</v>
      </c>
      <c r="H227" s="53">
        <v>4392148.41</v>
      </c>
      <c r="I227" s="53">
        <v>642909.84</v>
      </c>
      <c r="J227" s="53">
        <v>9547131.76</v>
      </c>
      <c r="K227" s="53">
        <v>802</v>
      </c>
    </row>
    <row r="228" spans="1:11" ht="15">
      <c r="A228" s="17">
        <v>3549</v>
      </c>
      <c r="B228" s="18">
        <v>13</v>
      </c>
      <c r="C228" s="18">
        <v>2</v>
      </c>
      <c r="D228" s="18">
        <v>1</v>
      </c>
      <c r="E228" s="19" t="s">
        <v>234</v>
      </c>
      <c r="F228" s="53">
        <v>65708101</v>
      </c>
      <c r="G228" s="53">
        <v>3157859.11</v>
      </c>
      <c r="H228" s="53">
        <v>27078669.82</v>
      </c>
      <c r="I228" s="53">
        <v>11712027.85</v>
      </c>
      <c r="J228" s="53">
        <v>107656657.78</v>
      </c>
      <c r="K228" s="53">
        <v>7410</v>
      </c>
    </row>
    <row r="229" spans="1:11" ht="15">
      <c r="A229" s="17">
        <v>3612</v>
      </c>
      <c r="B229" s="18">
        <v>53</v>
      </c>
      <c r="C229" s="18">
        <v>2</v>
      </c>
      <c r="D229" s="18">
        <v>1</v>
      </c>
      <c r="E229" s="19" t="s">
        <v>235</v>
      </c>
      <c r="F229" s="53">
        <v>14656386</v>
      </c>
      <c r="G229" s="53">
        <v>1636341.74</v>
      </c>
      <c r="H229" s="53">
        <v>25588082.39</v>
      </c>
      <c r="I229" s="53">
        <v>2698848.57</v>
      </c>
      <c r="J229" s="53">
        <v>44579658.7</v>
      </c>
      <c r="K229" s="53">
        <v>3584</v>
      </c>
    </row>
    <row r="230" spans="1:11" ht="15">
      <c r="A230" s="17">
        <v>3619</v>
      </c>
      <c r="B230" s="18">
        <v>40</v>
      </c>
      <c r="C230" s="18">
        <v>1</v>
      </c>
      <c r="D230" s="18">
        <v>1</v>
      </c>
      <c r="E230" s="19" t="s">
        <v>236</v>
      </c>
      <c r="F230" s="53">
        <v>250390173</v>
      </c>
      <c r="G230" s="53">
        <v>186476676.38</v>
      </c>
      <c r="H230" s="53">
        <v>715964941.28</v>
      </c>
      <c r="I230" s="53">
        <v>33028010.47</v>
      </c>
      <c r="J230" s="53">
        <v>1185859801.1</v>
      </c>
      <c r="K230" s="53">
        <v>75905</v>
      </c>
    </row>
    <row r="231" spans="1:11" ht="15">
      <c r="A231" s="17">
        <v>3633</v>
      </c>
      <c r="B231" s="18">
        <v>25</v>
      </c>
      <c r="C231" s="18">
        <v>3</v>
      </c>
      <c r="D231" s="18">
        <v>1</v>
      </c>
      <c r="E231" s="19" t="s">
        <v>237</v>
      </c>
      <c r="F231" s="53">
        <v>4098955</v>
      </c>
      <c r="G231" s="53">
        <v>583636.53</v>
      </c>
      <c r="H231" s="53">
        <v>5661486.42</v>
      </c>
      <c r="I231" s="53">
        <v>729075.94</v>
      </c>
      <c r="J231" s="53">
        <v>11073153.89</v>
      </c>
      <c r="K231" s="53">
        <v>714</v>
      </c>
    </row>
    <row r="232" spans="1:11" ht="15">
      <c r="A232" s="17">
        <v>3640</v>
      </c>
      <c r="B232" s="18">
        <v>43</v>
      </c>
      <c r="C232" s="18">
        <v>9</v>
      </c>
      <c r="D232" s="18">
        <v>3</v>
      </c>
      <c r="E232" s="19" t="s">
        <v>238</v>
      </c>
      <c r="F232" s="53">
        <v>6730118</v>
      </c>
      <c r="G232" s="53">
        <v>441493.97</v>
      </c>
      <c r="H232" s="53">
        <v>1461469.02</v>
      </c>
      <c r="I232" s="53">
        <v>360666.89</v>
      </c>
      <c r="J232" s="53">
        <v>8993747.88</v>
      </c>
      <c r="K232" s="53">
        <v>596</v>
      </c>
    </row>
    <row r="233" spans="1:11" ht="15">
      <c r="A233" s="17">
        <v>3661</v>
      </c>
      <c r="B233" s="18">
        <v>36</v>
      </c>
      <c r="C233" s="18">
        <v>7</v>
      </c>
      <c r="D233" s="18">
        <v>1</v>
      </c>
      <c r="E233" s="19" t="s">
        <v>239</v>
      </c>
      <c r="F233" s="53">
        <v>3840095</v>
      </c>
      <c r="G233" s="53">
        <v>565887.94</v>
      </c>
      <c r="H233" s="53">
        <v>5650271.11</v>
      </c>
      <c r="I233" s="53">
        <v>689252.58</v>
      </c>
      <c r="J233" s="53">
        <v>10745506.63</v>
      </c>
      <c r="K233" s="53">
        <v>829</v>
      </c>
    </row>
    <row r="234" spans="1:11" ht="15">
      <c r="A234" s="17">
        <v>3668</v>
      </c>
      <c r="B234" s="18">
        <v>6</v>
      </c>
      <c r="C234" s="18">
        <v>10</v>
      </c>
      <c r="D234" s="18">
        <v>1</v>
      </c>
      <c r="E234" s="19" t="s">
        <v>240</v>
      </c>
      <c r="F234" s="53">
        <v>4343336</v>
      </c>
      <c r="G234" s="53">
        <v>855295.71</v>
      </c>
      <c r="H234" s="53">
        <v>7901091.98</v>
      </c>
      <c r="I234" s="53">
        <v>889023.54</v>
      </c>
      <c r="J234" s="53">
        <v>13988747.23</v>
      </c>
      <c r="K234" s="53">
        <v>967</v>
      </c>
    </row>
    <row r="235" spans="1:11" ht="15">
      <c r="A235" s="17">
        <v>3675</v>
      </c>
      <c r="B235" s="18">
        <v>13</v>
      </c>
      <c r="C235" s="18">
        <v>2</v>
      </c>
      <c r="D235" s="18">
        <v>1</v>
      </c>
      <c r="E235" s="19" t="s">
        <v>241</v>
      </c>
      <c r="F235" s="53">
        <v>28030440</v>
      </c>
      <c r="G235" s="53">
        <v>1609173.31</v>
      </c>
      <c r="H235" s="53">
        <v>18521961.46</v>
      </c>
      <c r="I235" s="53">
        <v>4852802.59</v>
      </c>
      <c r="J235" s="53">
        <v>53014377.36</v>
      </c>
      <c r="K235" s="53">
        <v>3218</v>
      </c>
    </row>
    <row r="236" spans="1:11" ht="15">
      <c r="A236" s="17">
        <v>3682</v>
      </c>
      <c r="B236" s="18">
        <v>23</v>
      </c>
      <c r="C236" s="18">
        <v>2</v>
      </c>
      <c r="D236" s="18">
        <v>1</v>
      </c>
      <c r="E236" s="19" t="s">
        <v>242</v>
      </c>
      <c r="F236" s="53">
        <v>11984833</v>
      </c>
      <c r="G236" s="53">
        <v>2054187.88</v>
      </c>
      <c r="H236" s="53">
        <v>20277459.92</v>
      </c>
      <c r="I236" s="53">
        <v>1301673.34</v>
      </c>
      <c r="J236" s="53">
        <v>35618154.14</v>
      </c>
      <c r="K236" s="53">
        <v>2474</v>
      </c>
    </row>
    <row r="237" spans="1:11" ht="15">
      <c r="A237" s="17">
        <v>3689</v>
      </c>
      <c r="B237" s="18">
        <v>39</v>
      </c>
      <c r="C237" s="18">
        <v>5</v>
      </c>
      <c r="D237" s="18">
        <v>1</v>
      </c>
      <c r="E237" s="19" t="s">
        <v>243</v>
      </c>
      <c r="F237" s="53">
        <v>5700753</v>
      </c>
      <c r="G237" s="53">
        <v>917635.73</v>
      </c>
      <c r="H237" s="53">
        <v>3907119.8</v>
      </c>
      <c r="I237" s="53">
        <v>821601.47</v>
      </c>
      <c r="J237" s="53">
        <v>11347110</v>
      </c>
      <c r="K237" s="53">
        <v>726</v>
      </c>
    </row>
    <row r="238" spans="1:11" ht="15">
      <c r="A238" s="17">
        <v>3696</v>
      </c>
      <c r="B238" s="18">
        <v>23</v>
      </c>
      <c r="C238" s="18">
        <v>2</v>
      </c>
      <c r="D238" s="18">
        <v>1</v>
      </c>
      <c r="E238" s="19" t="s">
        <v>244</v>
      </c>
      <c r="F238" s="53">
        <v>2493086</v>
      </c>
      <c r="G238" s="53">
        <v>232475.47</v>
      </c>
      <c r="H238" s="53">
        <v>2645569.58</v>
      </c>
      <c r="I238" s="53">
        <v>227796.98</v>
      </c>
      <c r="J238" s="53">
        <v>5598928.03</v>
      </c>
      <c r="K238" s="53">
        <v>362</v>
      </c>
    </row>
    <row r="239" spans="1:11" ht="15">
      <c r="A239" s="17">
        <v>3787</v>
      </c>
      <c r="B239" s="18">
        <v>37</v>
      </c>
      <c r="C239" s="18">
        <v>9</v>
      </c>
      <c r="D239" s="18">
        <v>1</v>
      </c>
      <c r="E239" s="19" t="s">
        <v>245</v>
      </c>
      <c r="F239" s="53">
        <v>10422803</v>
      </c>
      <c r="G239" s="53">
        <v>1115375.61</v>
      </c>
      <c r="H239" s="53">
        <v>14480550.56</v>
      </c>
      <c r="I239" s="53">
        <v>960130.46</v>
      </c>
      <c r="J239" s="53">
        <v>26978859.63</v>
      </c>
      <c r="K239" s="53">
        <v>2031</v>
      </c>
    </row>
    <row r="240" spans="1:11" ht="15">
      <c r="A240" s="17">
        <v>3794</v>
      </c>
      <c r="B240" s="18">
        <v>13</v>
      </c>
      <c r="C240" s="18">
        <v>2</v>
      </c>
      <c r="D240" s="18">
        <v>1</v>
      </c>
      <c r="E240" s="19" t="s">
        <v>246</v>
      </c>
      <c r="F240" s="53">
        <v>13381354</v>
      </c>
      <c r="G240" s="53">
        <v>1074660.28</v>
      </c>
      <c r="H240" s="53">
        <v>16202235.86</v>
      </c>
      <c r="I240" s="53">
        <v>1525577.61</v>
      </c>
      <c r="J240" s="53">
        <v>32183827.75</v>
      </c>
      <c r="K240" s="53">
        <v>2401</v>
      </c>
    </row>
    <row r="241" spans="1:11" ht="15">
      <c r="A241" s="17">
        <v>3822</v>
      </c>
      <c r="B241" s="18">
        <v>67</v>
      </c>
      <c r="C241" s="18">
        <v>1</v>
      </c>
      <c r="D241" s="18">
        <v>1</v>
      </c>
      <c r="E241" s="19" t="s">
        <v>247</v>
      </c>
      <c r="F241" s="53">
        <v>28359510</v>
      </c>
      <c r="G241" s="53">
        <v>2010003.67</v>
      </c>
      <c r="H241" s="53">
        <v>25282560.53</v>
      </c>
      <c r="I241" s="53">
        <v>3758407.33</v>
      </c>
      <c r="J241" s="53">
        <v>59410481.53</v>
      </c>
      <c r="K241" s="53">
        <v>4822</v>
      </c>
    </row>
    <row r="242" spans="1:11" ht="15">
      <c r="A242" s="17">
        <v>3857</v>
      </c>
      <c r="B242" s="18">
        <v>67</v>
      </c>
      <c r="C242" s="18">
        <v>1</v>
      </c>
      <c r="D242" s="18">
        <v>1</v>
      </c>
      <c r="E242" s="19" t="s">
        <v>248</v>
      </c>
      <c r="F242" s="53">
        <v>32272837</v>
      </c>
      <c r="G242" s="53">
        <v>1649845.68</v>
      </c>
      <c r="H242" s="53">
        <v>26188097.32</v>
      </c>
      <c r="I242" s="53">
        <v>4888221.21</v>
      </c>
      <c r="J242" s="53">
        <v>64999001.21</v>
      </c>
      <c r="K242" s="53">
        <v>4916</v>
      </c>
    </row>
    <row r="243" spans="1:11" ht="15">
      <c r="A243" s="17">
        <v>3871</v>
      </c>
      <c r="B243" s="18">
        <v>29</v>
      </c>
      <c r="C243" s="18">
        <v>5</v>
      </c>
      <c r="D243" s="18">
        <v>1</v>
      </c>
      <c r="E243" s="19" t="s">
        <v>249</v>
      </c>
      <c r="F243" s="53">
        <v>4902111</v>
      </c>
      <c r="G243" s="53">
        <v>1297172.24</v>
      </c>
      <c r="H243" s="53">
        <v>5114932.35</v>
      </c>
      <c r="I243" s="53">
        <v>282514.48</v>
      </c>
      <c r="J243" s="53">
        <v>11596730.07</v>
      </c>
      <c r="K243" s="53">
        <v>745</v>
      </c>
    </row>
    <row r="244" spans="1:11" ht="15">
      <c r="A244" s="17">
        <v>3892</v>
      </c>
      <c r="B244" s="18">
        <v>70</v>
      </c>
      <c r="C244" s="18">
        <v>6</v>
      </c>
      <c r="D244" s="18">
        <v>1</v>
      </c>
      <c r="E244" s="19" t="s">
        <v>250</v>
      </c>
      <c r="F244" s="53">
        <v>30310929</v>
      </c>
      <c r="G244" s="53">
        <v>4233391.16</v>
      </c>
      <c r="H244" s="53">
        <v>43889522.01</v>
      </c>
      <c r="I244" s="53">
        <v>3070290.04</v>
      </c>
      <c r="J244" s="53">
        <v>81504132.21</v>
      </c>
      <c r="K244" s="53">
        <v>7034</v>
      </c>
    </row>
    <row r="245" spans="1:11" ht="15">
      <c r="A245" s="17">
        <v>3899</v>
      </c>
      <c r="B245" s="18">
        <v>10</v>
      </c>
      <c r="C245" s="18">
        <v>10</v>
      </c>
      <c r="D245" s="18">
        <v>1</v>
      </c>
      <c r="E245" s="19" t="s">
        <v>251</v>
      </c>
      <c r="F245" s="53">
        <v>3722124</v>
      </c>
      <c r="G245" s="53">
        <v>899736.36</v>
      </c>
      <c r="H245" s="53">
        <v>6528960.94</v>
      </c>
      <c r="I245" s="53">
        <v>553231.29</v>
      </c>
      <c r="J245" s="53">
        <v>11704052.59</v>
      </c>
      <c r="K245" s="53">
        <v>949</v>
      </c>
    </row>
    <row r="246" spans="1:11" ht="15">
      <c r="A246" s="17">
        <v>3906</v>
      </c>
      <c r="B246" s="18">
        <v>71</v>
      </c>
      <c r="C246" s="18">
        <v>5</v>
      </c>
      <c r="D246" s="18">
        <v>1</v>
      </c>
      <c r="E246" s="19" t="s">
        <v>252</v>
      </c>
      <c r="F246" s="53">
        <v>10922331</v>
      </c>
      <c r="G246" s="53">
        <v>1186048.28</v>
      </c>
      <c r="H246" s="53">
        <v>4795196.47</v>
      </c>
      <c r="I246" s="53">
        <v>522036.31</v>
      </c>
      <c r="J246" s="53">
        <v>17425612.06</v>
      </c>
      <c r="K246" s="53">
        <v>1153</v>
      </c>
    </row>
    <row r="247" spans="1:11" ht="15">
      <c r="A247" s="17">
        <v>3920</v>
      </c>
      <c r="B247" s="18">
        <v>9</v>
      </c>
      <c r="C247" s="18">
        <v>10</v>
      </c>
      <c r="D247" s="18">
        <v>1</v>
      </c>
      <c r="E247" s="19" t="s">
        <v>253</v>
      </c>
      <c r="F247" s="53">
        <v>3122625</v>
      </c>
      <c r="G247" s="53">
        <v>303014.71</v>
      </c>
      <c r="H247" s="53">
        <v>1185571.26</v>
      </c>
      <c r="I247" s="53">
        <v>65564.61</v>
      </c>
      <c r="J247" s="53">
        <v>4676775.58</v>
      </c>
      <c r="K247" s="53">
        <v>292</v>
      </c>
    </row>
    <row r="248" spans="1:11" ht="15">
      <c r="A248" s="17">
        <v>3925</v>
      </c>
      <c r="B248" s="18">
        <v>67</v>
      </c>
      <c r="C248" s="18">
        <v>1</v>
      </c>
      <c r="D248" s="18">
        <v>1</v>
      </c>
      <c r="E248" s="19" t="s">
        <v>254</v>
      </c>
      <c r="F248" s="53">
        <v>50791524</v>
      </c>
      <c r="G248" s="53">
        <v>2157893.22</v>
      </c>
      <c r="H248" s="53">
        <v>8254504.21</v>
      </c>
      <c r="I248" s="53">
        <v>3910783.31</v>
      </c>
      <c r="J248" s="53">
        <v>65114704.74</v>
      </c>
      <c r="K248" s="53">
        <v>4536</v>
      </c>
    </row>
    <row r="249" spans="1:11" ht="15">
      <c r="A249" s="17">
        <v>3934</v>
      </c>
      <c r="B249" s="18">
        <v>23</v>
      </c>
      <c r="C249" s="18">
        <v>2</v>
      </c>
      <c r="D249" s="18">
        <v>1</v>
      </c>
      <c r="E249" s="19" t="s">
        <v>255</v>
      </c>
      <c r="F249" s="53">
        <v>5627927</v>
      </c>
      <c r="G249" s="53">
        <v>505954.02</v>
      </c>
      <c r="H249" s="53">
        <v>6784470.61</v>
      </c>
      <c r="I249" s="53">
        <v>766461.93</v>
      </c>
      <c r="J249" s="53">
        <v>13684813.56</v>
      </c>
      <c r="K249" s="53">
        <v>931</v>
      </c>
    </row>
    <row r="250" spans="1:11" ht="15">
      <c r="A250" s="17">
        <v>3941</v>
      </c>
      <c r="B250" s="18">
        <v>8</v>
      </c>
      <c r="C250" s="18">
        <v>7</v>
      </c>
      <c r="D250" s="18">
        <v>1</v>
      </c>
      <c r="E250" s="19" t="s">
        <v>256</v>
      </c>
      <c r="F250" s="53">
        <v>6674783</v>
      </c>
      <c r="G250" s="53">
        <v>617591.32</v>
      </c>
      <c r="H250" s="53">
        <v>7638225.49</v>
      </c>
      <c r="I250" s="53">
        <v>592684.97</v>
      </c>
      <c r="J250" s="53">
        <v>15523284.78</v>
      </c>
      <c r="K250" s="53">
        <v>1182</v>
      </c>
    </row>
    <row r="251" spans="1:11" ht="15">
      <c r="A251" s="17">
        <v>3948</v>
      </c>
      <c r="B251" s="18">
        <v>29</v>
      </c>
      <c r="C251" s="18">
        <v>5</v>
      </c>
      <c r="D251" s="18">
        <v>1</v>
      </c>
      <c r="E251" s="19" t="s">
        <v>257</v>
      </c>
      <c r="F251" s="53">
        <v>3256703</v>
      </c>
      <c r="G251" s="53">
        <v>654236</v>
      </c>
      <c r="H251" s="53">
        <v>4643519.66</v>
      </c>
      <c r="I251" s="53">
        <v>117155.08</v>
      </c>
      <c r="J251" s="53">
        <v>8671613.74</v>
      </c>
      <c r="K251" s="53">
        <v>608</v>
      </c>
    </row>
    <row r="252" spans="1:11" ht="15">
      <c r="A252" s="17">
        <v>3955</v>
      </c>
      <c r="B252" s="18">
        <v>68</v>
      </c>
      <c r="C252" s="18">
        <v>6</v>
      </c>
      <c r="D252" s="18">
        <v>1</v>
      </c>
      <c r="E252" s="19" t="s">
        <v>258</v>
      </c>
      <c r="F252" s="53">
        <v>8700585</v>
      </c>
      <c r="G252" s="53">
        <v>1807660.23</v>
      </c>
      <c r="H252" s="53">
        <v>18626636.09</v>
      </c>
      <c r="I252" s="53">
        <v>1685456.62</v>
      </c>
      <c r="J252" s="53">
        <v>30820337.94</v>
      </c>
      <c r="K252" s="53">
        <v>2412</v>
      </c>
    </row>
    <row r="253" spans="1:11" ht="15">
      <c r="A253" s="17">
        <v>3962</v>
      </c>
      <c r="B253" s="18">
        <v>55</v>
      </c>
      <c r="C253" s="18">
        <v>11</v>
      </c>
      <c r="D253" s="18">
        <v>1</v>
      </c>
      <c r="E253" s="19" t="s">
        <v>259</v>
      </c>
      <c r="F253" s="53">
        <v>15858037</v>
      </c>
      <c r="G253" s="53">
        <v>1798463.4</v>
      </c>
      <c r="H253" s="53">
        <v>27685558.96</v>
      </c>
      <c r="I253" s="53">
        <v>3479964.78</v>
      </c>
      <c r="J253" s="53">
        <v>48822024.14</v>
      </c>
      <c r="K253" s="53">
        <v>3487</v>
      </c>
    </row>
    <row r="254" spans="1:11" ht="15">
      <c r="A254" s="17">
        <v>3969</v>
      </c>
      <c r="B254" s="18">
        <v>38</v>
      </c>
      <c r="C254" s="18">
        <v>8</v>
      </c>
      <c r="D254" s="18">
        <v>1</v>
      </c>
      <c r="E254" s="19" t="s">
        <v>260</v>
      </c>
      <c r="F254" s="53">
        <v>1493437</v>
      </c>
      <c r="G254" s="53">
        <v>478049.2</v>
      </c>
      <c r="H254" s="53">
        <v>3052777.79</v>
      </c>
      <c r="I254" s="53">
        <v>161403.04</v>
      </c>
      <c r="J254" s="53">
        <v>5185667.03</v>
      </c>
      <c r="K254" s="53">
        <v>340</v>
      </c>
    </row>
    <row r="255" spans="1:11" ht="15">
      <c r="A255" s="17">
        <v>2177</v>
      </c>
      <c r="B255" s="18">
        <v>40</v>
      </c>
      <c r="C255" s="18">
        <v>1</v>
      </c>
      <c r="D255" s="18">
        <v>2</v>
      </c>
      <c r="E255" s="19" t="s">
        <v>261</v>
      </c>
      <c r="F255" s="53">
        <v>19185533</v>
      </c>
      <c r="G255" s="53">
        <v>358465.84</v>
      </c>
      <c r="H255" s="53">
        <v>2242418.43</v>
      </c>
      <c r="I255" s="53">
        <v>2539245.67</v>
      </c>
      <c r="J255" s="53">
        <v>24325662.94</v>
      </c>
      <c r="K255" s="53">
        <v>1072</v>
      </c>
    </row>
    <row r="256" spans="1:11" ht="15">
      <c r="A256" s="17">
        <v>4690</v>
      </c>
      <c r="B256" s="18">
        <v>51</v>
      </c>
      <c r="C256" s="18">
        <v>2</v>
      </c>
      <c r="D256" s="18">
        <v>3</v>
      </c>
      <c r="E256" s="19" t="s">
        <v>262</v>
      </c>
      <c r="F256" s="53">
        <v>1360278</v>
      </c>
      <c r="G256" s="53">
        <v>90445.1</v>
      </c>
      <c r="H256" s="53">
        <v>1174060.55</v>
      </c>
      <c r="I256" s="53">
        <v>102407.89</v>
      </c>
      <c r="J256" s="53">
        <v>2727191.54</v>
      </c>
      <c r="K256" s="53">
        <v>209</v>
      </c>
    </row>
    <row r="257" spans="1:11" ht="15">
      <c r="A257" s="17">
        <v>2016</v>
      </c>
      <c r="B257" s="18">
        <v>12</v>
      </c>
      <c r="C257" s="18">
        <v>3</v>
      </c>
      <c r="D257" s="18">
        <v>1</v>
      </c>
      <c r="E257" s="19" t="s">
        <v>263</v>
      </c>
      <c r="F257" s="53">
        <v>1728662</v>
      </c>
      <c r="G257" s="53">
        <v>680551.27</v>
      </c>
      <c r="H257" s="53">
        <v>4248425.44</v>
      </c>
      <c r="I257" s="53">
        <v>180039.24</v>
      </c>
      <c r="J257" s="53">
        <v>6837677.95</v>
      </c>
      <c r="K257" s="53">
        <v>489</v>
      </c>
    </row>
    <row r="258" spans="1:11" ht="15">
      <c r="A258" s="17">
        <v>3983</v>
      </c>
      <c r="B258" s="18">
        <v>20</v>
      </c>
      <c r="C258" s="18">
        <v>6</v>
      </c>
      <c r="D258" s="18">
        <v>1</v>
      </c>
      <c r="E258" s="19" t="s">
        <v>264</v>
      </c>
      <c r="F258" s="53">
        <v>5305559</v>
      </c>
      <c r="G258" s="53">
        <v>1393273.24</v>
      </c>
      <c r="H258" s="53">
        <v>12018912.55</v>
      </c>
      <c r="I258" s="53">
        <v>664702.52</v>
      </c>
      <c r="J258" s="53">
        <v>19382447.31</v>
      </c>
      <c r="K258" s="53">
        <v>1332</v>
      </c>
    </row>
    <row r="259" spans="1:11" ht="15">
      <c r="A259" s="17">
        <v>3514</v>
      </c>
      <c r="B259" s="18">
        <v>67</v>
      </c>
      <c r="C259" s="18">
        <v>1</v>
      </c>
      <c r="D259" s="18">
        <v>3</v>
      </c>
      <c r="E259" s="19" t="s">
        <v>265</v>
      </c>
      <c r="F259" s="53">
        <v>2718804.34</v>
      </c>
      <c r="G259" s="53">
        <v>129590.52</v>
      </c>
      <c r="H259" s="53">
        <v>821579.03</v>
      </c>
      <c r="I259" s="53">
        <v>362976.9</v>
      </c>
      <c r="J259" s="53">
        <v>4032950.79</v>
      </c>
      <c r="K259" s="53">
        <v>279</v>
      </c>
    </row>
    <row r="260" spans="1:11" ht="15">
      <c r="A260" s="17">
        <v>616</v>
      </c>
      <c r="B260" s="18">
        <v>63</v>
      </c>
      <c r="C260" s="18">
        <v>9</v>
      </c>
      <c r="D260" s="18">
        <v>3</v>
      </c>
      <c r="E260" s="19" t="s">
        <v>266</v>
      </c>
      <c r="F260" s="53">
        <v>3016041</v>
      </c>
      <c r="G260" s="53">
        <v>160981.71</v>
      </c>
      <c r="H260" s="53">
        <v>561483.84</v>
      </c>
      <c r="I260" s="53">
        <v>125584.8</v>
      </c>
      <c r="J260" s="53">
        <v>3864091.35</v>
      </c>
      <c r="K260" s="53">
        <v>131</v>
      </c>
    </row>
    <row r="261" spans="1:11" ht="15">
      <c r="A261" s="17">
        <v>1945</v>
      </c>
      <c r="B261" s="18">
        <v>45</v>
      </c>
      <c r="C261" s="18">
        <v>1</v>
      </c>
      <c r="D261" s="18">
        <v>1</v>
      </c>
      <c r="E261" s="19" t="s">
        <v>267</v>
      </c>
      <c r="F261" s="53">
        <v>6585835</v>
      </c>
      <c r="G261" s="53">
        <v>417427.29</v>
      </c>
      <c r="H261" s="53">
        <v>4471244.86</v>
      </c>
      <c r="I261" s="53">
        <v>1178438.23</v>
      </c>
      <c r="J261" s="53">
        <v>12652945.38</v>
      </c>
      <c r="K261" s="53">
        <v>825</v>
      </c>
    </row>
    <row r="262" spans="1:11" ht="15">
      <c r="A262" s="17">
        <v>1526</v>
      </c>
      <c r="B262" s="18">
        <v>63</v>
      </c>
      <c r="C262" s="18">
        <v>9</v>
      </c>
      <c r="D262" s="18">
        <v>1</v>
      </c>
      <c r="E262" s="19" t="s">
        <v>268</v>
      </c>
      <c r="F262" s="53">
        <v>19498419</v>
      </c>
      <c r="G262" s="53">
        <v>1090617.1</v>
      </c>
      <c r="H262" s="53">
        <v>2776724.76</v>
      </c>
      <c r="I262" s="53">
        <v>720897.11</v>
      </c>
      <c r="J262" s="53">
        <v>24086657.97</v>
      </c>
      <c r="K262" s="53">
        <v>1272</v>
      </c>
    </row>
    <row r="263" spans="1:11" ht="15">
      <c r="A263" s="17">
        <v>3654</v>
      </c>
      <c r="B263" s="18">
        <v>65</v>
      </c>
      <c r="C263" s="18">
        <v>12</v>
      </c>
      <c r="D263" s="18">
        <v>1</v>
      </c>
      <c r="E263" s="19" t="s">
        <v>269</v>
      </c>
      <c r="F263" s="53">
        <v>3915664</v>
      </c>
      <c r="G263" s="53">
        <v>437694.82</v>
      </c>
      <c r="H263" s="53">
        <v>955449.57</v>
      </c>
      <c r="I263" s="53">
        <v>126721.29</v>
      </c>
      <c r="J263" s="53">
        <v>5435529.68</v>
      </c>
      <c r="K263" s="53">
        <v>329</v>
      </c>
    </row>
    <row r="264" spans="1:11" ht="15">
      <c r="A264" s="17">
        <v>3990</v>
      </c>
      <c r="B264" s="18">
        <v>41</v>
      </c>
      <c r="C264" s="18">
        <v>4</v>
      </c>
      <c r="D264" s="18">
        <v>1</v>
      </c>
      <c r="E264" s="19" t="s">
        <v>270</v>
      </c>
      <c r="F264" s="53">
        <v>2105999</v>
      </c>
      <c r="G264" s="53">
        <v>1163325.56</v>
      </c>
      <c r="H264" s="53">
        <v>7002809.09</v>
      </c>
      <c r="I264" s="53">
        <v>407644.47</v>
      </c>
      <c r="J264" s="53">
        <v>10679778.12</v>
      </c>
      <c r="K264" s="53">
        <v>655</v>
      </c>
    </row>
    <row r="265" spans="1:11" ht="15">
      <c r="A265" s="17">
        <v>4011</v>
      </c>
      <c r="B265" s="18">
        <v>51</v>
      </c>
      <c r="C265" s="18">
        <v>2</v>
      </c>
      <c r="D265" s="18">
        <v>3</v>
      </c>
      <c r="E265" s="19" t="s">
        <v>271</v>
      </c>
      <c r="F265" s="53">
        <v>823736</v>
      </c>
      <c r="G265" s="53">
        <v>63183.09</v>
      </c>
      <c r="H265" s="53">
        <v>411789.41</v>
      </c>
      <c r="I265" s="53">
        <v>67849.14</v>
      </c>
      <c r="J265" s="53">
        <v>1366557.64</v>
      </c>
      <c r="K265" s="53">
        <v>89</v>
      </c>
    </row>
    <row r="266" spans="1:11" ht="15">
      <c r="A266" s="17">
        <v>4018</v>
      </c>
      <c r="B266" s="18">
        <v>40</v>
      </c>
      <c r="C266" s="18">
        <v>1</v>
      </c>
      <c r="D266" s="18">
        <v>1</v>
      </c>
      <c r="E266" s="19" t="s">
        <v>272</v>
      </c>
      <c r="F266" s="53">
        <v>33462197</v>
      </c>
      <c r="G266" s="53">
        <v>3181221.33</v>
      </c>
      <c r="H266" s="53">
        <v>40597529.07</v>
      </c>
      <c r="I266" s="53">
        <v>4546741.68</v>
      </c>
      <c r="J266" s="53">
        <v>81787689.08</v>
      </c>
      <c r="K266" s="53">
        <v>6396</v>
      </c>
    </row>
    <row r="267" spans="1:11" ht="15">
      <c r="A267" s="17">
        <v>4025</v>
      </c>
      <c r="B267" s="18">
        <v>20</v>
      </c>
      <c r="C267" s="18">
        <v>6</v>
      </c>
      <c r="D267" s="18">
        <v>1</v>
      </c>
      <c r="E267" s="19" t="s">
        <v>273</v>
      </c>
      <c r="F267" s="53">
        <v>2442332</v>
      </c>
      <c r="G267" s="53">
        <v>332557.08</v>
      </c>
      <c r="H267" s="53">
        <v>4258664.86</v>
      </c>
      <c r="I267" s="53">
        <v>812503.6</v>
      </c>
      <c r="J267" s="53">
        <v>7846057.54</v>
      </c>
      <c r="K267" s="53">
        <v>514</v>
      </c>
    </row>
    <row r="268" spans="1:11" ht="15">
      <c r="A268" s="17">
        <v>4060</v>
      </c>
      <c r="B268" s="18">
        <v>67</v>
      </c>
      <c r="C268" s="18">
        <v>1</v>
      </c>
      <c r="D268" s="18">
        <v>1</v>
      </c>
      <c r="E268" s="19" t="s">
        <v>274</v>
      </c>
      <c r="F268" s="53">
        <v>52295553</v>
      </c>
      <c r="G268" s="53">
        <v>2415049.26</v>
      </c>
      <c r="H268" s="53">
        <v>18930980.33</v>
      </c>
      <c r="I268" s="53">
        <v>3793048.6</v>
      </c>
      <c r="J268" s="53">
        <v>77434631.19</v>
      </c>
      <c r="K268" s="53">
        <v>5631</v>
      </c>
    </row>
    <row r="269" spans="1:11" ht="15">
      <c r="A269" s="17">
        <v>4067</v>
      </c>
      <c r="B269" s="18">
        <v>42</v>
      </c>
      <c r="C269" s="18">
        <v>8</v>
      </c>
      <c r="D269" s="18">
        <v>1</v>
      </c>
      <c r="E269" s="19" t="s">
        <v>275</v>
      </c>
      <c r="F269" s="53">
        <v>4547683</v>
      </c>
      <c r="G269" s="53">
        <v>895690.16</v>
      </c>
      <c r="H269" s="53">
        <v>9653045.56</v>
      </c>
      <c r="I269" s="53">
        <v>238013.71</v>
      </c>
      <c r="J269" s="53">
        <v>15334432.43</v>
      </c>
      <c r="K269" s="53">
        <v>1076</v>
      </c>
    </row>
    <row r="270" spans="1:11" ht="15">
      <c r="A270" s="17">
        <v>4074</v>
      </c>
      <c r="B270" s="18">
        <v>42</v>
      </c>
      <c r="C270" s="18">
        <v>8</v>
      </c>
      <c r="D270" s="18">
        <v>1</v>
      </c>
      <c r="E270" s="19" t="s">
        <v>276</v>
      </c>
      <c r="F270" s="53">
        <v>9898970</v>
      </c>
      <c r="G270" s="53">
        <v>1218281.03</v>
      </c>
      <c r="H270" s="53">
        <v>14063533.19</v>
      </c>
      <c r="I270" s="53">
        <v>814686.87</v>
      </c>
      <c r="J270" s="53">
        <v>25995471.09</v>
      </c>
      <c r="K270" s="53">
        <v>1791</v>
      </c>
    </row>
    <row r="271" spans="1:11" ht="15">
      <c r="A271" s="17">
        <v>4088</v>
      </c>
      <c r="B271" s="18">
        <v>70</v>
      </c>
      <c r="C271" s="18">
        <v>6</v>
      </c>
      <c r="D271" s="18">
        <v>1</v>
      </c>
      <c r="E271" s="19" t="s">
        <v>277</v>
      </c>
      <c r="F271" s="53">
        <v>5782878</v>
      </c>
      <c r="G271" s="53">
        <v>898666.87</v>
      </c>
      <c r="H271" s="53">
        <v>9415646.73</v>
      </c>
      <c r="I271" s="53">
        <v>606285.45</v>
      </c>
      <c r="J271" s="53">
        <v>16703477.05</v>
      </c>
      <c r="K271" s="53">
        <v>1298</v>
      </c>
    </row>
    <row r="272" spans="1:11" ht="15">
      <c r="A272" s="17">
        <v>4095</v>
      </c>
      <c r="B272" s="18">
        <v>32</v>
      </c>
      <c r="C272" s="18">
        <v>4</v>
      </c>
      <c r="D272" s="18">
        <v>1</v>
      </c>
      <c r="E272" s="19" t="s">
        <v>278</v>
      </c>
      <c r="F272" s="53">
        <v>17785594</v>
      </c>
      <c r="G272" s="53">
        <v>1666817.19</v>
      </c>
      <c r="H272" s="53">
        <v>17824533.06</v>
      </c>
      <c r="I272" s="53">
        <v>2562705.57</v>
      </c>
      <c r="J272" s="53">
        <v>39839649.82</v>
      </c>
      <c r="K272" s="53">
        <v>2929</v>
      </c>
    </row>
    <row r="273" spans="1:11" ht="15">
      <c r="A273" s="17">
        <v>4137</v>
      </c>
      <c r="B273" s="18">
        <v>59</v>
      </c>
      <c r="C273" s="18">
        <v>7</v>
      </c>
      <c r="D273" s="18">
        <v>1</v>
      </c>
      <c r="E273" s="19" t="s">
        <v>279</v>
      </c>
      <c r="F273" s="53">
        <v>5240322</v>
      </c>
      <c r="G273" s="53">
        <v>499508.55</v>
      </c>
      <c r="H273" s="53">
        <v>6550339.72</v>
      </c>
      <c r="I273" s="53">
        <v>600895.86</v>
      </c>
      <c r="J273" s="53">
        <v>12891066.13</v>
      </c>
      <c r="K273" s="53">
        <v>982</v>
      </c>
    </row>
    <row r="274" spans="1:11" ht="15">
      <c r="A274" s="17">
        <v>4144</v>
      </c>
      <c r="B274" s="18">
        <v>13</v>
      </c>
      <c r="C274" s="18">
        <v>2</v>
      </c>
      <c r="D274" s="18">
        <v>1</v>
      </c>
      <c r="E274" s="19" t="s">
        <v>280</v>
      </c>
      <c r="F274" s="53">
        <v>27805029</v>
      </c>
      <c r="G274" s="53">
        <v>1577946.58</v>
      </c>
      <c r="H274" s="53">
        <v>25405710.7</v>
      </c>
      <c r="I274" s="53">
        <v>3249042.7</v>
      </c>
      <c r="J274" s="53">
        <v>58037728.98</v>
      </c>
      <c r="K274" s="53">
        <v>3927</v>
      </c>
    </row>
    <row r="275" spans="1:11" ht="15">
      <c r="A275" s="17">
        <v>4165</v>
      </c>
      <c r="B275" s="18">
        <v>48</v>
      </c>
      <c r="C275" s="18">
        <v>11</v>
      </c>
      <c r="D275" s="18">
        <v>1</v>
      </c>
      <c r="E275" s="19" t="s">
        <v>281</v>
      </c>
      <c r="F275" s="53">
        <v>8187190</v>
      </c>
      <c r="G275" s="53">
        <v>1055133.63</v>
      </c>
      <c r="H275" s="53">
        <v>12228334.84</v>
      </c>
      <c r="I275" s="53">
        <v>1051683.76</v>
      </c>
      <c r="J275" s="53">
        <v>22522342.23</v>
      </c>
      <c r="K275" s="53">
        <v>1681</v>
      </c>
    </row>
    <row r="276" spans="1:11" ht="15">
      <c r="A276" s="17">
        <v>4179</v>
      </c>
      <c r="B276" s="18">
        <v>70</v>
      </c>
      <c r="C276" s="18">
        <v>6</v>
      </c>
      <c r="D276" s="18">
        <v>1</v>
      </c>
      <c r="E276" s="19" t="s">
        <v>282</v>
      </c>
      <c r="F276" s="53">
        <v>48294277</v>
      </c>
      <c r="G276" s="53">
        <v>8548501.19</v>
      </c>
      <c r="H276" s="53">
        <v>74084738.77</v>
      </c>
      <c r="I276" s="53">
        <v>3569384.36</v>
      </c>
      <c r="J276" s="53">
        <v>134496901.32</v>
      </c>
      <c r="K276" s="53">
        <v>10090</v>
      </c>
    </row>
    <row r="277" spans="1:11" ht="15">
      <c r="A277" s="17">
        <v>4186</v>
      </c>
      <c r="B277" s="18">
        <v>61</v>
      </c>
      <c r="C277" s="18">
        <v>10</v>
      </c>
      <c r="D277" s="18">
        <v>1</v>
      </c>
      <c r="E277" s="19" t="s">
        <v>283</v>
      </c>
      <c r="F277" s="53">
        <v>4707682</v>
      </c>
      <c r="G277" s="53">
        <v>648720.84</v>
      </c>
      <c r="H277" s="53">
        <v>7795838.63</v>
      </c>
      <c r="I277" s="53">
        <v>364957.79</v>
      </c>
      <c r="J277" s="53">
        <v>13517199.26</v>
      </c>
      <c r="K277" s="53">
        <v>894</v>
      </c>
    </row>
    <row r="278" spans="1:11" ht="15">
      <c r="A278" s="17">
        <v>4207</v>
      </c>
      <c r="B278" s="18">
        <v>10</v>
      </c>
      <c r="C278" s="18">
        <v>10</v>
      </c>
      <c r="D278" s="18">
        <v>1</v>
      </c>
      <c r="E278" s="19" t="s">
        <v>284</v>
      </c>
      <c r="F278" s="53">
        <v>1754130</v>
      </c>
      <c r="G278" s="53">
        <v>658332.29</v>
      </c>
      <c r="H278" s="53">
        <v>4228891.46</v>
      </c>
      <c r="I278" s="53">
        <v>199597.04</v>
      </c>
      <c r="J278" s="53">
        <v>6840950.79</v>
      </c>
      <c r="K278" s="53">
        <v>486</v>
      </c>
    </row>
    <row r="279" spans="1:11" ht="15">
      <c r="A279" s="17">
        <v>4221</v>
      </c>
      <c r="B279" s="18">
        <v>28</v>
      </c>
      <c r="C279" s="18">
        <v>2</v>
      </c>
      <c r="D279" s="18">
        <v>1</v>
      </c>
      <c r="E279" s="19" t="s">
        <v>285</v>
      </c>
      <c r="F279" s="53">
        <v>9041675</v>
      </c>
      <c r="G279" s="53">
        <v>518804.13</v>
      </c>
      <c r="H279" s="53">
        <v>5565756.01</v>
      </c>
      <c r="I279" s="53">
        <v>434471.2</v>
      </c>
      <c r="J279" s="53">
        <v>15560706.34</v>
      </c>
      <c r="K279" s="53">
        <v>1032</v>
      </c>
    </row>
    <row r="280" spans="1:11" ht="15">
      <c r="A280" s="17">
        <v>4228</v>
      </c>
      <c r="B280" s="18">
        <v>11</v>
      </c>
      <c r="C280" s="18">
        <v>5</v>
      </c>
      <c r="D280" s="18">
        <v>1</v>
      </c>
      <c r="E280" s="19" t="s">
        <v>286</v>
      </c>
      <c r="F280" s="53">
        <v>5651097</v>
      </c>
      <c r="G280" s="53">
        <v>627742.17</v>
      </c>
      <c r="H280" s="53">
        <v>5345752.89</v>
      </c>
      <c r="I280" s="53">
        <v>350346.03</v>
      </c>
      <c r="J280" s="53">
        <v>11974938.09</v>
      </c>
      <c r="K280" s="53">
        <v>850</v>
      </c>
    </row>
    <row r="281" spans="1:11" ht="15">
      <c r="A281" s="17">
        <v>4235</v>
      </c>
      <c r="B281" s="18">
        <v>30</v>
      </c>
      <c r="C281" s="18">
        <v>2</v>
      </c>
      <c r="D281" s="18">
        <v>3</v>
      </c>
      <c r="E281" s="19" t="s">
        <v>287</v>
      </c>
      <c r="F281" s="53">
        <v>1563437</v>
      </c>
      <c r="G281" s="53">
        <v>174881.36</v>
      </c>
      <c r="H281" s="53">
        <v>442271.59</v>
      </c>
      <c r="I281" s="53">
        <v>173107.91</v>
      </c>
      <c r="J281" s="53">
        <v>2353697.86</v>
      </c>
      <c r="K281" s="53">
        <v>153</v>
      </c>
    </row>
    <row r="282" spans="1:11" ht="15">
      <c r="A282" s="17">
        <v>4151</v>
      </c>
      <c r="B282" s="18">
        <v>53</v>
      </c>
      <c r="C282" s="18">
        <v>2</v>
      </c>
      <c r="D282" s="18">
        <v>1</v>
      </c>
      <c r="E282" s="19" t="s">
        <v>288</v>
      </c>
      <c r="F282" s="53">
        <v>4968572</v>
      </c>
      <c r="G282" s="53">
        <v>684431.96</v>
      </c>
      <c r="H282" s="53">
        <v>6325596.48</v>
      </c>
      <c r="I282" s="53">
        <v>469990.55</v>
      </c>
      <c r="J282" s="53">
        <v>12448590.99</v>
      </c>
      <c r="K282" s="53">
        <v>849</v>
      </c>
    </row>
    <row r="283" spans="1:11" ht="15">
      <c r="A283" s="17">
        <v>490</v>
      </c>
      <c r="B283" s="18">
        <v>33</v>
      </c>
      <c r="C283" s="18">
        <v>3</v>
      </c>
      <c r="D283" s="18">
        <v>1</v>
      </c>
      <c r="E283" s="19" t="s">
        <v>289</v>
      </c>
      <c r="F283" s="53">
        <v>2870598</v>
      </c>
      <c r="G283" s="53">
        <v>364702.26</v>
      </c>
      <c r="H283" s="53">
        <v>3879658.83</v>
      </c>
      <c r="I283" s="53">
        <v>272045.58</v>
      </c>
      <c r="J283" s="53">
        <v>7387004.67</v>
      </c>
      <c r="K283" s="53">
        <v>433</v>
      </c>
    </row>
    <row r="284" spans="1:11" ht="15">
      <c r="A284" s="17">
        <v>4270</v>
      </c>
      <c r="B284" s="18">
        <v>46</v>
      </c>
      <c r="C284" s="18">
        <v>11</v>
      </c>
      <c r="D284" s="18">
        <v>1</v>
      </c>
      <c r="E284" s="19" t="s">
        <v>290</v>
      </c>
      <c r="F284" s="53">
        <v>3292211</v>
      </c>
      <c r="G284" s="53">
        <v>169077.95</v>
      </c>
      <c r="H284" s="53">
        <v>880283.48</v>
      </c>
      <c r="I284" s="53">
        <v>177279.78</v>
      </c>
      <c r="J284" s="53">
        <v>4518852.21</v>
      </c>
      <c r="K284" s="53">
        <v>254</v>
      </c>
    </row>
    <row r="285" spans="1:11" ht="15">
      <c r="A285" s="17">
        <v>4305</v>
      </c>
      <c r="B285" s="18">
        <v>38</v>
      </c>
      <c r="C285" s="18">
        <v>8</v>
      </c>
      <c r="D285" s="18">
        <v>1</v>
      </c>
      <c r="E285" s="19" t="s">
        <v>291</v>
      </c>
      <c r="F285" s="53">
        <v>3355143</v>
      </c>
      <c r="G285" s="53">
        <v>824392.72</v>
      </c>
      <c r="H285" s="53">
        <v>9392516.13</v>
      </c>
      <c r="I285" s="53">
        <v>413100.9</v>
      </c>
      <c r="J285" s="53">
        <v>13985152.75</v>
      </c>
      <c r="K285" s="53">
        <v>1045</v>
      </c>
    </row>
    <row r="286" spans="1:11" ht="15">
      <c r="A286" s="17">
        <v>4312</v>
      </c>
      <c r="B286" s="18">
        <v>67</v>
      </c>
      <c r="C286" s="18">
        <v>1</v>
      </c>
      <c r="D286" s="18">
        <v>1</v>
      </c>
      <c r="E286" s="19" t="s">
        <v>292</v>
      </c>
      <c r="F286" s="53">
        <v>26051903</v>
      </c>
      <c r="G286" s="53">
        <v>1038310.45</v>
      </c>
      <c r="H286" s="53">
        <v>9364270.4</v>
      </c>
      <c r="I286" s="53">
        <v>4118786.7</v>
      </c>
      <c r="J286" s="53">
        <v>40573270.55</v>
      </c>
      <c r="K286" s="53">
        <v>2824</v>
      </c>
    </row>
    <row r="287" spans="1:11" ht="15">
      <c r="A287" s="17">
        <v>4330</v>
      </c>
      <c r="B287" s="18">
        <v>63</v>
      </c>
      <c r="C287" s="18">
        <v>9</v>
      </c>
      <c r="D287" s="18">
        <v>1</v>
      </c>
      <c r="E287" s="19" t="s">
        <v>293</v>
      </c>
      <c r="F287" s="53">
        <v>3009638</v>
      </c>
      <c r="G287" s="53">
        <v>237066.05</v>
      </c>
      <c r="H287" s="53">
        <v>357651.99</v>
      </c>
      <c r="I287" s="53">
        <v>191030.2</v>
      </c>
      <c r="J287" s="53">
        <v>3795386.24</v>
      </c>
      <c r="K287" s="53">
        <v>137</v>
      </c>
    </row>
    <row r="288" spans="1:11" ht="15">
      <c r="A288" s="17">
        <v>4347</v>
      </c>
      <c r="B288" s="18">
        <v>50</v>
      </c>
      <c r="C288" s="18">
        <v>12</v>
      </c>
      <c r="D288" s="18">
        <v>1</v>
      </c>
      <c r="E288" s="19" t="s">
        <v>294</v>
      </c>
      <c r="F288" s="53">
        <v>4552268</v>
      </c>
      <c r="G288" s="53">
        <v>805842.84</v>
      </c>
      <c r="H288" s="53">
        <v>4568674.3</v>
      </c>
      <c r="I288" s="53">
        <v>457549.66</v>
      </c>
      <c r="J288" s="53">
        <v>10384334.8</v>
      </c>
      <c r="K288" s="53">
        <v>784</v>
      </c>
    </row>
    <row r="289" spans="1:11" ht="15">
      <c r="A289" s="17">
        <v>4368</v>
      </c>
      <c r="B289" s="18">
        <v>71</v>
      </c>
      <c r="C289" s="18">
        <v>5</v>
      </c>
      <c r="D289" s="18">
        <v>1</v>
      </c>
      <c r="E289" s="19" t="s">
        <v>295</v>
      </c>
      <c r="F289" s="53">
        <v>2969165</v>
      </c>
      <c r="G289" s="53">
        <v>523661.87</v>
      </c>
      <c r="H289" s="53">
        <v>4466434.32</v>
      </c>
      <c r="I289" s="53">
        <v>349798.46</v>
      </c>
      <c r="J289" s="53">
        <v>8309059.65</v>
      </c>
      <c r="K289" s="53">
        <v>586</v>
      </c>
    </row>
    <row r="290" spans="1:11" ht="15">
      <c r="A290" s="17">
        <v>4389</v>
      </c>
      <c r="B290" s="18">
        <v>22</v>
      </c>
      <c r="C290" s="18">
        <v>3</v>
      </c>
      <c r="D290" s="18">
        <v>1</v>
      </c>
      <c r="E290" s="19" t="s">
        <v>296</v>
      </c>
      <c r="F290" s="53">
        <v>8645217</v>
      </c>
      <c r="G290" s="53">
        <v>1302729.54</v>
      </c>
      <c r="H290" s="53">
        <v>9804310.78</v>
      </c>
      <c r="I290" s="53">
        <v>799462.96</v>
      </c>
      <c r="J290" s="53">
        <v>20551720.28</v>
      </c>
      <c r="K290" s="53">
        <v>1518</v>
      </c>
    </row>
    <row r="291" spans="1:11" ht="15">
      <c r="A291" s="17">
        <v>4459</v>
      </c>
      <c r="B291" s="18">
        <v>47</v>
      </c>
      <c r="C291" s="18">
        <v>11</v>
      </c>
      <c r="D291" s="18">
        <v>1</v>
      </c>
      <c r="E291" s="19" t="s">
        <v>297</v>
      </c>
      <c r="F291" s="53">
        <v>1793380</v>
      </c>
      <c r="G291" s="53">
        <v>208277.47</v>
      </c>
      <c r="H291" s="53">
        <v>2190786.79</v>
      </c>
      <c r="I291" s="53">
        <v>99069.36</v>
      </c>
      <c r="J291" s="53">
        <v>4291513.62</v>
      </c>
      <c r="K291" s="53">
        <v>266</v>
      </c>
    </row>
    <row r="292" spans="1:11" ht="15">
      <c r="A292" s="17">
        <v>4473</v>
      </c>
      <c r="B292" s="18">
        <v>59</v>
      </c>
      <c r="C292" s="18">
        <v>7</v>
      </c>
      <c r="D292" s="18">
        <v>1</v>
      </c>
      <c r="E292" s="19" t="s">
        <v>298</v>
      </c>
      <c r="F292" s="53">
        <v>12167983.5</v>
      </c>
      <c r="G292" s="53">
        <v>1407994.5</v>
      </c>
      <c r="H292" s="53">
        <v>14429093.38</v>
      </c>
      <c r="I292" s="53">
        <v>1991375.7</v>
      </c>
      <c r="J292" s="53">
        <v>29996447.08</v>
      </c>
      <c r="K292" s="53">
        <v>2297</v>
      </c>
    </row>
    <row r="293" spans="1:11" ht="15">
      <c r="A293" s="17">
        <v>4508</v>
      </c>
      <c r="B293" s="18">
        <v>71</v>
      </c>
      <c r="C293" s="18">
        <v>5</v>
      </c>
      <c r="D293" s="18">
        <v>1</v>
      </c>
      <c r="E293" s="19" t="s">
        <v>299</v>
      </c>
      <c r="F293" s="53">
        <v>2055711</v>
      </c>
      <c r="G293" s="53">
        <v>406599.64</v>
      </c>
      <c r="H293" s="53">
        <v>3498775.78</v>
      </c>
      <c r="I293" s="53">
        <v>181163.66</v>
      </c>
      <c r="J293" s="53">
        <v>6142250.08</v>
      </c>
      <c r="K293" s="53">
        <v>443</v>
      </c>
    </row>
    <row r="294" spans="1:11" ht="15">
      <c r="A294" s="17">
        <v>4515</v>
      </c>
      <c r="B294" s="18">
        <v>45</v>
      </c>
      <c r="C294" s="18">
        <v>1</v>
      </c>
      <c r="D294" s="18">
        <v>1</v>
      </c>
      <c r="E294" s="19" t="s">
        <v>300</v>
      </c>
      <c r="F294" s="53">
        <v>16577547</v>
      </c>
      <c r="G294" s="53">
        <v>1353920.33</v>
      </c>
      <c r="H294" s="53">
        <v>17142230.91</v>
      </c>
      <c r="I294" s="53">
        <v>1618285.63</v>
      </c>
      <c r="J294" s="53">
        <v>36691983.87</v>
      </c>
      <c r="K294" s="53">
        <v>2681</v>
      </c>
    </row>
    <row r="295" spans="1:11" ht="15">
      <c r="A295" s="17">
        <v>4501</v>
      </c>
      <c r="B295" s="18">
        <v>11</v>
      </c>
      <c r="C295" s="18">
        <v>5</v>
      </c>
      <c r="D295" s="18">
        <v>1</v>
      </c>
      <c r="E295" s="19" t="s">
        <v>301</v>
      </c>
      <c r="F295" s="53">
        <v>12129777</v>
      </c>
      <c r="G295" s="53">
        <v>1756748.03</v>
      </c>
      <c r="H295" s="53">
        <v>16418483.89</v>
      </c>
      <c r="I295" s="53">
        <v>808701.16</v>
      </c>
      <c r="J295" s="53">
        <v>31113710.08</v>
      </c>
      <c r="K295" s="53">
        <v>2278</v>
      </c>
    </row>
    <row r="296" spans="1:11" ht="15">
      <c r="A296" s="17">
        <v>4529</v>
      </c>
      <c r="B296" s="18">
        <v>22</v>
      </c>
      <c r="C296" s="18">
        <v>3</v>
      </c>
      <c r="D296" s="18">
        <v>1</v>
      </c>
      <c r="E296" s="19" t="s">
        <v>302</v>
      </c>
      <c r="F296" s="53">
        <v>1904876</v>
      </c>
      <c r="G296" s="53">
        <v>382508.61</v>
      </c>
      <c r="H296" s="53">
        <v>2926286.28</v>
      </c>
      <c r="I296" s="53">
        <v>275219.23</v>
      </c>
      <c r="J296" s="53">
        <v>5488890.12</v>
      </c>
      <c r="K296" s="53">
        <v>327</v>
      </c>
    </row>
    <row r="297" spans="1:11" ht="15">
      <c r="A297" s="17">
        <v>4536</v>
      </c>
      <c r="B297" s="18">
        <v>11</v>
      </c>
      <c r="C297" s="18">
        <v>5</v>
      </c>
      <c r="D297" s="18">
        <v>1</v>
      </c>
      <c r="E297" s="19" t="s">
        <v>303</v>
      </c>
      <c r="F297" s="53">
        <v>6515492</v>
      </c>
      <c r="G297" s="53">
        <v>640103.02</v>
      </c>
      <c r="H297" s="53">
        <v>6459921.57</v>
      </c>
      <c r="I297" s="53">
        <v>545097.3</v>
      </c>
      <c r="J297" s="53">
        <v>14160613.89</v>
      </c>
      <c r="K297" s="53">
        <v>1082</v>
      </c>
    </row>
    <row r="298" spans="1:11" ht="15">
      <c r="A298" s="17">
        <v>4543</v>
      </c>
      <c r="B298" s="18">
        <v>12</v>
      </c>
      <c r="C298" s="18">
        <v>3</v>
      </c>
      <c r="D298" s="18">
        <v>1</v>
      </c>
      <c r="E298" s="19" t="s">
        <v>304</v>
      </c>
      <c r="F298" s="53">
        <v>5746975</v>
      </c>
      <c r="G298" s="53">
        <v>1094389.41</v>
      </c>
      <c r="H298" s="53">
        <v>9248198.74</v>
      </c>
      <c r="I298" s="53">
        <v>600958.29</v>
      </c>
      <c r="J298" s="53">
        <v>16690521.44</v>
      </c>
      <c r="K298" s="53">
        <v>1111</v>
      </c>
    </row>
    <row r="299" spans="1:11" ht="15">
      <c r="A299" s="17">
        <v>4557</v>
      </c>
      <c r="B299" s="18">
        <v>3</v>
      </c>
      <c r="C299" s="18">
        <v>11</v>
      </c>
      <c r="D299" s="18">
        <v>1</v>
      </c>
      <c r="E299" s="19" t="s">
        <v>305</v>
      </c>
      <c r="F299" s="53">
        <v>1465914</v>
      </c>
      <c r="G299" s="53">
        <v>325179.12</v>
      </c>
      <c r="H299" s="53">
        <v>2969621.23</v>
      </c>
      <c r="I299" s="53">
        <v>312538.72</v>
      </c>
      <c r="J299" s="53">
        <v>5073253.07</v>
      </c>
      <c r="K299" s="53">
        <v>315</v>
      </c>
    </row>
    <row r="300" spans="1:11" ht="15">
      <c r="A300" s="17">
        <v>4571</v>
      </c>
      <c r="B300" s="18">
        <v>50</v>
      </c>
      <c r="C300" s="18">
        <v>9</v>
      </c>
      <c r="D300" s="18">
        <v>1</v>
      </c>
      <c r="E300" s="19" t="s">
        <v>306</v>
      </c>
      <c r="F300" s="53">
        <v>3199619</v>
      </c>
      <c r="G300" s="53">
        <v>372682.64</v>
      </c>
      <c r="H300" s="53">
        <v>2672871.01</v>
      </c>
      <c r="I300" s="53">
        <v>75866.54</v>
      </c>
      <c r="J300" s="53">
        <v>6321039.19</v>
      </c>
      <c r="K300" s="53">
        <v>402</v>
      </c>
    </row>
    <row r="301" spans="1:11" ht="15">
      <c r="A301" s="17">
        <v>4578</v>
      </c>
      <c r="B301" s="18">
        <v>47</v>
      </c>
      <c r="C301" s="18">
        <v>11</v>
      </c>
      <c r="D301" s="18">
        <v>1</v>
      </c>
      <c r="E301" s="19" t="s">
        <v>307</v>
      </c>
      <c r="F301" s="53">
        <v>8708356</v>
      </c>
      <c r="G301" s="53">
        <v>699661.18</v>
      </c>
      <c r="H301" s="53">
        <v>10316421.23</v>
      </c>
      <c r="I301" s="53">
        <v>994783.86</v>
      </c>
      <c r="J301" s="53">
        <v>20719222.27</v>
      </c>
      <c r="K301" s="53">
        <v>1427</v>
      </c>
    </row>
    <row r="302" spans="1:11" ht="15">
      <c r="A302" s="17">
        <v>4606</v>
      </c>
      <c r="B302" s="18">
        <v>24</v>
      </c>
      <c r="C302" s="18">
        <v>5</v>
      </c>
      <c r="D302" s="18">
        <v>1</v>
      </c>
      <c r="E302" s="19" t="s">
        <v>308</v>
      </c>
      <c r="F302" s="53">
        <v>3092671</v>
      </c>
      <c r="G302" s="53">
        <v>307035.36</v>
      </c>
      <c r="H302" s="53">
        <v>1877305</v>
      </c>
      <c r="I302" s="53">
        <v>151697.52</v>
      </c>
      <c r="J302" s="53">
        <v>5428708.88</v>
      </c>
      <c r="K302" s="53">
        <v>391</v>
      </c>
    </row>
    <row r="303" spans="1:11" ht="15">
      <c r="A303" s="17">
        <v>4613</v>
      </c>
      <c r="B303" s="18">
        <v>5</v>
      </c>
      <c r="C303" s="18">
        <v>7</v>
      </c>
      <c r="D303" s="18">
        <v>1</v>
      </c>
      <c r="E303" s="19" t="s">
        <v>309</v>
      </c>
      <c r="F303" s="53">
        <v>15370016</v>
      </c>
      <c r="G303" s="53">
        <v>2070280.18</v>
      </c>
      <c r="H303" s="53">
        <v>28317771.66</v>
      </c>
      <c r="I303" s="53">
        <v>4053542.11</v>
      </c>
      <c r="J303" s="53">
        <v>49811609.95</v>
      </c>
      <c r="K303" s="53">
        <v>4046</v>
      </c>
    </row>
    <row r="304" spans="1:11" ht="15">
      <c r="A304" s="17">
        <v>4620</v>
      </c>
      <c r="B304" s="18">
        <v>51</v>
      </c>
      <c r="C304" s="18">
        <v>1</v>
      </c>
      <c r="D304" s="18">
        <v>1</v>
      </c>
      <c r="E304" s="19" t="s">
        <v>310</v>
      </c>
      <c r="F304" s="53">
        <v>91284553</v>
      </c>
      <c r="G304" s="53">
        <v>27299369.97</v>
      </c>
      <c r="H304" s="53">
        <v>184353500.46</v>
      </c>
      <c r="I304" s="53">
        <v>4711329.44</v>
      </c>
      <c r="J304" s="53">
        <v>307648752.87</v>
      </c>
      <c r="K304" s="53">
        <v>21702</v>
      </c>
    </row>
    <row r="305" spans="1:11" ht="15">
      <c r="A305" s="17">
        <v>4627</v>
      </c>
      <c r="B305" s="18">
        <v>30</v>
      </c>
      <c r="C305" s="18">
        <v>2</v>
      </c>
      <c r="D305" s="18">
        <v>3</v>
      </c>
      <c r="E305" s="19" t="s">
        <v>311</v>
      </c>
      <c r="F305" s="53">
        <v>5371686</v>
      </c>
      <c r="G305" s="53">
        <v>388602.7</v>
      </c>
      <c r="H305" s="53">
        <v>2208324.29</v>
      </c>
      <c r="I305" s="53">
        <v>305170.53</v>
      </c>
      <c r="J305" s="53">
        <v>8273783.52</v>
      </c>
      <c r="K305" s="53">
        <v>571</v>
      </c>
    </row>
    <row r="306" spans="1:11" ht="15">
      <c r="A306" s="17">
        <v>4634</v>
      </c>
      <c r="B306" s="18">
        <v>11</v>
      </c>
      <c r="C306" s="18">
        <v>5</v>
      </c>
      <c r="D306" s="18">
        <v>1</v>
      </c>
      <c r="E306" s="19" t="s">
        <v>312</v>
      </c>
      <c r="F306" s="53">
        <v>2724587</v>
      </c>
      <c r="G306" s="53">
        <v>437122.5</v>
      </c>
      <c r="H306" s="53">
        <v>5039342.8</v>
      </c>
      <c r="I306" s="53">
        <v>276702.94</v>
      </c>
      <c r="J306" s="53">
        <v>8477755.24</v>
      </c>
      <c r="K306" s="53">
        <v>541</v>
      </c>
    </row>
    <row r="307" spans="1:11" ht="15">
      <c r="A307" s="17">
        <v>4641</v>
      </c>
      <c r="B307" s="18">
        <v>59</v>
      </c>
      <c r="C307" s="18">
        <v>7</v>
      </c>
      <c r="D307" s="18">
        <v>1</v>
      </c>
      <c r="E307" s="19" t="s">
        <v>313</v>
      </c>
      <c r="F307" s="53">
        <v>5376325</v>
      </c>
      <c r="G307" s="53">
        <v>530258.46</v>
      </c>
      <c r="H307" s="53">
        <v>5066032.41</v>
      </c>
      <c r="I307" s="53">
        <v>685646.92</v>
      </c>
      <c r="J307" s="53">
        <v>11658262.79</v>
      </c>
      <c r="K307" s="53">
        <v>815</v>
      </c>
    </row>
    <row r="308" spans="1:11" ht="15">
      <c r="A308" s="17">
        <v>4686</v>
      </c>
      <c r="B308" s="18">
        <v>51</v>
      </c>
      <c r="C308" s="18">
        <v>2</v>
      </c>
      <c r="D308" s="18">
        <v>3</v>
      </c>
      <c r="E308" s="19" t="s">
        <v>314</v>
      </c>
      <c r="F308" s="53">
        <v>3795893</v>
      </c>
      <c r="G308" s="53">
        <v>175900.56</v>
      </c>
      <c r="H308" s="53">
        <v>1180340.68</v>
      </c>
      <c r="I308" s="53">
        <v>291455.84</v>
      </c>
      <c r="J308" s="53">
        <v>5443590.08</v>
      </c>
      <c r="K308" s="53">
        <v>327</v>
      </c>
    </row>
    <row r="309" spans="1:11" ht="15">
      <c r="A309" s="17">
        <v>4753</v>
      </c>
      <c r="B309" s="18">
        <v>56</v>
      </c>
      <c r="C309" s="18">
        <v>5</v>
      </c>
      <c r="D309" s="18">
        <v>1</v>
      </c>
      <c r="E309" s="19" t="s">
        <v>315</v>
      </c>
      <c r="F309" s="53">
        <v>12633324</v>
      </c>
      <c r="G309" s="53">
        <v>2315181.89</v>
      </c>
      <c r="H309" s="53">
        <v>20981148.34</v>
      </c>
      <c r="I309" s="53">
        <v>958235.23</v>
      </c>
      <c r="J309" s="53">
        <v>36887889.46</v>
      </c>
      <c r="K309" s="53">
        <v>2822</v>
      </c>
    </row>
    <row r="310" spans="1:11" ht="15">
      <c r="A310" s="17">
        <v>4760</v>
      </c>
      <c r="B310" s="18">
        <v>36</v>
      </c>
      <c r="C310" s="18">
        <v>7</v>
      </c>
      <c r="D310" s="18">
        <v>1</v>
      </c>
      <c r="E310" s="19" t="s">
        <v>316</v>
      </c>
      <c r="F310" s="53">
        <v>4452986</v>
      </c>
      <c r="G310" s="53">
        <v>532656.25</v>
      </c>
      <c r="H310" s="53">
        <v>4920017.33</v>
      </c>
      <c r="I310" s="53">
        <v>242208.78</v>
      </c>
      <c r="J310" s="53">
        <v>10147868.36</v>
      </c>
      <c r="K310" s="53">
        <v>667</v>
      </c>
    </row>
    <row r="311" spans="1:11" ht="15">
      <c r="A311" s="17">
        <v>4781</v>
      </c>
      <c r="B311" s="18">
        <v>43</v>
      </c>
      <c r="C311" s="18">
        <v>9</v>
      </c>
      <c r="D311" s="18">
        <v>1</v>
      </c>
      <c r="E311" s="19" t="s">
        <v>317</v>
      </c>
      <c r="F311" s="53">
        <v>25384192</v>
      </c>
      <c r="G311" s="53">
        <v>2283646.19</v>
      </c>
      <c r="H311" s="53">
        <v>9012183.28</v>
      </c>
      <c r="I311" s="53">
        <v>1607966.92</v>
      </c>
      <c r="J311" s="53">
        <v>38287988.39</v>
      </c>
      <c r="K311" s="53">
        <v>2479</v>
      </c>
    </row>
    <row r="312" spans="1:11" ht="15">
      <c r="A312" s="17">
        <v>4795</v>
      </c>
      <c r="B312" s="18">
        <v>60</v>
      </c>
      <c r="C312" s="18">
        <v>9</v>
      </c>
      <c r="D312" s="18">
        <v>1</v>
      </c>
      <c r="E312" s="19" t="s">
        <v>318</v>
      </c>
      <c r="F312" s="53">
        <v>2270702</v>
      </c>
      <c r="G312" s="53">
        <v>486422</v>
      </c>
      <c r="H312" s="53">
        <v>3830766.22</v>
      </c>
      <c r="I312" s="53">
        <v>256909.22</v>
      </c>
      <c r="J312" s="53">
        <v>6844799.44</v>
      </c>
      <c r="K312" s="53">
        <v>482</v>
      </c>
    </row>
    <row r="313" spans="1:11" ht="15">
      <c r="A313" s="17">
        <v>4802</v>
      </c>
      <c r="B313" s="18">
        <v>3</v>
      </c>
      <c r="C313" s="18">
        <v>11</v>
      </c>
      <c r="D313" s="18">
        <v>1</v>
      </c>
      <c r="E313" s="19" t="s">
        <v>319</v>
      </c>
      <c r="F313" s="53">
        <v>16932654</v>
      </c>
      <c r="G313" s="53">
        <v>1803806.63</v>
      </c>
      <c r="H313" s="53">
        <v>14078177.35</v>
      </c>
      <c r="I313" s="53">
        <v>1192852.29</v>
      </c>
      <c r="J313" s="53">
        <v>34007490.27</v>
      </c>
      <c r="K313" s="53">
        <v>2303</v>
      </c>
    </row>
    <row r="314" spans="1:11" ht="15">
      <c r="A314" s="17">
        <v>4851</v>
      </c>
      <c r="B314" s="18">
        <v>52</v>
      </c>
      <c r="C314" s="18">
        <v>3</v>
      </c>
      <c r="D314" s="18">
        <v>1</v>
      </c>
      <c r="E314" s="19" t="s">
        <v>320</v>
      </c>
      <c r="F314" s="53">
        <v>5742212</v>
      </c>
      <c r="G314" s="53">
        <v>1557437.47</v>
      </c>
      <c r="H314" s="53">
        <v>11518751.55</v>
      </c>
      <c r="I314" s="53">
        <v>869264.16</v>
      </c>
      <c r="J314" s="53">
        <v>19687665.18</v>
      </c>
      <c r="K314" s="53">
        <v>1439</v>
      </c>
    </row>
    <row r="315" spans="1:11" ht="15">
      <c r="A315" s="17">
        <v>3122</v>
      </c>
      <c r="B315" s="18">
        <v>67</v>
      </c>
      <c r="C315" s="18">
        <v>1</v>
      </c>
      <c r="D315" s="18">
        <v>3</v>
      </c>
      <c r="E315" s="19" t="s">
        <v>321</v>
      </c>
      <c r="F315" s="53">
        <v>2678946</v>
      </c>
      <c r="G315" s="53">
        <v>99367.61</v>
      </c>
      <c r="H315" s="53">
        <v>2474630.73</v>
      </c>
      <c r="I315" s="53">
        <v>239309.11</v>
      </c>
      <c r="J315" s="53">
        <v>5492253.45</v>
      </c>
      <c r="K315" s="53">
        <v>401</v>
      </c>
    </row>
    <row r="316" spans="1:11" ht="15">
      <c r="A316" s="17">
        <v>4865</v>
      </c>
      <c r="B316" s="18">
        <v>11</v>
      </c>
      <c r="C316" s="18">
        <v>5</v>
      </c>
      <c r="D316" s="18">
        <v>1</v>
      </c>
      <c r="E316" s="19" t="s">
        <v>322</v>
      </c>
      <c r="F316" s="53">
        <v>2776031</v>
      </c>
      <c r="G316" s="53">
        <v>447987.62</v>
      </c>
      <c r="H316" s="53">
        <v>3382178.39</v>
      </c>
      <c r="I316" s="53">
        <v>214821.44</v>
      </c>
      <c r="J316" s="53">
        <v>6821018.45</v>
      </c>
      <c r="K316" s="53">
        <v>424</v>
      </c>
    </row>
    <row r="317" spans="1:11" ht="15">
      <c r="A317" s="17">
        <v>4872</v>
      </c>
      <c r="B317" s="18">
        <v>20</v>
      </c>
      <c r="C317" s="18">
        <v>6</v>
      </c>
      <c r="D317" s="18">
        <v>1</v>
      </c>
      <c r="E317" s="19" t="s">
        <v>323</v>
      </c>
      <c r="F317" s="53">
        <v>6601185.5</v>
      </c>
      <c r="G317" s="53">
        <v>1212844.78</v>
      </c>
      <c r="H317" s="53">
        <v>13910517.33</v>
      </c>
      <c r="I317" s="53">
        <v>855382.38</v>
      </c>
      <c r="J317" s="53">
        <v>22579929.99</v>
      </c>
      <c r="K317" s="53">
        <v>1601</v>
      </c>
    </row>
    <row r="318" spans="1:11" ht="15">
      <c r="A318" s="17">
        <v>4893</v>
      </c>
      <c r="B318" s="18">
        <v>47</v>
      </c>
      <c r="C318" s="18">
        <v>11</v>
      </c>
      <c r="D318" s="18">
        <v>1</v>
      </c>
      <c r="E318" s="19" t="s">
        <v>324</v>
      </c>
      <c r="F318" s="53">
        <v>19153050</v>
      </c>
      <c r="G318" s="53">
        <v>1630679.65</v>
      </c>
      <c r="H318" s="53">
        <v>20727088</v>
      </c>
      <c r="I318" s="53">
        <v>4315647.77</v>
      </c>
      <c r="J318" s="53">
        <v>45826465.42</v>
      </c>
      <c r="K318" s="53">
        <v>3378</v>
      </c>
    </row>
    <row r="319" spans="1:11" ht="15">
      <c r="A319" s="17">
        <v>4904</v>
      </c>
      <c r="B319" s="18">
        <v>22</v>
      </c>
      <c r="C319" s="18">
        <v>3</v>
      </c>
      <c r="D319" s="18">
        <v>1</v>
      </c>
      <c r="E319" s="19" t="s">
        <v>325</v>
      </c>
      <c r="F319" s="53">
        <v>2794164</v>
      </c>
      <c r="G319" s="53">
        <v>651412.17</v>
      </c>
      <c r="H319" s="53">
        <v>5170606.78</v>
      </c>
      <c r="I319" s="53">
        <v>254375.6</v>
      </c>
      <c r="J319" s="53">
        <v>8870558.55</v>
      </c>
      <c r="K319" s="53">
        <v>559</v>
      </c>
    </row>
    <row r="320" spans="1:11" ht="15">
      <c r="A320" s="17">
        <v>5523</v>
      </c>
      <c r="B320" s="18">
        <v>56</v>
      </c>
      <c r="C320" s="18">
        <v>3</v>
      </c>
      <c r="D320" s="18">
        <v>1</v>
      </c>
      <c r="E320" s="19" t="s">
        <v>326</v>
      </c>
      <c r="F320" s="53">
        <v>8971993</v>
      </c>
      <c r="G320" s="53">
        <v>944130.97</v>
      </c>
      <c r="H320" s="53">
        <v>7396547.66</v>
      </c>
      <c r="I320" s="53">
        <v>679668.07</v>
      </c>
      <c r="J320" s="53">
        <v>17992339.7</v>
      </c>
      <c r="K320" s="53">
        <v>1253</v>
      </c>
    </row>
    <row r="321" spans="1:11" ht="15">
      <c r="A321" s="17">
        <v>3850</v>
      </c>
      <c r="B321" s="18">
        <v>22</v>
      </c>
      <c r="C321" s="18">
        <v>3</v>
      </c>
      <c r="D321" s="18">
        <v>1</v>
      </c>
      <c r="E321" s="19" t="s">
        <v>327</v>
      </c>
      <c r="F321" s="53">
        <v>3124026</v>
      </c>
      <c r="G321" s="53">
        <v>728823.61</v>
      </c>
      <c r="H321" s="53">
        <v>6287790.22</v>
      </c>
      <c r="I321" s="53">
        <v>306773.69</v>
      </c>
      <c r="J321" s="53">
        <v>10447413.52</v>
      </c>
      <c r="K321" s="53">
        <v>730</v>
      </c>
    </row>
    <row r="322" spans="1:11" ht="15">
      <c r="A322" s="17">
        <v>4956</v>
      </c>
      <c r="B322" s="18">
        <v>20</v>
      </c>
      <c r="C322" s="18">
        <v>6</v>
      </c>
      <c r="D322" s="18">
        <v>1</v>
      </c>
      <c r="E322" s="19" t="s">
        <v>328</v>
      </c>
      <c r="F322" s="53">
        <v>3411687</v>
      </c>
      <c r="G322" s="53">
        <v>438385.84</v>
      </c>
      <c r="H322" s="53">
        <v>7377057.12</v>
      </c>
      <c r="I322" s="53">
        <v>557177.64</v>
      </c>
      <c r="J322" s="53">
        <v>11784307.6</v>
      </c>
      <c r="K322" s="53">
        <v>934</v>
      </c>
    </row>
    <row r="323" spans="1:11" ht="15">
      <c r="A323" s="17">
        <v>4963</v>
      </c>
      <c r="B323" s="18">
        <v>49</v>
      </c>
      <c r="C323" s="18">
        <v>5</v>
      </c>
      <c r="D323" s="18">
        <v>1</v>
      </c>
      <c r="E323" s="19" t="s">
        <v>329</v>
      </c>
      <c r="F323" s="53">
        <v>3461946</v>
      </c>
      <c r="G323" s="53">
        <v>379533.42</v>
      </c>
      <c r="H323" s="53">
        <v>3494116.53</v>
      </c>
      <c r="I323" s="53">
        <v>251776.02</v>
      </c>
      <c r="J323" s="53">
        <v>7587371.97</v>
      </c>
      <c r="K323" s="53">
        <v>556</v>
      </c>
    </row>
    <row r="324" spans="1:11" ht="15">
      <c r="A324" s="17">
        <v>1673</v>
      </c>
      <c r="B324" s="18">
        <v>29</v>
      </c>
      <c r="C324" s="18">
        <v>4</v>
      </c>
      <c r="D324" s="18">
        <v>1</v>
      </c>
      <c r="E324" s="19" t="s">
        <v>330</v>
      </c>
      <c r="F324" s="53">
        <v>1992107</v>
      </c>
      <c r="G324" s="53">
        <v>791870.04</v>
      </c>
      <c r="H324" s="53">
        <v>5880768.63</v>
      </c>
      <c r="I324" s="53">
        <v>203873.04</v>
      </c>
      <c r="J324" s="53">
        <v>8868618.71</v>
      </c>
      <c r="K324" s="53">
        <v>566</v>
      </c>
    </row>
    <row r="325" spans="1:11" ht="15">
      <c r="A325" s="17">
        <v>2422</v>
      </c>
      <c r="B325" s="18">
        <v>55</v>
      </c>
      <c r="C325" s="18">
        <v>11</v>
      </c>
      <c r="D325" s="18">
        <v>1</v>
      </c>
      <c r="E325" s="19" t="s">
        <v>331</v>
      </c>
      <c r="F325" s="53">
        <v>6803300</v>
      </c>
      <c r="G325" s="53">
        <v>676075.14</v>
      </c>
      <c r="H325" s="53">
        <v>13666515.83</v>
      </c>
      <c r="I325" s="53">
        <v>1273544.72</v>
      </c>
      <c r="J325" s="53">
        <v>22419435.69</v>
      </c>
      <c r="K325" s="53">
        <v>1644</v>
      </c>
    </row>
    <row r="326" spans="1:11" ht="15">
      <c r="A326" s="17">
        <v>5019</v>
      </c>
      <c r="B326" s="18">
        <v>48</v>
      </c>
      <c r="C326" s="18">
        <v>11</v>
      </c>
      <c r="D326" s="18">
        <v>1</v>
      </c>
      <c r="E326" s="19" t="s">
        <v>332</v>
      </c>
      <c r="F326" s="53">
        <v>6650359</v>
      </c>
      <c r="G326" s="53">
        <v>766125.4</v>
      </c>
      <c r="H326" s="53">
        <v>7500467.85</v>
      </c>
      <c r="I326" s="53">
        <v>755494.67</v>
      </c>
      <c r="J326" s="53">
        <v>15672446.92</v>
      </c>
      <c r="K326" s="53">
        <v>1130</v>
      </c>
    </row>
    <row r="327" spans="1:11" ht="15">
      <c r="A327" s="17">
        <v>5026</v>
      </c>
      <c r="B327" s="18">
        <v>40</v>
      </c>
      <c r="C327" s="18">
        <v>1</v>
      </c>
      <c r="D327" s="18">
        <v>1</v>
      </c>
      <c r="E327" s="19" t="s">
        <v>333</v>
      </c>
      <c r="F327" s="53">
        <v>7028410</v>
      </c>
      <c r="G327" s="53">
        <v>908405.43</v>
      </c>
      <c r="H327" s="53">
        <v>4816249.3</v>
      </c>
      <c r="I327" s="53">
        <v>589831.99</v>
      </c>
      <c r="J327" s="53">
        <v>13342896.72</v>
      </c>
      <c r="K327" s="53">
        <v>861</v>
      </c>
    </row>
    <row r="328" spans="1:11" ht="15">
      <c r="A328" s="17">
        <v>5068</v>
      </c>
      <c r="B328" s="18">
        <v>30</v>
      </c>
      <c r="C328" s="18">
        <v>2</v>
      </c>
      <c r="D328" s="18">
        <v>3</v>
      </c>
      <c r="E328" s="19" t="s">
        <v>334</v>
      </c>
      <c r="F328" s="53">
        <v>6853978</v>
      </c>
      <c r="G328" s="53">
        <v>640224.06</v>
      </c>
      <c r="H328" s="53">
        <v>8504164.45</v>
      </c>
      <c r="I328" s="53">
        <v>272233.55</v>
      </c>
      <c r="J328" s="53">
        <v>16270600.06</v>
      </c>
      <c r="K328" s="53">
        <v>1108</v>
      </c>
    </row>
    <row r="329" spans="1:11" ht="15">
      <c r="A329" s="17">
        <v>5100</v>
      </c>
      <c r="B329" s="18">
        <v>56</v>
      </c>
      <c r="C329" s="18">
        <v>5</v>
      </c>
      <c r="D329" s="18">
        <v>1</v>
      </c>
      <c r="E329" s="19" t="s">
        <v>335</v>
      </c>
      <c r="F329" s="53">
        <v>18768427</v>
      </c>
      <c r="G329" s="53">
        <v>1702643.46</v>
      </c>
      <c r="H329" s="53">
        <v>15555107.39</v>
      </c>
      <c r="I329" s="53">
        <v>2094056.22</v>
      </c>
      <c r="J329" s="53">
        <v>38120234.07</v>
      </c>
      <c r="K329" s="53">
        <v>2725</v>
      </c>
    </row>
    <row r="330" spans="1:11" ht="15">
      <c r="A330" s="17">
        <v>5124</v>
      </c>
      <c r="B330" s="18">
        <v>12</v>
      </c>
      <c r="C330" s="18">
        <v>3</v>
      </c>
      <c r="D330" s="18">
        <v>1</v>
      </c>
      <c r="E330" s="19" t="s">
        <v>336</v>
      </c>
      <c r="F330" s="53">
        <v>1693475</v>
      </c>
      <c r="G330" s="53">
        <v>365471.67</v>
      </c>
      <c r="H330" s="53">
        <v>2391583.87</v>
      </c>
      <c r="I330" s="53">
        <v>161164.44</v>
      </c>
      <c r="J330" s="53">
        <v>4611694.98</v>
      </c>
      <c r="K330" s="53">
        <v>283</v>
      </c>
    </row>
    <row r="331" spans="1:11" ht="15">
      <c r="A331" s="17">
        <v>5130</v>
      </c>
      <c r="B331" s="18">
        <v>15</v>
      </c>
      <c r="C331" s="18">
        <v>7</v>
      </c>
      <c r="D331" s="18">
        <v>1</v>
      </c>
      <c r="E331" s="19" t="s">
        <v>337</v>
      </c>
      <c r="F331" s="53">
        <v>8233554</v>
      </c>
      <c r="G331" s="53">
        <v>421213.63</v>
      </c>
      <c r="H331" s="53">
        <v>1134837.04</v>
      </c>
      <c r="I331" s="53">
        <v>214800.8</v>
      </c>
      <c r="J331" s="53">
        <v>10004405.47</v>
      </c>
      <c r="K331" s="53">
        <v>573</v>
      </c>
    </row>
    <row r="332" spans="1:11" ht="15">
      <c r="A332" s="17">
        <v>5138</v>
      </c>
      <c r="B332" s="18">
        <v>44</v>
      </c>
      <c r="C332" s="18">
        <v>7</v>
      </c>
      <c r="D332" s="18">
        <v>1</v>
      </c>
      <c r="E332" s="19" t="s">
        <v>338</v>
      </c>
      <c r="F332" s="53">
        <v>7600182</v>
      </c>
      <c r="G332" s="53">
        <v>2063768.81</v>
      </c>
      <c r="H332" s="53">
        <v>19900033.2</v>
      </c>
      <c r="I332" s="53">
        <v>828281.28</v>
      </c>
      <c r="J332" s="53">
        <v>30392265.29</v>
      </c>
      <c r="K332" s="53">
        <v>2276</v>
      </c>
    </row>
    <row r="333" spans="1:11" ht="15">
      <c r="A333" s="17">
        <v>5258</v>
      </c>
      <c r="B333" s="18">
        <v>64</v>
      </c>
      <c r="C333" s="18">
        <v>2</v>
      </c>
      <c r="D333" s="18">
        <v>3</v>
      </c>
      <c r="E333" s="19" t="s">
        <v>339</v>
      </c>
      <c r="F333" s="53">
        <v>1120290</v>
      </c>
      <c r="G333" s="53">
        <v>331626.94</v>
      </c>
      <c r="H333" s="53">
        <v>2711721.8</v>
      </c>
      <c r="I333" s="53">
        <v>471445.22</v>
      </c>
      <c r="J333" s="53">
        <v>4635083.96</v>
      </c>
      <c r="K333" s="53">
        <v>237</v>
      </c>
    </row>
    <row r="334" spans="1:11" ht="15">
      <c r="A334" s="17">
        <v>5264</v>
      </c>
      <c r="B334" s="18">
        <v>58</v>
      </c>
      <c r="C334" s="18">
        <v>8</v>
      </c>
      <c r="D334" s="18">
        <v>1</v>
      </c>
      <c r="E334" s="19" t="s">
        <v>340</v>
      </c>
      <c r="F334" s="53">
        <v>13073139</v>
      </c>
      <c r="G334" s="53">
        <v>2329457.49</v>
      </c>
      <c r="H334" s="53">
        <v>19017424.1</v>
      </c>
      <c r="I334" s="53">
        <v>1074474.14</v>
      </c>
      <c r="J334" s="53">
        <v>35494494.73</v>
      </c>
      <c r="K334" s="53">
        <v>2529</v>
      </c>
    </row>
    <row r="335" spans="1:11" ht="15">
      <c r="A335" s="17">
        <v>5271</v>
      </c>
      <c r="B335" s="18">
        <v>59</v>
      </c>
      <c r="C335" s="18">
        <v>7</v>
      </c>
      <c r="D335" s="18">
        <v>1</v>
      </c>
      <c r="E335" s="19" t="s">
        <v>341</v>
      </c>
      <c r="F335" s="53">
        <v>36286424</v>
      </c>
      <c r="G335" s="53">
        <v>10838868.66</v>
      </c>
      <c r="H335" s="53">
        <v>91871705.55</v>
      </c>
      <c r="I335" s="53">
        <v>4231841.55</v>
      </c>
      <c r="J335" s="53">
        <v>143228839.76</v>
      </c>
      <c r="K335" s="53">
        <v>10426</v>
      </c>
    </row>
    <row r="336" spans="1:11" ht="15">
      <c r="A336" s="17">
        <v>5278</v>
      </c>
      <c r="B336" s="18">
        <v>59</v>
      </c>
      <c r="C336" s="18">
        <v>7</v>
      </c>
      <c r="D336" s="18">
        <v>1</v>
      </c>
      <c r="E336" s="19" t="s">
        <v>342</v>
      </c>
      <c r="F336" s="53">
        <v>9068312</v>
      </c>
      <c r="G336" s="53">
        <v>1009799.94</v>
      </c>
      <c r="H336" s="53">
        <v>12021373.07</v>
      </c>
      <c r="I336" s="53">
        <v>1148355.67</v>
      </c>
      <c r="J336" s="53">
        <v>23247840.68</v>
      </c>
      <c r="K336" s="53">
        <v>1674</v>
      </c>
    </row>
    <row r="337" spans="1:11" ht="15">
      <c r="A337" s="17">
        <v>5306</v>
      </c>
      <c r="B337" s="18">
        <v>65</v>
      </c>
      <c r="C337" s="18">
        <v>11</v>
      </c>
      <c r="D337" s="18">
        <v>1</v>
      </c>
      <c r="E337" s="19" t="s">
        <v>343</v>
      </c>
      <c r="F337" s="53">
        <v>4087356</v>
      </c>
      <c r="G337" s="53">
        <v>711818.03</v>
      </c>
      <c r="H337" s="53">
        <v>4721206.49</v>
      </c>
      <c r="I337" s="53">
        <v>230427.5</v>
      </c>
      <c r="J337" s="53">
        <v>9750808.02</v>
      </c>
      <c r="K337" s="53">
        <v>635</v>
      </c>
    </row>
    <row r="338" spans="1:11" ht="15">
      <c r="A338" s="17">
        <v>5348</v>
      </c>
      <c r="B338" s="18">
        <v>44</v>
      </c>
      <c r="C338" s="18">
        <v>6</v>
      </c>
      <c r="D338" s="18">
        <v>1</v>
      </c>
      <c r="E338" s="19" t="s">
        <v>344</v>
      </c>
      <c r="F338" s="53">
        <v>3163841</v>
      </c>
      <c r="G338" s="53">
        <v>460681.83</v>
      </c>
      <c r="H338" s="53">
        <v>6070551.66</v>
      </c>
      <c r="I338" s="53">
        <v>495331.5</v>
      </c>
      <c r="J338" s="53">
        <v>10190405.99</v>
      </c>
      <c r="K338" s="53">
        <v>703</v>
      </c>
    </row>
    <row r="339" spans="1:11" ht="15">
      <c r="A339" s="17">
        <v>5355</v>
      </c>
      <c r="B339" s="18">
        <v>40</v>
      </c>
      <c r="C339" s="18">
        <v>1</v>
      </c>
      <c r="D339" s="18">
        <v>1</v>
      </c>
      <c r="E339" s="19" t="s">
        <v>345</v>
      </c>
      <c r="F339" s="53">
        <v>21659543</v>
      </c>
      <c r="G339" s="53">
        <v>986243.45</v>
      </c>
      <c r="H339" s="53">
        <v>7545683.16</v>
      </c>
      <c r="I339" s="53">
        <v>2877783.12</v>
      </c>
      <c r="J339" s="53">
        <v>33069252.73</v>
      </c>
      <c r="K339" s="53">
        <v>1870</v>
      </c>
    </row>
    <row r="340" spans="1:11" ht="15">
      <c r="A340" s="17">
        <v>5362</v>
      </c>
      <c r="B340" s="18">
        <v>33</v>
      </c>
      <c r="C340" s="18">
        <v>3</v>
      </c>
      <c r="D340" s="18">
        <v>1</v>
      </c>
      <c r="E340" s="19" t="s">
        <v>346</v>
      </c>
      <c r="F340" s="53">
        <v>1265756</v>
      </c>
      <c r="G340" s="53">
        <v>447758.29</v>
      </c>
      <c r="H340" s="53">
        <v>3472366.62</v>
      </c>
      <c r="I340" s="53">
        <v>353722.15</v>
      </c>
      <c r="J340" s="53">
        <v>5539603.06</v>
      </c>
      <c r="K340" s="53">
        <v>367</v>
      </c>
    </row>
    <row r="341" spans="1:11" ht="15">
      <c r="A341" s="17">
        <v>5369</v>
      </c>
      <c r="B341" s="18">
        <v>30</v>
      </c>
      <c r="C341" s="18">
        <v>2</v>
      </c>
      <c r="D341" s="18">
        <v>3</v>
      </c>
      <c r="E341" s="19" t="s">
        <v>347</v>
      </c>
      <c r="F341" s="53">
        <v>2341303</v>
      </c>
      <c r="G341" s="53">
        <v>386402.17</v>
      </c>
      <c r="H341" s="53">
        <v>2959450.89</v>
      </c>
      <c r="I341" s="53">
        <v>167448.25</v>
      </c>
      <c r="J341" s="53">
        <v>5854604.31</v>
      </c>
      <c r="K341" s="53">
        <v>457</v>
      </c>
    </row>
    <row r="342" spans="1:11" ht="15">
      <c r="A342" s="17">
        <v>5376</v>
      </c>
      <c r="B342" s="18">
        <v>7</v>
      </c>
      <c r="C342" s="18">
        <v>11</v>
      </c>
      <c r="D342" s="18">
        <v>1</v>
      </c>
      <c r="E342" s="19" t="s">
        <v>348</v>
      </c>
      <c r="F342" s="53">
        <v>5001260</v>
      </c>
      <c r="G342" s="53">
        <v>928080.79</v>
      </c>
      <c r="H342" s="53">
        <v>2039421.18</v>
      </c>
      <c r="I342" s="53">
        <v>135527.37</v>
      </c>
      <c r="J342" s="53">
        <v>8104289.34</v>
      </c>
      <c r="K342" s="53">
        <v>478</v>
      </c>
    </row>
    <row r="343" spans="1:11" ht="15">
      <c r="A343" s="17">
        <v>5390</v>
      </c>
      <c r="B343" s="18">
        <v>66</v>
      </c>
      <c r="C343" s="18">
        <v>6</v>
      </c>
      <c r="D343" s="18">
        <v>1</v>
      </c>
      <c r="E343" s="19" t="s">
        <v>349</v>
      </c>
      <c r="F343" s="53">
        <v>16628128</v>
      </c>
      <c r="G343" s="53">
        <v>1201568.25</v>
      </c>
      <c r="H343" s="53">
        <v>15663164.75</v>
      </c>
      <c r="I343" s="53">
        <v>2597389.12</v>
      </c>
      <c r="J343" s="53">
        <v>36090250.12</v>
      </c>
      <c r="K343" s="53">
        <v>2882</v>
      </c>
    </row>
    <row r="344" spans="1:11" ht="15">
      <c r="A344" s="17">
        <v>5397</v>
      </c>
      <c r="B344" s="18">
        <v>16</v>
      </c>
      <c r="C344" s="18">
        <v>12</v>
      </c>
      <c r="D344" s="18">
        <v>1</v>
      </c>
      <c r="E344" s="19" t="s">
        <v>350</v>
      </c>
      <c r="F344" s="53">
        <v>2485703</v>
      </c>
      <c r="G344" s="53">
        <v>354626.81</v>
      </c>
      <c r="H344" s="53">
        <v>1856858.88</v>
      </c>
      <c r="I344" s="53">
        <v>145119.66</v>
      </c>
      <c r="J344" s="53">
        <v>4842308.35</v>
      </c>
      <c r="K344" s="53">
        <v>317</v>
      </c>
    </row>
    <row r="345" spans="1:11" ht="15">
      <c r="A345" s="17">
        <v>5432</v>
      </c>
      <c r="B345" s="18">
        <v>55</v>
      </c>
      <c r="C345" s="18">
        <v>11</v>
      </c>
      <c r="D345" s="18">
        <v>1</v>
      </c>
      <c r="E345" s="19" t="s">
        <v>351</v>
      </c>
      <c r="F345" s="53">
        <v>8255761</v>
      </c>
      <c r="G345" s="53">
        <v>697196.85</v>
      </c>
      <c r="H345" s="53">
        <v>11510678.77</v>
      </c>
      <c r="I345" s="53">
        <v>1337070.4</v>
      </c>
      <c r="J345" s="53">
        <v>21800707.02</v>
      </c>
      <c r="K345" s="53">
        <v>1547</v>
      </c>
    </row>
    <row r="346" spans="1:11" ht="15">
      <c r="A346" s="17">
        <v>5439</v>
      </c>
      <c r="B346" s="18">
        <v>40</v>
      </c>
      <c r="C346" s="18">
        <v>1</v>
      </c>
      <c r="D346" s="18">
        <v>1</v>
      </c>
      <c r="E346" s="19" t="s">
        <v>352</v>
      </c>
      <c r="F346" s="53">
        <v>13318259</v>
      </c>
      <c r="G346" s="53">
        <v>2857558.43</v>
      </c>
      <c r="H346" s="53">
        <v>26529414.64</v>
      </c>
      <c r="I346" s="53">
        <v>1947289.89</v>
      </c>
      <c r="J346" s="53">
        <v>44652521.96</v>
      </c>
      <c r="K346" s="53">
        <v>3002</v>
      </c>
    </row>
    <row r="347" spans="1:11" ht="15">
      <c r="A347" s="17">
        <v>4522</v>
      </c>
      <c r="B347" s="18">
        <v>4</v>
      </c>
      <c r="C347" s="18">
        <v>12</v>
      </c>
      <c r="D347" s="18">
        <v>1</v>
      </c>
      <c r="E347" s="19" t="s">
        <v>353</v>
      </c>
      <c r="F347" s="53">
        <v>3376532</v>
      </c>
      <c r="G347" s="53">
        <v>218557.14</v>
      </c>
      <c r="H347" s="53">
        <v>654050.29</v>
      </c>
      <c r="I347" s="53">
        <v>120765.26</v>
      </c>
      <c r="J347" s="53">
        <v>4369904.69</v>
      </c>
      <c r="K347" s="53">
        <v>210</v>
      </c>
    </row>
    <row r="348" spans="1:11" ht="15">
      <c r="A348" s="17">
        <v>5457</v>
      </c>
      <c r="B348" s="18">
        <v>15</v>
      </c>
      <c r="C348" s="18">
        <v>7</v>
      </c>
      <c r="D348" s="18">
        <v>1</v>
      </c>
      <c r="E348" s="19" t="s">
        <v>354</v>
      </c>
      <c r="F348" s="53">
        <v>9998897</v>
      </c>
      <c r="G348" s="53">
        <v>848585.5</v>
      </c>
      <c r="H348" s="53">
        <v>2908275.95</v>
      </c>
      <c r="I348" s="53">
        <v>1043290.73</v>
      </c>
      <c r="J348" s="53">
        <v>14799049.18</v>
      </c>
      <c r="K348" s="53">
        <v>1058</v>
      </c>
    </row>
    <row r="349" spans="1:11" ht="15">
      <c r="A349" s="17">
        <v>2485</v>
      </c>
      <c r="B349" s="18">
        <v>22</v>
      </c>
      <c r="C349" s="18">
        <v>3</v>
      </c>
      <c r="D349" s="18">
        <v>1</v>
      </c>
      <c r="E349" s="19" t="s">
        <v>355</v>
      </c>
      <c r="F349" s="53">
        <v>3137429</v>
      </c>
      <c r="G349" s="53">
        <v>448182.6</v>
      </c>
      <c r="H349" s="53">
        <v>4078613.43</v>
      </c>
      <c r="I349" s="53">
        <v>408037.12</v>
      </c>
      <c r="J349" s="53">
        <v>8072262.15</v>
      </c>
      <c r="K349" s="53">
        <v>555</v>
      </c>
    </row>
    <row r="350" spans="1:11" ht="15">
      <c r="A350" s="17">
        <v>5460</v>
      </c>
      <c r="B350" s="18">
        <v>41</v>
      </c>
      <c r="C350" s="18">
        <v>4</v>
      </c>
      <c r="D350" s="18">
        <v>1</v>
      </c>
      <c r="E350" s="19" t="s">
        <v>356</v>
      </c>
      <c r="F350" s="53">
        <v>10489799</v>
      </c>
      <c r="G350" s="53">
        <v>2917822.37</v>
      </c>
      <c r="H350" s="53">
        <v>26362914.14</v>
      </c>
      <c r="I350" s="53">
        <v>1526438.53</v>
      </c>
      <c r="J350" s="53">
        <v>41296974.04</v>
      </c>
      <c r="K350" s="53">
        <v>3180</v>
      </c>
    </row>
    <row r="351" spans="1:11" ht="15">
      <c r="A351" s="17">
        <v>5467</v>
      </c>
      <c r="B351" s="18">
        <v>37</v>
      </c>
      <c r="C351" s="18">
        <v>10</v>
      </c>
      <c r="D351" s="18">
        <v>1</v>
      </c>
      <c r="E351" s="19" t="s">
        <v>357</v>
      </c>
      <c r="F351" s="53">
        <v>3119363.63</v>
      </c>
      <c r="G351" s="53">
        <v>613318.92</v>
      </c>
      <c r="H351" s="53">
        <v>6505917.86</v>
      </c>
      <c r="I351" s="53">
        <v>502367.88</v>
      </c>
      <c r="J351" s="53">
        <v>10740968.29</v>
      </c>
      <c r="K351" s="53">
        <v>743</v>
      </c>
    </row>
    <row r="352" spans="1:11" ht="15">
      <c r="A352" s="17">
        <v>5474</v>
      </c>
      <c r="B352" s="18">
        <v>65</v>
      </c>
      <c r="C352" s="18">
        <v>11</v>
      </c>
      <c r="D352" s="18">
        <v>1</v>
      </c>
      <c r="E352" s="19" t="s">
        <v>358</v>
      </c>
      <c r="F352" s="53">
        <v>15473901</v>
      </c>
      <c r="G352" s="53">
        <v>1353251.09</v>
      </c>
      <c r="H352" s="53">
        <v>2682834.67</v>
      </c>
      <c r="I352" s="53">
        <v>583224.54</v>
      </c>
      <c r="J352" s="53">
        <v>20093211.3</v>
      </c>
      <c r="K352" s="53">
        <v>1269</v>
      </c>
    </row>
    <row r="353" spans="1:11" ht="15">
      <c r="A353" s="17">
        <v>5586</v>
      </c>
      <c r="B353" s="18">
        <v>47</v>
      </c>
      <c r="C353" s="18">
        <v>11</v>
      </c>
      <c r="D353" s="18">
        <v>1</v>
      </c>
      <c r="E353" s="19" t="s">
        <v>359</v>
      </c>
      <c r="F353" s="53">
        <v>2987884</v>
      </c>
      <c r="G353" s="53">
        <v>446136.82</v>
      </c>
      <c r="H353" s="53">
        <v>6387477.03</v>
      </c>
      <c r="I353" s="53">
        <v>712706.02</v>
      </c>
      <c r="J353" s="53">
        <v>10534203.87</v>
      </c>
      <c r="K353" s="53">
        <v>776</v>
      </c>
    </row>
    <row r="354" spans="1:11" ht="15">
      <c r="A354" s="17">
        <v>5593</v>
      </c>
      <c r="B354" s="18">
        <v>9</v>
      </c>
      <c r="C354" s="18">
        <v>10</v>
      </c>
      <c r="D354" s="18">
        <v>1</v>
      </c>
      <c r="E354" s="19" t="s">
        <v>360</v>
      </c>
      <c r="F354" s="53">
        <v>2871628</v>
      </c>
      <c r="G354" s="53">
        <v>938098.07</v>
      </c>
      <c r="H354" s="53">
        <v>9967591.16</v>
      </c>
      <c r="I354" s="53">
        <v>1047409.36</v>
      </c>
      <c r="J354" s="53">
        <v>14824726.59</v>
      </c>
      <c r="K354" s="53">
        <v>1119</v>
      </c>
    </row>
    <row r="355" spans="1:11" ht="15">
      <c r="A355" s="17">
        <v>5607</v>
      </c>
      <c r="B355" s="18">
        <v>49</v>
      </c>
      <c r="C355" s="18">
        <v>5</v>
      </c>
      <c r="D355" s="18">
        <v>1</v>
      </c>
      <c r="E355" s="19" t="s">
        <v>361</v>
      </c>
      <c r="F355" s="53">
        <v>36979558</v>
      </c>
      <c r="G355" s="53">
        <v>5923391.26</v>
      </c>
      <c r="H355" s="53">
        <v>48786947.47</v>
      </c>
      <c r="I355" s="53">
        <v>8482718.19</v>
      </c>
      <c r="J355" s="53">
        <v>100172614.92</v>
      </c>
      <c r="K355" s="53">
        <v>7512</v>
      </c>
    </row>
    <row r="356" spans="1:11" ht="15">
      <c r="A356" s="17">
        <v>5614</v>
      </c>
      <c r="B356" s="18">
        <v>8</v>
      </c>
      <c r="C356" s="18">
        <v>7</v>
      </c>
      <c r="D356" s="18">
        <v>1</v>
      </c>
      <c r="E356" s="19" t="s">
        <v>362</v>
      </c>
      <c r="F356" s="53">
        <v>2303989</v>
      </c>
      <c r="G356" s="53">
        <v>130279.45</v>
      </c>
      <c r="H356" s="53">
        <v>979750.11</v>
      </c>
      <c r="I356" s="53">
        <v>86570.12</v>
      </c>
      <c r="J356" s="53">
        <v>3500588.68</v>
      </c>
      <c r="K356" s="53">
        <v>245</v>
      </c>
    </row>
    <row r="357" spans="1:11" ht="15">
      <c r="A357" s="17">
        <v>3542</v>
      </c>
      <c r="B357" s="18">
        <v>67</v>
      </c>
      <c r="C357" s="18">
        <v>1</v>
      </c>
      <c r="D357" s="18">
        <v>3</v>
      </c>
      <c r="E357" s="19" t="s">
        <v>363</v>
      </c>
      <c r="F357" s="53">
        <v>3325572</v>
      </c>
      <c r="G357" s="53">
        <v>275284.21</v>
      </c>
      <c r="H357" s="53">
        <v>401725.33</v>
      </c>
      <c r="I357" s="53">
        <v>220751.6</v>
      </c>
      <c r="J357" s="53">
        <v>4223333.14</v>
      </c>
      <c r="K357" s="53">
        <v>298</v>
      </c>
    </row>
    <row r="358" spans="1:11" ht="15">
      <c r="A358" s="17">
        <v>5621</v>
      </c>
      <c r="B358" s="18">
        <v>13</v>
      </c>
      <c r="C358" s="18">
        <v>2</v>
      </c>
      <c r="D358" s="18">
        <v>1</v>
      </c>
      <c r="E358" s="19" t="s">
        <v>364</v>
      </c>
      <c r="F358" s="53">
        <v>24819259</v>
      </c>
      <c r="G358" s="53">
        <v>1877271.25</v>
      </c>
      <c r="H358" s="53">
        <v>17709773.09</v>
      </c>
      <c r="I358" s="53">
        <v>2134579.42</v>
      </c>
      <c r="J358" s="53">
        <v>46540882.76</v>
      </c>
      <c r="K358" s="53">
        <v>3043</v>
      </c>
    </row>
    <row r="359" spans="1:11" ht="15">
      <c r="A359" s="17">
        <v>5628</v>
      </c>
      <c r="B359" s="18">
        <v>37</v>
      </c>
      <c r="C359" s="18">
        <v>9</v>
      </c>
      <c r="D359" s="18">
        <v>1</v>
      </c>
      <c r="E359" s="19" t="s">
        <v>365</v>
      </c>
      <c r="F359" s="53">
        <v>3718674</v>
      </c>
      <c r="G359" s="53">
        <v>470974</v>
      </c>
      <c r="H359" s="53">
        <v>7618841.59</v>
      </c>
      <c r="I359" s="53">
        <v>372830.77</v>
      </c>
      <c r="J359" s="53">
        <v>12181320.36</v>
      </c>
      <c r="K359" s="53">
        <v>909</v>
      </c>
    </row>
    <row r="360" spans="1:11" ht="15">
      <c r="A360" s="17">
        <v>5642</v>
      </c>
      <c r="B360" s="18">
        <v>15</v>
      </c>
      <c r="C360" s="18">
        <v>7</v>
      </c>
      <c r="D360" s="18">
        <v>1</v>
      </c>
      <c r="E360" s="19" t="s">
        <v>366</v>
      </c>
      <c r="F360" s="53">
        <v>9040168</v>
      </c>
      <c r="G360" s="53">
        <v>931098.4</v>
      </c>
      <c r="H360" s="53">
        <v>6201299.72</v>
      </c>
      <c r="I360" s="53">
        <v>1312408.31</v>
      </c>
      <c r="J360" s="53">
        <v>17484974.43</v>
      </c>
      <c r="K360" s="53">
        <v>1110</v>
      </c>
    </row>
    <row r="361" spans="1:11" ht="15">
      <c r="A361" s="17">
        <v>5656</v>
      </c>
      <c r="B361" s="18">
        <v>13</v>
      </c>
      <c r="C361" s="18">
        <v>2</v>
      </c>
      <c r="D361" s="18">
        <v>1</v>
      </c>
      <c r="E361" s="19" t="s">
        <v>367</v>
      </c>
      <c r="F361" s="53">
        <v>59541045</v>
      </c>
      <c r="G361" s="53">
        <v>4952465.96</v>
      </c>
      <c r="H361" s="53">
        <v>60670060.34</v>
      </c>
      <c r="I361" s="53">
        <v>4915350.7</v>
      </c>
      <c r="J361" s="53">
        <v>130078922</v>
      </c>
      <c r="K361" s="53">
        <v>8482</v>
      </c>
    </row>
    <row r="362" spans="1:11" ht="15">
      <c r="A362" s="17">
        <v>5663</v>
      </c>
      <c r="B362" s="18">
        <v>16</v>
      </c>
      <c r="C362" s="18">
        <v>12</v>
      </c>
      <c r="D362" s="18">
        <v>1</v>
      </c>
      <c r="E362" s="19" t="s">
        <v>368</v>
      </c>
      <c r="F362" s="53">
        <v>21254403</v>
      </c>
      <c r="G362" s="53">
        <v>4178058.18</v>
      </c>
      <c r="H362" s="53">
        <v>40023256.7</v>
      </c>
      <c r="I362" s="53">
        <v>1827624.45</v>
      </c>
      <c r="J362" s="53">
        <v>67283342.33</v>
      </c>
      <c r="K362" s="53">
        <v>4677</v>
      </c>
    </row>
    <row r="363" spans="1:11" ht="15">
      <c r="A363" s="17">
        <v>5670</v>
      </c>
      <c r="B363" s="18">
        <v>42</v>
      </c>
      <c r="C363" s="18">
        <v>8</v>
      </c>
      <c r="D363" s="18">
        <v>1</v>
      </c>
      <c r="E363" s="19" t="s">
        <v>369</v>
      </c>
      <c r="F363" s="53">
        <v>4498531</v>
      </c>
      <c r="G363" s="53">
        <v>686629.66</v>
      </c>
      <c r="H363" s="53">
        <v>1155114.04</v>
      </c>
      <c r="I363" s="53">
        <v>145967.39</v>
      </c>
      <c r="J363" s="53">
        <v>6486242.09</v>
      </c>
      <c r="K363" s="53">
        <v>402</v>
      </c>
    </row>
    <row r="364" spans="1:11" ht="15">
      <c r="A364" s="17">
        <v>3510</v>
      </c>
      <c r="B364" s="18">
        <v>67</v>
      </c>
      <c r="C364" s="18">
        <v>1</v>
      </c>
      <c r="D364" s="18">
        <v>3</v>
      </c>
      <c r="E364" s="19" t="s">
        <v>370</v>
      </c>
      <c r="F364" s="53">
        <v>5403183</v>
      </c>
      <c r="G364" s="53">
        <v>169324.46</v>
      </c>
      <c r="H364" s="53">
        <v>866699.06</v>
      </c>
      <c r="I364" s="53">
        <v>642594.92</v>
      </c>
      <c r="J364" s="53">
        <v>7081801.44</v>
      </c>
      <c r="K364" s="53">
        <v>448</v>
      </c>
    </row>
    <row r="365" spans="1:11" ht="15">
      <c r="A365" s="17">
        <v>5726</v>
      </c>
      <c r="B365" s="18">
        <v>10</v>
      </c>
      <c r="C365" s="18">
        <v>10</v>
      </c>
      <c r="D365" s="18">
        <v>1</v>
      </c>
      <c r="E365" s="19" t="s">
        <v>371</v>
      </c>
      <c r="F365" s="53">
        <v>2107872</v>
      </c>
      <c r="G365" s="53">
        <v>733683.72</v>
      </c>
      <c r="H365" s="53">
        <v>5043277.23</v>
      </c>
      <c r="I365" s="53">
        <v>204904.88</v>
      </c>
      <c r="J365" s="53">
        <v>8089737.83</v>
      </c>
      <c r="K365" s="53">
        <v>583</v>
      </c>
    </row>
    <row r="366" spans="1:11" ht="15">
      <c r="A366" s="17">
        <v>5733</v>
      </c>
      <c r="B366" s="18">
        <v>43</v>
      </c>
      <c r="C366" s="18">
        <v>9</v>
      </c>
      <c r="D366" s="18">
        <v>1</v>
      </c>
      <c r="E366" s="19" t="s">
        <v>372</v>
      </c>
      <c r="F366" s="53">
        <v>8517922</v>
      </c>
      <c r="G366" s="53">
        <v>391237.25</v>
      </c>
      <c r="H366" s="53">
        <v>1305462.7</v>
      </c>
      <c r="I366" s="53">
        <v>316004.22</v>
      </c>
      <c r="J366" s="53">
        <v>10530626.17</v>
      </c>
      <c r="K366" s="53">
        <v>510</v>
      </c>
    </row>
    <row r="367" spans="1:11" ht="15">
      <c r="A367" s="17">
        <v>5740</v>
      </c>
      <c r="B367" s="18">
        <v>58</v>
      </c>
      <c r="C367" s="18">
        <v>8</v>
      </c>
      <c r="D367" s="18">
        <v>1</v>
      </c>
      <c r="E367" s="19" t="s">
        <v>373</v>
      </c>
      <c r="F367" s="53">
        <v>1789829</v>
      </c>
      <c r="G367" s="53">
        <v>404245.4</v>
      </c>
      <c r="H367" s="53">
        <v>1949180.25</v>
      </c>
      <c r="I367" s="53">
        <v>429376.58</v>
      </c>
      <c r="J367" s="53">
        <v>4572631.23</v>
      </c>
      <c r="K367" s="53">
        <v>254</v>
      </c>
    </row>
    <row r="368" spans="1:11" ht="15">
      <c r="A368" s="17">
        <v>5747</v>
      </c>
      <c r="B368" s="18">
        <v>41</v>
      </c>
      <c r="C368" s="18">
        <v>4</v>
      </c>
      <c r="D368" s="18">
        <v>1</v>
      </c>
      <c r="E368" s="19" t="s">
        <v>374</v>
      </c>
      <c r="F368" s="53">
        <v>12543578</v>
      </c>
      <c r="G368" s="53">
        <v>2803218.26</v>
      </c>
      <c r="H368" s="53">
        <v>22718661.1</v>
      </c>
      <c r="I368" s="53">
        <v>1260005.23</v>
      </c>
      <c r="J368" s="53">
        <v>39325462.59</v>
      </c>
      <c r="K368" s="53">
        <v>3257</v>
      </c>
    </row>
    <row r="369" spans="1:11" ht="15">
      <c r="A369" s="17">
        <v>5754</v>
      </c>
      <c r="B369" s="18">
        <v>35</v>
      </c>
      <c r="C369" s="18">
        <v>9</v>
      </c>
      <c r="D369" s="18">
        <v>1</v>
      </c>
      <c r="E369" s="19" t="s">
        <v>375</v>
      </c>
      <c r="F369" s="53">
        <v>13857077</v>
      </c>
      <c r="G369" s="53">
        <v>881862.72</v>
      </c>
      <c r="H369" s="53">
        <v>3341082.99</v>
      </c>
      <c r="I369" s="53">
        <v>679238.43</v>
      </c>
      <c r="J369" s="53">
        <v>18759261.14</v>
      </c>
      <c r="K369" s="53">
        <v>1180</v>
      </c>
    </row>
    <row r="370" spans="1:11" ht="15">
      <c r="A370" s="17">
        <v>126</v>
      </c>
      <c r="B370" s="18">
        <v>49</v>
      </c>
      <c r="C370" s="18">
        <v>5</v>
      </c>
      <c r="D370" s="18">
        <v>1</v>
      </c>
      <c r="E370" s="19" t="s">
        <v>376</v>
      </c>
      <c r="F370" s="53">
        <v>4180350.26</v>
      </c>
      <c r="G370" s="53">
        <v>781529.16</v>
      </c>
      <c r="H370" s="53">
        <v>7437471.26</v>
      </c>
      <c r="I370" s="53">
        <v>1295275.64</v>
      </c>
      <c r="J370" s="53">
        <v>13694626.32</v>
      </c>
      <c r="K370" s="53">
        <v>942</v>
      </c>
    </row>
    <row r="371" spans="1:11" ht="15">
      <c r="A371" s="17">
        <v>5780</v>
      </c>
      <c r="B371" s="18">
        <v>30</v>
      </c>
      <c r="C371" s="18">
        <v>2</v>
      </c>
      <c r="D371" s="18">
        <v>3</v>
      </c>
      <c r="E371" s="19" t="s">
        <v>377</v>
      </c>
      <c r="F371" s="53">
        <v>3080058</v>
      </c>
      <c r="G371" s="53">
        <v>406417.69</v>
      </c>
      <c r="H371" s="53">
        <v>3660585.22</v>
      </c>
      <c r="I371" s="53">
        <v>585221.47</v>
      </c>
      <c r="J371" s="53">
        <v>7732282.38</v>
      </c>
      <c r="K371" s="53">
        <v>484</v>
      </c>
    </row>
    <row r="372" spans="1:11" ht="15">
      <c r="A372" s="17">
        <v>4375</v>
      </c>
      <c r="B372" s="18">
        <v>69</v>
      </c>
      <c r="C372" s="18">
        <v>5</v>
      </c>
      <c r="D372" s="18">
        <v>1</v>
      </c>
      <c r="E372" s="19" t="s">
        <v>378</v>
      </c>
      <c r="F372" s="53">
        <v>2718036</v>
      </c>
      <c r="G372" s="53">
        <v>814743.41</v>
      </c>
      <c r="H372" s="53">
        <v>4795941.72</v>
      </c>
      <c r="I372" s="53">
        <v>239023.19</v>
      </c>
      <c r="J372" s="53">
        <v>8567744.32</v>
      </c>
      <c r="K372" s="53">
        <v>635</v>
      </c>
    </row>
    <row r="373" spans="1:11" ht="15">
      <c r="A373" s="17">
        <v>5810</v>
      </c>
      <c r="B373" s="18">
        <v>3</v>
      </c>
      <c r="C373" s="18">
        <v>11</v>
      </c>
      <c r="D373" s="18">
        <v>1</v>
      </c>
      <c r="E373" s="19" t="s">
        <v>379</v>
      </c>
      <c r="F373" s="53">
        <v>5116745</v>
      </c>
      <c r="G373" s="53">
        <v>453970.83</v>
      </c>
      <c r="H373" s="53">
        <v>1745147.76</v>
      </c>
      <c r="I373" s="53">
        <v>280363.04</v>
      </c>
      <c r="J373" s="53">
        <v>7596226.63</v>
      </c>
      <c r="K373" s="53">
        <v>488</v>
      </c>
    </row>
    <row r="374" spans="1:11" ht="15">
      <c r="A374" s="17">
        <v>5817</v>
      </c>
      <c r="B374" s="18">
        <v>30</v>
      </c>
      <c r="C374" s="18">
        <v>2</v>
      </c>
      <c r="D374" s="18">
        <v>3</v>
      </c>
      <c r="E374" s="19" t="s">
        <v>380</v>
      </c>
      <c r="F374" s="53">
        <v>4253231</v>
      </c>
      <c r="G374" s="53">
        <v>518835.8</v>
      </c>
      <c r="H374" s="53">
        <v>2191761.32</v>
      </c>
      <c r="I374" s="53">
        <v>103546.45</v>
      </c>
      <c r="J374" s="53">
        <v>7067374.57</v>
      </c>
      <c r="K374" s="53">
        <v>465</v>
      </c>
    </row>
    <row r="375" spans="1:11" ht="15">
      <c r="A375" s="17">
        <v>5824</v>
      </c>
      <c r="B375" s="18">
        <v>36</v>
      </c>
      <c r="C375" s="18">
        <v>7</v>
      </c>
      <c r="D375" s="18">
        <v>1</v>
      </c>
      <c r="E375" s="19" t="s">
        <v>381</v>
      </c>
      <c r="F375" s="53">
        <v>5488996</v>
      </c>
      <c r="G375" s="53">
        <v>1395326.26</v>
      </c>
      <c r="H375" s="53">
        <v>15859042.99</v>
      </c>
      <c r="I375" s="53">
        <v>692641.76</v>
      </c>
      <c r="J375" s="53">
        <v>23436007.01</v>
      </c>
      <c r="K375" s="53">
        <v>1811</v>
      </c>
    </row>
    <row r="376" spans="1:11" ht="15">
      <c r="A376" s="17">
        <v>5859</v>
      </c>
      <c r="B376" s="18">
        <v>51</v>
      </c>
      <c r="C376" s="18">
        <v>2</v>
      </c>
      <c r="D376" s="18">
        <v>3</v>
      </c>
      <c r="E376" s="19" t="s">
        <v>382</v>
      </c>
      <c r="F376" s="53">
        <v>3253578</v>
      </c>
      <c r="G376" s="53">
        <v>410165.13</v>
      </c>
      <c r="H376" s="53">
        <v>5725974.55</v>
      </c>
      <c r="I376" s="53">
        <v>540372.92</v>
      </c>
      <c r="J376" s="53">
        <v>9930090.6</v>
      </c>
      <c r="K376" s="53">
        <v>620</v>
      </c>
    </row>
    <row r="377" spans="1:11" ht="15">
      <c r="A377" s="17">
        <v>5852</v>
      </c>
      <c r="B377" s="18">
        <v>51</v>
      </c>
      <c r="C377" s="18">
        <v>2</v>
      </c>
      <c r="D377" s="18">
        <v>2</v>
      </c>
      <c r="E377" s="19" t="s">
        <v>383</v>
      </c>
      <c r="F377" s="53">
        <v>5821036</v>
      </c>
      <c r="G377" s="53">
        <v>228971.35</v>
      </c>
      <c r="H377" s="53">
        <v>5021409.46</v>
      </c>
      <c r="I377" s="53">
        <v>1056677.87</v>
      </c>
      <c r="J377" s="53">
        <v>12128094.68</v>
      </c>
      <c r="K377" s="53">
        <v>709</v>
      </c>
    </row>
    <row r="378" spans="1:11" ht="15">
      <c r="A378" s="17">
        <v>238</v>
      </c>
      <c r="B378" s="18">
        <v>48</v>
      </c>
      <c r="C378" s="18">
        <v>11</v>
      </c>
      <c r="D378" s="18">
        <v>1</v>
      </c>
      <c r="E378" s="19" t="s">
        <v>384</v>
      </c>
      <c r="F378" s="53">
        <v>10763404</v>
      </c>
      <c r="G378" s="53">
        <v>1132350.46</v>
      </c>
      <c r="H378" s="53">
        <v>3416886.24</v>
      </c>
      <c r="I378" s="53">
        <v>923633.57</v>
      </c>
      <c r="J378" s="53">
        <v>16236274.27</v>
      </c>
      <c r="K378" s="53">
        <v>1090</v>
      </c>
    </row>
    <row r="379" spans="1:11" ht="15">
      <c r="A379" s="17">
        <v>5866</v>
      </c>
      <c r="B379" s="18">
        <v>36</v>
      </c>
      <c r="C379" s="18">
        <v>7</v>
      </c>
      <c r="D379" s="18">
        <v>1</v>
      </c>
      <c r="E379" s="19" t="s">
        <v>385</v>
      </c>
      <c r="F379" s="53">
        <v>5418170</v>
      </c>
      <c r="G379" s="53">
        <v>589390.45</v>
      </c>
      <c r="H379" s="53">
        <v>6683200.76</v>
      </c>
      <c r="I379" s="53">
        <v>509340.6</v>
      </c>
      <c r="J379" s="53">
        <v>13200101.81</v>
      </c>
      <c r="K379" s="53">
        <v>957</v>
      </c>
    </row>
    <row r="380" spans="1:11" ht="15">
      <c r="A380" s="17">
        <v>5901</v>
      </c>
      <c r="B380" s="18">
        <v>13</v>
      </c>
      <c r="C380" s="18">
        <v>2</v>
      </c>
      <c r="D380" s="18">
        <v>1</v>
      </c>
      <c r="E380" s="19" t="s">
        <v>386</v>
      </c>
      <c r="F380" s="53">
        <v>56844784</v>
      </c>
      <c r="G380" s="53">
        <v>3676525.35</v>
      </c>
      <c r="H380" s="53">
        <v>25957247.01</v>
      </c>
      <c r="I380" s="53">
        <v>10242715.26</v>
      </c>
      <c r="J380" s="53">
        <v>96721271.62</v>
      </c>
      <c r="K380" s="53">
        <v>5567</v>
      </c>
    </row>
    <row r="381" spans="1:11" ht="15">
      <c r="A381" s="17">
        <v>5985</v>
      </c>
      <c r="B381" s="18">
        <v>62</v>
      </c>
      <c r="C381" s="18">
        <v>4</v>
      </c>
      <c r="D381" s="18">
        <v>1</v>
      </c>
      <c r="E381" s="19" t="s">
        <v>387</v>
      </c>
      <c r="F381" s="53">
        <v>5221690</v>
      </c>
      <c r="G381" s="53">
        <v>1351595.13</v>
      </c>
      <c r="H381" s="53">
        <v>8972050.64</v>
      </c>
      <c r="I381" s="53">
        <v>580853.67</v>
      </c>
      <c r="J381" s="53">
        <v>16126189.44</v>
      </c>
      <c r="K381" s="53">
        <v>1129</v>
      </c>
    </row>
    <row r="382" spans="1:11" ht="15">
      <c r="A382" s="17">
        <v>5992</v>
      </c>
      <c r="B382" s="18">
        <v>21</v>
      </c>
      <c r="C382" s="18">
        <v>8</v>
      </c>
      <c r="D382" s="18">
        <v>1</v>
      </c>
      <c r="E382" s="19" t="s">
        <v>388</v>
      </c>
      <c r="F382" s="53">
        <v>5545003</v>
      </c>
      <c r="G382" s="53">
        <v>878044.33</v>
      </c>
      <c r="H382" s="53">
        <v>1141012.35</v>
      </c>
      <c r="I382" s="53">
        <v>251318.75</v>
      </c>
      <c r="J382" s="53">
        <v>7815378.43</v>
      </c>
      <c r="K382" s="53">
        <v>402</v>
      </c>
    </row>
    <row r="383" spans="1:11" ht="15">
      <c r="A383" s="17">
        <v>6022</v>
      </c>
      <c r="B383" s="18">
        <v>64</v>
      </c>
      <c r="C383" s="18">
        <v>2</v>
      </c>
      <c r="D383" s="18">
        <v>3</v>
      </c>
      <c r="E383" s="19" t="s">
        <v>389</v>
      </c>
      <c r="F383" s="53">
        <v>2139732</v>
      </c>
      <c r="G383" s="53">
        <v>468821.45</v>
      </c>
      <c r="H383" s="53">
        <v>3892806.2</v>
      </c>
      <c r="I383" s="53">
        <v>140893.6</v>
      </c>
      <c r="J383" s="53">
        <v>6642253.25</v>
      </c>
      <c r="K383" s="53">
        <v>459</v>
      </c>
    </row>
    <row r="384" spans="1:11" ht="15">
      <c r="A384" s="17">
        <v>6027</v>
      </c>
      <c r="B384" s="18">
        <v>4</v>
      </c>
      <c r="C384" s="18">
        <v>12</v>
      </c>
      <c r="D384" s="18">
        <v>1</v>
      </c>
      <c r="E384" s="19" t="s">
        <v>390</v>
      </c>
      <c r="F384" s="53">
        <v>3553277</v>
      </c>
      <c r="G384" s="53">
        <v>588459.6</v>
      </c>
      <c r="H384" s="53">
        <v>3523606.9</v>
      </c>
      <c r="I384" s="53">
        <v>612647.92</v>
      </c>
      <c r="J384" s="53">
        <v>8277991.42</v>
      </c>
      <c r="K384" s="53">
        <v>488</v>
      </c>
    </row>
    <row r="385" spans="1:11" ht="15">
      <c r="A385" s="17">
        <v>6069</v>
      </c>
      <c r="B385" s="18">
        <v>15</v>
      </c>
      <c r="C385" s="18">
        <v>7</v>
      </c>
      <c r="D385" s="18">
        <v>1</v>
      </c>
      <c r="E385" s="19" t="s">
        <v>391</v>
      </c>
      <c r="F385" s="53">
        <v>1412769</v>
      </c>
      <c r="G385" s="53">
        <v>58560.54</v>
      </c>
      <c r="H385" s="53">
        <v>161956.56</v>
      </c>
      <c r="I385" s="53">
        <v>10090.8</v>
      </c>
      <c r="J385" s="53">
        <v>1643376.9</v>
      </c>
      <c r="K385" s="53">
        <v>74</v>
      </c>
    </row>
    <row r="386" spans="1:11" ht="15">
      <c r="A386" s="17">
        <v>6104</v>
      </c>
      <c r="B386" s="18">
        <v>51</v>
      </c>
      <c r="C386" s="18">
        <v>2</v>
      </c>
      <c r="D386" s="18">
        <v>3</v>
      </c>
      <c r="E386" s="19" t="s">
        <v>392</v>
      </c>
      <c r="F386" s="53">
        <v>1426613</v>
      </c>
      <c r="G386" s="53">
        <v>114538.04</v>
      </c>
      <c r="H386" s="53">
        <v>651216.01</v>
      </c>
      <c r="I386" s="53">
        <v>86238.06</v>
      </c>
      <c r="J386" s="53">
        <v>2278605.11</v>
      </c>
      <c r="K386" s="53">
        <v>157</v>
      </c>
    </row>
    <row r="387" spans="1:11" ht="15">
      <c r="A387" s="17">
        <v>6113</v>
      </c>
      <c r="B387" s="18">
        <v>51</v>
      </c>
      <c r="C387" s="18">
        <v>2</v>
      </c>
      <c r="D387" s="18">
        <v>3</v>
      </c>
      <c r="E387" s="19" t="s">
        <v>393</v>
      </c>
      <c r="F387" s="53">
        <v>10854186</v>
      </c>
      <c r="G387" s="53">
        <v>734907.54</v>
      </c>
      <c r="H387" s="53">
        <v>7952854.36</v>
      </c>
      <c r="I387" s="53">
        <v>1804101.29</v>
      </c>
      <c r="J387" s="53">
        <v>21346049.19</v>
      </c>
      <c r="K387" s="53">
        <v>1417</v>
      </c>
    </row>
    <row r="388" spans="1:11" ht="15">
      <c r="A388" s="17">
        <v>6083</v>
      </c>
      <c r="B388" s="18">
        <v>51</v>
      </c>
      <c r="C388" s="18">
        <v>2</v>
      </c>
      <c r="D388" s="18">
        <v>2</v>
      </c>
      <c r="E388" s="19" t="s">
        <v>394</v>
      </c>
      <c r="F388" s="53">
        <v>8193967</v>
      </c>
      <c r="G388" s="53">
        <v>281434.26</v>
      </c>
      <c r="H388" s="53">
        <v>7701332.45</v>
      </c>
      <c r="I388" s="53">
        <v>1285255.23</v>
      </c>
      <c r="J388" s="53">
        <v>17461988.94</v>
      </c>
      <c r="K388" s="53">
        <v>1073</v>
      </c>
    </row>
    <row r="389" spans="1:11" ht="15">
      <c r="A389" s="17">
        <v>6118</v>
      </c>
      <c r="B389" s="18">
        <v>28</v>
      </c>
      <c r="C389" s="18">
        <v>2</v>
      </c>
      <c r="D389" s="18">
        <v>1</v>
      </c>
      <c r="E389" s="19" t="s">
        <v>395</v>
      </c>
      <c r="F389" s="53">
        <v>4149985</v>
      </c>
      <c r="G389" s="53">
        <v>595079.01</v>
      </c>
      <c r="H389" s="53">
        <v>6561728.65</v>
      </c>
      <c r="I389" s="53">
        <v>1052508.11</v>
      </c>
      <c r="J389" s="53">
        <v>12359300.77</v>
      </c>
      <c r="K389" s="53">
        <v>857</v>
      </c>
    </row>
    <row r="390" spans="1:11" ht="15">
      <c r="A390" s="17">
        <v>6125</v>
      </c>
      <c r="B390" s="18">
        <v>28</v>
      </c>
      <c r="C390" s="18">
        <v>2</v>
      </c>
      <c r="D390" s="18">
        <v>1</v>
      </c>
      <c r="E390" s="19" t="s">
        <v>396</v>
      </c>
      <c r="F390" s="53">
        <v>18809802</v>
      </c>
      <c r="G390" s="53">
        <v>3468528.49</v>
      </c>
      <c r="H390" s="53">
        <v>28870044.16</v>
      </c>
      <c r="I390" s="53">
        <v>2830192.67</v>
      </c>
      <c r="J390" s="53">
        <v>53978567.32</v>
      </c>
      <c r="K390" s="53">
        <v>3957</v>
      </c>
    </row>
    <row r="391" spans="1:11" ht="15">
      <c r="A391" s="17">
        <v>6174</v>
      </c>
      <c r="B391" s="18">
        <v>67</v>
      </c>
      <c r="C391" s="18">
        <v>1</v>
      </c>
      <c r="D391" s="18">
        <v>1</v>
      </c>
      <c r="E391" s="19" t="s">
        <v>397</v>
      </c>
      <c r="F391" s="53">
        <v>77350741</v>
      </c>
      <c r="G391" s="53">
        <v>8428691.21</v>
      </c>
      <c r="H391" s="53">
        <v>68387426.8</v>
      </c>
      <c r="I391" s="53">
        <v>6492860.12</v>
      </c>
      <c r="J391" s="53">
        <v>160659719.13</v>
      </c>
      <c r="K391" s="53">
        <v>12848</v>
      </c>
    </row>
    <row r="392" spans="1:11" ht="15">
      <c r="A392" s="17">
        <v>6181</v>
      </c>
      <c r="B392" s="18">
        <v>13</v>
      </c>
      <c r="C392" s="18">
        <v>2</v>
      </c>
      <c r="D392" s="18">
        <v>1</v>
      </c>
      <c r="E392" s="19" t="s">
        <v>398</v>
      </c>
      <c r="F392" s="53">
        <v>30332239</v>
      </c>
      <c r="G392" s="53">
        <v>1207504.29</v>
      </c>
      <c r="H392" s="53">
        <v>25547796.07</v>
      </c>
      <c r="I392" s="53">
        <v>4468907.83</v>
      </c>
      <c r="J392" s="53">
        <v>61556447.19</v>
      </c>
      <c r="K392" s="53">
        <v>4255</v>
      </c>
    </row>
    <row r="393" spans="1:11" ht="15">
      <c r="A393" s="17">
        <v>6195</v>
      </c>
      <c r="B393" s="18">
        <v>68</v>
      </c>
      <c r="C393" s="18">
        <v>5</v>
      </c>
      <c r="D393" s="18">
        <v>1</v>
      </c>
      <c r="E393" s="19" t="s">
        <v>399</v>
      </c>
      <c r="F393" s="53">
        <v>16662026</v>
      </c>
      <c r="G393" s="53">
        <v>1863953.61</v>
      </c>
      <c r="H393" s="53">
        <v>11631260</v>
      </c>
      <c r="I393" s="53">
        <v>1561949.53</v>
      </c>
      <c r="J393" s="53">
        <v>31719189.14</v>
      </c>
      <c r="K393" s="53">
        <v>2174</v>
      </c>
    </row>
    <row r="394" spans="1:11" ht="15">
      <c r="A394" s="17">
        <v>6216</v>
      </c>
      <c r="B394" s="18">
        <v>20</v>
      </c>
      <c r="C394" s="18">
        <v>6</v>
      </c>
      <c r="D394" s="18">
        <v>1</v>
      </c>
      <c r="E394" s="19" t="s">
        <v>400</v>
      </c>
      <c r="F394" s="53">
        <v>9980517</v>
      </c>
      <c r="G394" s="53">
        <v>1397222.48</v>
      </c>
      <c r="H394" s="53">
        <v>15372676.5</v>
      </c>
      <c r="I394" s="53">
        <v>1076383.45</v>
      </c>
      <c r="J394" s="53">
        <v>27826799.43</v>
      </c>
      <c r="K394" s="53">
        <v>2141</v>
      </c>
    </row>
    <row r="395" spans="1:11" ht="15">
      <c r="A395" s="17">
        <v>6223</v>
      </c>
      <c r="B395" s="18">
        <v>37</v>
      </c>
      <c r="C395" s="18">
        <v>9</v>
      </c>
      <c r="D395" s="18">
        <v>1</v>
      </c>
      <c r="E395" s="19" t="s">
        <v>401</v>
      </c>
      <c r="F395" s="53">
        <v>45389177</v>
      </c>
      <c r="G395" s="53">
        <v>9140764.85</v>
      </c>
      <c r="H395" s="53">
        <v>69638563.11</v>
      </c>
      <c r="I395" s="53">
        <v>3171395.22</v>
      </c>
      <c r="J395" s="53">
        <v>127339900.18</v>
      </c>
      <c r="K395" s="53">
        <v>8646</v>
      </c>
    </row>
    <row r="396" spans="1:11" ht="15">
      <c r="A396" s="17">
        <v>6230</v>
      </c>
      <c r="B396" s="18">
        <v>38</v>
      </c>
      <c r="C396" s="18">
        <v>8</v>
      </c>
      <c r="D396" s="18">
        <v>1</v>
      </c>
      <c r="E396" s="19" t="s">
        <v>402</v>
      </c>
      <c r="F396" s="53">
        <v>4488791</v>
      </c>
      <c r="G396" s="53">
        <v>653581.22</v>
      </c>
      <c r="H396" s="53">
        <v>1277401.88</v>
      </c>
      <c r="I396" s="53">
        <v>378110.2</v>
      </c>
      <c r="J396" s="53">
        <v>6797884.3</v>
      </c>
      <c r="K396" s="53">
        <v>445</v>
      </c>
    </row>
    <row r="397" spans="1:11" ht="15">
      <c r="A397" s="17">
        <v>6237</v>
      </c>
      <c r="B397" s="18">
        <v>69</v>
      </c>
      <c r="C397" s="18">
        <v>5</v>
      </c>
      <c r="D397" s="18">
        <v>1</v>
      </c>
      <c r="E397" s="19" t="s">
        <v>403</v>
      </c>
      <c r="F397" s="53">
        <v>7581690</v>
      </c>
      <c r="G397" s="53">
        <v>1813163.96</v>
      </c>
      <c r="H397" s="53">
        <v>8433614.38</v>
      </c>
      <c r="I397" s="53">
        <v>633679.51</v>
      </c>
      <c r="J397" s="53">
        <v>18462147.85</v>
      </c>
      <c r="K397" s="53">
        <v>1401</v>
      </c>
    </row>
    <row r="398" spans="1:11" ht="15">
      <c r="A398" s="17">
        <v>6244</v>
      </c>
      <c r="B398" s="18">
        <v>40</v>
      </c>
      <c r="C398" s="18">
        <v>1</v>
      </c>
      <c r="D398" s="18">
        <v>1</v>
      </c>
      <c r="E398" s="19" t="s">
        <v>404</v>
      </c>
      <c r="F398" s="53">
        <v>46344867</v>
      </c>
      <c r="G398" s="53">
        <v>3614708.58</v>
      </c>
      <c r="H398" s="53">
        <v>24374901.22</v>
      </c>
      <c r="I398" s="53">
        <v>7620700.24</v>
      </c>
      <c r="J398" s="53">
        <v>81955177.04</v>
      </c>
      <c r="K398" s="53">
        <v>6262</v>
      </c>
    </row>
    <row r="399" spans="1:11" ht="15">
      <c r="A399" s="17">
        <v>6251</v>
      </c>
      <c r="B399" s="18">
        <v>12</v>
      </c>
      <c r="C399" s="18">
        <v>3</v>
      </c>
      <c r="D399" s="18">
        <v>1</v>
      </c>
      <c r="E399" s="19" t="s">
        <v>405</v>
      </c>
      <c r="F399" s="53">
        <v>1094805</v>
      </c>
      <c r="G399" s="53">
        <v>472893.36</v>
      </c>
      <c r="H399" s="53">
        <v>3142820.57</v>
      </c>
      <c r="I399" s="53">
        <v>199996.04</v>
      </c>
      <c r="J399" s="53">
        <v>4910514.97</v>
      </c>
      <c r="K399" s="53">
        <v>282</v>
      </c>
    </row>
    <row r="400" spans="1:11" ht="15">
      <c r="A400" s="17">
        <v>6293</v>
      </c>
      <c r="B400" s="18">
        <v>7</v>
      </c>
      <c r="C400" s="18">
        <v>11</v>
      </c>
      <c r="D400" s="18">
        <v>1</v>
      </c>
      <c r="E400" s="19" t="s">
        <v>406</v>
      </c>
      <c r="F400" s="53">
        <v>7275854</v>
      </c>
      <c r="G400" s="53">
        <v>727788.98</v>
      </c>
      <c r="H400" s="53">
        <v>1553482.33</v>
      </c>
      <c r="I400" s="53">
        <v>352891.48</v>
      </c>
      <c r="J400" s="53">
        <v>9910016.79</v>
      </c>
      <c r="K400" s="53">
        <v>658</v>
      </c>
    </row>
    <row r="401" spans="1:11" ht="15">
      <c r="A401" s="17">
        <v>6300</v>
      </c>
      <c r="B401" s="18">
        <v>40</v>
      </c>
      <c r="C401" s="18">
        <v>1</v>
      </c>
      <c r="D401" s="18">
        <v>1</v>
      </c>
      <c r="E401" s="19" t="s">
        <v>407</v>
      </c>
      <c r="F401" s="53">
        <v>41769014</v>
      </c>
      <c r="G401" s="53">
        <v>10615402.02</v>
      </c>
      <c r="H401" s="53">
        <v>63977829.9</v>
      </c>
      <c r="I401" s="53">
        <v>5062895.46</v>
      </c>
      <c r="J401" s="53">
        <v>121425141.38</v>
      </c>
      <c r="K401" s="53">
        <v>8501</v>
      </c>
    </row>
    <row r="402" spans="1:11" ht="15">
      <c r="A402" s="17">
        <v>6307</v>
      </c>
      <c r="B402" s="18">
        <v>66</v>
      </c>
      <c r="C402" s="18">
        <v>6</v>
      </c>
      <c r="D402" s="18">
        <v>1</v>
      </c>
      <c r="E402" s="19" t="s">
        <v>408</v>
      </c>
      <c r="F402" s="53">
        <v>39174600</v>
      </c>
      <c r="G402" s="53">
        <v>4938059.28</v>
      </c>
      <c r="H402" s="53">
        <v>39206393.14</v>
      </c>
      <c r="I402" s="53">
        <v>2963350.33</v>
      </c>
      <c r="J402" s="53">
        <v>86282402.75</v>
      </c>
      <c r="K402" s="53">
        <v>6867</v>
      </c>
    </row>
    <row r="403" spans="1:11" ht="15">
      <c r="A403" s="17">
        <v>6328</v>
      </c>
      <c r="B403" s="18">
        <v>5</v>
      </c>
      <c r="C403" s="18">
        <v>7</v>
      </c>
      <c r="D403" s="18">
        <v>1</v>
      </c>
      <c r="E403" s="19" t="s">
        <v>409</v>
      </c>
      <c r="F403" s="53">
        <v>19751768</v>
      </c>
      <c r="G403" s="53">
        <v>1633307.77</v>
      </c>
      <c r="H403" s="53">
        <v>25013228.29</v>
      </c>
      <c r="I403" s="53">
        <v>1302706.57</v>
      </c>
      <c r="J403" s="53">
        <v>47701010.63</v>
      </c>
      <c r="K403" s="53">
        <v>3800</v>
      </c>
    </row>
    <row r="404" spans="1:11" ht="15">
      <c r="A404" s="17">
        <v>6370</v>
      </c>
      <c r="B404" s="18">
        <v>32</v>
      </c>
      <c r="C404" s="18">
        <v>4</v>
      </c>
      <c r="D404" s="18">
        <v>1</v>
      </c>
      <c r="E404" s="19" t="s">
        <v>410</v>
      </c>
      <c r="F404" s="53">
        <v>8188099</v>
      </c>
      <c r="G404" s="53">
        <v>1069696.59</v>
      </c>
      <c r="H404" s="53">
        <v>12519125.33</v>
      </c>
      <c r="I404" s="53">
        <v>1083360.3</v>
      </c>
      <c r="J404" s="53">
        <v>22860281.22</v>
      </c>
      <c r="K404" s="53">
        <v>1759</v>
      </c>
    </row>
    <row r="405" spans="1:11" ht="15">
      <c r="A405" s="17">
        <v>6321</v>
      </c>
      <c r="B405" s="18">
        <v>62</v>
      </c>
      <c r="C405" s="18">
        <v>4</v>
      </c>
      <c r="D405" s="18">
        <v>1</v>
      </c>
      <c r="E405" s="19" t="s">
        <v>411</v>
      </c>
      <c r="F405" s="53">
        <v>5169277</v>
      </c>
      <c r="G405" s="53">
        <v>1078373.59</v>
      </c>
      <c r="H405" s="53">
        <v>9609305.74</v>
      </c>
      <c r="I405" s="53">
        <v>734578.19</v>
      </c>
      <c r="J405" s="53">
        <v>16591534.52</v>
      </c>
      <c r="K405" s="53">
        <v>1207</v>
      </c>
    </row>
    <row r="406" spans="1:11" ht="15">
      <c r="A406" s="17">
        <v>6335</v>
      </c>
      <c r="B406" s="18">
        <v>39</v>
      </c>
      <c r="C406" s="18">
        <v>5</v>
      </c>
      <c r="D406" s="18">
        <v>1</v>
      </c>
      <c r="E406" s="19" t="s">
        <v>412</v>
      </c>
      <c r="F406" s="53">
        <v>7455969</v>
      </c>
      <c r="G406" s="53">
        <v>1211148.47</v>
      </c>
      <c r="H406" s="53">
        <v>5544965.29</v>
      </c>
      <c r="I406" s="53">
        <v>349109.05</v>
      </c>
      <c r="J406" s="53">
        <v>14561191.81</v>
      </c>
      <c r="K406" s="53">
        <v>1164</v>
      </c>
    </row>
    <row r="407" spans="1:11" ht="15">
      <c r="A407" s="17">
        <v>6354</v>
      </c>
      <c r="B407" s="18">
        <v>56</v>
      </c>
      <c r="C407" s="18">
        <v>3</v>
      </c>
      <c r="D407" s="18">
        <v>1</v>
      </c>
      <c r="E407" s="19" t="s">
        <v>413</v>
      </c>
      <c r="F407" s="53">
        <v>2115490</v>
      </c>
      <c r="G407" s="53">
        <v>450078.97</v>
      </c>
      <c r="H407" s="53">
        <v>2307075.41</v>
      </c>
      <c r="I407" s="53">
        <v>144965.26</v>
      </c>
      <c r="J407" s="53">
        <v>5017609.64</v>
      </c>
      <c r="K407" s="53">
        <v>288</v>
      </c>
    </row>
    <row r="408" spans="1:11" ht="15">
      <c r="A408" s="17">
        <v>6384</v>
      </c>
      <c r="B408" s="18">
        <v>68</v>
      </c>
      <c r="C408" s="18">
        <v>6</v>
      </c>
      <c r="D408" s="18">
        <v>1</v>
      </c>
      <c r="E408" s="19" t="s">
        <v>414</v>
      </c>
      <c r="F408" s="53">
        <v>6576145</v>
      </c>
      <c r="G408" s="53">
        <v>601226.32</v>
      </c>
      <c r="H408" s="53">
        <v>3913315.51</v>
      </c>
      <c r="I408" s="53">
        <v>544519.16</v>
      </c>
      <c r="J408" s="53">
        <v>11635205.99</v>
      </c>
      <c r="K408" s="53">
        <v>868</v>
      </c>
    </row>
    <row r="409" spans="1:11" ht="15">
      <c r="A409" s="17">
        <v>6412</v>
      </c>
      <c r="B409" s="18">
        <v>30</v>
      </c>
      <c r="C409" s="18">
        <v>2</v>
      </c>
      <c r="D409" s="18">
        <v>3</v>
      </c>
      <c r="E409" s="19" t="s">
        <v>415</v>
      </c>
      <c r="F409" s="53">
        <v>3791833</v>
      </c>
      <c r="G409" s="53">
        <v>427999.53</v>
      </c>
      <c r="H409" s="53">
        <v>2733360</v>
      </c>
      <c r="I409" s="53">
        <v>353287.54</v>
      </c>
      <c r="J409" s="53">
        <v>7306480.07</v>
      </c>
      <c r="K409" s="53">
        <v>453</v>
      </c>
    </row>
    <row r="410" spans="1:11" ht="15">
      <c r="A410" s="17">
        <v>6440</v>
      </c>
      <c r="B410" s="18">
        <v>34</v>
      </c>
      <c r="C410" s="18">
        <v>8</v>
      </c>
      <c r="D410" s="18">
        <v>1</v>
      </c>
      <c r="E410" s="19" t="s">
        <v>416</v>
      </c>
      <c r="F410" s="53">
        <v>2092919</v>
      </c>
      <c r="G410" s="53">
        <v>340739.56</v>
      </c>
      <c r="H410" s="53">
        <v>652561.59</v>
      </c>
      <c r="I410" s="53">
        <v>89978.44</v>
      </c>
      <c r="J410" s="53">
        <v>3176198.59</v>
      </c>
      <c r="K410" s="53">
        <v>146</v>
      </c>
    </row>
    <row r="411" spans="1:11" ht="15">
      <c r="A411" s="17">
        <v>6419</v>
      </c>
      <c r="B411" s="18">
        <v>40</v>
      </c>
      <c r="C411" s="18">
        <v>1</v>
      </c>
      <c r="D411" s="18">
        <v>1</v>
      </c>
      <c r="E411" s="19" t="s">
        <v>417</v>
      </c>
      <c r="F411" s="53">
        <v>21971686</v>
      </c>
      <c r="G411" s="53">
        <v>944536.3</v>
      </c>
      <c r="H411" s="53">
        <v>12788432.38</v>
      </c>
      <c r="I411" s="53">
        <v>3200155.11</v>
      </c>
      <c r="J411" s="53">
        <v>38904809.79</v>
      </c>
      <c r="K411" s="53">
        <v>2814</v>
      </c>
    </row>
    <row r="412" spans="1:11" ht="15">
      <c r="A412" s="17">
        <v>6426</v>
      </c>
      <c r="B412" s="18">
        <v>61</v>
      </c>
      <c r="C412" s="18">
        <v>4</v>
      </c>
      <c r="D412" s="18">
        <v>1</v>
      </c>
      <c r="E412" s="19" t="s">
        <v>418</v>
      </c>
      <c r="F412" s="53">
        <v>2770594</v>
      </c>
      <c r="G412" s="53">
        <v>865518.88</v>
      </c>
      <c r="H412" s="53">
        <v>6672383.72</v>
      </c>
      <c r="I412" s="53">
        <v>756069.08</v>
      </c>
      <c r="J412" s="53">
        <v>11064565.68</v>
      </c>
      <c r="K412" s="53">
        <v>784</v>
      </c>
    </row>
    <row r="413" spans="1:11" ht="15">
      <c r="A413" s="17">
        <v>6461</v>
      </c>
      <c r="B413" s="18">
        <v>64</v>
      </c>
      <c r="C413" s="18">
        <v>2</v>
      </c>
      <c r="D413" s="18">
        <v>1</v>
      </c>
      <c r="E413" s="19" t="s">
        <v>419</v>
      </c>
      <c r="F413" s="53">
        <v>16535709</v>
      </c>
      <c r="G413" s="53">
        <v>1858308.46</v>
      </c>
      <c r="H413" s="53">
        <v>10889022.87</v>
      </c>
      <c r="I413" s="53">
        <v>1116651.06</v>
      </c>
      <c r="J413" s="53">
        <v>30399691.39</v>
      </c>
      <c r="K413" s="53">
        <v>2020</v>
      </c>
    </row>
    <row r="414" spans="1:11" ht="15">
      <c r="A414" s="17">
        <v>6470</v>
      </c>
      <c r="B414" s="18">
        <v>40</v>
      </c>
      <c r="C414" s="18">
        <v>1</v>
      </c>
      <c r="D414" s="18">
        <v>1</v>
      </c>
      <c r="E414" s="19" t="s">
        <v>420</v>
      </c>
      <c r="F414" s="53">
        <v>16600119</v>
      </c>
      <c r="G414" s="53">
        <v>1337032.76</v>
      </c>
      <c r="H414" s="53">
        <v>11129708.24</v>
      </c>
      <c r="I414" s="53">
        <v>1815383.96</v>
      </c>
      <c r="J414" s="53">
        <v>30882243.96</v>
      </c>
      <c r="K414" s="53">
        <v>2216</v>
      </c>
    </row>
    <row r="415" spans="1:11" ht="15">
      <c r="A415" s="17">
        <v>6475</v>
      </c>
      <c r="B415" s="18">
        <v>69</v>
      </c>
      <c r="C415" s="18">
        <v>5</v>
      </c>
      <c r="D415" s="18">
        <v>1</v>
      </c>
      <c r="E415" s="19" t="s">
        <v>421</v>
      </c>
      <c r="F415" s="53">
        <v>5574686</v>
      </c>
      <c r="G415" s="53">
        <v>742313.83</v>
      </c>
      <c r="H415" s="53">
        <v>1436514.03</v>
      </c>
      <c r="I415" s="53">
        <v>412394.86</v>
      </c>
      <c r="J415" s="53">
        <v>8165908.72</v>
      </c>
      <c r="K415" s="53">
        <v>562</v>
      </c>
    </row>
    <row r="416" spans="1:11" ht="15">
      <c r="A416" s="17">
        <v>6482</v>
      </c>
      <c r="B416" s="18">
        <v>64</v>
      </c>
      <c r="C416" s="18">
        <v>2</v>
      </c>
      <c r="D416" s="18">
        <v>1</v>
      </c>
      <c r="E416" s="19" t="s">
        <v>422</v>
      </c>
      <c r="F416" s="53">
        <v>8841042.26</v>
      </c>
      <c r="G416" s="53">
        <v>302036.5</v>
      </c>
      <c r="H416" s="53">
        <v>664658.36</v>
      </c>
      <c r="I416" s="53">
        <v>241387.6</v>
      </c>
      <c r="J416" s="53">
        <v>10049124.72</v>
      </c>
      <c r="K416" s="53">
        <v>594</v>
      </c>
    </row>
    <row r="417" spans="1:11" ht="15">
      <c r="A417" s="17">
        <v>6545</v>
      </c>
      <c r="B417" s="18">
        <v>30</v>
      </c>
      <c r="C417" s="18">
        <v>2</v>
      </c>
      <c r="D417" s="18">
        <v>2</v>
      </c>
      <c r="E417" s="19" t="s">
        <v>423</v>
      </c>
      <c r="F417" s="53">
        <v>12689607</v>
      </c>
      <c r="G417" s="53">
        <v>440065.6</v>
      </c>
      <c r="H417" s="53">
        <v>5831064.18</v>
      </c>
      <c r="I417" s="53">
        <v>879298.19</v>
      </c>
      <c r="J417" s="53">
        <v>19840034.97</v>
      </c>
      <c r="K417" s="53">
        <v>1048</v>
      </c>
    </row>
    <row r="418" spans="1:11" ht="15">
      <c r="A418" s="17">
        <v>6608</v>
      </c>
      <c r="B418" s="18">
        <v>70</v>
      </c>
      <c r="C418" s="18">
        <v>6</v>
      </c>
      <c r="D418" s="18">
        <v>1</v>
      </c>
      <c r="E418" s="19" t="s">
        <v>424</v>
      </c>
      <c r="F418" s="53">
        <v>9244225</v>
      </c>
      <c r="G418" s="53">
        <v>698521.33</v>
      </c>
      <c r="H418" s="53">
        <v>8657486.88</v>
      </c>
      <c r="I418" s="53">
        <v>848752.29</v>
      </c>
      <c r="J418" s="53">
        <v>19448985.5</v>
      </c>
      <c r="K418" s="53">
        <v>1559</v>
      </c>
    </row>
    <row r="419" spans="1:11" ht="15">
      <c r="A419" s="17">
        <v>6615</v>
      </c>
      <c r="B419" s="18">
        <v>57</v>
      </c>
      <c r="C419" s="18">
        <v>12</v>
      </c>
      <c r="D419" s="18">
        <v>1</v>
      </c>
      <c r="E419" s="19" t="s">
        <v>425</v>
      </c>
      <c r="F419" s="53">
        <v>3564517</v>
      </c>
      <c r="G419" s="53">
        <v>444155.8</v>
      </c>
      <c r="H419" s="53">
        <v>913803.7</v>
      </c>
      <c r="I419" s="53">
        <v>66657.13</v>
      </c>
      <c r="J419" s="53">
        <v>4989133.63</v>
      </c>
      <c r="K419" s="53">
        <v>281</v>
      </c>
    </row>
    <row r="420" spans="1:11" ht="15">
      <c r="A420" s="17">
        <v>6678</v>
      </c>
      <c r="B420" s="18">
        <v>56</v>
      </c>
      <c r="C420" s="18">
        <v>5</v>
      </c>
      <c r="D420" s="18">
        <v>1</v>
      </c>
      <c r="E420" s="19" t="s">
        <v>426</v>
      </c>
      <c r="F420" s="53">
        <v>19059023</v>
      </c>
      <c r="G420" s="53">
        <v>1612728.79</v>
      </c>
      <c r="H420" s="53">
        <v>3765982.83</v>
      </c>
      <c r="I420" s="53">
        <v>706953.43</v>
      </c>
      <c r="J420" s="53">
        <v>25144688.05</v>
      </c>
      <c r="K420" s="53">
        <v>1829</v>
      </c>
    </row>
    <row r="421" spans="1:11" ht="15">
      <c r="A421" s="17">
        <v>469</v>
      </c>
      <c r="B421" s="18">
        <v>13</v>
      </c>
      <c r="C421" s="18">
        <v>2</v>
      </c>
      <c r="D421" s="18">
        <v>1</v>
      </c>
      <c r="E421" s="19" t="s">
        <v>427</v>
      </c>
      <c r="F421" s="53">
        <v>7946519</v>
      </c>
      <c r="G421" s="53">
        <v>527582.96</v>
      </c>
      <c r="H421" s="53">
        <v>3061954.51</v>
      </c>
      <c r="I421" s="53">
        <v>588687.71</v>
      </c>
      <c r="J421" s="53">
        <v>12124744.18</v>
      </c>
      <c r="K421" s="53">
        <v>785</v>
      </c>
    </row>
    <row r="422" spans="1:11" ht="15">
      <c r="A422" s="17">
        <v>6685</v>
      </c>
      <c r="B422" s="18">
        <v>71</v>
      </c>
      <c r="C422" s="18">
        <v>5</v>
      </c>
      <c r="D422" s="18">
        <v>1</v>
      </c>
      <c r="E422" s="19" t="s">
        <v>428</v>
      </c>
      <c r="F422" s="53">
        <v>24099181</v>
      </c>
      <c r="G422" s="53">
        <v>4882198.21</v>
      </c>
      <c r="H422" s="53">
        <v>41483994.13</v>
      </c>
      <c r="I422" s="53">
        <v>5424139.99</v>
      </c>
      <c r="J422" s="53">
        <v>75889513.33</v>
      </c>
      <c r="K422" s="53">
        <v>5136</v>
      </c>
    </row>
    <row r="423" spans="1:11" ht="15">
      <c r="A423" s="17">
        <v>6692</v>
      </c>
      <c r="B423" s="18">
        <v>58</v>
      </c>
      <c r="C423" s="18">
        <v>8</v>
      </c>
      <c r="D423" s="18">
        <v>1</v>
      </c>
      <c r="E423" s="19" t="s">
        <v>429</v>
      </c>
      <c r="F423" s="53">
        <v>4216688</v>
      </c>
      <c r="G423" s="53">
        <v>1056038.26</v>
      </c>
      <c r="H423" s="53">
        <v>8248917.66</v>
      </c>
      <c r="I423" s="53">
        <v>916041.78</v>
      </c>
      <c r="J423" s="53">
        <v>14437685.7</v>
      </c>
      <c r="K423" s="53">
        <v>1154</v>
      </c>
    </row>
    <row r="424" spans="1:11" ht="15">
      <c r="A424" s="17">
        <v>6713</v>
      </c>
      <c r="B424" s="18">
        <v>29</v>
      </c>
      <c r="C424" s="18">
        <v>4</v>
      </c>
      <c r="D424" s="18">
        <v>1</v>
      </c>
      <c r="E424" s="19" t="s">
        <v>430</v>
      </c>
      <c r="F424" s="53">
        <v>2408379</v>
      </c>
      <c r="G424" s="53">
        <v>522686.96</v>
      </c>
      <c r="H424" s="53">
        <v>2686134.93</v>
      </c>
      <c r="I424" s="53">
        <v>169968.37</v>
      </c>
      <c r="J424" s="53">
        <v>5787169.26</v>
      </c>
      <c r="K424" s="53">
        <v>398</v>
      </c>
    </row>
    <row r="425" spans="1:11" ht="15">
      <c r="A425" s="17">
        <v>6720</v>
      </c>
      <c r="B425" s="18">
        <v>63</v>
      </c>
      <c r="C425" s="18">
        <v>9</v>
      </c>
      <c r="D425" s="18">
        <v>3</v>
      </c>
      <c r="E425" s="19" t="s">
        <v>431</v>
      </c>
      <c r="F425" s="53">
        <v>5181182</v>
      </c>
      <c r="G425" s="53">
        <v>432130.69</v>
      </c>
      <c r="H425" s="53">
        <v>1374730.35</v>
      </c>
      <c r="I425" s="53">
        <v>192914.85</v>
      </c>
      <c r="J425" s="53">
        <v>7180957.89</v>
      </c>
      <c r="K425" s="53">
        <v>448</v>
      </c>
    </row>
    <row r="426" spans="1:11" ht="15">
      <c r="A426" s="17">
        <v>6734</v>
      </c>
      <c r="B426" s="18">
        <v>5</v>
      </c>
      <c r="C426" s="18">
        <v>7</v>
      </c>
      <c r="D426" s="18">
        <v>1</v>
      </c>
      <c r="E426" s="19" t="s">
        <v>432</v>
      </c>
      <c r="F426" s="53">
        <v>5956623</v>
      </c>
      <c r="G426" s="53">
        <v>699140.91</v>
      </c>
      <c r="H426" s="53">
        <v>9248308.19</v>
      </c>
      <c r="I426" s="53">
        <v>666183.03</v>
      </c>
      <c r="J426" s="53">
        <v>16570255.13</v>
      </c>
      <c r="K426" s="53">
        <v>1352</v>
      </c>
    </row>
    <row r="427" spans="1:11" ht="15">
      <c r="A427" s="17">
        <v>6748</v>
      </c>
      <c r="B427" s="18">
        <v>51</v>
      </c>
      <c r="C427" s="18">
        <v>2</v>
      </c>
      <c r="D427" s="18">
        <v>3</v>
      </c>
      <c r="E427" s="19" t="s">
        <v>433</v>
      </c>
      <c r="F427" s="53">
        <v>4019496</v>
      </c>
      <c r="G427" s="53">
        <v>171127.53</v>
      </c>
      <c r="H427" s="53">
        <v>1091023.61</v>
      </c>
      <c r="I427" s="53">
        <v>301691.52</v>
      </c>
      <c r="J427" s="53">
        <v>5583338.66</v>
      </c>
      <c r="K427" s="53">
        <v>333</v>
      </c>
    </row>
    <row r="428" spans="1:11" ht="12.75">
      <c r="A428" s="17"/>
      <c r="B428" s="18"/>
      <c r="C428" s="18"/>
      <c r="D428" s="18"/>
      <c r="E428" s="18"/>
      <c r="F428" s="20"/>
      <c r="G428" s="20"/>
      <c r="H428" s="20"/>
      <c r="I428" s="20"/>
      <c r="J428" s="20"/>
      <c r="K428" s="20"/>
    </row>
    <row r="429" spans="1:11" ht="12.75">
      <c r="A429" s="21"/>
      <c r="B429" s="22"/>
      <c r="C429" s="22"/>
      <c r="D429" s="22"/>
      <c r="E429" s="22" t="s">
        <v>434</v>
      </c>
      <c r="F429" s="23">
        <f>SUM(F8:F428)</f>
        <v>4984206980.84</v>
      </c>
      <c r="G429" s="23">
        <f>SUM(G8:G428)</f>
        <v>838035186.1500005</v>
      </c>
      <c r="H429" s="23">
        <f>SUM(H8:H428)</f>
        <v>5861494488.710005</v>
      </c>
      <c r="I429" s="23">
        <f>SUM(I8:I428)</f>
        <v>561514834.4600005</v>
      </c>
      <c r="J429" s="23">
        <f>SUM(J8:J428)</f>
        <v>12245251490.13</v>
      </c>
      <c r="K429" s="23">
        <f>SUM(K8:K428)</f>
        <v>855332</v>
      </c>
    </row>
    <row r="431" ht="12.75">
      <c r="A431" s="17" t="s">
        <v>435</v>
      </c>
    </row>
  </sheetData>
  <sheetProtection/>
  <printOptions/>
  <pageMargins left="0.24" right="0.2" top="0.31" bottom="0.39" header="0.17" footer="0.19"/>
  <pageSetup fitToHeight="11" fitToWidth="1" horizontalDpi="600" verticalDpi="600" orientation="landscape" scale="83" r:id="rId1"/>
  <headerFooter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57421875" style="26" customWidth="1"/>
    <col min="2" max="2" width="8.57421875" style="26" bestFit="1" customWidth="1"/>
    <col min="3" max="3" width="5.421875" style="26" bestFit="1" customWidth="1"/>
    <col min="4" max="4" width="5.28125" style="26" bestFit="1" customWidth="1"/>
    <col min="5" max="5" width="26.7109375" style="26" bestFit="1" customWidth="1"/>
    <col min="6" max="6" width="14.140625" style="26" bestFit="1" customWidth="1"/>
    <col min="7" max="7" width="12.140625" style="26" bestFit="1" customWidth="1"/>
    <col min="8" max="8" width="9.8515625" style="26" bestFit="1" customWidth="1"/>
    <col min="9" max="9" width="14.140625" style="26" bestFit="1" customWidth="1"/>
    <col min="10" max="10" width="10.28125" style="26" bestFit="1" customWidth="1"/>
    <col min="11" max="11" width="13.140625" style="26" bestFit="1" customWidth="1"/>
    <col min="12" max="16384" width="9.140625" style="26" customWidth="1"/>
  </cols>
  <sheetData>
    <row r="1" spans="1:11" ht="12.75">
      <c r="A1" s="1" t="str">
        <f>'STATE TOTALS'!A1</f>
        <v>2018-2019 School District Annual Report Data *</v>
      </c>
      <c r="B1" s="24"/>
      <c r="C1" s="24"/>
      <c r="D1" s="24"/>
      <c r="E1" s="24"/>
      <c r="F1" s="25"/>
      <c r="G1" s="25"/>
      <c r="H1" s="25"/>
      <c r="I1" s="25"/>
      <c r="J1" s="25"/>
      <c r="K1" s="25"/>
    </row>
    <row r="2" spans="1:11" ht="12.75">
      <c r="A2" s="1" t="s">
        <v>440</v>
      </c>
      <c r="B2" s="24"/>
      <c r="C2" s="24"/>
      <c r="D2" s="24"/>
      <c r="E2" s="24"/>
      <c r="F2" s="25" t="s">
        <v>0</v>
      </c>
      <c r="G2" s="25"/>
      <c r="H2" s="25"/>
      <c r="I2" s="25"/>
      <c r="J2" s="25"/>
      <c r="K2" s="25"/>
    </row>
    <row r="3" spans="1:11" ht="12.75">
      <c r="A3" s="1" t="s">
        <v>437</v>
      </c>
      <c r="B3" s="24"/>
      <c r="C3" s="24"/>
      <c r="D3" s="24"/>
      <c r="E3" s="58">
        <f>J429</f>
        <v>14316</v>
      </c>
      <c r="F3" s="27"/>
      <c r="G3" s="25"/>
      <c r="H3" s="25"/>
      <c r="I3" s="25"/>
      <c r="J3" s="25"/>
      <c r="K3" s="25"/>
    </row>
    <row r="4" spans="1:11" ht="12.75">
      <c r="A4" s="9" t="s">
        <v>2</v>
      </c>
      <c r="B4" s="28"/>
      <c r="C4" s="28"/>
      <c r="D4" s="28"/>
      <c r="E4" s="28"/>
      <c r="F4" s="29"/>
      <c r="G4" s="29"/>
      <c r="H4" s="29"/>
      <c r="I4" s="30" t="s">
        <v>3</v>
      </c>
      <c r="J4" s="29"/>
      <c r="K4" s="29"/>
    </row>
    <row r="5" spans="1:11" ht="12.75">
      <c r="A5" s="31"/>
      <c r="B5" s="32"/>
      <c r="C5" s="32"/>
      <c r="D5" s="32"/>
      <c r="E5" s="32"/>
      <c r="F5" s="30" t="s">
        <v>4</v>
      </c>
      <c r="G5" s="29"/>
      <c r="H5" s="29"/>
      <c r="I5" s="30" t="s">
        <v>5</v>
      </c>
      <c r="J5" s="30" t="s">
        <v>6</v>
      </c>
      <c r="K5" s="33" t="str">
        <f>'STATE TOTALS'!K5</f>
        <v>18-19</v>
      </c>
    </row>
    <row r="6" spans="1:11" ht="13.5" thickBot="1">
      <c r="A6" s="34" t="s">
        <v>7</v>
      </c>
      <c r="B6" s="35" t="s">
        <v>8</v>
      </c>
      <c r="C6" s="35" t="s">
        <v>9</v>
      </c>
      <c r="D6" s="36" t="s">
        <v>10</v>
      </c>
      <c r="E6" s="35" t="s">
        <v>11</v>
      </c>
      <c r="F6" s="37" t="s">
        <v>5</v>
      </c>
      <c r="G6" s="37" t="s">
        <v>12</v>
      </c>
      <c r="H6" s="37" t="s">
        <v>13</v>
      </c>
      <c r="I6" s="37" t="s">
        <v>14</v>
      </c>
      <c r="J6" s="37" t="s">
        <v>15</v>
      </c>
      <c r="K6" s="37" t="s">
        <v>16</v>
      </c>
    </row>
    <row r="7" spans="1:11" ht="12.75">
      <c r="A7" s="54"/>
      <c r="B7" s="55"/>
      <c r="C7" s="55"/>
      <c r="D7" s="56"/>
      <c r="E7" s="55"/>
      <c r="F7" s="57"/>
      <c r="G7" s="57"/>
      <c r="H7" s="57"/>
      <c r="I7" s="57"/>
      <c r="J7" s="57"/>
      <c r="K7" s="57"/>
    </row>
    <row r="8" spans="1:11" ht="12.75">
      <c r="A8" s="38">
        <v>7</v>
      </c>
      <c r="B8" s="39">
        <v>10</v>
      </c>
      <c r="C8" s="39">
        <v>10</v>
      </c>
      <c r="D8" s="39">
        <v>1</v>
      </c>
      <c r="E8" s="40" t="s">
        <v>17</v>
      </c>
      <c r="F8" s="59">
        <v>2756</v>
      </c>
      <c r="G8" s="59">
        <v>1181</v>
      </c>
      <c r="H8" s="59">
        <v>9281</v>
      </c>
      <c r="I8" s="59">
        <v>407</v>
      </c>
      <c r="J8" s="59">
        <v>13625</v>
      </c>
      <c r="K8" s="59">
        <v>767</v>
      </c>
    </row>
    <row r="9" spans="1:11" ht="12.75">
      <c r="A9" s="38">
        <v>14</v>
      </c>
      <c r="B9" s="39">
        <v>1</v>
      </c>
      <c r="C9" s="39">
        <v>5</v>
      </c>
      <c r="D9" s="39">
        <v>1</v>
      </c>
      <c r="E9" s="40" t="s">
        <v>18</v>
      </c>
      <c r="F9" s="59">
        <v>7155</v>
      </c>
      <c r="G9" s="59">
        <v>1761</v>
      </c>
      <c r="H9" s="59">
        <v>5338</v>
      </c>
      <c r="I9" s="59">
        <v>194</v>
      </c>
      <c r="J9" s="59">
        <v>14449</v>
      </c>
      <c r="K9" s="59">
        <v>1606</v>
      </c>
    </row>
    <row r="10" spans="1:11" ht="12.75">
      <c r="A10" s="38">
        <v>63</v>
      </c>
      <c r="B10" s="39">
        <v>23</v>
      </c>
      <c r="C10" s="39">
        <v>2</v>
      </c>
      <c r="D10" s="39">
        <v>1</v>
      </c>
      <c r="E10" s="40" t="s">
        <v>19</v>
      </c>
      <c r="F10" s="59">
        <v>7288</v>
      </c>
      <c r="G10" s="59">
        <v>645</v>
      </c>
      <c r="H10" s="59">
        <v>6788</v>
      </c>
      <c r="I10" s="59">
        <v>731</v>
      </c>
      <c r="J10" s="59">
        <v>15453</v>
      </c>
      <c r="K10" s="59">
        <v>449</v>
      </c>
    </row>
    <row r="11" spans="1:11" ht="12.75">
      <c r="A11" s="38">
        <v>70</v>
      </c>
      <c r="B11" s="39">
        <v>31</v>
      </c>
      <c r="C11" s="39">
        <v>7</v>
      </c>
      <c r="D11" s="39">
        <v>1</v>
      </c>
      <c r="E11" s="40" t="s">
        <v>20</v>
      </c>
      <c r="F11" s="59">
        <v>4409</v>
      </c>
      <c r="G11" s="59">
        <v>794</v>
      </c>
      <c r="H11" s="59">
        <v>7127</v>
      </c>
      <c r="I11" s="59">
        <v>761</v>
      </c>
      <c r="J11" s="59">
        <v>13092</v>
      </c>
      <c r="K11" s="59">
        <v>750</v>
      </c>
    </row>
    <row r="12" spans="1:11" ht="12.75">
      <c r="A12" s="38">
        <v>84</v>
      </c>
      <c r="B12" s="39">
        <v>6</v>
      </c>
      <c r="C12" s="39">
        <v>4</v>
      </c>
      <c r="D12" s="39">
        <v>1</v>
      </c>
      <c r="E12" s="40" t="s">
        <v>21</v>
      </c>
      <c r="F12" s="59">
        <v>10812</v>
      </c>
      <c r="G12" s="59">
        <v>882</v>
      </c>
      <c r="H12" s="59">
        <v>4727</v>
      </c>
      <c r="I12" s="59">
        <v>784</v>
      </c>
      <c r="J12" s="59">
        <v>17205</v>
      </c>
      <c r="K12" s="59">
        <v>223</v>
      </c>
    </row>
    <row r="13" spans="1:11" ht="12.75">
      <c r="A13" s="38">
        <v>91</v>
      </c>
      <c r="B13" s="39">
        <v>27</v>
      </c>
      <c r="C13" s="39">
        <v>4</v>
      </c>
      <c r="D13" s="39">
        <v>1</v>
      </c>
      <c r="E13" s="40" t="s">
        <v>22</v>
      </c>
      <c r="F13" s="59">
        <v>4413</v>
      </c>
      <c r="G13" s="59">
        <v>1277</v>
      </c>
      <c r="H13" s="59">
        <v>9151</v>
      </c>
      <c r="I13" s="59">
        <v>713</v>
      </c>
      <c r="J13" s="59">
        <v>15554</v>
      </c>
      <c r="K13" s="59">
        <v>569</v>
      </c>
    </row>
    <row r="14" spans="1:11" ht="12.75">
      <c r="A14" s="38">
        <v>105</v>
      </c>
      <c r="B14" s="39">
        <v>49</v>
      </c>
      <c r="C14" s="39">
        <v>5</v>
      </c>
      <c r="D14" s="39">
        <v>1</v>
      </c>
      <c r="E14" s="40" t="s">
        <v>23</v>
      </c>
      <c r="F14" s="59">
        <v>3859</v>
      </c>
      <c r="G14" s="59">
        <v>999</v>
      </c>
      <c r="H14" s="59">
        <v>9119</v>
      </c>
      <c r="I14" s="59">
        <v>260</v>
      </c>
      <c r="J14" s="59">
        <v>14237</v>
      </c>
      <c r="K14" s="59">
        <v>452</v>
      </c>
    </row>
    <row r="15" spans="1:11" ht="12.75">
      <c r="A15" s="38">
        <v>112</v>
      </c>
      <c r="B15" s="39">
        <v>18</v>
      </c>
      <c r="C15" s="39">
        <v>10</v>
      </c>
      <c r="D15" s="39">
        <v>1</v>
      </c>
      <c r="E15" s="40" t="s">
        <v>24</v>
      </c>
      <c r="F15" s="59">
        <v>4095</v>
      </c>
      <c r="G15" s="59">
        <v>672</v>
      </c>
      <c r="H15" s="59">
        <v>8672</v>
      </c>
      <c r="I15" s="59">
        <v>575</v>
      </c>
      <c r="J15" s="59">
        <v>14014</v>
      </c>
      <c r="K15" s="59">
        <v>1517</v>
      </c>
    </row>
    <row r="16" spans="1:11" ht="12.75">
      <c r="A16" s="38">
        <v>119</v>
      </c>
      <c r="B16" s="39">
        <v>48</v>
      </c>
      <c r="C16" s="39">
        <v>11</v>
      </c>
      <c r="D16" s="39">
        <v>1</v>
      </c>
      <c r="E16" s="40" t="s">
        <v>25</v>
      </c>
      <c r="F16" s="59">
        <v>5425</v>
      </c>
      <c r="G16" s="59">
        <v>779</v>
      </c>
      <c r="H16" s="59">
        <v>7266</v>
      </c>
      <c r="I16" s="59">
        <v>984</v>
      </c>
      <c r="J16" s="59">
        <v>14455</v>
      </c>
      <c r="K16" s="59">
        <v>1653</v>
      </c>
    </row>
    <row r="17" spans="1:11" ht="12.75">
      <c r="A17" s="38">
        <v>140</v>
      </c>
      <c r="B17" s="39">
        <v>34</v>
      </c>
      <c r="C17" s="39">
        <v>9</v>
      </c>
      <c r="D17" s="39">
        <v>1</v>
      </c>
      <c r="E17" s="40" t="s">
        <v>26</v>
      </c>
      <c r="F17" s="59">
        <v>3498</v>
      </c>
      <c r="G17" s="59">
        <v>1099</v>
      </c>
      <c r="H17" s="59">
        <v>7852</v>
      </c>
      <c r="I17" s="59">
        <v>522</v>
      </c>
      <c r="J17" s="59">
        <v>12970</v>
      </c>
      <c r="K17" s="59">
        <v>2383</v>
      </c>
    </row>
    <row r="18" spans="1:11" ht="12.75">
      <c r="A18" s="38">
        <v>147</v>
      </c>
      <c r="B18" s="39">
        <v>44</v>
      </c>
      <c r="C18" s="39">
        <v>6</v>
      </c>
      <c r="D18" s="39">
        <v>1</v>
      </c>
      <c r="E18" s="40" t="s">
        <v>27</v>
      </c>
      <c r="F18" s="59">
        <v>4413</v>
      </c>
      <c r="G18" s="59">
        <v>863</v>
      </c>
      <c r="H18" s="59">
        <v>7248</v>
      </c>
      <c r="I18" s="59">
        <v>307</v>
      </c>
      <c r="J18" s="59">
        <v>12832</v>
      </c>
      <c r="K18" s="59">
        <v>15486</v>
      </c>
    </row>
    <row r="19" spans="1:11" ht="12.75">
      <c r="A19" s="38">
        <v>154</v>
      </c>
      <c r="B19" s="39">
        <v>61</v>
      </c>
      <c r="C19" s="39">
        <v>4</v>
      </c>
      <c r="D19" s="39">
        <v>1</v>
      </c>
      <c r="E19" s="40" t="s">
        <v>28</v>
      </c>
      <c r="F19" s="59">
        <v>3484</v>
      </c>
      <c r="G19" s="59">
        <v>1005</v>
      </c>
      <c r="H19" s="59">
        <v>9431</v>
      </c>
      <c r="I19" s="59">
        <v>258</v>
      </c>
      <c r="J19" s="59">
        <v>14178</v>
      </c>
      <c r="K19" s="59">
        <v>1324</v>
      </c>
    </row>
    <row r="20" spans="1:11" ht="12.75">
      <c r="A20" s="38">
        <v>161</v>
      </c>
      <c r="B20" s="39">
        <v>33</v>
      </c>
      <c r="C20" s="39">
        <v>3</v>
      </c>
      <c r="D20" s="39">
        <v>1</v>
      </c>
      <c r="E20" s="40" t="s">
        <v>29</v>
      </c>
      <c r="F20" s="59">
        <v>5784</v>
      </c>
      <c r="G20" s="59">
        <v>1019</v>
      </c>
      <c r="H20" s="59">
        <v>8537</v>
      </c>
      <c r="I20" s="59">
        <v>561</v>
      </c>
      <c r="J20" s="59">
        <v>15901</v>
      </c>
      <c r="K20" s="59">
        <v>298</v>
      </c>
    </row>
    <row r="21" spans="1:11" ht="12.75">
      <c r="A21" s="38">
        <v>2450</v>
      </c>
      <c r="B21" s="39">
        <v>67</v>
      </c>
      <c r="C21" s="39">
        <v>1</v>
      </c>
      <c r="D21" s="39">
        <v>2</v>
      </c>
      <c r="E21" s="40" t="s">
        <v>30</v>
      </c>
      <c r="F21" s="59">
        <v>8844</v>
      </c>
      <c r="G21" s="59">
        <v>266</v>
      </c>
      <c r="H21" s="59">
        <v>3362</v>
      </c>
      <c r="I21" s="59">
        <v>1905</v>
      </c>
      <c r="J21" s="59">
        <v>14377</v>
      </c>
      <c r="K21" s="59">
        <v>2095</v>
      </c>
    </row>
    <row r="22" spans="1:11" ht="12.75">
      <c r="A22" s="38">
        <v>170</v>
      </c>
      <c r="B22" s="39">
        <v>2</v>
      </c>
      <c r="C22" s="39">
        <v>12</v>
      </c>
      <c r="D22" s="39">
        <v>1</v>
      </c>
      <c r="E22" s="40" t="s">
        <v>31</v>
      </c>
      <c r="F22" s="59">
        <v>3010</v>
      </c>
      <c r="G22" s="59">
        <v>1550</v>
      </c>
      <c r="H22" s="59">
        <v>9290</v>
      </c>
      <c r="I22" s="59">
        <v>425</v>
      </c>
      <c r="J22" s="59">
        <v>14275</v>
      </c>
      <c r="K22" s="59">
        <v>2212</v>
      </c>
    </row>
    <row r="23" spans="1:11" ht="12.75">
      <c r="A23" s="38">
        <v>182</v>
      </c>
      <c r="B23" s="39">
        <v>5</v>
      </c>
      <c r="C23" s="39">
        <v>7</v>
      </c>
      <c r="D23" s="39">
        <v>1</v>
      </c>
      <c r="E23" s="40" t="s">
        <v>32</v>
      </c>
      <c r="F23" s="59">
        <v>7153</v>
      </c>
      <c r="G23" s="59">
        <v>748</v>
      </c>
      <c r="H23" s="59">
        <v>4187</v>
      </c>
      <c r="I23" s="59">
        <v>608</v>
      </c>
      <c r="J23" s="59">
        <v>12696</v>
      </c>
      <c r="K23" s="59">
        <v>2302</v>
      </c>
    </row>
    <row r="24" spans="1:11" ht="12.75">
      <c r="A24" s="38">
        <v>196</v>
      </c>
      <c r="B24" s="39">
        <v>37</v>
      </c>
      <c r="C24" s="39">
        <v>9</v>
      </c>
      <c r="D24" s="39">
        <v>1</v>
      </c>
      <c r="E24" s="40" t="s">
        <v>33</v>
      </c>
      <c r="F24" s="59">
        <v>4439</v>
      </c>
      <c r="G24" s="59">
        <v>1268</v>
      </c>
      <c r="H24" s="59">
        <v>8813</v>
      </c>
      <c r="I24" s="59">
        <v>694</v>
      </c>
      <c r="J24" s="59">
        <v>15213</v>
      </c>
      <c r="K24" s="59">
        <v>428</v>
      </c>
    </row>
    <row r="25" spans="1:11" ht="12.75">
      <c r="A25" s="38">
        <v>203</v>
      </c>
      <c r="B25" s="39">
        <v>71</v>
      </c>
      <c r="C25" s="39">
        <v>5</v>
      </c>
      <c r="D25" s="39">
        <v>1</v>
      </c>
      <c r="E25" s="40" t="s">
        <v>34</v>
      </c>
      <c r="F25" s="59">
        <v>3455</v>
      </c>
      <c r="G25" s="59">
        <v>861</v>
      </c>
      <c r="H25" s="59">
        <v>9079</v>
      </c>
      <c r="I25" s="59">
        <v>823</v>
      </c>
      <c r="J25" s="59">
        <v>14218</v>
      </c>
      <c r="K25" s="59">
        <v>773</v>
      </c>
    </row>
    <row r="26" spans="1:11" ht="12.75">
      <c r="A26" s="38">
        <v>217</v>
      </c>
      <c r="B26" s="39">
        <v>18</v>
      </c>
      <c r="C26" s="39">
        <v>10</v>
      </c>
      <c r="D26" s="39">
        <v>1</v>
      </c>
      <c r="E26" s="40" t="s">
        <v>35</v>
      </c>
      <c r="F26" s="59">
        <v>6312</v>
      </c>
      <c r="G26" s="59">
        <v>1409</v>
      </c>
      <c r="H26" s="59">
        <v>7923</v>
      </c>
      <c r="I26" s="59">
        <v>359</v>
      </c>
      <c r="J26" s="59">
        <v>16002</v>
      </c>
      <c r="K26" s="59">
        <v>609</v>
      </c>
    </row>
    <row r="27" spans="1:11" ht="12.75">
      <c r="A27" s="38">
        <v>231</v>
      </c>
      <c r="B27" s="39">
        <v>55</v>
      </c>
      <c r="C27" s="39">
        <v>11</v>
      </c>
      <c r="D27" s="39">
        <v>1</v>
      </c>
      <c r="E27" s="40" t="s">
        <v>36</v>
      </c>
      <c r="F27" s="59">
        <v>3718</v>
      </c>
      <c r="G27" s="59">
        <v>515</v>
      </c>
      <c r="H27" s="59">
        <v>8029</v>
      </c>
      <c r="I27" s="59">
        <v>945</v>
      </c>
      <c r="J27" s="59">
        <v>13208</v>
      </c>
      <c r="K27" s="59">
        <v>1712</v>
      </c>
    </row>
    <row r="28" spans="1:11" ht="12.75">
      <c r="A28" s="38">
        <v>245</v>
      </c>
      <c r="B28" s="39">
        <v>32</v>
      </c>
      <c r="C28" s="39">
        <v>4</v>
      </c>
      <c r="D28" s="39">
        <v>1</v>
      </c>
      <c r="E28" s="40" t="s">
        <v>37</v>
      </c>
      <c r="F28" s="59">
        <v>5003</v>
      </c>
      <c r="G28" s="59">
        <v>1009</v>
      </c>
      <c r="H28" s="59">
        <v>8229</v>
      </c>
      <c r="I28" s="59">
        <v>459</v>
      </c>
      <c r="J28" s="59">
        <v>14700</v>
      </c>
      <c r="K28" s="59">
        <v>606</v>
      </c>
    </row>
    <row r="29" spans="1:11" ht="12.75">
      <c r="A29" s="38">
        <v>280</v>
      </c>
      <c r="B29" s="39">
        <v>56</v>
      </c>
      <c r="C29" s="39">
        <v>5</v>
      </c>
      <c r="D29" s="39">
        <v>1</v>
      </c>
      <c r="E29" s="40" t="s">
        <v>38</v>
      </c>
      <c r="F29" s="59">
        <v>5169</v>
      </c>
      <c r="G29" s="59">
        <v>806</v>
      </c>
      <c r="H29" s="59">
        <v>6868</v>
      </c>
      <c r="I29" s="59">
        <v>777</v>
      </c>
      <c r="J29" s="59">
        <v>13619</v>
      </c>
      <c r="K29" s="59">
        <v>3031</v>
      </c>
    </row>
    <row r="30" spans="1:11" ht="12.75">
      <c r="A30" s="38">
        <v>287</v>
      </c>
      <c r="B30" s="39">
        <v>25</v>
      </c>
      <c r="C30" s="39">
        <v>3</v>
      </c>
      <c r="D30" s="39">
        <v>1</v>
      </c>
      <c r="E30" s="40" t="s">
        <v>39</v>
      </c>
      <c r="F30" s="59">
        <v>6590</v>
      </c>
      <c r="G30" s="59">
        <v>355</v>
      </c>
      <c r="H30" s="59">
        <v>8124</v>
      </c>
      <c r="I30" s="59">
        <v>962</v>
      </c>
      <c r="J30" s="59">
        <v>16031</v>
      </c>
      <c r="K30" s="59">
        <v>413</v>
      </c>
    </row>
    <row r="31" spans="1:11" ht="12.75">
      <c r="A31" s="38">
        <v>308</v>
      </c>
      <c r="B31" s="39">
        <v>3</v>
      </c>
      <c r="C31" s="39">
        <v>11</v>
      </c>
      <c r="D31" s="39">
        <v>1</v>
      </c>
      <c r="E31" s="40" t="s">
        <v>40</v>
      </c>
      <c r="F31" s="59">
        <v>3617</v>
      </c>
      <c r="G31" s="59">
        <v>1074</v>
      </c>
      <c r="H31" s="59">
        <v>9810</v>
      </c>
      <c r="I31" s="59">
        <v>703</v>
      </c>
      <c r="J31" s="59">
        <v>15204</v>
      </c>
      <c r="K31" s="59">
        <v>1431</v>
      </c>
    </row>
    <row r="32" spans="1:11" ht="12.75">
      <c r="A32" s="38">
        <v>315</v>
      </c>
      <c r="B32" s="39">
        <v>4</v>
      </c>
      <c r="C32" s="39">
        <v>12</v>
      </c>
      <c r="D32" s="39">
        <v>1</v>
      </c>
      <c r="E32" s="40" t="s">
        <v>41</v>
      </c>
      <c r="F32" s="59">
        <v>14408</v>
      </c>
      <c r="G32" s="59">
        <v>6934</v>
      </c>
      <c r="H32" s="59">
        <v>3905</v>
      </c>
      <c r="I32" s="59">
        <v>438</v>
      </c>
      <c r="J32" s="59">
        <v>25684</v>
      </c>
      <c r="K32" s="59">
        <v>440</v>
      </c>
    </row>
    <row r="33" spans="1:11" ht="12.75">
      <c r="A33" s="38">
        <v>336</v>
      </c>
      <c r="B33" s="39">
        <v>14</v>
      </c>
      <c r="C33" s="39">
        <v>6</v>
      </c>
      <c r="D33" s="39">
        <v>1</v>
      </c>
      <c r="E33" s="40" t="s">
        <v>42</v>
      </c>
      <c r="F33" s="59">
        <v>4406</v>
      </c>
      <c r="G33" s="59">
        <v>799</v>
      </c>
      <c r="H33" s="59">
        <v>7950</v>
      </c>
      <c r="I33" s="59">
        <v>535</v>
      </c>
      <c r="J33" s="59">
        <v>13689</v>
      </c>
      <c r="K33" s="59">
        <v>3497</v>
      </c>
    </row>
    <row r="34" spans="1:11" ht="12.75">
      <c r="A34" s="38">
        <v>4263</v>
      </c>
      <c r="B34" s="39">
        <v>38</v>
      </c>
      <c r="C34" s="39">
        <v>8</v>
      </c>
      <c r="D34" s="39">
        <v>1</v>
      </c>
      <c r="E34" s="40" t="s">
        <v>43</v>
      </c>
      <c r="F34" s="59">
        <v>14322</v>
      </c>
      <c r="G34" s="59">
        <v>1312</v>
      </c>
      <c r="H34" s="59">
        <v>4029</v>
      </c>
      <c r="I34" s="59">
        <v>683</v>
      </c>
      <c r="J34" s="59">
        <v>20346</v>
      </c>
      <c r="K34" s="59">
        <v>237</v>
      </c>
    </row>
    <row r="35" spans="1:11" ht="12.75">
      <c r="A35" s="38">
        <v>350</v>
      </c>
      <c r="B35" s="39">
        <v>13</v>
      </c>
      <c r="C35" s="39">
        <v>2</v>
      </c>
      <c r="D35" s="39">
        <v>1</v>
      </c>
      <c r="E35" s="40" t="s">
        <v>44</v>
      </c>
      <c r="F35" s="59">
        <v>6110</v>
      </c>
      <c r="G35" s="59">
        <v>488</v>
      </c>
      <c r="H35" s="59">
        <v>6827</v>
      </c>
      <c r="I35" s="59">
        <v>615</v>
      </c>
      <c r="J35" s="59">
        <v>14040</v>
      </c>
      <c r="K35" s="59">
        <v>960</v>
      </c>
    </row>
    <row r="36" spans="1:11" ht="12.75">
      <c r="A36" s="38">
        <v>364</v>
      </c>
      <c r="B36" s="39">
        <v>33</v>
      </c>
      <c r="C36" s="39">
        <v>3</v>
      </c>
      <c r="D36" s="39">
        <v>1</v>
      </c>
      <c r="E36" s="40" t="s">
        <v>45</v>
      </c>
      <c r="F36" s="59">
        <v>4631</v>
      </c>
      <c r="G36" s="59">
        <v>1042</v>
      </c>
      <c r="H36" s="59">
        <v>7616</v>
      </c>
      <c r="I36" s="59">
        <v>680</v>
      </c>
      <c r="J36" s="59">
        <v>13969</v>
      </c>
      <c r="K36" s="59">
        <v>376</v>
      </c>
    </row>
    <row r="37" spans="1:11" ht="12.75">
      <c r="A37" s="38">
        <v>413</v>
      </c>
      <c r="B37" s="39">
        <v>53</v>
      </c>
      <c r="C37" s="39">
        <v>2</v>
      </c>
      <c r="D37" s="39">
        <v>1</v>
      </c>
      <c r="E37" s="40" t="s">
        <v>46</v>
      </c>
      <c r="F37" s="59">
        <v>2371</v>
      </c>
      <c r="G37" s="59">
        <v>1707</v>
      </c>
      <c r="H37" s="59">
        <v>10546</v>
      </c>
      <c r="I37" s="59">
        <v>197</v>
      </c>
      <c r="J37" s="59">
        <v>14820</v>
      </c>
      <c r="K37" s="59">
        <v>7224</v>
      </c>
    </row>
    <row r="38" spans="1:11" ht="12.75">
      <c r="A38" s="38">
        <v>422</v>
      </c>
      <c r="B38" s="39">
        <v>53</v>
      </c>
      <c r="C38" s="39">
        <v>2</v>
      </c>
      <c r="D38" s="39">
        <v>1</v>
      </c>
      <c r="E38" s="40" t="s">
        <v>47</v>
      </c>
      <c r="F38" s="59">
        <v>4140</v>
      </c>
      <c r="G38" s="59">
        <v>912</v>
      </c>
      <c r="H38" s="59">
        <v>8213</v>
      </c>
      <c r="I38" s="59">
        <v>587</v>
      </c>
      <c r="J38" s="59">
        <v>13852</v>
      </c>
      <c r="K38" s="59">
        <v>1202</v>
      </c>
    </row>
    <row r="39" spans="1:11" ht="12.75">
      <c r="A39" s="38">
        <v>427</v>
      </c>
      <c r="B39" s="39">
        <v>33</v>
      </c>
      <c r="C39" s="39">
        <v>3</v>
      </c>
      <c r="D39" s="39">
        <v>1</v>
      </c>
      <c r="E39" s="40" t="s">
        <v>48</v>
      </c>
      <c r="F39" s="59">
        <v>5472</v>
      </c>
      <c r="G39" s="59">
        <v>998</v>
      </c>
      <c r="H39" s="59">
        <v>9583</v>
      </c>
      <c r="I39" s="59">
        <v>680</v>
      </c>
      <c r="J39" s="59">
        <v>16734</v>
      </c>
      <c r="K39" s="59">
        <v>235</v>
      </c>
    </row>
    <row r="40" spans="1:11" ht="12.75">
      <c r="A40" s="38">
        <v>434</v>
      </c>
      <c r="B40" s="39">
        <v>24</v>
      </c>
      <c r="C40" s="39">
        <v>6</v>
      </c>
      <c r="D40" s="39">
        <v>1</v>
      </c>
      <c r="E40" s="40" t="s">
        <v>49</v>
      </c>
      <c r="F40" s="59">
        <v>3811</v>
      </c>
      <c r="G40" s="59">
        <v>1151</v>
      </c>
      <c r="H40" s="59">
        <v>7856</v>
      </c>
      <c r="I40" s="59">
        <v>306</v>
      </c>
      <c r="J40" s="59">
        <v>13125</v>
      </c>
      <c r="K40" s="59">
        <v>1631</v>
      </c>
    </row>
    <row r="41" spans="1:11" ht="12.75">
      <c r="A41" s="38">
        <v>6013</v>
      </c>
      <c r="B41" s="39">
        <v>64</v>
      </c>
      <c r="C41" s="39">
        <v>2</v>
      </c>
      <c r="D41" s="39">
        <v>2</v>
      </c>
      <c r="E41" s="40" t="s">
        <v>50</v>
      </c>
      <c r="F41" s="59">
        <v>15953</v>
      </c>
      <c r="G41" s="59">
        <v>576</v>
      </c>
      <c r="H41" s="59">
        <v>1877</v>
      </c>
      <c r="I41" s="59">
        <v>1141</v>
      </c>
      <c r="J41" s="59">
        <v>19547</v>
      </c>
      <c r="K41" s="59">
        <v>499</v>
      </c>
    </row>
    <row r="42" spans="1:11" ht="12.75">
      <c r="A42" s="38">
        <v>441</v>
      </c>
      <c r="B42" s="39">
        <v>65</v>
      </c>
      <c r="C42" s="39">
        <v>11</v>
      </c>
      <c r="D42" s="39">
        <v>1</v>
      </c>
      <c r="E42" s="40" t="s">
        <v>51</v>
      </c>
      <c r="F42" s="59">
        <v>17548</v>
      </c>
      <c r="G42" s="59">
        <v>1657</v>
      </c>
      <c r="H42" s="59">
        <v>3513</v>
      </c>
      <c r="I42" s="59">
        <v>2211</v>
      </c>
      <c r="J42" s="59">
        <v>24929</v>
      </c>
      <c r="K42" s="59">
        <v>206</v>
      </c>
    </row>
    <row r="43" spans="1:11" ht="12.75">
      <c r="A43" s="38">
        <v>2240</v>
      </c>
      <c r="B43" s="39">
        <v>33</v>
      </c>
      <c r="C43" s="39">
        <v>3</v>
      </c>
      <c r="D43" s="39">
        <v>1</v>
      </c>
      <c r="E43" s="40" t="s">
        <v>52</v>
      </c>
      <c r="F43" s="59">
        <v>3702</v>
      </c>
      <c r="G43" s="59">
        <v>996</v>
      </c>
      <c r="H43" s="59">
        <v>8221</v>
      </c>
      <c r="I43" s="59">
        <v>421</v>
      </c>
      <c r="J43" s="59">
        <v>13340</v>
      </c>
      <c r="K43" s="59">
        <v>416</v>
      </c>
    </row>
    <row r="44" spans="1:11" ht="12.75">
      <c r="A44" s="38">
        <v>476</v>
      </c>
      <c r="B44" s="39">
        <v>27</v>
      </c>
      <c r="C44" s="39">
        <v>4</v>
      </c>
      <c r="D44" s="39">
        <v>1</v>
      </c>
      <c r="E44" s="40" t="s">
        <v>53</v>
      </c>
      <c r="F44" s="59">
        <v>4567</v>
      </c>
      <c r="G44" s="59">
        <v>1317</v>
      </c>
      <c r="H44" s="59">
        <v>7800</v>
      </c>
      <c r="I44" s="59">
        <v>506</v>
      </c>
      <c r="J44" s="59">
        <v>14191</v>
      </c>
      <c r="K44" s="59">
        <v>1756</v>
      </c>
    </row>
    <row r="45" spans="1:11" ht="12.75">
      <c r="A45" s="38">
        <v>485</v>
      </c>
      <c r="B45" s="39">
        <v>61</v>
      </c>
      <c r="C45" s="39">
        <v>4</v>
      </c>
      <c r="D45" s="39">
        <v>1</v>
      </c>
      <c r="E45" s="40" t="s">
        <v>54</v>
      </c>
      <c r="F45" s="59">
        <v>6235</v>
      </c>
      <c r="G45" s="59">
        <v>906</v>
      </c>
      <c r="H45" s="59">
        <v>6764</v>
      </c>
      <c r="I45" s="59">
        <v>564</v>
      </c>
      <c r="J45" s="59">
        <v>14470</v>
      </c>
      <c r="K45" s="59">
        <v>638</v>
      </c>
    </row>
    <row r="46" spans="1:11" ht="12.75">
      <c r="A46" s="38">
        <v>497</v>
      </c>
      <c r="B46" s="39">
        <v>9</v>
      </c>
      <c r="C46" s="39">
        <v>10</v>
      </c>
      <c r="D46" s="39">
        <v>1</v>
      </c>
      <c r="E46" s="40" t="s">
        <v>55</v>
      </c>
      <c r="F46" s="59">
        <v>4598</v>
      </c>
      <c r="G46" s="59">
        <v>568</v>
      </c>
      <c r="H46" s="59">
        <v>8176</v>
      </c>
      <c r="I46" s="59">
        <v>384</v>
      </c>
      <c r="J46" s="59">
        <v>13727</v>
      </c>
      <c r="K46" s="59">
        <v>1284</v>
      </c>
    </row>
    <row r="47" spans="1:11" ht="12.75">
      <c r="A47" s="38">
        <v>602</v>
      </c>
      <c r="B47" s="39">
        <v>58</v>
      </c>
      <c r="C47" s="39">
        <v>8</v>
      </c>
      <c r="D47" s="39">
        <v>1</v>
      </c>
      <c r="E47" s="40" t="s">
        <v>56</v>
      </c>
      <c r="F47" s="59">
        <v>5316</v>
      </c>
      <c r="G47" s="59">
        <v>998</v>
      </c>
      <c r="H47" s="59">
        <v>6626</v>
      </c>
      <c r="I47" s="59">
        <v>460</v>
      </c>
      <c r="J47" s="59">
        <v>13400</v>
      </c>
      <c r="K47" s="59">
        <v>843</v>
      </c>
    </row>
    <row r="48" spans="1:11" ht="12.75">
      <c r="A48" s="38">
        <v>609</v>
      </c>
      <c r="B48" s="39">
        <v>22</v>
      </c>
      <c r="C48" s="39">
        <v>3</v>
      </c>
      <c r="D48" s="39">
        <v>1</v>
      </c>
      <c r="E48" s="40" t="s">
        <v>57</v>
      </c>
      <c r="F48" s="59">
        <v>3781</v>
      </c>
      <c r="G48" s="59">
        <v>1055</v>
      </c>
      <c r="H48" s="59">
        <v>9839</v>
      </c>
      <c r="I48" s="59">
        <v>291</v>
      </c>
      <c r="J48" s="59">
        <v>14966</v>
      </c>
      <c r="K48" s="59">
        <v>819</v>
      </c>
    </row>
    <row r="49" spans="1:11" ht="12.75">
      <c r="A49" s="38">
        <v>623</v>
      </c>
      <c r="B49" s="39">
        <v>58</v>
      </c>
      <c r="C49" s="39">
        <v>8</v>
      </c>
      <c r="D49" s="39">
        <v>1</v>
      </c>
      <c r="E49" s="40" t="s">
        <v>58</v>
      </c>
      <c r="F49" s="59">
        <v>4564</v>
      </c>
      <c r="G49" s="59">
        <v>3043</v>
      </c>
      <c r="H49" s="59">
        <v>9646</v>
      </c>
      <c r="I49" s="59">
        <v>208</v>
      </c>
      <c r="J49" s="59">
        <v>17461</v>
      </c>
      <c r="K49" s="59">
        <v>410</v>
      </c>
    </row>
    <row r="50" spans="1:11" ht="12.75">
      <c r="A50" s="38">
        <v>637</v>
      </c>
      <c r="B50" s="39">
        <v>17</v>
      </c>
      <c r="C50" s="39">
        <v>11</v>
      </c>
      <c r="D50" s="39">
        <v>1</v>
      </c>
      <c r="E50" s="40" t="s">
        <v>59</v>
      </c>
      <c r="F50" s="59">
        <v>3938</v>
      </c>
      <c r="G50" s="59">
        <v>942</v>
      </c>
      <c r="H50" s="59">
        <v>9418</v>
      </c>
      <c r="I50" s="59">
        <v>424</v>
      </c>
      <c r="J50" s="59">
        <v>14723</v>
      </c>
      <c r="K50" s="59">
        <v>718</v>
      </c>
    </row>
    <row r="51" spans="1:11" ht="12.75">
      <c r="A51" s="38">
        <v>657</v>
      </c>
      <c r="B51" s="39">
        <v>30</v>
      </c>
      <c r="C51" s="39">
        <v>2</v>
      </c>
      <c r="D51" s="39">
        <v>3</v>
      </c>
      <c r="E51" s="40" t="s">
        <v>60</v>
      </c>
      <c r="F51" s="59">
        <v>8720</v>
      </c>
      <c r="G51" s="59">
        <v>1050</v>
      </c>
      <c r="H51" s="59">
        <v>3704</v>
      </c>
      <c r="I51" s="59">
        <v>778</v>
      </c>
      <c r="J51" s="59">
        <v>14252</v>
      </c>
      <c r="K51" s="59">
        <v>114</v>
      </c>
    </row>
    <row r="52" spans="1:11" ht="12.75">
      <c r="A52" s="38">
        <v>658</v>
      </c>
      <c r="B52" s="39">
        <v>8</v>
      </c>
      <c r="C52" s="39">
        <v>7</v>
      </c>
      <c r="D52" s="39">
        <v>1</v>
      </c>
      <c r="E52" s="40" t="s">
        <v>61</v>
      </c>
      <c r="F52" s="59">
        <v>3781</v>
      </c>
      <c r="G52" s="59">
        <v>628</v>
      </c>
      <c r="H52" s="59">
        <v>8122</v>
      </c>
      <c r="I52" s="59">
        <v>1010</v>
      </c>
      <c r="J52" s="59">
        <v>13540</v>
      </c>
      <c r="K52" s="59">
        <v>913</v>
      </c>
    </row>
    <row r="53" spans="1:11" ht="12.75">
      <c r="A53" s="38">
        <v>665</v>
      </c>
      <c r="B53" s="39">
        <v>30</v>
      </c>
      <c r="C53" s="39">
        <v>2</v>
      </c>
      <c r="D53" s="39">
        <v>3</v>
      </c>
      <c r="E53" s="40" t="s">
        <v>62</v>
      </c>
      <c r="F53" s="59">
        <v>6007</v>
      </c>
      <c r="G53" s="59">
        <v>456</v>
      </c>
      <c r="H53" s="59">
        <v>6069</v>
      </c>
      <c r="I53" s="59">
        <v>498</v>
      </c>
      <c r="J53" s="59">
        <v>13030</v>
      </c>
      <c r="K53" s="59">
        <v>729</v>
      </c>
    </row>
    <row r="54" spans="1:11" ht="12.75">
      <c r="A54" s="38">
        <v>700</v>
      </c>
      <c r="B54" s="39">
        <v>23</v>
      </c>
      <c r="C54" s="39">
        <v>2</v>
      </c>
      <c r="D54" s="39">
        <v>1</v>
      </c>
      <c r="E54" s="40" t="s">
        <v>63</v>
      </c>
      <c r="F54" s="59">
        <v>3503</v>
      </c>
      <c r="G54" s="59">
        <v>937</v>
      </c>
      <c r="H54" s="59">
        <v>7884</v>
      </c>
      <c r="I54" s="59">
        <v>544</v>
      </c>
      <c r="J54" s="59">
        <v>12867</v>
      </c>
      <c r="K54" s="59">
        <v>1051</v>
      </c>
    </row>
    <row r="55" spans="1:11" ht="12.75">
      <c r="A55" s="38">
        <v>721</v>
      </c>
      <c r="B55" s="39">
        <v>40</v>
      </c>
      <c r="C55" s="39">
        <v>1</v>
      </c>
      <c r="D55" s="39">
        <v>1</v>
      </c>
      <c r="E55" s="40" t="s">
        <v>64</v>
      </c>
      <c r="F55" s="59">
        <v>7526</v>
      </c>
      <c r="G55" s="59">
        <v>725</v>
      </c>
      <c r="H55" s="59">
        <v>7557</v>
      </c>
      <c r="I55" s="59">
        <v>911</v>
      </c>
      <c r="J55" s="59">
        <v>16717</v>
      </c>
      <c r="K55" s="59">
        <v>1682</v>
      </c>
    </row>
    <row r="56" spans="1:11" ht="12.75">
      <c r="A56" s="38">
        <v>735</v>
      </c>
      <c r="B56" s="39">
        <v>54</v>
      </c>
      <c r="C56" s="39">
        <v>10</v>
      </c>
      <c r="D56" s="39">
        <v>1</v>
      </c>
      <c r="E56" s="40" t="s">
        <v>65</v>
      </c>
      <c r="F56" s="59">
        <v>5926</v>
      </c>
      <c r="G56" s="59">
        <v>1203</v>
      </c>
      <c r="H56" s="59">
        <v>6926</v>
      </c>
      <c r="I56" s="59">
        <v>353</v>
      </c>
      <c r="J56" s="59">
        <v>14408</v>
      </c>
      <c r="K56" s="59">
        <v>489</v>
      </c>
    </row>
    <row r="57" spans="1:11" ht="12.75">
      <c r="A57" s="38">
        <v>777</v>
      </c>
      <c r="B57" s="39">
        <v>51</v>
      </c>
      <c r="C57" s="39">
        <v>2</v>
      </c>
      <c r="D57" s="39">
        <v>1</v>
      </c>
      <c r="E57" s="40" t="s">
        <v>66</v>
      </c>
      <c r="F57" s="59">
        <v>6169</v>
      </c>
      <c r="G57" s="59">
        <v>656</v>
      </c>
      <c r="H57" s="59">
        <v>6312</v>
      </c>
      <c r="I57" s="59">
        <v>721</v>
      </c>
      <c r="J57" s="59">
        <v>13858</v>
      </c>
      <c r="K57" s="59">
        <v>3387</v>
      </c>
    </row>
    <row r="58" spans="1:11" ht="12.75">
      <c r="A58" s="38">
        <v>840</v>
      </c>
      <c r="B58" s="39">
        <v>2</v>
      </c>
      <c r="C58" s="39">
        <v>12</v>
      </c>
      <c r="D58" s="39">
        <v>1</v>
      </c>
      <c r="E58" s="40" t="s">
        <v>67</v>
      </c>
      <c r="F58" s="59">
        <v>6311</v>
      </c>
      <c r="G58" s="59">
        <v>1500</v>
      </c>
      <c r="H58" s="59">
        <v>8779</v>
      </c>
      <c r="I58" s="59">
        <v>2908</v>
      </c>
      <c r="J58" s="59">
        <v>19498</v>
      </c>
      <c r="K58" s="59">
        <v>170</v>
      </c>
    </row>
    <row r="59" spans="1:11" ht="12.75">
      <c r="A59" s="38">
        <v>870</v>
      </c>
      <c r="B59" s="39">
        <v>9</v>
      </c>
      <c r="C59" s="39">
        <v>10</v>
      </c>
      <c r="D59" s="39">
        <v>1</v>
      </c>
      <c r="E59" s="40" t="s">
        <v>68</v>
      </c>
      <c r="F59" s="59">
        <v>5453</v>
      </c>
      <c r="G59" s="59">
        <v>788</v>
      </c>
      <c r="H59" s="59">
        <v>8874</v>
      </c>
      <c r="I59" s="59">
        <v>353</v>
      </c>
      <c r="J59" s="59">
        <v>15468</v>
      </c>
      <c r="K59" s="59">
        <v>868</v>
      </c>
    </row>
    <row r="60" spans="1:11" ht="12.75">
      <c r="A60" s="38">
        <v>882</v>
      </c>
      <c r="B60" s="39">
        <v>11</v>
      </c>
      <c r="C60" s="39">
        <v>5</v>
      </c>
      <c r="D60" s="39">
        <v>1</v>
      </c>
      <c r="E60" s="40" t="s">
        <v>69</v>
      </c>
      <c r="F60" s="59">
        <v>6760</v>
      </c>
      <c r="G60" s="59">
        <v>1252</v>
      </c>
      <c r="H60" s="59">
        <v>7945</v>
      </c>
      <c r="I60" s="59">
        <v>981</v>
      </c>
      <c r="J60" s="59">
        <v>16938</v>
      </c>
      <c r="K60" s="59">
        <v>392</v>
      </c>
    </row>
    <row r="61" spans="1:11" ht="12.75">
      <c r="A61" s="38">
        <v>896</v>
      </c>
      <c r="B61" s="39">
        <v>13</v>
      </c>
      <c r="C61" s="39">
        <v>2</v>
      </c>
      <c r="D61" s="39">
        <v>1</v>
      </c>
      <c r="E61" s="40" t="s">
        <v>70</v>
      </c>
      <c r="F61" s="59">
        <v>7719</v>
      </c>
      <c r="G61" s="59">
        <v>759</v>
      </c>
      <c r="H61" s="59">
        <v>5344</v>
      </c>
      <c r="I61" s="59">
        <v>763</v>
      </c>
      <c r="J61" s="59">
        <v>14586</v>
      </c>
      <c r="K61" s="59">
        <v>906</v>
      </c>
    </row>
    <row r="62" spans="1:11" ht="12.75">
      <c r="A62" s="38">
        <v>903</v>
      </c>
      <c r="B62" s="39">
        <v>3</v>
      </c>
      <c r="C62" s="39">
        <v>11</v>
      </c>
      <c r="D62" s="39">
        <v>1</v>
      </c>
      <c r="E62" s="40" t="s">
        <v>71</v>
      </c>
      <c r="F62" s="59">
        <v>4271</v>
      </c>
      <c r="G62" s="59">
        <v>889</v>
      </c>
      <c r="H62" s="59">
        <v>9007</v>
      </c>
      <c r="I62" s="59">
        <v>469</v>
      </c>
      <c r="J62" s="59">
        <v>14636</v>
      </c>
      <c r="K62" s="59">
        <v>940</v>
      </c>
    </row>
    <row r="63" spans="1:11" ht="12.75">
      <c r="A63" s="38">
        <v>910</v>
      </c>
      <c r="B63" s="39">
        <v>20</v>
      </c>
      <c r="C63" s="39">
        <v>6</v>
      </c>
      <c r="D63" s="39">
        <v>1</v>
      </c>
      <c r="E63" s="40" t="s">
        <v>72</v>
      </c>
      <c r="F63" s="59">
        <v>7081</v>
      </c>
      <c r="G63" s="59">
        <v>645</v>
      </c>
      <c r="H63" s="59">
        <v>6132</v>
      </c>
      <c r="I63" s="59">
        <v>563</v>
      </c>
      <c r="J63" s="59">
        <v>14422</v>
      </c>
      <c r="K63" s="59">
        <v>1367</v>
      </c>
    </row>
    <row r="64" spans="1:11" ht="12.75">
      <c r="A64" s="38">
        <v>980</v>
      </c>
      <c r="B64" s="39">
        <v>41</v>
      </c>
      <c r="C64" s="39">
        <v>4</v>
      </c>
      <c r="D64" s="39">
        <v>1</v>
      </c>
      <c r="E64" s="40" t="s">
        <v>73</v>
      </c>
      <c r="F64" s="59">
        <v>3792</v>
      </c>
      <c r="G64" s="59">
        <v>1450</v>
      </c>
      <c r="H64" s="59">
        <v>9030</v>
      </c>
      <c r="I64" s="59">
        <v>437</v>
      </c>
      <c r="J64" s="59">
        <v>14709</v>
      </c>
      <c r="K64" s="59">
        <v>581</v>
      </c>
    </row>
    <row r="65" spans="1:11" ht="12.75">
      <c r="A65" s="38">
        <v>994</v>
      </c>
      <c r="B65" s="39">
        <v>22</v>
      </c>
      <c r="C65" s="39">
        <v>3</v>
      </c>
      <c r="D65" s="39">
        <v>1</v>
      </c>
      <c r="E65" s="40" t="s">
        <v>74</v>
      </c>
      <c r="F65" s="59">
        <v>8056</v>
      </c>
      <c r="G65" s="59">
        <v>1181</v>
      </c>
      <c r="H65" s="59">
        <v>7224</v>
      </c>
      <c r="I65" s="59">
        <v>1359</v>
      </c>
      <c r="J65" s="59">
        <v>17820</v>
      </c>
      <c r="K65" s="59">
        <v>237</v>
      </c>
    </row>
    <row r="66" spans="1:11" ht="12.75">
      <c r="A66" s="38">
        <v>1029</v>
      </c>
      <c r="B66" s="39">
        <v>59</v>
      </c>
      <c r="C66" s="39">
        <v>7</v>
      </c>
      <c r="D66" s="39">
        <v>1</v>
      </c>
      <c r="E66" s="40" t="s">
        <v>75</v>
      </c>
      <c r="F66" s="59">
        <v>5411</v>
      </c>
      <c r="G66" s="59">
        <v>494</v>
      </c>
      <c r="H66" s="59">
        <v>6793</v>
      </c>
      <c r="I66" s="59">
        <v>692</v>
      </c>
      <c r="J66" s="59">
        <v>13389</v>
      </c>
      <c r="K66" s="59">
        <v>1037</v>
      </c>
    </row>
    <row r="67" spans="1:11" ht="12.75">
      <c r="A67" s="38">
        <v>1015</v>
      </c>
      <c r="B67" s="39">
        <v>45</v>
      </c>
      <c r="C67" s="39">
        <v>1</v>
      </c>
      <c r="D67" s="39">
        <v>1</v>
      </c>
      <c r="E67" s="40" t="s">
        <v>76</v>
      </c>
      <c r="F67" s="59">
        <v>7469</v>
      </c>
      <c r="G67" s="59">
        <v>270</v>
      </c>
      <c r="H67" s="59">
        <v>4198</v>
      </c>
      <c r="I67" s="59">
        <v>684</v>
      </c>
      <c r="J67" s="59">
        <v>12621</v>
      </c>
      <c r="K67" s="59">
        <v>2976</v>
      </c>
    </row>
    <row r="68" spans="1:11" ht="12.75">
      <c r="A68" s="38">
        <v>5054</v>
      </c>
      <c r="B68" s="39">
        <v>30</v>
      </c>
      <c r="C68" s="39">
        <v>2</v>
      </c>
      <c r="D68" s="39">
        <v>2</v>
      </c>
      <c r="E68" s="40" t="s">
        <v>77</v>
      </c>
      <c r="F68" s="59">
        <v>7280</v>
      </c>
      <c r="G68" s="59">
        <v>324</v>
      </c>
      <c r="H68" s="59">
        <v>5731</v>
      </c>
      <c r="I68" s="59">
        <v>782</v>
      </c>
      <c r="J68" s="59">
        <v>14117</v>
      </c>
      <c r="K68" s="59">
        <v>1166</v>
      </c>
    </row>
    <row r="69" spans="1:11" ht="12.75">
      <c r="A69" s="38">
        <v>1071</v>
      </c>
      <c r="B69" s="39">
        <v>50</v>
      </c>
      <c r="C69" s="39">
        <v>12</v>
      </c>
      <c r="D69" s="39">
        <v>1</v>
      </c>
      <c r="E69" s="40" t="s">
        <v>78</v>
      </c>
      <c r="F69" s="59">
        <v>8308</v>
      </c>
      <c r="G69" s="59">
        <v>1415</v>
      </c>
      <c r="H69" s="59">
        <v>4249</v>
      </c>
      <c r="I69" s="59">
        <v>397</v>
      </c>
      <c r="J69" s="59">
        <v>14369</v>
      </c>
      <c r="K69" s="59">
        <v>795</v>
      </c>
    </row>
    <row r="70" spans="1:11" ht="12.75">
      <c r="A70" s="38">
        <v>1080</v>
      </c>
      <c r="B70" s="39">
        <v>3</v>
      </c>
      <c r="C70" s="39">
        <v>11</v>
      </c>
      <c r="D70" s="39">
        <v>1</v>
      </c>
      <c r="E70" s="40" t="s">
        <v>79</v>
      </c>
      <c r="F70" s="59">
        <v>10194</v>
      </c>
      <c r="G70" s="59">
        <v>893</v>
      </c>
      <c r="H70" s="59">
        <v>3791</v>
      </c>
      <c r="I70" s="59">
        <v>859</v>
      </c>
      <c r="J70" s="59">
        <v>15738</v>
      </c>
      <c r="K70" s="59">
        <v>1042</v>
      </c>
    </row>
    <row r="71" spans="1:11" ht="12.75">
      <c r="A71" s="38">
        <v>1085</v>
      </c>
      <c r="B71" s="39">
        <v>8</v>
      </c>
      <c r="C71" s="39">
        <v>7</v>
      </c>
      <c r="D71" s="39">
        <v>1</v>
      </c>
      <c r="E71" s="40" t="s">
        <v>80</v>
      </c>
      <c r="F71" s="59">
        <v>5591</v>
      </c>
      <c r="G71" s="59">
        <v>668</v>
      </c>
      <c r="H71" s="59">
        <v>7944</v>
      </c>
      <c r="I71" s="59">
        <v>1137</v>
      </c>
      <c r="J71" s="59">
        <v>15340</v>
      </c>
      <c r="K71" s="59">
        <v>1068</v>
      </c>
    </row>
    <row r="72" spans="1:11" ht="12.75">
      <c r="A72" s="38">
        <v>1092</v>
      </c>
      <c r="B72" s="39">
        <v>9</v>
      </c>
      <c r="C72" s="39">
        <v>10</v>
      </c>
      <c r="D72" s="39">
        <v>1</v>
      </c>
      <c r="E72" s="40" t="s">
        <v>81</v>
      </c>
      <c r="F72" s="59">
        <v>5069</v>
      </c>
      <c r="G72" s="59">
        <v>800</v>
      </c>
      <c r="H72" s="59">
        <v>6851</v>
      </c>
      <c r="I72" s="59">
        <v>545</v>
      </c>
      <c r="J72" s="59">
        <v>13266</v>
      </c>
      <c r="K72" s="59">
        <v>5236</v>
      </c>
    </row>
    <row r="73" spans="1:11" ht="12.75">
      <c r="A73" s="38">
        <v>1120</v>
      </c>
      <c r="B73" s="39">
        <v>48</v>
      </c>
      <c r="C73" s="39">
        <v>11</v>
      </c>
      <c r="D73" s="39">
        <v>1</v>
      </c>
      <c r="E73" s="40" t="s">
        <v>82</v>
      </c>
      <c r="F73" s="59">
        <v>4127</v>
      </c>
      <c r="G73" s="59">
        <v>1218</v>
      </c>
      <c r="H73" s="59">
        <v>10416</v>
      </c>
      <c r="I73" s="59">
        <v>534</v>
      </c>
      <c r="J73" s="59">
        <v>16296</v>
      </c>
      <c r="K73" s="59">
        <v>318</v>
      </c>
    </row>
    <row r="74" spans="1:11" ht="12.75">
      <c r="A74" s="38">
        <v>1127</v>
      </c>
      <c r="B74" s="39">
        <v>48</v>
      </c>
      <c r="C74" s="39">
        <v>11</v>
      </c>
      <c r="D74" s="39">
        <v>1</v>
      </c>
      <c r="E74" s="40" t="s">
        <v>83</v>
      </c>
      <c r="F74" s="59">
        <v>3437</v>
      </c>
      <c r="G74" s="59">
        <v>761</v>
      </c>
      <c r="H74" s="59">
        <v>9736</v>
      </c>
      <c r="I74" s="59">
        <v>623</v>
      </c>
      <c r="J74" s="59">
        <v>14557</v>
      </c>
      <c r="K74" s="59">
        <v>625</v>
      </c>
    </row>
    <row r="75" spans="1:11" ht="12.75">
      <c r="A75" s="38">
        <v>1134</v>
      </c>
      <c r="B75" s="39">
        <v>53</v>
      </c>
      <c r="C75" s="39">
        <v>2</v>
      </c>
      <c r="D75" s="39">
        <v>1</v>
      </c>
      <c r="E75" s="40" t="s">
        <v>84</v>
      </c>
      <c r="F75" s="59">
        <v>4943</v>
      </c>
      <c r="G75" s="59">
        <v>722</v>
      </c>
      <c r="H75" s="59">
        <v>8600</v>
      </c>
      <c r="I75" s="59">
        <v>574</v>
      </c>
      <c r="J75" s="59">
        <v>14839</v>
      </c>
      <c r="K75" s="59">
        <v>1020</v>
      </c>
    </row>
    <row r="76" spans="1:11" ht="12.75">
      <c r="A76" s="38">
        <v>1141</v>
      </c>
      <c r="B76" s="39">
        <v>68</v>
      </c>
      <c r="C76" s="39">
        <v>8</v>
      </c>
      <c r="D76" s="39">
        <v>1</v>
      </c>
      <c r="E76" s="40" t="s">
        <v>85</v>
      </c>
      <c r="F76" s="59">
        <v>5337</v>
      </c>
      <c r="G76" s="59">
        <v>965</v>
      </c>
      <c r="H76" s="59">
        <v>8672</v>
      </c>
      <c r="I76" s="59">
        <v>813</v>
      </c>
      <c r="J76" s="59">
        <v>15787</v>
      </c>
      <c r="K76" s="59">
        <v>1310</v>
      </c>
    </row>
    <row r="77" spans="1:11" ht="12.75">
      <c r="A77" s="38">
        <v>1155</v>
      </c>
      <c r="B77" s="39">
        <v>6</v>
      </c>
      <c r="C77" s="39">
        <v>4</v>
      </c>
      <c r="D77" s="39">
        <v>1</v>
      </c>
      <c r="E77" s="40" t="s">
        <v>86</v>
      </c>
      <c r="F77" s="59">
        <v>6170</v>
      </c>
      <c r="G77" s="59">
        <v>833</v>
      </c>
      <c r="H77" s="59">
        <v>7565</v>
      </c>
      <c r="I77" s="59">
        <v>604</v>
      </c>
      <c r="J77" s="59">
        <v>15172</v>
      </c>
      <c r="K77" s="59">
        <v>598</v>
      </c>
    </row>
    <row r="78" spans="1:11" ht="12.75">
      <c r="A78" s="38">
        <v>1162</v>
      </c>
      <c r="B78" s="39">
        <v>10</v>
      </c>
      <c r="C78" s="39">
        <v>10</v>
      </c>
      <c r="D78" s="39">
        <v>1</v>
      </c>
      <c r="E78" s="40" t="s">
        <v>87</v>
      </c>
      <c r="F78" s="59">
        <v>3196</v>
      </c>
      <c r="G78" s="59">
        <v>899</v>
      </c>
      <c r="H78" s="59">
        <v>8522</v>
      </c>
      <c r="I78" s="59">
        <v>345</v>
      </c>
      <c r="J78" s="59">
        <v>12962</v>
      </c>
      <c r="K78" s="59">
        <v>1008</v>
      </c>
    </row>
    <row r="79" spans="1:11" ht="12.75">
      <c r="A79" s="38">
        <v>1169</v>
      </c>
      <c r="B79" s="39">
        <v>38</v>
      </c>
      <c r="C79" s="39">
        <v>8</v>
      </c>
      <c r="D79" s="39">
        <v>1</v>
      </c>
      <c r="E79" s="40" t="s">
        <v>88</v>
      </c>
      <c r="F79" s="59">
        <v>6679</v>
      </c>
      <c r="G79" s="59">
        <v>832</v>
      </c>
      <c r="H79" s="59">
        <v>6009</v>
      </c>
      <c r="I79" s="59">
        <v>505</v>
      </c>
      <c r="J79" s="59">
        <v>14026</v>
      </c>
      <c r="K79" s="59">
        <v>718</v>
      </c>
    </row>
    <row r="80" spans="1:11" ht="12.75">
      <c r="A80" s="38">
        <v>1176</v>
      </c>
      <c r="B80" s="39">
        <v>17</v>
      </c>
      <c r="C80" s="39">
        <v>11</v>
      </c>
      <c r="D80" s="39">
        <v>1</v>
      </c>
      <c r="E80" s="40" t="s">
        <v>89</v>
      </c>
      <c r="F80" s="59">
        <v>3398</v>
      </c>
      <c r="G80" s="59">
        <v>806</v>
      </c>
      <c r="H80" s="59">
        <v>7889</v>
      </c>
      <c r="I80" s="59">
        <v>443</v>
      </c>
      <c r="J80" s="59">
        <v>12535</v>
      </c>
      <c r="K80" s="59">
        <v>826</v>
      </c>
    </row>
    <row r="81" spans="1:11" ht="12.75">
      <c r="A81" s="38">
        <v>1183</v>
      </c>
      <c r="B81" s="39">
        <v>11</v>
      </c>
      <c r="C81" s="39">
        <v>5</v>
      </c>
      <c r="D81" s="39">
        <v>1</v>
      </c>
      <c r="E81" s="40" t="s">
        <v>90</v>
      </c>
      <c r="F81" s="59">
        <v>5347</v>
      </c>
      <c r="G81" s="59">
        <v>875</v>
      </c>
      <c r="H81" s="59">
        <v>6709</v>
      </c>
      <c r="I81" s="59">
        <v>347</v>
      </c>
      <c r="J81" s="59">
        <v>13278</v>
      </c>
      <c r="K81" s="59">
        <v>1275</v>
      </c>
    </row>
    <row r="82" spans="1:11" ht="12.75">
      <c r="A82" s="38">
        <v>1204</v>
      </c>
      <c r="B82" s="39">
        <v>9</v>
      </c>
      <c r="C82" s="39">
        <v>10</v>
      </c>
      <c r="D82" s="39">
        <v>1</v>
      </c>
      <c r="E82" s="40" t="s">
        <v>91</v>
      </c>
      <c r="F82" s="59">
        <v>2829</v>
      </c>
      <c r="G82" s="59">
        <v>1269</v>
      </c>
      <c r="H82" s="59">
        <v>8686</v>
      </c>
      <c r="I82" s="59">
        <v>460</v>
      </c>
      <c r="J82" s="59">
        <v>13243</v>
      </c>
      <c r="K82" s="59">
        <v>448</v>
      </c>
    </row>
    <row r="83" spans="1:11" ht="12.75">
      <c r="A83" s="38">
        <v>1218</v>
      </c>
      <c r="B83" s="39">
        <v>21</v>
      </c>
      <c r="C83" s="39">
        <v>8</v>
      </c>
      <c r="D83" s="39">
        <v>1</v>
      </c>
      <c r="E83" s="40" t="s">
        <v>92</v>
      </c>
      <c r="F83" s="59">
        <v>7968</v>
      </c>
      <c r="G83" s="59">
        <v>2190</v>
      </c>
      <c r="H83" s="59">
        <v>4408</v>
      </c>
      <c r="I83" s="59">
        <v>283</v>
      </c>
      <c r="J83" s="59">
        <v>14848</v>
      </c>
      <c r="K83" s="59">
        <v>905</v>
      </c>
    </row>
    <row r="84" spans="1:11" ht="12.75">
      <c r="A84" s="38">
        <v>1232</v>
      </c>
      <c r="B84" s="39">
        <v>38</v>
      </c>
      <c r="C84" s="39">
        <v>8</v>
      </c>
      <c r="D84" s="39">
        <v>1</v>
      </c>
      <c r="E84" s="40" t="s">
        <v>93</v>
      </c>
      <c r="F84" s="59">
        <v>8454</v>
      </c>
      <c r="G84" s="59">
        <v>952</v>
      </c>
      <c r="H84" s="59">
        <v>2503</v>
      </c>
      <c r="I84" s="59">
        <v>506</v>
      </c>
      <c r="J84" s="59">
        <v>12415</v>
      </c>
      <c r="K84" s="59">
        <v>770</v>
      </c>
    </row>
    <row r="85" spans="1:11" ht="12.75">
      <c r="A85" s="38">
        <v>1246</v>
      </c>
      <c r="B85" s="39">
        <v>22</v>
      </c>
      <c r="C85" s="39">
        <v>3</v>
      </c>
      <c r="D85" s="39">
        <v>1</v>
      </c>
      <c r="E85" s="40" t="s">
        <v>94</v>
      </c>
      <c r="F85" s="59">
        <v>5806</v>
      </c>
      <c r="G85" s="59">
        <v>870</v>
      </c>
      <c r="H85" s="59">
        <v>8792</v>
      </c>
      <c r="I85" s="59">
        <v>807</v>
      </c>
      <c r="J85" s="59">
        <v>16276</v>
      </c>
      <c r="K85" s="59">
        <v>646</v>
      </c>
    </row>
    <row r="86" spans="1:11" ht="12.75">
      <c r="A86" s="38">
        <v>1253</v>
      </c>
      <c r="B86" s="39">
        <v>40</v>
      </c>
      <c r="C86" s="39">
        <v>1</v>
      </c>
      <c r="D86" s="39">
        <v>1</v>
      </c>
      <c r="E86" s="40" t="s">
        <v>95</v>
      </c>
      <c r="F86" s="59">
        <v>4339</v>
      </c>
      <c r="G86" s="59">
        <v>1084</v>
      </c>
      <c r="H86" s="59">
        <v>9034</v>
      </c>
      <c r="I86" s="59">
        <v>971</v>
      </c>
      <c r="J86" s="59">
        <v>15427</v>
      </c>
      <c r="K86" s="59">
        <v>2455</v>
      </c>
    </row>
    <row r="87" spans="1:11" ht="12.75">
      <c r="A87" s="38">
        <v>1260</v>
      </c>
      <c r="B87" s="39">
        <v>3</v>
      </c>
      <c r="C87" s="39">
        <v>11</v>
      </c>
      <c r="D87" s="39">
        <v>1</v>
      </c>
      <c r="E87" s="40" t="s">
        <v>96</v>
      </c>
      <c r="F87" s="59">
        <v>8108</v>
      </c>
      <c r="G87" s="59">
        <v>1063</v>
      </c>
      <c r="H87" s="59">
        <v>5731</v>
      </c>
      <c r="I87" s="59">
        <v>559</v>
      </c>
      <c r="J87" s="59">
        <v>15460</v>
      </c>
      <c r="K87" s="59">
        <v>926</v>
      </c>
    </row>
    <row r="88" spans="1:11" ht="12.75">
      <c r="A88" s="38">
        <v>4970</v>
      </c>
      <c r="B88" s="39">
        <v>37</v>
      </c>
      <c r="C88" s="39">
        <v>9</v>
      </c>
      <c r="D88" s="39">
        <v>1</v>
      </c>
      <c r="E88" s="40" t="s">
        <v>97</v>
      </c>
      <c r="F88" s="59">
        <v>4198</v>
      </c>
      <c r="G88" s="59">
        <v>644</v>
      </c>
      <c r="H88" s="59">
        <v>8129</v>
      </c>
      <c r="I88" s="59">
        <v>1150</v>
      </c>
      <c r="J88" s="59">
        <v>14121</v>
      </c>
      <c r="K88" s="59">
        <v>6019</v>
      </c>
    </row>
    <row r="89" spans="1:11" ht="12.75">
      <c r="A89" s="38">
        <v>1295</v>
      </c>
      <c r="B89" s="39">
        <v>33</v>
      </c>
      <c r="C89" s="39">
        <v>3</v>
      </c>
      <c r="D89" s="39">
        <v>1</v>
      </c>
      <c r="E89" s="40" t="s">
        <v>98</v>
      </c>
      <c r="F89" s="59">
        <v>4747</v>
      </c>
      <c r="G89" s="59">
        <v>795</v>
      </c>
      <c r="H89" s="59">
        <v>8093</v>
      </c>
      <c r="I89" s="59">
        <v>629</v>
      </c>
      <c r="J89" s="59">
        <v>14264</v>
      </c>
      <c r="K89" s="59">
        <v>841</v>
      </c>
    </row>
    <row r="90" spans="1:11" ht="12.75">
      <c r="A90" s="38">
        <v>1309</v>
      </c>
      <c r="B90" s="39">
        <v>13</v>
      </c>
      <c r="C90" s="39">
        <v>2</v>
      </c>
      <c r="D90" s="39">
        <v>1</v>
      </c>
      <c r="E90" s="40" t="s">
        <v>99</v>
      </c>
      <c r="F90" s="59">
        <v>6010</v>
      </c>
      <c r="G90" s="59">
        <v>511</v>
      </c>
      <c r="H90" s="59">
        <v>7302</v>
      </c>
      <c r="I90" s="59">
        <v>1419</v>
      </c>
      <c r="J90" s="59">
        <v>15241</v>
      </c>
      <c r="K90" s="59">
        <v>806</v>
      </c>
    </row>
    <row r="91" spans="1:11" ht="12.75">
      <c r="A91" s="38">
        <v>1316</v>
      </c>
      <c r="B91" s="39">
        <v>13</v>
      </c>
      <c r="C91" s="39">
        <v>2</v>
      </c>
      <c r="D91" s="39">
        <v>1</v>
      </c>
      <c r="E91" s="40" t="s">
        <v>100</v>
      </c>
      <c r="F91" s="59">
        <v>7053</v>
      </c>
      <c r="G91" s="59">
        <v>465</v>
      </c>
      <c r="H91" s="59">
        <v>5806</v>
      </c>
      <c r="I91" s="59">
        <v>674</v>
      </c>
      <c r="J91" s="59">
        <v>13997</v>
      </c>
      <c r="K91" s="59">
        <v>3754</v>
      </c>
    </row>
    <row r="92" spans="1:11" ht="12.75">
      <c r="A92" s="38">
        <v>1380</v>
      </c>
      <c r="B92" s="39">
        <v>64</v>
      </c>
      <c r="C92" s="39">
        <v>2</v>
      </c>
      <c r="D92" s="39">
        <v>1</v>
      </c>
      <c r="E92" s="40" t="s">
        <v>101</v>
      </c>
      <c r="F92" s="59">
        <v>6098</v>
      </c>
      <c r="G92" s="59">
        <v>909</v>
      </c>
      <c r="H92" s="59">
        <v>5948</v>
      </c>
      <c r="I92" s="59">
        <v>320</v>
      </c>
      <c r="J92" s="59">
        <v>13275</v>
      </c>
      <c r="K92" s="59">
        <v>2529</v>
      </c>
    </row>
    <row r="93" spans="1:11" ht="12.75">
      <c r="A93" s="38">
        <v>1407</v>
      </c>
      <c r="B93" s="39">
        <v>5</v>
      </c>
      <c r="C93" s="39">
        <v>7</v>
      </c>
      <c r="D93" s="39">
        <v>1</v>
      </c>
      <c r="E93" s="40" t="s">
        <v>102</v>
      </c>
      <c r="F93" s="59">
        <v>4698</v>
      </c>
      <c r="G93" s="59">
        <v>548</v>
      </c>
      <c r="H93" s="59">
        <v>7137</v>
      </c>
      <c r="I93" s="59">
        <v>778</v>
      </c>
      <c r="J93" s="59">
        <v>13161</v>
      </c>
      <c r="K93" s="59">
        <v>1454</v>
      </c>
    </row>
    <row r="94" spans="1:11" ht="12.75">
      <c r="A94" s="38">
        <v>1414</v>
      </c>
      <c r="B94" s="39">
        <v>5</v>
      </c>
      <c r="C94" s="39">
        <v>7</v>
      </c>
      <c r="D94" s="39">
        <v>1</v>
      </c>
      <c r="E94" s="40" t="s">
        <v>103</v>
      </c>
      <c r="F94" s="59">
        <v>5280</v>
      </c>
      <c r="G94" s="59">
        <v>441</v>
      </c>
      <c r="H94" s="59">
        <v>6733</v>
      </c>
      <c r="I94" s="59">
        <v>524</v>
      </c>
      <c r="J94" s="59">
        <v>12978</v>
      </c>
      <c r="K94" s="59">
        <v>4068</v>
      </c>
    </row>
    <row r="95" spans="1:11" ht="12.75">
      <c r="A95" s="38">
        <v>1421</v>
      </c>
      <c r="B95" s="39">
        <v>62</v>
      </c>
      <c r="C95" s="39">
        <v>4</v>
      </c>
      <c r="D95" s="39">
        <v>1</v>
      </c>
      <c r="E95" s="40" t="s">
        <v>104</v>
      </c>
      <c r="F95" s="59">
        <v>6863</v>
      </c>
      <c r="G95" s="59">
        <v>1428</v>
      </c>
      <c r="H95" s="59">
        <v>6320</v>
      </c>
      <c r="I95" s="59">
        <v>410</v>
      </c>
      <c r="J95" s="59">
        <v>15021</v>
      </c>
      <c r="K95" s="59">
        <v>552</v>
      </c>
    </row>
    <row r="96" spans="1:11" ht="12.75">
      <c r="A96" s="38">
        <v>2744</v>
      </c>
      <c r="B96" s="39">
        <v>14</v>
      </c>
      <c r="C96" s="39">
        <v>6</v>
      </c>
      <c r="D96" s="39">
        <v>1</v>
      </c>
      <c r="E96" s="40" t="s">
        <v>105</v>
      </c>
      <c r="F96" s="59">
        <v>4706</v>
      </c>
      <c r="G96" s="59">
        <v>822</v>
      </c>
      <c r="H96" s="59">
        <v>9154</v>
      </c>
      <c r="I96" s="59">
        <v>558</v>
      </c>
      <c r="J96" s="59">
        <v>15241</v>
      </c>
      <c r="K96" s="59">
        <v>796</v>
      </c>
    </row>
    <row r="97" spans="1:11" ht="12.75">
      <c r="A97" s="38">
        <v>1428</v>
      </c>
      <c r="B97" s="39">
        <v>25</v>
      </c>
      <c r="C97" s="39">
        <v>3</v>
      </c>
      <c r="D97" s="39">
        <v>1</v>
      </c>
      <c r="E97" s="40" t="s">
        <v>106</v>
      </c>
      <c r="F97" s="59">
        <v>6173</v>
      </c>
      <c r="G97" s="59">
        <v>739</v>
      </c>
      <c r="H97" s="59">
        <v>7270</v>
      </c>
      <c r="I97" s="59">
        <v>875</v>
      </c>
      <c r="J97" s="59">
        <v>15056</v>
      </c>
      <c r="K97" s="59">
        <v>1319</v>
      </c>
    </row>
    <row r="98" spans="1:11" ht="12.75">
      <c r="A98" s="38">
        <v>1449</v>
      </c>
      <c r="B98" s="39">
        <v>51</v>
      </c>
      <c r="C98" s="39">
        <v>2</v>
      </c>
      <c r="D98" s="39">
        <v>3</v>
      </c>
      <c r="E98" s="40" t="s">
        <v>107</v>
      </c>
      <c r="F98" s="59">
        <v>6992</v>
      </c>
      <c r="G98" s="59">
        <v>414</v>
      </c>
      <c r="H98" s="59">
        <v>7610</v>
      </c>
      <c r="I98" s="59">
        <v>900</v>
      </c>
      <c r="J98" s="59">
        <v>15915</v>
      </c>
      <c r="K98" s="59">
        <v>97</v>
      </c>
    </row>
    <row r="99" spans="1:11" ht="12.75">
      <c r="A99" s="38">
        <v>1491</v>
      </c>
      <c r="B99" s="39">
        <v>4</v>
      </c>
      <c r="C99" s="39">
        <v>12</v>
      </c>
      <c r="D99" s="39">
        <v>1</v>
      </c>
      <c r="E99" s="40" t="s">
        <v>108</v>
      </c>
      <c r="F99" s="59">
        <v>10889</v>
      </c>
      <c r="G99" s="59">
        <v>1458</v>
      </c>
      <c r="H99" s="59">
        <v>3162</v>
      </c>
      <c r="I99" s="59">
        <v>252</v>
      </c>
      <c r="J99" s="59">
        <v>15761</v>
      </c>
      <c r="K99" s="59">
        <v>387</v>
      </c>
    </row>
    <row r="100" spans="1:11" ht="12.75">
      <c r="A100" s="38">
        <v>1499</v>
      </c>
      <c r="B100" s="39">
        <v>46</v>
      </c>
      <c r="C100" s="39">
        <v>11</v>
      </c>
      <c r="D100" s="39">
        <v>1</v>
      </c>
      <c r="E100" s="40" t="s">
        <v>109</v>
      </c>
      <c r="F100" s="59">
        <v>5182</v>
      </c>
      <c r="G100" s="59">
        <v>867</v>
      </c>
      <c r="H100" s="59">
        <v>7241</v>
      </c>
      <c r="I100" s="59">
        <v>663</v>
      </c>
      <c r="J100" s="59">
        <v>13954</v>
      </c>
      <c r="K100" s="59">
        <v>981</v>
      </c>
    </row>
    <row r="101" spans="1:11" ht="12.75">
      <c r="A101" s="38">
        <v>1540</v>
      </c>
      <c r="B101" s="39">
        <v>64</v>
      </c>
      <c r="C101" s="39">
        <v>2</v>
      </c>
      <c r="D101" s="39">
        <v>1</v>
      </c>
      <c r="E101" s="40" t="s">
        <v>110</v>
      </c>
      <c r="F101" s="59">
        <v>8415</v>
      </c>
      <c r="G101" s="59">
        <v>658</v>
      </c>
      <c r="H101" s="59">
        <v>3853</v>
      </c>
      <c r="I101" s="59">
        <v>814</v>
      </c>
      <c r="J101" s="59">
        <v>13739</v>
      </c>
      <c r="K101" s="59">
        <v>1761</v>
      </c>
    </row>
    <row r="102" spans="1:11" ht="12.75">
      <c r="A102" s="38">
        <v>1554</v>
      </c>
      <c r="B102" s="39">
        <v>18</v>
      </c>
      <c r="C102" s="39">
        <v>10</v>
      </c>
      <c r="D102" s="39">
        <v>1</v>
      </c>
      <c r="E102" s="40" t="s">
        <v>111</v>
      </c>
      <c r="F102" s="59">
        <v>5178</v>
      </c>
      <c r="G102" s="59">
        <v>774</v>
      </c>
      <c r="H102" s="59">
        <v>6566</v>
      </c>
      <c r="I102" s="59">
        <v>510</v>
      </c>
      <c r="J102" s="59">
        <v>13029</v>
      </c>
      <c r="K102" s="59">
        <v>11800</v>
      </c>
    </row>
    <row r="103" spans="1:11" ht="12.75">
      <c r="A103" s="38">
        <v>1561</v>
      </c>
      <c r="B103" s="39">
        <v>37</v>
      </c>
      <c r="C103" s="39">
        <v>9</v>
      </c>
      <c r="D103" s="39">
        <v>1</v>
      </c>
      <c r="E103" s="40" t="s">
        <v>112</v>
      </c>
      <c r="F103" s="59">
        <v>4291</v>
      </c>
      <c r="G103" s="59">
        <v>926</v>
      </c>
      <c r="H103" s="59">
        <v>9891</v>
      </c>
      <c r="I103" s="59">
        <v>1195</v>
      </c>
      <c r="J103" s="59">
        <v>16302</v>
      </c>
      <c r="K103" s="59">
        <v>592</v>
      </c>
    </row>
    <row r="104" spans="1:11" ht="12.75">
      <c r="A104" s="38">
        <v>1568</v>
      </c>
      <c r="B104" s="39">
        <v>53</v>
      </c>
      <c r="C104" s="39">
        <v>2</v>
      </c>
      <c r="D104" s="39">
        <v>1</v>
      </c>
      <c r="E104" s="40" t="s">
        <v>113</v>
      </c>
      <c r="F104" s="59">
        <v>5834</v>
      </c>
      <c r="G104" s="59">
        <v>654</v>
      </c>
      <c r="H104" s="59">
        <v>7092</v>
      </c>
      <c r="I104" s="59">
        <v>906</v>
      </c>
      <c r="J104" s="59">
        <v>14486</v>
      </c>
      <c r="K104" s="59">
        <v>1979</v>
      </c>
    </row>
    <row r="105" spans="1:11" ht="12.75">
      <c r="A105" s="38">
        <v>1582</v>
      </c>
      <c r="B105" s="39">
        <v>34</v>
      </c>
      <c r="C105" s="39">
        <v>9</v>
      </c>
      <c r="D105" s="39">
        <v>1</v>
      </c>
      <c r="E105" s="40" t="s">
        <v>114</v>
      </c>
      <c r="F105" s="59">
        <v>17453</v>
      </c>
      <c r="G105" s="59">
        <v>1132</v>
      </c>
      <c r="H105" s="59">
        <v>2802</v>
      </c>
      <c r="I105" s="59">
        <v>874</v>
      </c>
      <c r="J105" s="59">
        <v>22260</v>
      </c>
      <c r="K105" s="59">
        <v>306</v>
      </c>
    </row>
    <row r="106" spans="1:11" ht="12.75">
      <c r="A106" s="38">
        <v>1600</v>
      </c>
      <c r="B106" s="39">
        <v>61</v>
      </c>
      <c r="C106" s="39">
        <v>10</v>
      </c>
      <c r="D106" s="39">
        <v>1</v>
      </c>
      <c r="E106" s="40" t="s">
        <v>115</v>
      </c>
      <c r="F106" s="59">
        <v>4792</v>
      </c>
      <c r="G106" s="59">
        <v>701</v>
      </c>
      <c r="H106" s="59">
        <v>8911</v>
      </c>
      <c r="I106" s="59">
        <v>388</v>
      </c>
      <c r="J106" s="59">
        <v>14792</v>
      </c>
      <c r="K106" s="59">
        <v>631</v>
      </c>
    </row>
    <row r="107" spans="1:11" ht="12.75">
      <c r="A107" s="38">
        <v>1645</v>
      </c>
      <c r="B107" s="39">
        <v>17</v>
      </c>
      <c r="C107" s="39">
        <v>11</v>
      </c>
      <c r="D107" s="39">
        <v>1</v>
      </c>
      <c r="E107" s="40" t="s">
        <v>116</v>
      </c>
      <c r="F107" s="59">
        <v>2685</v>
      </c>
      <c r="G107" s="59">
        <v>627</v>
      </c>
      <c r="H107" s="59">
        <v>8687</v>
      </c>
      <c r="I107" s="59">
        <v>498</v>
      </c>
      <c r="J107" s="59">
        <v>12496</v>
      </c>
      <c r="K107" s="59">
        <v>1122</v>
      </c>
    </row>
    <row r="108" spans="1:11" ht="12.75">
      <c r="A108" s="38">
        <v>1631</v>
      </c>
      <c r="B108" s="39">
        <v>59</v>
      </c>
      <c r="C108" s="39">
        <v>7</v>
      </c>
      <c r="D108" s="39">
        <v>1</v>
      </c>
      <c r="E108" s="40" t="s">
        <v>117</v>
      </c>
      <c r="F108" s="59">
        <v>10984</v>
      </c>
      <c r="G108" s="59">
        <v>596</v>
      </c>
      <c r="H108" s="59">
        <v>2205</v>
      </c>
      <c r="I108" s="59">
        <v>1570</v>
      </c>
      <c r="J108" s="59">
        <v>15356</v>
      </c>
      <c r="K108" s="59">
        <v>463</v>
      </c>
    </row>
    <row r="109" spans="1:11" ht="12.75">
      <c r="A109" s="38">
        <v>1638</v>
      </c>
      <c r="B109" s="39">
        <v>64</v>
      </c>
      <c r="C109" s="39">
        <v>2</v>
      </c>
      <c r="D109" s="39">
        <v>1</v>
      </c>
      <c r="E109" s="40" t="s">
        <v>118</v>
      </c>
      <c r="F109" s="59">
        <v>6356</v>
      </c>
      <c r="G109" s="59">
        <v>595</v>
      </c>
      <c r="H109" s="59">
        <v>6096</v>
      </c>
      <c r="I109" s="59">
        <v>572</v>
      </c>
      <c r="J109" s="59">
        <v>13619</v>
      </c>
      <c r="K109" s="59">
        <v>3092</v>
      </c>
    </row>
    <row r="110" spans="1:11" ht="12.75">
      <c r="A110" s="38">
        <v>1659</v>
      </c>
      <c r="B110" s="39">
        <v>47</v>
      </c>
      <c r="C110" s="39">
        <v>11</v>
      </c>
      <c r="D110" s="39">
        <v>1</v>
      </c>
      <c r="E110" s="40" t="s">
        <v>119</v>
      </c>
      <c r="F110" s="59">
        <v>5562</v>
      </c>
      <c r="G110" s="59">
        <v>591</v>
      </c>
      <c r="H110" s="59">
        <v>7285</v>
      </c>
      <c r="I110" s="59">
        <v>550</v>
      </c>
      <c r="J110" s="59">
        <v>13988</v>
      </c>
      <c r="K110" s="59">
        <v>1728</v>
      </c>
    </row>
    <row r="111" spans="1:11" ht="12.75">
      <c r="A111" s="38">
        <v>714</v>
      </c>
      <c r="B111" s="39">
        <v>67</v>
      </c>
      <c r="C111" s="39">
        <v>1</v>
      </c>
      <c r="D111" s="39">
        <v>1</v>
      </c>
      <c r="E111" s="40" t="s">
        <v>120</v>
      </c>
      <c r="F111" s="59">
        <v>11099</v>
      </c>
      <c r="G111" s="59">
        <v>365</v>
      </c>
      <c r="H111" s="59">
        <v>1791</v>
      </c>
      <c r="I111" s="59">
        <v>1363</v>
      </c>
      <c r="J111" s="59">
        <v>14618</v>
      </c>
      <c r="K111" s="59">
        <v>7344</v>
      </c>
    </row>
    <row r="112" spans="1:11" ht="12.75">
      <c r="A112" s="38">
        <v>1666</v>
      </c>
      <c r="B112" s="39">
        <v>47</v>
      </c>
      <c r="C112" s="39">
        <v>11</v>
      </c>
      <c r="D112" s="39">
        <v>1</v>
      </c>
      <c r="E112" s="40" t="s">
        <v>121</v>
      </c>
      <c r="F112" s="59">
        <v>6817</v>
      </c>
      <c r="G112" s="59">
        <v>723</v>
      </c>
      <c r="H112" s="59">
        <v>8933</v>
      </c>
      <c r="I112" s="59">
        <v>705</v>
      </c>
      <c r="J112" s="59">
        <v>17177</v>
      </c>
      <c r="K112" s="59">
        <v>329</v>
      </c>
    </row>
    <row r="113" spans="1:11" ht="12.75">
      <c r="A113" s="38">
        <v>1687</v>
      </c>
      <c r="B113" s="39">
        <v>66</v>
      </c>
      <c r="C113" s="39">
        <v>6</v>
      </c>
      <c r="D113" s="39">
        <v>3</v>
      </c>
      <c r="E113" s="40" t="s">
        <v>122</v>
      </c>
      <c r="F113" s="59">
        <v>9779</v>
      </c>
      <c r="G113" s="59">
        <v>615</v>
      </c>
      <c r="H113" s="59">
        <v>3479</v>
      </c>
      <c r="I113" s="59">
        <v>1160</v>
      </c>
      <c r="J113" s="59">
        <v>15033</v>
      </c>
      <c r="K113" s="59">
        <v>230</v>
      </c>
    </row>
    <row r="114" spans="1:11" ht="12.75">
      <c r="A114" s="38">
        <v>1694</v>
      </c>
      <c r="B114" s="39">
        <v>53</v>
      </c>
      <c r="C114" s="39">
        <v>2</v>
      </c>
      <c r="D114" s="39">
        <v>1</v>
      </c>
      <c r="E114" s="40" t="s">
        <v>123</v>
      </c>
      <c r="F114" s="59">
        <v>4730</v>
      </c>
      <c r="G114" s="59">
        <v>527</v>
      </c>
      <c r="H114" s="59">
        <v>8968</v>
      </c>
      <c r="I114" s="59">
        <v>657</v>
      </c>
      <c r="J114" s="59">
        <v>14882</v>
      </c>
      <c r="K114" s="59">
        <v>1816</v>
      </c>
    </row>
    <row r="115" spans="1:11" ht="12.75">
      <c r="A115" s="38">
        <v>1729</v>
      </c>
      <c r="B115" s="39">
        <v>18</v>
      </c>
      <c r="C115" s="39">
        <v>10</v>
      </c>
      <c r="D115" s="39">
        <v>1</v>
      </c>
      <c r="E115" s="40" t="s">
        <v>124</v>
      </c>
      <c r="F115" s="59">
        <v>4333</v>
      </c>
      <c r="G115" s="59">
        <v>550</v>
      </c>
      <c r="H115" s="59">
        <v>7833</v>
      </c>
      <c r="I115" s="59">
        <v>854</v>
      </c>
      <c r="J115" s="59">
        <v>13570</v>
      </c>
      <c r="K115" s="59">
        <v>787</v>
      </c>
    </row>
    <row r="116" spans="1:11" ht="12.75">
      <c r="A116" s="38">
        <v>1736</v>
      </c>
      <c r="B116" s="39">
        <v>11</v>
      </c>
      <c r="C116" s="39">
        <v>5</v>
      </c>
      <c r="D116" s="39">
        <v>1</v>
      </c>
      <c r="E116" s="40" t="s">
        <v>125</v>
      </c>
      <c r="F116" s="59">
        <v>4367</v>
      </c>
      <c r="G116" s="59">
        <v>790</v>
      </c>
      <c r="H116" s="59">
        <v>7511</v>
      </c>
      <c r="I116" s="59">
        <v>1294</v>
      </c>
      <c r="J116" s="59">
        <v>13961</v>
      </c>
      <c r="K116" s="59">
        <v>524</v>
      </c>
    </row>
    <row r="117" spans="1:11" ht="12.75">
      <c r="A117" s="38">
        <v>1813</v>
      </c>
      <c r="B117" s="39">
        <v>22</v>
      </c>
      <c r="C117" s="39">
        <v>3</v>
      </c>
      <c r="D117" s="39">
        <v>1</v>
      </c>
      <c r="E117" s="40" t="s">
        <v>126</v>
      </c>
      <c r="F117" s="59">
        <v>3646</v>
      </c>
      <c r="G117" s="59">
        <v>1079</v>
      </c>
      <c r="H117" s="59">
        <v>9751</v>
      </c>
      <c r="I117" s="59">
        <v>553</v>
      </c>
      <c r="J117" s="59">
        <v>15029</v>
      </c>
      <c r="K117" s="59">
        <v>750</v>
      </c>
    </row>
    <row r="118" spans="1:11" ht="12.75">
      <c r="A118" s="38">
        <v>5757</v>
      </c>
      <c r="B118" s="39">
        <v>54</v>
      </c>
      <c r="C118" s="39">
        <v>10</v>
      </c>
      <c r="D118" s="39">
        <v>1</v>
      </c>
      <c r="E118" s="40" t="s">
        <v>127</v>
      </c>
      <c r="F118" s="59">
        <v>4690</v>
      </c>
      <c r="G118" s="59">
        <v>1272</v>
      </c>
      <c r="H118" s="59">
        <v>8165</v>
      </c>
      <c r="I118" s="59">
        <v>374</v>
      </c>
      <c r="J118" s="59">
        <v>14501</v>
      </c>
      <c r="K118" s="59">
        <v>639</v>
      </c>
    </row>
    <row r="119" spans="1:11" ht="12.75">
      <c r="A119" s="38">
        <v>1855</v>
      </c>
      <c r="B119" s="39">
        <v>19</v>
      </c>
      <c r="C119" s="39">
        <v>8</v>
      </c>
      <c r="D119" s="39">
        <v>1</v>
      </c>
      <c r="E119" s="40" t="s">
        <v>128</v>
      </c>
      <c r="F119" s="59">
        <v>12862</v>
      </c>
      <c r="G119" s="59">
        <v>1258</v>
      </c>
      <c r="H119" s="59">
        <v>3586</v>
      </c>
      <c r="I119" s="59">
        <v>815</v>
      </c>
      <c r="J119" s="59">
        <v>18522</v>
      </c>
      <c r="K119" s="59">
        <v>472</v>
      </c>
    </row>
    <row r="120" spans="1:11" ht="12.75">
      <c r="A120" s="38">
        <v>1862</v>
      </c>
      <c r="B120" s="39">
        <v>20</v>
      </c>
      <c r="C120" s="39">
        <v>6</v>
      </c>
      <c r="D120" s="39">
        <v>1</v>
      </c>
      <c r="E120" s="40" t="s">
        <v>129</v>
      </c>
      <c r="F120" s="59">
        <v>4148</v>
      </c>
      <c r="G120" s="59">
        <v>1028</v>
      </c>
      <c r="H120" s="59">
        <v>7501</v>
      </c>
      <c r="I120" s="59">
        <v>688</v>
      </c>
      <c r="J120" s="59">
        <v>13365</v>
      </c>
      <c r="K120" s="59">
        <v>7517</v>
      </c>
    </row>
    <row r="121" spans="1:11" ht="12.75">
      <c r="A121" s="38">
        <v>1870</v>
      </c>
      <c r="B121" s="39">
        <v>64</v>
      </c>
      <c r="C121" s="39">
        <v>2</v>
      </c>
      <c r="D121" s="39">
        <v>3</v>
      </c>
      <c r="E121" s="40" t="s">
        <v>130</v>
      </c>
      <c r="F121" s="59">
        <v>21338</v>
      </c>
      <c r="G121" s="59">
        <v>1130</v>
      </c>
      <c r="H121" s="59">
        <v>2360</v>
      </c>
      <c r="I121" s="59">
        <v>614</v>
      </c>
      <c r="J121" s="59">
        <v>25442</v>
      </c>
      <c r="K121" s="59">
        <v>162</v>
      </c>
    </row>
    <row r="122" spans="1:11" ht="12.75">
      <c r="A122" s="38">
        <v>1883</v>
      </c>
      <c r="B122" s="39">
        <v>28</v>
      </c>
      <c r="C122" s="39">
        <v>2</v>
      </c>
      <c r="D122" s="39">
        <v>1</v>
      </c>
      <c r="E122" s="40" t="s">
        <v>131</v>
      </c>
      <c r="F122" s="59">
        <v>5642</v>
      </c>
      <c r="G122" s="59">
        <v>748</v>
      </c>
      <c r="H122" s="59">
        <v>7454</v>
      </c>
      <c r="I122" s="59">
        <v>545</v>
      </c>
      <c r="J122" s="59">
        <v>14388</v>
      </c>
      <c r="K122" s="59">
        <v>2825</v>
      </c>
    </row>
    <row r="123" spans="1:11" ht="12.75">
      <c r="A123" s="38">
        <v>1890</v>
      </c>
      <c r="B123" s="39">
        <v>40</v>
      </c>
      <c r="C123" s="39">
        <v>1</v>
      </c>
      <c r="D123" s="39">
        <v>3</v>
      </c>
      <c r="E123" s="40" t="s">
        <v>132</v>
      </c>
      <c r="F123" s="59">
        <v>15107</v>
      </c>
      <c r="G123" s="59">
        <v>608</v>
      </c>
      <c r="H123" s="59">
        <v>1852</v>
      </c>
      <c r="I123" s="59">
        <v>738</v>
      </c>
      <c r="J123" s="59">
        <v>18306</v>
      </c>
      <c r="K123" s="59">
        <v>673</v>
      </c>
    </row>
    <row r="124" spans="1:11" ht="12.75">
      <c r="A124" s="38">
        <v>1900</v>
      </c>
      <c r="B124" s="39">
        <v>40</v>
      </c>
      <c r="C124" s="39">
        <v>1</v>
      </c>
      <c r="D124" s="39">
        <v>1</v>
      </c>
      <c r="E124" s="40" t="s">
        <v>133</v>
      </c>
      <c r="F124" s="59">
        <v>7918</v>
      </c>
      <c r="G124" s="59">
        <v>464</v>
      </c>
      <c r="H124" s="59">
        <v>5448</v>
      </c>
      <c r="I124" s="59">
        <v>1085</v>
      </c>
      <c r="J124" s="59">
        <v>14915</v>
      </c>
      <c r="K124" s="59">
        <v>4318</v>
      </c>
    </row>
    <row r="125" spans="1:11" ht="12.75">
      <c r="A125" s="38">
        <v>1939</v>
      </c>
      <c r="B125" s="39">
        <v>48</v>
      </c>
      <c r="C125" s="39">
        <v>11</v>
      </c>
      <c r="D125" s="39">
        <v>1</v>
      </c>
      <c r="E125" s="40" t="s">
        <v>134</v>
      </c>
      <c r="F125" s="59">
        <v>4079</v>
      </c>
      <c r="G125" s="59">
        <v>1042</v>
      </c>
      <c r="H125" s="59">
        <v>7658</v>
      </c>
      <c r="I125" s="59">
        <v>1028</v>
      </c>
      <c r="J125" s="59">
        <v>13806</v>
      </c>
      <c r="K125" s="59">
        <v>535</v>
      </c>
    </row>
    <row r="126" spans="1:11" ht="12.75">
      <c r="A126" s="38">
        <v>1953</v>
      </c>
      <c r="B126" s="39">
        <v>44</v>
      </c>
      <c r="C126" s="39">
        <v>6</v>
      </c>
      <c r="D126" s="39">
        <v>1</v>
      </c>
      <c r="E126" s="40" t="s">
        <v>135</v>
      </c>
      <c r="F126" s="59">
        <v>3733</v>
      </c>
      <c r="G126" s="59">
        <v>444</v>
      </c>
      <c r="H126" s="59">
        <v>6858</v>
      </c>
      <c r="I126" s="59">
        <v>375</v>
      </c>
      <c r="J126" s="59">
        <v>11410</v>
      </c>
      <c r="K126" s="59">
        <v>1674</v>
      </c>
    </row>
    <row r="127" spans="1:11" ht="12.75">
      <c r="A127" s="38">
        <v>2009</v>
      </c>
      <c r="B127" s="39">
        <v>61</v>
      </c>
      <c r="C127" s="39">
        <v>4</v>
      </c>
      <c r="D127" s="39">
        <v>1</v>
      </c>
      <c r="E127" s="40" t="s">
        <v>438</v>
      </c>
      <c r="F127" s="59">
        <v>4867</v>
      </c>
      <c r="G127" s="59">
        <v>505</v>
      </c>
      <c r="H127" s="59">
        <v>7777</v>
      </c>
      <c r="I127" s="59">
        <v>652</v>
      </c>
      <c r="J127" s="59">
        <v>13800</v>
      </c>
      <c r="K127" s="59">
        <v>1473</v>
      </c>
    </row>
    <row r="128" spans="1:11" ht="12.75">
      <c r="A128" s="38">
        <v>2044</v>
      </c>
      <c r="B128" s="39">
        <v>64</v>
      </c>
      <c r="C128" s="39">
        <v>2</v>
      </c>
      <c r="D128" s="39">
        <v>3</v>
      </c>
      <c r="E128" s="40" t="s">
        <v>136</v>
      </c>
      <c r="F128" s="59">
        <v>18096</v>
      </c>
      <c r="G128" s="59">
        <v>653</v>
      </c>
      <c r="H128" s="59">
        <v>1001</v>
      </c>
      <c r="I128" s="59">
        <v>739</v>
      </c>
      <c r="J128" s="59">
        <v>20489</v>
      </c>
      <c r="K128" s="59">
        <v>126</v>
      </c>
    </row>
    <row r="129" spans="1:11" ht="12.75">
      <c r="A129" s="38">
        <v>2051</v>
      </c>
      <c r="B129" s="39">
        <v>64</v>
      </c>
      <c r="C129" s="39">
        <v>2</v>
      </c>
      <c r="D129" s="39">
        <v>3</v>
      </c>
      <c r="E129" s="40" t="s">
        <v>137</v>
      </c>
      <c r="F129" s="59">
        <v>4671</v>
      </c>
      <c r="G129" s="59">
        <v>349</v>
      </c>
      <c r="H129" s="59">
        <v>8088</v>
      </c>
      <c r="I129" s="59">
        <v>548</v>
      </c>
      <c r="J129" s="59">
        <v>13656</v>
      </c>
      <c r="K129" s="59">
        <v>653</v>
      </c>
    </row>
    <row r="130" spans="1:11" ht="12.75">
      <c r="A130" s="38">
        <v>2058</v>
      </c>
      <c r="B130" s="39">
        <v>66</v>
      </c>
      <c r="C130" s="39">
        <v>1</v>
      </c>
      <c r="D130" s="39">
        <v>1</v>
      </c>
      <c r="E130" s="40" t="s">
        <v>138</v>
      </c>
      <c r="F130" s="59">
        <v>8289</v>
      </c>
      <c r="G130" s="59">
        <v>388</v>
      </c>
      <c r="H130" s="59">
        <v>3826</v>
      </c>
      <c r="I130" s="59">
        <v>706</v>
      </c>
      <c r="J130" s="59">
        <v>13209</v>
      </c>
      <c r="K130" s="59">
        <v>3944</v>
      </c>
    </row>
    <row r="131" spans="1:11" ht="12.75">
      <c r="A131" s="38">
        <v>2114</v>
      </c>
      <c r="B131" s="39">
        <v>15</v>
      </c>
      <c r="C131" s="39">
        <v>7</v>
      </c>
      <c r="D131" s="39">
        <v>1</v>
      </c>
      <c r="E131" s="40" t="s">
        <v>139</v>
      </c>
      <c r="F131" s="59">
        <v>18317</v>
      </c>
      <c r="G131" s="59">
        <v>663</v>
      </c>
      <c r="H131" s="59">
        <v>2575</v>
      </c>
      <c r="I131" s="59">
        <v>1070</v>
      </c>
      <c r="J131" s="59">
        <v>22625</v>
      </c>
      <c r="K131" s="59">
        <v>525</v>
      </c>
    </row>
    <row r="132" spans="1:11" ht="12.75">
      <c r="A132" s="38">
        <v>2128</v>
      </c>
      <c r="B132" s="39">
        <v>42</v>
      </c>
      <c r="C132" s="39">
        <v>8</v>
      </c>
      <c r="D132" s="39">
        <v>1</v>
      </c>
      <c r="E132" s="40" t="s">
        <v>140</v>
      </c>
      <c r="F132" s="59">
        <v>3890</v>
      </c>
      <c r="G132" s="59">
        <v>1120</v>
      </c>
      <c r="H132" s="59">
        <v>8404</v>
      </c>
      <c r="I132" s="59">
        <v>383</v>
      </c>
      <c r="J132" s="59">
        <v>13796</v>
      </c>
      <c r="K132" s="59">
        <v>607</v>
      </c>
    </row>
    <row r="133" spans="1:11" ht="12.75">
      <c r="A133" s="38">
        <v>2135</v>
      </c>
      <c r="B133" s="39">
        <v>60</v>
      </c>
      <c r="C133" s="39">
        <v>10</v>
      </c>
      <c r="D133" s="39">
        <v>1</v>
      </c>
      <c r="E133" s="40" t="s">
        <v>141</v>
      </c>
      <c r="F133" s="59">
        <v>7337</v>
      </c>
      <c r="G133" s="59">
        <v>1879</v>
      </c>
      <c r="H133" s="59">
        <v>7956</v>
      </c>
      <c r="I133" s="59">
        <v>579</v>
      </c>
      <c r="J133" s="59">
        <v>17750</v>
      </c>
      <c r="K133" s="59">
        <v>386</v>
      </c>
    </row>
    <row r="134" spans="1:11" ht="12.75">
      <c r="A134" s="38">
        <v>2142</v>
      </c>
      <c r="B134" s="39">
        <v>6</v>
      </c>
      <c r="C134" s="39">
        <v>10</v>
      </c>
      <c r="D134" s="39">
        <v>1</v>
      </c>
      <c r="E134" s="40" t="s">
        <v>142</v>
      </c>
      <c r="F134" s="59">
        <v>6546</v>
      </c>
      <c r="G134" s="59">
        <v>1011</v>
      </c>
      <c r="H134" s="59">
        <v>7130</v>
      </c>
      <c r="I134" s="59">
        <v>334</v>
      </c>
      <c r="J134" s="59">
        <v>15021</v>
      </c>
      <c r="K134" s="59">
        <v>175</v>
      </c>
    </row>
    <row r="135" spans="1:11" ht="12.75">
      <c r="A135" s="38">
        <v>2184</v>
      </c>
      <c r="B135" s="39">
        <v>40</v>
      </c>
      <c r="C135" s="39">
        <v>1</v>
      </c>
      <c r="D135" s="39">
        <v>3</v>
      </c>
      <c r="E135" s="40" t="s">
        <v>143</v>
      </c>
      <c r="F135" s="59">
        <v>12618</v>
      </c>
      <c r="G135" s="59">
        <v>837</v>
      </c>
      <c r="H135" s="59">
        <v>2257</v>
      </c>
      <c r="I135" s="59">
        <v>1679</v>
      </c>
      <c r="J135" s="59">
        <v>17391</v>
      </c>
      <c r="K135" s="59">
        <v>978</v>
      </c>
    </row>
    <row r="136" spans="1:11" ht="12.75">
      <c r="A136" s="38">
        <v>2198</v>
      </c>
      <c r="B136" s="39">
        <v>55</v>
      </c>
      <c r="C136" s="39">
        <v>11</v>
      </c>
      <c r="D136" s="39">
        <v>1</v>
      </c>
      <c r="E136" s="40" t="s">
        <v>144</v>
      </c>
      <c r="F136" s="59">
        <v>3527</v>
      </c>
      <c r="G136" s="59">
        <v>632</v>
      </c>
      <c r="H136" s="59">
        <v>9265</v>
      </c>
      <c r="I136" s="59">
        <v>554</v>
      </c>
      <c r="J136" s="59">
        <v>13977</v>
      </c>
      <c r="K136" s="59">
        <v>721</v>
      </c>
    </row>
    <row r="137" spans="1:11" ht="12.75">
      <c r="A137" s="38">
        <v>2212</v>
      </c>
      <c r="B137" s="39">
        <v>38</v>
      </c>
      <c r="C137" s="39">
        <v>8</v>
      </c>
      <c r="D137" s="39">
        <v>1</v>
      </c>
      <c r="E137" s="40" t="s">
        <v>145</v>
      </c>
      <c r="F137" s="59">
        <v>14922</v>
      </c>
      <c r="G137" s="59">
        <v>1590</v>
      </c>
      <c r="H137" s="59">
        <v>3529</v>
      </c>
      <c r="I137" s="59">
        <v>620</v>
      </c>
      <c r="J137" s="59">
        <v>20662</v>
      </c>
      <c r="K137" s="59">
        <v>115</v>
      </c>
    </row>
    <row r="138" spans="1:11" ht="12.75">
      <c r="A138" s="38">
        <v>2217</v>
      </c>
      <c r="B138" s="39">
        <v>45</v>
      </c>
      <c r="C138" s="39">
        <v>1</v>
      </c>
      <c r="D138" s="39">
        <v>1</v>
      </c>
      <c r="E138" s="40" t="s">
        <v>146</v>
      </c>
      <c r="F138" s="59">
        <v>9105</v>
      </c>
      <c r="G138" s="59">
        <v>456</v>
      </c>
      <c r="H138" s="59">
        <v>4437</v>
      </c>
      <c r="I138" s="59">
        <v>963</v>
      </c>
      <c r="J138" s="59">
        <v>14961</v>
      </c>
      <c r="K138" s="59">
        <v>2025</v>
      </c>
    </row>
    <row r="139" spans="1:11" ht="12.75">
      <c r="A139" s="38">
        <v>2226</v>
      </c>
      <c r="B139" s="39">
        <v>10</v>
      </c>
      <c r="C139" s="39">
        <v>10</v>
      </c>
      <c r="D139" s="39">
        <v>1</v>
      </c>
      <c r="E139" s="40" t="s">
        <v>147</v>
      </c>
      <c r="F139" s="59">
        <v>5035</v>
      </c>
      <c r="G139" s="59">
        <v>2206</v>
      </c>
      <c r="H139" s="59">
        <v>8943</v>
      </c>
      <c r="I139" s="59">
        <v>934</v>
      </c>
      <c r="J139" s="59">
        <v>17118</v>
      </c>
      <c r="K139" s="59">
        <v>240</v>
      </c>
    </row>
    <row r="140" spans="1:11" ht="12.75">
      <c r="A140" s="38">
        <v>2233</v>
      </c>
      <c r="B140" s="39">
        <v>7</v>
      </c>
      <c r="C140" s="39">
        <v>11</v>
      </c>
      <c r="D140" s="39">
        <v>1</v>
      </c>
      <c r="E140" s="40" t="s">
        <v>148</v>
      </c>
      <c r="F140" s="59">
        <v>3164</v>
      </c>
      <c r="G140" s="59">
        <v>1103</v>
      </c>
      <c r="H140" s="59">
        <v>7761</v>
      </c>
      <c r="I140" s="59">
        <v>388</v>
      </c>
      <c r="J140" s="59">
        <v>12416</v>
      </c>
      <c r="K140" s="59">
        <v>880</v>
      </c>
    </row>
    <row r="141" spans="1:11" ht="12.75">
      <c r="A141" s="38">
        <v>2289</v>
      </c>
      <c r="B141" s="39">
        <v>5</v>
      </c>
      <c r="C141" s="39">
        <v>7</v>
      </c>
      <c r="D141" s="39">
        <v>1</v>
      </c>
      <c r="E141" s="40" t="s">
        <v>149</v>
      </c>
      <c r="F141" s="59">
        <v>3995</v>
      </c>
      <c r="G141" s="59">
        <v>1288</v>
      </c>
      <c r="H141" s="59">
        <v>8693</v>
      </c>
      <c r="I141" s="59">
        <v>388</v>
      </c>
      <c r="J141" s="59">
        <v>14363</v>
      </c>
      <c r="K141" s="59">
        <v>22325</v>
      </c>
    </row>
    <row r="142" spans="1:11" ht="12.75">
      <c r="A142" s="38">
        <v>2310</v>
      </c>
      <c r="B142" s="39">
        <v>24</v>
      </c>
      <c r="C142" s="39">
        <v>6</v>
      </c>
      <c r="D142" s="39">
        <v>1</v>
      </c>
      <c r="E142" s="40" t="s">
        <v>150</v>
      </c>
      <c r="F142" s="59">
        <v>15886</v>
      </c>
      <c r="G142" s="59">
        <v>642</v>
      </c>
      <c r="H142" s="59">
        <v>1744</v>
      </c>
      <c r="I142" s="59">
        <v>1105</v>
      </c>
      <c r="J142" s="59">
        <v>19377</v>
      </c>
      <c r="K142" s="59">
        <v>258</v>
      </c>
    </row>
    <row r="143" spans="1:11" ht="12.75">
      <c r="A143" s="38">
        <v>2296</v>
      </c>
      <c r="B143" s="39">
        <v>40</v>
      </c>
      <c r="C143" s="39">
        <v>1</v>
      </c>
      <c r="D143" s="39">
        <v>1</v>
      </c>
      <c r="E143" s="40" t="s">
        <v>151</v>
      </c>
      <c r="F143" s="59">
        <v>5672</v>
      </c>
      <c r="G143" s="59">
        <v>641</v>
      </c>
      <c r="H143" s="59">
        <v>6645</v>
      </c>
      <c r="I143" s="59">
        <v>969</v>
      </c>
      <c r="J143" s="59">
        <v>13927</v>
      </c>
      <c r="K143" s="59">
        <v>2537</v>
      </c>
    </row>
    <row r="144" spans="1:11" ht="12.75">
      <c r="A144" s="38">
        <v>2303</v>
      </c>
      <c r="B144" s="39">
        <v>40</v>
      </c>
      <c r="C144" s="39">
        <v>1</v>
      </c>
      <c r="D144" s="39">
        <v>1</v>
      </c>
      <c r="E144" s="40" t="s">
        <v>152</v>
      </c>
      <c r="F144" s="59">
        <v>5960</v>
      </c>
      <c r="G144" s="59">
        <v>767</v>
      </c>
      <c r="H144" s="59">
        <v>6356</v>
      </c>
      <c r="I144" s="59">
        <v>1183</v>
      </c>
      <c r="J144" s="59">
        <v>14266</v>
      </c>
      <c r="K144" s="59">
        <v>3522</v>
      </c>
    </row>
    <row r="145" spans="1:11" ht="12.75">
      <c r="A145" s="38">
        <v>2394</v>
      </c>
      <c r="B145" s="39">
        <v>10</v>
      </c>
      <c r="C145" s="39">
        <v>10</v>
      </c>
      <c r="D145" s="39">
        <v>1</v>
      </c>
      <c r="E145" s="40" t="s">
        <v>153</v>
      </c>
      <c r="F145" s="59">
        <v>5990</v>
      </c>
      <c r="G145" s="59">
        <v>1495</v>
      </c>
      <c r="H145" s="59">
        <v>9123</v>
      </c>
      <c r="I145" s="59">
        <v>450</v>
      </c>
      <c r="J145" s="59">
        <v>17058</v>
      </c>
      <c r="K145" s="59">
        <v>391</v>
      </c>
    </row>
    <row r="146" spans="1:11" ht="12.75">
      <c r="A146" s="38">
        <v>2415</v>
      </c>
      <c r="B146" s="39">
        <v>58</v>
      </c>
      <c r="C146" s="39">
        <v>8</v>
      </c>
      <c r="D146" s="39">
        <v>1</v>
      </c>
      <c r="E146" s="40" t="s">
        <v>154</v>
      </c>
      <c r="F146" s="59">
        <v>6813</v>
      </c>
      <c r="G146" s="59">
        <v>1750</v>
      </c>
      <c r="H146" s="59">
        <v>9335</v>
      </c>
      <c r="I146" s="59">
        <v>416</v>
      </c>
      <c r="J146" s="59">
        <v>18314</v>
      </c>
      <c r="K146" s="59">
        <v>257</v>
      </c>
    </row>
    <row r="147" spans="1:11" ht="12.75">
      <c r="A147" s="38">
        <v>2420</v>
      </c>
      <c r="B147" s="39">
        <v>67</v>
      </c>
      <c r="C147" s="39">
        <v>1</v>
      </c>
      <c r="D147" s="39">
        <v>1</v>
      </c>
      <c r="E147" s="40" t="s">
        <v>155</v>
      </c>
      <c r="F147" s="59">
        <v>6449</v>
      </c>
      <c r="G147" s="59">
        <v>322</v>
      </c>
      <c r="H147" s="59">
        <v>5472</v>
      </c>
      <c r="I147" s="59">
        <v>1276</v>
      </c>
      <c r="J147" s="59">
        <v>13518</v>
      </c>
      <c r="K147" s="59">
        <v>4878</v>
      </c>
    </row>
    <row r="148" spans="1:11" ht="12.75">
      <c r="A148" s="38">
        <v>2443</v>
      </c>
      <c r="B148" s="39">
        <v>66</v>
      </c>
      <c r="C148" s="39">
        <v>6</v>
      </c>
      <c r="D148" s="39">
        <v>3</v>
      </c>
      <c r="E148" s="40" t="s">
        <v>156</v>
      </c>
      <c r="F148" s="59">
        <v>4955</v>
      </c>
      <c r="G148" s="59">
        <v>594</v>
      </c>
      <c r="H148" s="59">
        <v>7127</v>
      </c>
      <c r="I148" s="59">
        <v>456</v>
      </c>
      <c r="J148" s="59">
        <v>13132</v>
      </c>
      <c r="K148" s="59">
        <v>2042</v>
      </c>
    </row>
    <row r="149" spans="1:11" ht="12.75">
      <c r="A149" s="38">
        <v>2436</v>
      </c>
      <c r="B149" s="39">
        <v>66</v>
      </c>
      <c r="C149" s="39">
        <v>6</v>
      </c>
      <c r="D149" s="39">
        <v>2</v>
      </c>
      <c r="E149" s="40" t="s">
        <v>157</v>
      </c>
      <c r="F149" s="59">
        <v>7500</v>
      </c>
      <c r="G149" s="59">
        <v>370</v>
      </c>
      <c r="H149" s="59">
        <v>4706</v>
      </c>
      <c r="I149" s="59">
        <v>1079</v>
      </c>
      <c r="J149" s="59">
        <v>13655</v>
      </c>
      <c r="K149" s="59">
        <v>1538</v>
      </c>
    </row>
    <row r="150" spans="1:11" ht="12.75">
      <c r="A150" s="38">
        <v>2460</v>
      </c>
      <c r="B150" s="39">
        <v>67</v>
      </c>
      <c r="C150" s="39">
        <v>1</v>
      </c>
      <c r="D150" s="39">
        <v>3</v>
      </c>
      <c r="E150" s="40" t="s">
        <v>158</v>
      </c>
      <c r="F150" s="59">
        <v>7012</v>
      </c>
      <c r="G150" s="59">
        <v>432</v>
      </c>
      <c r="H150" s="59">
        <v>4278</v>
      </c>
      <c r="I150" s="59">
        <v>528</v>
      </c>
      <c r="J150" s="59">
        <v>12250</v>
      </c>
      <c r="K150" s="59">
        <v>1284</v>
      </c>
    </row>
    <row r="151" spans="1:11" ht="12.75">
      <c r="A151" s="38">
        <v>2478</v>
      </c>
      <c r="B151" s="39">
        <v>57</v>
      </c>
      <c r="C151" s="39">
        <v>12</v>
      </c>
      <c r="D151" s="39">
        <v>1</v>
      </c>
      <c r="E151" s="40" t="s">
        <v>159</v>
      </c>
      <c r="F151" s="59">
        <v>10190</v>
      </c>
      <c r="G151" s="59">
        <v>1955</v>
      </c>
      <c r="H151" s="59">
        <v>2051</v>
      </c>
      <c r="I151" s="59">
        <v>482</v>
      </c>
      <c r="J151" s="59">
        <v>14678</v>
      </c>
      <c r="K151" s="59">
        <v>1812</v>
      </c>
    </row>
    <row r="152" spans="1:11" ht="12.75">
      <c r="A152" s="38">
        <v>2525</v>
      </c>
      <c r="B152" s="39">
        <v>14</v>
      </c>
      <c r="C152" s="39">
        <v>6</v>
      </c>
      <c r="D152" s="39">
        <v>3</v>
      </c>
      <c r="E152" s="40" t="s">
        <v>439</v>
      </c>
      <c r="F152" s="59">
        <v>8679</v>
      </c>
      <c r="G152" s="59">
        <v>777</v>
      </c>
      <c r="H152" s="59">
        <v>6493</v>
      </c>
      <c r="I152" s="59">
        <v>502</v>
      </c>
      <c r="J152" s="59">
        <v>16450</v>
      </c>
      <c r="K152" s="59">
        <v>336</v>
      </c>
    </row>
    <row r="153" spans="1:11" ht="12.75">
      <c r="A153" s="38">
        <v>2527</v>
      </c>
      <c r="B153" s="39">
        <v>25</v>
      </c>
      <c r="C153" s="39">
        <v>3</v>
      </c>
      <c r="D153" s="39">
        <v>1</v>
      </c>
      <c r="E153" s="40" t="s">
        <v>160</v>
      </c>
      <c r="F153" s="59">
        <v>4344</v>
      </c>
      <c r="G153" s="59">
        <v>786</v>
      </c>
      <c r="H153" s="59">
        <v>9819</v>
      </c>
      <c r="I153" s="59">
        <v>602</v>
      </c>
      <c r="J153" s="59">
        <v>15551</v>
      </c>
      <c r="K153" s="59">
        <v>316</v>
      </c>
    </row>
    <row r="154" spans="1:11" ht="12.75">
      <c r="A154" s="38">
        <v>2534</v>
      </c>
      <c r="B154" s="39">
        <v>8</v>
      </c>
      <c r="C154" s="39">
        <v>7</v>
      </c>
      <c r="D154" s="39">
        <v>1</v>
      </c>
      <c r="E154" s="40" t="s">
        <v>161</v>
      </c>
      <c r="F154" s="59">
        <v>5753</v>
      </c>
      <c r="G154" s="59">
        <v>669</v>
      </c>
      <c r="H154" s="59">
        <v>7549</v>
      </c>
      <c r="I154" s="59">
        <v>854</v>
      </c>
      <c r="J154" s="59">
        <v>14825</v>
      </c>
      <c r="K154" s="59">
        <v>467</v>
      </c>
    </row>
    <row r="155" spans="1:11" ht="12.75">
      <c r="A155" s="38">
        <v>2541</v>
      </c>
      <c r="B155" s="39">
        <v>62</v>
      </c>
      <c r="C155" s="39">
        <v>4</v>
      </c>
      <c r="D155" s="39">
        <v>1</v>
      </c>
      <c r="E155" s="40" t="s">
        <v>162</v>
      </c>
      <c r="F155" s="59">
        <v>3907</v>
      </c>
      <c r="G155" s="59">
        <v>2092</v>
      </c>
      <c r="H155" s="59">
        <v>9243</v>
      </c>
      <c r="I155" s="59">
        <v>484</v>
      </c>
      <c r="J155" s="59">
        <v>15726</v>
      </c>
      <c r="K155" s="59">
        <v>535</v>
      </c>
    </row>
    <row r="156" spans="1:11" ht="12.75">
      <c r="A156" s="38">
        <v>2562</v>
      </c>
      <c r="B156" s="39">
        <v>32</v>
      </c>
      <c r="C156" s="39">
        <v>4</v>
      </c>
      <c r="D156" s="39">
        <v>1</v>
      </c>
      <c r="E156" s="40" t="s">
        <v>163</v>
      </c>
      <c r="F156" s="59">
        <v>4433</v>
      </c>
      <c r="G156" s="59">
        <v>600</v>
      </c>
      <c r="H156" s="59">
        <v>8346</v>
      </c>
      <c r="I156" s="59">
        <v>959</v>
      </c>
      <c r="J156" s="59">
        <v>14338</v>
      </c>
      <c r="K156" s="59">
        <v>4165</v>
      </c>
    </row>
    <row r="157" spans="1:11" ht="12.75">
      <c r="A157" s="26">
        <v>2570</v>
      </c>
      <c r="B157" s="26">
        <v>66</v>
      </c>
      <c r="C157" s="26">
        <v>6</v>
      </c>
      <c r="D157" s="26">
        <v>3</v>
      </c>
      <c r="E157" s="26" t="s">
        <v>442</v>
      </c>
      <c r="F157" s="59">
        <v>10444</v>
      </c>
      <c r="G157" s="59">
        <v>359</v>
      </c>
      <c r="H157" s="59">
        <v>3426</v>
      </c>
      <c r="I157" s="59">
        <v>786</v>
      </c>
      <c r="J157" s="59">
        <v>15015</v>
      </c>
      <c r="K157" s="59">
        <v>524</v>
      </c>
    </row>
    <row r="158" spans="1:11" ht="12.75">
      <c r="A158" s="38">
        <v>2576</v>
      </c>
      <c r="B158" s="39">
        <v>14</v>
      </c>
      <c r="C158" s="39">
        <v>6</v>
      </c>
      <c r="D158" s="39">
        <v>1</v>
      </c>
      <c r="E158" s="40" t="s">
        <v>164</v>
      </c>
      <c r="F158" s="59">
        <v>5606</v>
      </c>
      <c r="G158" s="59">
        <v>755</v>
      </c>
      <c r="H158" s="59">
        <v>7226</v>
      </c>
      <c r="I158" s="59">
        <v>546</v>
      </c>
      <c r="J158" s="59">
        <v>14133</v>
      </c>
      <c r="K158" s="59">
        <v>808</v>
      </c>
    </row>
    <row r="159" spans="1:11" ht="12.75">
      <c r="A159" s="38">
        <v>2583</v>
      </c>
      <c r="B159" s="39">
        <v>44</v>
      </c>
      <c r="C159" s="39">
        <v>6</v>
      </c>
      <c r="D159" s="39">
        <v>1</v>
      </c>
      <c r="E159" s="40" t="s">
        <v>165</v>
      </c>
      <c r="F159" s="59">
        <v>4547</v>
      </c>
      <c r="G159" s="59">
        <v>367</v>
      </c>
      <c r="H159" s="59">
        <v>6548</v>
      </c>
      <c r="I159" s="59">
        <v>402</v>
      </c>
      <c r="J159" s="59">
        <v>11864</v>
      </c>
      <c r="K159" s="59">
        <v>3956</v>
      </c>
    </row>
    <row r="160" spans="1:11" ht="12.75">
      <c r="A160" s="38">
        <v>2605</v>
      </c>
      <c r="B160" s="39">
        <v>59</v>
      </c>
      <c r="C160" s="39">
        <v>7</v>
      </c>
      <c r="D160" s="39">
        <v>1</v>
      </c>
      <c r="E160" s="40" t="s">
        <v>166</v>
      </c>
      <c r="F160" s="59">
        <v>5020</v>
      </c>
      <c r="G160" s="59">
        <v>433</v>
      </c>
      <c r="H160" s="59">
        <v>6775</v>
      </c>
      <c r="I160" s="59">
        <v>738</v>
      </c>
      <c r="J160" s="59">
        <v>12966</v>
      </c>
      <c r="K160" s="59">
        <v>855</v>
      </c>
    </row>
    <row r="161" spans="1:11" ht="12.75">
      <c r="A161" s="38">
        <v>2604</v>
      </c>
      <c r="B161" s="39">
        <v>5</v>
      </c>
      <c r="C161" s="39">
        <v>7</v>
      </c>
      <c r="D161" s="39">
        <v>1</v>
      </c>
      <c r="E161" s="40" t="s">
        <v>167</v>
      </c>
      <c r="F161" s="59">
        <v>4653</v>
      </c>
      <c r="G161" s="59">
        <v>502</v>
      </c>
      <c r="H161" s="59">
        <v>6810</v>
      </c>
      <c r="I161" s="59">
        <v>700</v>
      </c>
      <c r="J161" s="59">
        <v>12664</v>
      </c>
      <c r="K161" s="59">
        <v>5711</v>
      </c>
    </row>
    <row r="162" spans="1:11" ht="12.75">
      <c r="A162" s="38">
        <v>2611</v>
      </c>
      <c r="B162" s="39">
        <v>55</v>
      </c>
      <c r="C162" s="39">
        <v>11</v>
      </c>
      <c r="D162" s="39">
        <v>1</v>
      </c>
      <c r="E162" s="40" t="s">
        <v>168</v>
      </c>
      <c r="F162" s="59">
        <v>7879</v>
      </c>
      <c r="G162" s="59">
        <v>417</v>
      </c>
      <c r="H162" s="59">
        <v>5411</v>
      </c>
      <c r="I162" s="59">
        <v>831</v>
      </c>
      <c r="J162" s="59">
        <v>14539</v>
      </c>
      <c r="K162" s="59">
        <v>5642</v>
      </c>
    </row>
    <row r="163" spans="1:11" ht="12.75">
      <c r="A163" s="38">
        <v>2618</v>
      </c>
      <c r="B163" s="39">
        <v>26</v>
      </c>
      <c r="C163" s="39">
        <v>12</v>
      </c>
      <c r="D163" s="39">
        <v>1</v>
      </c>
      <c r="E163" s="40" t="s">
        <v>169</v>
      </c>
      <c r="F163" s="59">
        <v>5792</v>
      </c>
      <c r="G163" s="59">
        <v>984</v>
      </c>
      <c r="H163" s="59">
        <v>6929</v>
      </c>
      <c r="I163" s="59">
        <v>778</v>
      </c>
      <c r="J163" s="59">
        <v>14482</v>
      </c>
      <c r="K163" s="59">
        <v>549</v>
      </c>
    </row>
    <row r="164" spans="1:11" ht="12.75">
      <c r="A164" s="38">
        <v>2625</v>
      </c>
      <c r="B164" s="39">
        <v>14</v>
      </c>
      <c r="C164" s="39">
        <v>6</v>
      </c>
      <c r="D164" s="39">
        <v>1</v>
      </c>
      <c r="E164" s="40" t="s">
        <v>170</v>
      </c>
      <c r="F164" s="59">
        <v>6676</v>
      </c>
      <c r="G164" s="59">
        <v>938</v>
      </c>
      <c r="H164" s="59">
        <v>5851</v>
      </c>
      <c r="I164" s="59">
        <v>540</v>
      </c>
      <c r="J164" s="59">
        <v>14006</v>
      </c>
      <c r="K164" s="59">
        <v>434</v>
      </c>
    </row>
    <row r="165" spans="1:11" ht="12.75">
      <c r="A165" s="38">
        <v>2632</v>
      </c>
      <c r="B165" s="39">
        <v>61</v>
      </c>
      <c r="C165" s="39">
        <v>4</v>
      </c>
      <c r="D165" s="39">
        <v>1</v>
      </c>
      <c r="E165" s="40" t="s">
        <v>171</v>
      </c>
      <c r="F165" s="59">
        <v>4763</v>
      </c>
      <c r="G165" s="59">
        <v>1245</v>
      </c>
      <c r="H165" s="59">
        <v>9004</v>
      </c>
      <c r="I165" s="59">
        <v>378</v>
      </c>
      <c r="J165" s="59">
        <v>15390</v>
      </c>
      <c r="K165" s="59">
        <v>410</v>
      </c>
    </row>
    <row r="166" spans="1:11" ht="12.75">
      <c r="A166" s="38">
        <v>2639</v>
      </c>
      <c r="B166" s="39">
        <v>68</v>
      </c>
      <c r="C166" s="39">
        <v>5</v>
      </c>
      <c r="D166" s="39">
        <v>1</v>
      </c>
      <c r="E166" s="40" t="s">
        <v>172</v>
      </c>
      <c r="F166" s="59">
        <v>6413</v>
      </c>
      <c r="G166" s="59">
        <v>677</v>
      </c>
      <c r="H166" s="59">
        <v>7078</v>
      </c>
      <c r="I166" s="59">
        <v>710</v>
      </c>
      <c r="J166" s="59">
        <v>14878</v>
      </c>
      <c r="K166" s="59">
        <v>678</v>
      </c>
    </row>
    <row r="167" spans="1:11" ht="12.75">
      <c r="A167" s="38">
        <v>2646</v>
      </c>
      <c r="B167" s="39">
        <v>25</v>
      </c>
      <c r="C167" s="39">
        <v>3</v>
      </c>
      <c r="D167" s="39">
        <v>1</v>
      </c>
      <c r="E167" s="40" t="s">
        <v>173</v>
      </c>
      <c r="F167" s="59">
        <v>4255</v>
      </c>
      <c r="G167" s="59">
        <v>910</v>
      </c>
      <c r="H167" s="59">
        <v>10134</v>
      </c>
      <c r="I167" s="59">
        <v>512</v>
      </c>
      <c r="J167" s="59">
        <v>15810</v>
      </c>
      <c r="K167" s="59">
        <v>719</v>
      </c>
    </row>
    <row r="168" spans="1:11" ht="12.75">
      <c r="A168" s="38">
        <v>2660</v>
      </c>
      <c r="B168" s="39">
        <v>52</v>
      </c>
      <c r="C168" s="39">
        <v>3</v>
      </c>
      <c r="D168" s="39">
        <v>1</v>
      </c>
      <c r="E168" s="40" t="s">
        <v>174</v>
      </c>
      <c r="F168" s="59">
        <v>4916</v>
      </c>
      <c r="G168" s="59">
        <v>1211</v>
      </c>
      <c r="H168" s="59">
        <v>10167</v>
      </c>
      <c r="I168" s="59">
        <v>615</v>
      </c>
      <c r="J168" s="59">
        <v>16909</v>
      </c>
      <c r="K168" s="59">
        <v>307</v>
      </c>
    </row>
    <row r="169" spans="1:11" ht="12.75">
      <c r="A169" s="38">
        <v>2695</v>
      </c>
      <c r="B169" s="39">
        <v>53</v>
      </c>
      <c r="C169" s="39">
        <v>2</v>
      </c>
      <c r="D169" s="39">
        <v>1</v>
      </c>
      <c r="E169" s="40" t="s">
        <v>175</v>
      </c>
      <c r="F169" s="59">
        <v>3872</v>
      </c>
      <c r="G169" s="59">
        <v>1236</v>
      </c>
      <c r="H169" s="59">
        <v>8174</v>
      </c>
      <c r="I169" s="59">
        <v>690</v>
      </c>
      <c r="J169" s="59">
        <v>13971</v>
      </c>
      <c r="K169" s="59">
        <v>9690</v>
      </c>
    </row>
    <row r="170" spans="1:11" ht="12.75">
      <c r="A170" s="38">
        <v>2702</v>
      </c>
      <c r="B170" s="39">
        <v>28</v>
      </c>
      <c r="C170" s="39">
        <v>2</v>
      </c>
      <c r="D170" s="39">
        <v>1</v>
      </c>
      <c r="E170" s="40" t="s">
        <v>176</v>
      </c>
      <c r="F170" s="59">
        <v>5914</v>
      </c>
      <c r="G170" s="59">
        <v>854</v>
      </c>
      <c r="H170" s="59">
        <v>7744</v>
      </c>
      <c r="I170" s="59">
        <v>1132</v>
      </c>
      <c r="J170" s="59">
        <v>15644</v>
      </c>
      <c r="K170" s="59">
        <v>1927</v>
      </c>
    </row>
    <row r="171" spans="1:11" ht="12.75">
      <c r="A171" s="38">
        <v>2730</v>
      </c>
      <c r="B171" s="39">
        <v>28</v>
      </c>
      <c r="C171" s="39">
        <v>2</v>
      </c>
      <c r="D171" s="39">
        <v>1</v>
      </c>
      <c r="E171" s="40" t="s">
        <v>177</v>
      </c>
      <c r="F171" s="59">
        <v>6496</v>
      </c>
      <c r="G171" s="59">
        <v>539</v>
      </c>
      <c r="H171" s="59">
        <v>6991</v>
      </c>
      <c r="I171" s="59">
        <v>652</v>
      </c>
      <c r="J171" s="59">
        <v>14678</v>
      </c>
      <c r="K171" s="59">
        <v>758</v>
      </c>
    </row>
    <row r="172" spans="1:11" ht="12.75">
      <c r="A172" s="38">
        <v>2737</v>
      </c>
      <c r="B172" s="39">
        <v>23</v>
      </c>
      <c r="C172" s="39">
        <v>2</v>
      </c>
      <c r="D172" s="39">
        <v>1</v>
      </c>
      <c r="E172" s="40" t="s">
        <v>178</v>
      </c>
      <c r="F172" s="59">
        <v>6499</v>
      </c>
      <c r="G172" s="59">
        <v>1086</v>
      </c>
      <c r="H172" s="59">
        <v>8637</v>
      </c>
      <c r="I172" s="59">
        <v>596</v>
      </c>
      <c r="J172" s="59">
        <v>16818</v>
      </c>
      <c r="K172" s="59">
        <v>244</v>
      </c>
    </row>
    <row r="173" spans="1:11" ht="12.75">
      <c r="A173" s="38">
        <v>2758</v>
      </c>
      <c r="B173" s="39">
        <v>44</v>
      </c>
      <c r="C173" s="39">
        <v>6</v>
      </c>
      <c r="D173" s="39">
        <v>1</v>
      </c>
      <c r="E173" s="40" t="s">
        <v>179</v>
      </c>
      <c r="F173" s="59">
        <v>4199</v>
      </c>
      <c r="G173" s="59">
        <v>450</v>
      </c>
      <c r="H173" s="59">
        <v>7305</v>
      </c>
      <c r="I173" s="59">
        <v>442</v>
      </c>
      <c r="J173" s="59">
        <v>12397</v>
      </c>
      <c r="K173" s="59">
        <v>4721</v>
      </c>
    </row>
    <row r="174" spans="1:11" ht="12.75">
      <c r="A174" s="38">
        <v>2793</v>
      </c>
      <c r="B174" s="39">
        <v>30</v>
      </c>
      <c r="C174" s="39">
        <v>1</v>
      </c>
      <c r="D174" s="39">
        <v>1</v>
      </c>
      <c r="E174" s="40" t="s">
        <v>180</v>
      </c>
      <c r="F174" s="59">
        <v>4098</v>
      </c>
      <c r="G174" s="59">
        <v>1173</v>
      </c>
      <c r="H174" s="59">
        <v>8426</v>
      </c>
      <c r="I174" s="59">
        <v>331</v>
      </c>
      <c r="J174" s="59">
        <v>14029</v>
      </c>
      <c r="K174" s="59">
        <v>21566</v>
      </c>
    </row>
    <row r="175" spans="1:11" ht="12.75">
      <c r="A175" s="38">
        <v>1376</v>
      </c>
      <c r="B175" s="39">
        <v>67</v>
      </c>
      <c r="C175" s="39">
        <v>1</v>
      </c>
      <c r="D175" s="39">
        <v>1</v>
      </c>
      <c r="E175" s="40" t="s">
        <v>181</v>
      </c>
      <c r="F175" s="59">
        <v>10118</v>
      </c>
      <c r="G175" s="59">
        <v>511</v>
      </c>
      <c r="H175" s="59">
        <v>2727</v>
      </c>
      <c r="I175" s="59">
        <v>785</v>
      </c>
      <c r="J175" s="59">
        <v>14141</v>
      </c>
      <c r="K175" s="59">
        <v>3666</v>
      </c>
    </row>
    <row r="176" spans="1:11" ht="12.75">
      <c r="A176" s="38">
        <v>2800</v>
      </c>
      <c r="B176" s="39">
        <v>66</v>
      </c>
      <c r="C176" s="39">
        <v>6</v>
      </c>
      <c r="D176" s="39">
        <v>1</v>
      </c>
      <c r="E176" s="40" t="s">
        <v>182</v>
      </c>
      <c r="F176" s="59">
        <v>6209</v>
      </c>
      <c r="G176" s="59">
        <v>537</v>
      </c>
      <c r="H176" s="59">
        <v>5681</v>
      </c>
      <c r="I176" s="59">
        <v>673</v>
      </c>
      <c r="J176" s="59">
        <v>13101</v>
      </c>
      <c r="K176" s="59">
        <v>1858</v>
      </c>
    </row>
    <row r="177" spans="1:11" ht="12.75">
      <c r="A177" s="38">
        <v>2814</v>
      </c>
      <c r="B177" s="39">
        <v>31</v>
      </c>
      <c r="C177" s="39">
        <v>7</v>
      </c>
      <c r="D177" s="39">
        <v>1</v>
      </c>
      <c r="E177" s="40" t="s">
        <v>183</v>
      </c>
      <c r="F177" s="59">
        <v>5562</v>
      </c>
      <c r="G177" s="59">
        <v>616</v>
      </c>
      <c r="H177" s="59">
        <v>6854</v>
      </c>
      <c r="I177" s="59">
        <v>494</v>
      </c>
      <c r="J177" s="59">
        <v>13527</v>
      </c>
      <c r="K177" s="59">
        <v>1013</v>
      </c>
    </row>
    <row r="178" spans="1:11" ht="12.75">
      <c r="A178" s="38">
        <v>5960</v>
      </c>
      <c r="B178" s="39">
        <v>62</v>
      </c>
      <c r="C178" s="39">
        <v>3</v>
      </c>
      <c r="D178" s="39">
        <v>1</v>
      </c>
      <c r="E178" s="40" t="s">
        <v>184</v>
      </c>
      <c r="F178" s="59">
        <v>3661</v>
      </c>
      <c r="G178" s="59">
        <v>1455</v>
      </c>
      <c r="H178" s="59">
        <v>9099</v>
      </c>
      <c r="I178" s="59">
        <v>836</v>
      </c>
      <c r="J178" s="59">
        <v>15050</v>
      </c>
      <c r="K178" s="59">
        <v>469</v>
      </c>
    </row>
    <row r="179" spans="1:11" ht="12.75">
      <c r="A179" s="38">
        <v>2828</v>
      </c>
      <c r="B179" s="39">
        <v>36</v>
      </c>
      <c r="C179" s="39">
        <v>7</v>
      </c>
      <c r="D179" s="39">
        <v>1</v>
      </c>
      <c r="E179" s="40" t="s">
        <v>185</v>
      </c>
      <c r="F179" s="59">
        <v>5150</v>
      </c>
      <c r="G179" s="59">
        <v>539</v>
      </c>
      <c r="H179" s="59">
        <v>6847</v>
      </c>
      <c r="I179" s="59">
        <v>1053</v>
      </c>
      <c r="J179" s="59">
        <v>13589</v>
      </c>
      <c r="K179" s="59">
        <v>1318</v>
      </c>
    </row>
    <row r="180" spans="1:11" ht="12.75">
      <c r="A180" s="38">
        <v>2835</v>
      </c>
      <c r="B180" s="39">
        <v>44</v>
      </c>
      <c r="C180" s="39">
        <v>6</v>
      </c>
      <c r="D180" s="39">
        <v>1</v>
      </c>
      <c r="E180" s="40" t="s">
        <v>186</v>
      </c>
      <c r="F180" s="59">
        <v>3151</v>
      </c>
      <c r="G180" s="59">
        <v>425</v>
      </c>
      <c r="H180" s="59">
        <v>8037</v>
      </c>
      <c r="I180" s="59">
        <v>667</v>
      </c>
      <c r="J180" s="59">
        <v>12279</v>
      </c>
      <c r="K180" s="59">
        <v>4837</v>
      </c>
    </row>
    <row r="181" spans="1:11" ht="12.75">
      <c r="A181" s="38">
        <v>2842</v>
      </c>
      <c r="B181" s="39">
        <v>59</v>
      </c>
      <c r="C181" s="39">
        <v>7</v>
      </c>
      <c r="D181" s="39">
        <v>1</v>
      </c>
      <c r="E181" s="40" t="s">
        <v>187</v>
      </c>
      <c r="F181" s="59">
        <v>11630</v>
      </c>
      <c r="G181" s="59">
        <v>329</v>
      </c>
      <c r="H181" s="59">
        <v>2256</v>
      </c>
      <c r="I181" s="59">
        <v>1724</v>
      </c>
      <c r="J181" s="59">
        <v>15939</v>
      </c>
      <c r="K181" s="59">
        <v>500</v>
      </c>
    </row>
    <row r="182" spans="1:11" ht="12.75">
      <c r="A182" s="38">
        <v>1848</v>
      </c>
      <c r="B182" s="39">
        <v>63</v>
      </c>
      <c r="C182" s="39">
        <v>9</v>
      </c>
      <c r="D182" s="39">
        <v>3</v>
      </c>
      <c r="E182" s="40" t="s">
        <v>188</v>
      </c>
      <c r="F182" s="59">
        <v>11656</v>
      </c>
      <c r="G182" s="59">
        <v>13595</v>
      </c>
      <c r="H182" s="59">
        <v>4538</v>
      </c>
      <c r="I182" s="59">
        <v>551</v>
      </c>
      <c r="J182" s="59">
        <v>30340</v>
      </c>
      <c r="K182" s="59">
        <v>555</v>
      </c>
    </row>
    <row r="183" spans="1:11" ht="12.75">
      <c r="A183" s="38">
        <v>2849</v>
      </c>
      <c r="B183" s="39">
        <v>32</v>
      </c>
      <c r="C183" s="39">
        <v>4</v>
      </c>
      <c r="D183" s="39">
        <v>1</v>
      </c>
      <c r="E183" s="40" t="s">
        <v>189</v>
      </c>
      <c r="F183" s="59">
        <v>7442</v>
      </c>
      <c r="G183" s="59">
        <v>1035</v>
      </c>
      <c r="H183" s="59">
        <v>6300</v>
      </c>
      <c r="I183" s="59">
        <v>595</v>
      </c>
      <c r="J183" s="59">
        <v>15371</v>
      </c>
      <c r="K183" s="59">
        <v>6726</v>
      </c>
    </row>
    <row r="184" spans="1:11" ht="12.75">
      <c r="A184" s="38">
        <v>2856</v>
      </c>
      <c r="B184" s="39">
        <v>54</v>
      </c>
      <c r="C184" s="39">
        <v>10</v>
      </c>
      <c r="D184" s="39">
        <v>1</v>
      </c>
      <c r="E184" s="40" t="s">
        <v>190</v>
      </c>
      <c r="F184" s="59">
        <v>4602</v>
      </c>
      <c r="G184" s="59">
        <v>1348</v>
      </c>
      <c r="H184" s="59">
        <v>9911</v>
      </c>
      <c r="I184" s="59">
        <v>384</v>
      </c>
      <c r="J184" s="59">
        <v>16245</v>
      </c>
      <c r="K184" s="59">
        <v>795</v>
      </c>
    </row>
    <row r="185" spans="1:11" ht="12.75">
      <c r="A185" s="38">
        <v>2863</v>
      </c>
      <c r="B185" s="39">
        <v>62</v>
      </c>
      <c r="C185" s="39">
        <v>4</v>
      </c>
      <c r="D185" s="39">
        <v>1</v>
      </c>
      <c r="E185" s="40" t="s">
        <v>191</v>
      </c>
      <c r="F185" s="59">
        <v>4300</v>
      </c>
      <c r="G185" s="59">
        <v>2142</v>
      </c>
      <c r="H185" s="59">
        <v>9122</v>
      </c>
      <c r="I185" s="59">
        <v>407</v>
      </c>
      <c r="J185" s="59">
        <v>15970</v>
      </c>
      <c r="K185" s="59">
        <v>255</v>
      </c>
    </row>
    <row r="186" spans="1:11" ht="12.75">
      <c r="A186" s="38">
        <v>3862</v>
      </c>
      <c r="B186" s="39">
        <v>67</v>
      </c>
      <c r="C186" s="39">
        <v>1</v>
      </c>
      <c r="D186" s="39">
        <v>3</v>
      </c>
      <c r="E186" s="40" t="s">
        <v>192</v>
      </c>
      <c r="F186" s="59">
        <v>10998</v>
      </c>
      <c r="G186" s="59">
        <v>606</v>
      </c>
      <c r="H186" s="59">
        <v>1548</v>
      </c>
      <c r="I186" s="59">
        <v>1307</v>
      </c>
      <c r="J186" s="59">
        <v>14459</v>
      </c>
      <c r="K186" s="59">
        <v>362</v>
      </c>
    </row>
    <row r="187" spans="1:11" ht="12.75">
      <c r="A187" s="38">
        <v>2885</v>
      </c>
      <c r="B187" s="39">
        <v>64</v>
      </c>
      <c r="C187" s="39">
        <v>2</v>
      </c>
      <c r="D187" s="39">
        <v>3</v>
      </c>
      <c r="E187" s="40" t="s">
        <v>193</v>
      </c>
      <c r="F187" s="59">
        <v>9458</v>
      </c>
      <c r="G187" s="59">
        <v>776</v>
      </c>
      <c r="H187" s="59">
        <v>3999</v>
      </c>
      <c r="I187" s="59">
        <v>483</v>
      </c>
      <c r="J187" s="59">
        <v>14715</v>
      </c>
      <c r="K187" s="59">
        <v>1881</v>
      </c>
    </row>
    <row r="188" spans="1:11" ht="12.75">
      <c r="A188" s="38">
        <v>2884</v>
      </c>
      <c r="B188" s="39">
        <v>64</v>
      </c>
      <c r="C188" s="39">
        <v>2</v>
      </c>
      <c r="D188" s="39">
        <v>2</v>
      </c>
      <c r="E188" s="40" t="s">
        <v>194</v>
      </c>
      <c r="F188" s="59">
        <v>13005</v>
      </c>
      <c r="G188" s="59">
        <v>640</v>
      </c>
      <c r="H188" s="59">
        <v>2923</v>
      </c>
      <c r="I188" s="59">
        <v>988</v>
      </c>
      <c r="J188" s="59">
        <v>17556</v>
      </c>
      <c r="K188" s="59">
        <v>1324</v>
      </c>
    </row>
    <row r="189" spans="1:11" ht="12.75">
      <c r="A189" s="38">
        <v>2891</v>
      </c>
      <c r="B189" s="39">
        <v>9</v>
      </c>
      <c r="C189" s="39">
        <v>10</v>
      </c>
      <c r="D189" s="39">
        <v>1</v>
      </c>
      <c r="E189" s="40" t="s">
        <v>195</v>
      </c>
      <c r="F189" s="59">
        <v>11907</v>
      </c>
      <c r="G189" s="59">
        <v>1538</v>
      </c>
      <c r="H189" s="59">
        <v>3278</v>
      </c>
      <c r="I189" s="59">
        <v>440</v>
      </c>
      <c r="J189" s="59">
        <v>17163</v>
      </c>
      <c r="K189" s="59">
        <v>311</v>
      </c>
    </row>
    <row r="190" spans="1:11" ht="12.75">
      <c r="A190" s="38">
        <v>2898</v>
      </c>
      <c r="B190" s="39">
        <v>28</v>
      </c>
      <c r="C190" s="39">
        <v>2</v>
      </c>
      <c r="D190" s="39">
        <v>1</v>
      </c>
      <c r="E190" s="40" t="s">
        <v>196</v>
      </c>
      <c r="F190" s="59">
        <v>5785</v>
      </c>
      <c r="G190" s="59">
        <v>591</v>
      </c>
      <c r="H190" s="59">
        <v>6182</v>
      </c>
      <c r="I190" s="59">
        <v>787</v>
      </c>
      <c r="J190" s="59">
        <v>13344</v>
      </c>
      <c r="K190" s="59">
        <v>1608</v>
      </c>
    </row>
    <row r="191" spans="1:11" ht="12.75">
      <c r="A191" s="38">
        <v>3647</v>
      </c>
      <c r="B191" s="39">
        <v>43</v>
      </c>
      <c r="C191" s="39">
        <v>9</v>
      </c>
      <c r="D191" s="39">
        <v>2</v>
      </c>
      <c r="E191" s="40" t="s">
        <v>197</v>
      </c>
      <c r="F191" s="59">
        <v>15472</v>
      </c>
      <c r="G191" s="59">
        <v>1812</v>
      </c>
      <c r="H191" s="59">
        <v>2679</v>
      </c>
      <c r="I191" s="59">
        <v>1353</v>
      </c>
      <c r="J191" s="59">
        <v>21316</v>
      </c>
      <c r="K191" s="59">
        <v>706</v>
      </c>
    </row>
    <row r="192" spans="1:11" ht="12.75">
      <c r="A192" s="38">
        <v>2912</v>
      </c>
      <c r="B192" s="39">
        <v>22</v>
      </c>
      <c r="C192" s="39">
        <v>3</v>
      </c>
      <c r="D192" s="39">
        <v>1</v>
      </c>
      <c r="E192" s="40" t="s">
        <v>198</v>
      </c>
      <c r="F192" s="59">
        <v>4040</v>
      </c>
      <c r="G192" s="59">
        <v>875</v>
      </c>
      <c r="H192" s="59">
        <v>8458</v>
      </c>
      <c r="I192" s="59">
        <v>354</v>
      </c>
      <c r="J192" s="59">
        <v>13727</v>
      </c>
      <c r="K192" s="59">
        <v>975</v>
      </c>
    </row>
    <row r="193" spans="1:11" ht="12.75">
      <c r="A193" s="38">
        <v>2940</v>
      </c>
      <c r="B193" s="39">
        <v>21</v>
      </c>
      <c r="C193" s="39">
        <v>8</v>
      </c>
      <c r="D193" s="39">
        <v>1</v>
      </c>
      <c r="E193" s="40" t="s">
        <v>199</v>
      </c>
      <c r="F193" s="59">
        <v>8862</v>
      </c>
      <c r="G193" s="59">
        <v>1721</v>
      </c>
      <c r="H193" s="59">
        <v>7298</v>
      </c>
      <c r="I193" s="59">
        <v>1400</v>
      </c>
      <c r="J193" s="59">
        <v>19282</v>
      </c>
      <c r="K193" s="59">
        <v>218</v>
      </c>
    </row>
    <row r="194" spans="1:11" ht="12.75">
      <c r="A194" s="38">
        <v>2961</v>
      </c>
      <c r="B194" s="39">
        <v>42</v>
      </c>
      <c r="C194" s="39">
        <v>8</v>
      </c>
      <c r="D194" s="39">
        <v>1</v>
      </c>
      <c r="E194" s="40" t="s">
        <v>200</v>
      </c>
      <c r="F194" s="59">
        <v>5259</v>
      </c>
      <c r="G194" s="59">
        <v>739</v>
      </c>
      <c r="H194" s="59">
        <v>8430</v>
      </c>
      <c r="I194" s="59">
        <v>619</v>
      </c>
      <c r="J194" s="59">
        <v>15047</v>
      </c>
      <c r="K194" s="59">
        <v>409</v>
      </c>
    </row>
    <row r="195" spans="1:11" ht="12.75">
      <c r="A195" s="38">
        <v>3087</v>
      </c>
      <c r="B195" s="39">
        <v>64</v>
      </c>
      <c r="C195" s="39">
        <v>2</v>
      </c>
      <c r="D195" s="39">
        <v>3</v>
      </c>
      <c r="E195" s="40" t="s">
        <v>201</v>
      </c>
      <c r="F195" s="59">
        <v>16512</v>
      </c>
      <c r="G195" s="59">
        <v>686</v>
      </c>
      <c r="H195" s="59">
        <v>1478</v>
      </c>
      <c r="I195" s="59">
        <v>125</v>
      </c>
      <c r="J195" s="59">
        <v>18801</v>
      </c>
      <c r="K195" s="59">
        <v>112</v>
      </c>
    </row>
    <row r="196" spans="1:11" ht="12.75">
      <c r="A196" s="38">
        <v>3094</v>
      </c>
      <c r="B196" s="39">
        <v>64</v>
      </c>
      <c r="C196" s="39">
        <v>2</v>
      </c>
      <c r="D196" s="39">
        <v>3</v>
      </c>
      <c r="E196" s="40" t="s">
        <v>202</v>
      </c>
      <c r="F196" s="59">
        <v>18408</v>
      </c>
      <c r="G196" s="59">
        <v>1000</v>
      </c>
      <c r="H196" s="59">
        <v>2409</v>
      </c>
      <c r="I196" s="59">
        <v>1083</v>
      </c>
      <c r="J196" s="59">
        <v>22900</v>
      </c>
      <c r="K196" s="59">
        <v>82</v>
      </c>
    </row>
    <row r="197" spans="1:11" ht="12.75">
      <c r="A197" s="38">
        <v>3129</v>
      </c>
      <c r="B197" s="39">
        <v>44</v>
      </c>
      <c r="C197" s="39">
        <v>6</v>
      </c>
      <c r="D197" s="39">
        <v>1</v>
      </c>
      <c r="E197" s="40" t="s">
        <v>203</v>
      </c>
      <c r="F197" s="59">
        <v>4214</v>
      </c>
      <c r="G197" s="59">
        <v>816</v>
      </c>
      <c r="H197" s="59">
        <v>8816</v>
      </c>
      <c r="I197" s="59">
        <v>678</v>
      </c>
      <c r="J197" s="59">
        <v>14523</v>
      </c>
      <c r="K197" s="59">
        <v>1253</v>
      </c>
    </row>
    <row r="198" spans="1:11" ht="12.75">
      <c r="A198" s="38">
        <v>3150</v>
      </c>
      <c r="B198" s="39">
        <v>11</v>
      </c>
      <c r="C198" s="39">
        <v>5</v>
      </c>
      <c r="D198" s="39">
        <v>1</v>
      </c>
      <c r="E198" s="40" t="s">
        <v>204</v>
      </c>
      <c r="F198" s="59">
        <v>9112</v>
      </c>
      <c r="G198" s="59">
        <v>534</v>
      </c>
      <c r="H198" s="59">
        <v>4759</v>
      </c>
      <c r="I198" s="59">
        <v>1055</v>
      </c>
      <c r="J198" s="59">
        <v>15461</v>
      </c>
      <c r="K198" s="59">
        <v>1504</v>
      </c>
    </row>
    <row r="199" spans="1:11" ht="12.75">
      <c r="A199" s="38">
        <v>3171</v>
      </c>
      <c r="B199" s="39">
        <v>14</v>
      </c>
      <c r="C199" s="39">
        <v>6</v>
      </c>
      <c r="D199" s="39">
        <v>1</v>
      </c>
      <c r="E199" s="40" t="s">
        <v>205</v>
      </c>
      <c r="F199" s="59">
        <v>4737</v>
      </c>
      <c r="G199" s="59">
        <v>552</v>
      </c>
      <c r="H199" s="59">
        <v>7332</v>
      </c>
      <c r="I199" s="59">
        <v>564</v>
      </c>
      <c r="J199" s="59">
        <v>13185</v>
      </c>
      <c r="K199" s="59">
        <v>1112</v>
      </c>
    </row>
    <row r="200" spans="1:11" ht="12.75">
      <c r="A200" s="38">
        <v>3206</v>
      </c>
      <c r="B200" s="39">
        <v>10</v>
      </c>
      <c r="C200" s="39">
        <v>10</v>
      </c>
      <c r="D200" s="39">
        <v>1</v>
      </c>
      <c r="E200" s="40" t="s">
        <v>206</v>
      </c>
      <c r="F200" s="59">
        <v>3310</v>
      </c>
      <c r="G200" s="59">
        <v>1224</v>
      </c>
      <c r="H200" s="59">
        <v>8494</v>
      </c>
      <c r="I200" s="59">
        <v>614</v>
      </c>
      <c r="J200" s="59">
        <v>13642</v>
      </c>
      <c r="K200" s="59">
        <v>556</v>
      </c>
    </row>
    <row r="201" spans="1:11" ht="12.75">
      <c r="A201" s="38">
        <v>3213</v>
      </c>
      <c r="B201" s="39">
        <v>48</v>
      </c>
      <c r="C201" s="39">
        <v>11</v>
      </c>
      <c r="D201" s="39">
        <v>1</v>
      </c>
      <c r="E201" s="40" t="s">
        <v>207</v>
      </c>
      <c r="F201" s="59">
        <v>6522</v>
      </c>
      <c r="G201" s="59">
        <v>941</v>
      </c>
      <c r="H201" s="59">
        <v>6941</v>
      </c>
      <c r="I201" s="59">
        <v>938</v>
      </c>
      <c r="J201" s="59">
        <v>15343</v>
      </c>
      <c r="K201" s="59">
        <v>503</v>
      </c>
    </row>
    <row r="202" spans="1:11" ht="12.75">
      <c r="A202" s="38">
        <v>3220</v>
      </c>
      <c r="B202" s="39">
        <v>31</v>
      </c>
      <c r="C202" s="39">
        <v>7</v>
      </c>
      <c r="D202" s="39">
        <v>1</v>
      </c>
      <c r="E202" s="40" t="s">
        <v>208</v>
      </c>
      <c r="F202" s="59">
        <v>4747</v>
      </c>
      <c r="G202" s="59">
        <v>566</v>
      </c>
      <c r="H202" s="59">
        <v>6839</v>
      </c>
      <c r="I202" s="59">
        <v>416</v>
      </c>
      <c r="J202" s="59">
        <v>12567</v>
      </c>
      <c r="K202" s="59">
        <v>1881</v>
      </c>
    </row>
    <row r="203" spans="1:11" ht="12.75">
      <c r="A203" s="38">
        <v>3269</v>
      </c>
      <c r="B203" s="39">
        <v>13</v>
      </c>
      <c r="C203" s="39">
        <v>2</v>
      </c>
      <c r="D203" s="39">
        <v>1</v>
      </c>
      <c r="E203" s="40" t="s">
        <v>209</v>
      </c>
      <c r="F203" s="59">
        <v>11024</v>
      </c>
      <c r="G203" s="59">
        <v>1106</v>
      </c>
      <c r="H203" s="59">
        <v>3443</v>
      </c>
      <c r="I203" s="59">
        <v>794</v>
      </c>
      <c r="J203" s="59">
        <v>16367</v>
      </c>
      <c r="K203" s="59">
        <v>27941</v>
      </c>
    </row>
    <row r="204" spans="1:11" ht="12.75">
      <c r="A204" s="38">
        <v>3276</v>
      </c>
      <c r="B204" s="39">
        <v>68</v>
      </c>
      <c r="C204" s="39">
        <v>6</v>
      </c>
      <c r="D204" s="39">
        <v>1</v>
      </c>
      <c r="E204" s="40" t="s">
        <v>210</v>
      </c>
      <c r="F204" s="59">
        <v>4759</v>
      </c>
      <c r="G204" s="59">
        <v>660</v>
      </c>
      <c r="H204" s="59">
        <v>7939</v>
      </c>
      <c r="I204" s="59">
        <v>362</v>
      </c>
      <c r="J204" s="59">
        <v>13720</v>
      </c>
      <c r="K204" s="59">
        <v>717</v>
      </c>
    </row>
    <row r="205" spans="1:11" ht="12.75">
      <c r="A205" s="38">
        <v>3290</v>
      </c>
      <c r="B205" s="39">
        <v>36</v>
      </c>
      <c r="C205" s="39">
        <v>7</v>
      </c>
      <c r="D205" s="39">
        <v>1</v>
      </c>
      <c r="E205" s="40" t="s">
        <v>211</v>
      </c>
      <c r="F205" s="59">
        <v>3572</v>
      </c>
      <c r="G205" s="59">
        <v>923</v>
      </c>
      <c r="H205" s="59">
        <v>7625</v>
      </c>
      <c r="I205" s="59">
        <v>317</v>
      </c>
      <c r="J205" s="59">
        <v>12437</v>
      </c>
      <c r="K205" s="59">
        <v>5359</v>
      </c>
    </row>
    <row r="206" spans="1:11" ht="12.75">
      <c r="A206" s="38">
        <v>3297</v>
      </c>
      <c r="B206" s="39">
        <v>16</v>
      </c>
      <c r="C206" s="39">
        <v>12</v>
      </c>
      <c r="D206" s="39">
        <v>1</v>
      </c>
      <c r="E206" s="40" t="s">
        <v>212</v>
      </c>
      <c r="F206" s="59">
        <v>8142</v>
      </c>
      <c r="G206" s="59">
        <v>725</v>
      </c>
      <c r="H206" s="59">
        <v>6077</v>
      </c>
      <c r="I206" s="59">
        <v>681</v>
      </c>
      <c r="J206" s="59">
        <v>15625</v>
      </c>
      <c r="K206" s="59">
        <v>1262</v>
      </c>
    </row>
    <row r="207" spans="1:11" ht="12.75">
      <c r="A207" s="38">
        <v>1897</v>
      </c>
      <c r="B207" s="39">
        <v>40</v>
      </c>
      <c r="C207" s="39">
        <v>1</v>
      </c>
      <c r="D207" s="39">
        <v>3</v>
      </c>
      <c r="E207" s="40" t="s">
        <v>213</v>
      </c>
      <c r="F207" s="59">
        <v>17045</v>
      </c>
      <c r="G207" s="59">
        <v>749</v>
      </c>
      <c r="H207" s="59">
        <v>1825</v>
      </c>
      <c r="I207" s="59">
        <v>1346</v>
      </c>
      <c r="J207" s="59">
        <v>20965</v>
      </c>
      <c r="K207" s="59">
        <v>411</v>
      </c>
    </row>
    <row r="208" spans="1:11" ht="12.75">
      <c r="A208" s="38">
        <v>3304</v>
      </c>
      <c r="B208" s="39">
        <v>37</v>
      </c>
      <c r="C208" s="39">
        <v>9</v>
      </c>
      <c r="D208" s="39">
        <v>1</v>
      </c>
      <c r="E208" s="40" t="s">
        <v>214</v>
      </c>
      <c r="F208" s="59">
        <v>6262</v>
      </c>
      <c r="G208" s="59">
        <v>615</v>
      </c>
      <c r="H208" s="59">
        <v>6969</v>
      </c>
      <c r="I208" s="59">
        <v>661</v>
      </c>
      <c r="J208" s="59">
        <v>14507</v>
      </c>
      <c r="K208" s="59">
        <v>684</v>
      </c>
    </row>
    <row r="209" spans="1:11" ht="12.75">
      <c r="A209" s="38">
        <v>3311</v>
      </c>
      <c r="B209" s="39">
        <v>38</v>
      </c>
      <c r="C209" s="39">
        <v>8</v>
      </c>
      <c r="D209" s="39">
        <v>1</v>
      </c>
      <c r="E209" s="40" t="s">
        <v>215</v>
      </c>
      <c r="F209" s="59">
        <v>4360</v>
      </c>
      <c r="G209" s="59">
        <v>907</v>
      </c>
      <c r="H209" s="59">
        <v>7821</v>
      </c>
      <c r="I209" s="59">
        <v>249</v>
      </c>
      <c r="J209" s="59">
        <v>13337</v>
      </c>
      <c r="K209" s="59">
        <v>2204</v>
      </c>
    </row>
    <row r="210" spans="1:11" ht="12.75">
      <c r="A210" s="38">
        <v>3318</v>
      </c>
      <c r="B210" s="39">
        <v>68</v>
      </c>
      <c r="C210" s="39">
        <v>8</v>
      </c>
      <c r="D210" s="39">
        <v>1</v>
      </c>
      <c r="E210" s="40" t="s">
        <v>216</v>
      </c>
      <c r="F210" s="59">
        <v>4129</v>
      </c>
      <c r="G210" s="59">
        <v>1089</v>
      </c>
      <c r="H210" s="59">
        <v>7385</v>
      </c>
      <c r="I210" s="59">
        <v>376</v>
      </c>
      <c r="J210" s="59">
        <v>12979</v>
      </c>
      <c r="K210" s="59">
        <v>495</v>
      </c>
    </row>
    <row r="211" spans="1:11" ht="12.75">
      <c r="A211" s="38">
        <v>3325</v>
      </c>
      <c r="B211" s="39">
        <v>24</v>
      </c>
      <c r="C211" s="39">
        <v>6</v>
      </c>
      <c r="D211" s="39">
        <v>1</v>
      </c>
      <c r="E211" s="40" t="s">
        <v>217</v>
      </c>
      <c r="F211" s="59">
        <v>7282</v>
      </c>
      <c r="G211" s="59">
        <v>1102</v>
      </c>
      <c r="H211" s="59">
        <v>4534</v>
      </c>
      <c r="I211" s="59">
        <v>611</v>
      </c>
      <c r="J211" s="59">
        <v>13529</v>
      </c>
      <c r="K211" s="59">
        <v>833</v>
      </c>
    </row>
    <row r="212" spans="1:11" ht="12.75">
      <c r="A212" s="38">
        <v>3332</v>
      </c>
      <c r="B212" s="39">
        <v>13</v>
      </c>
      <c r="C212" s="39">
        <v>2</v>
      </c>
      <c r="D212" s="39">
        <v>1</v>
      </c>
      <c r="E212" s="40" t="s">
        <v>218</v>
      </c>
      <c r="F212" s="59">
        <v>4429</v>
      </c>
      <c r="G212" s="59">
        <v>840</v>
      </c>
      <c r="H212" s="59">
        <v>9155</v>
      </c>
      <c r="I212" s="59">
        <v>595</v>
      </c>
      <c r="J212" s="59">
        <v>15019</v>
      </c>
      <c r="K212" s="59">
        <v>1073</v>
      </c>
    </row>
    <row r="213" spans="1:11" ht="12.75">
      <c r="A213" s="38">
        <v>3339</v>
      </c>
      <c r="B213" s="39">
        <v>71</v>
      </c>
      <c r="C213" s="39">
        <v>5</v>
      </c>
      <c r="D213" s="39">
        <v>1</v>
      </c>
      <c r="E213" s="40" t="s">
        <v>219</v>
      </c>
      <c r="F213" s="59">
        <v>4772</v>
      </c>
      <c r="G213" s="59">
        <v>718</v>
      </c>
      <c r="H213" s="59">
        <v>6908</v>
      </c>
      <c r="I213" s="59">
        <v>1608</v>
      </c>
      <c r="J213" s="59">
        <v>14005</v>
      </c>
      <c r="K213" s="59">
        <v>4012</v>
      </c>
    </row>
    <row r="214" spans="1:11" ht="12.75">
      <c r="A214" s="38">
        <v>3360</v>
      </c>
      <c r="B214" s="39">
        <v>29</v>
      </c>
      <c r="C214" s="39">
        <v>5</v>
      </c>
      <c r="D214" s="39">
        <v>1</v>
      </c>
      <c r="E214" s="40" t="s">
        <v>220</v>
      </c>
      <c r="F214" s="59">
        <v>5382</v>
      </c>
      <c r="G214" s="59">
        <v>1396</v>
      </c>
      <c r="H214" s="59">
        <v>8249</v>
      </c>
      <c r="I214" s="59">
        <v>514</v>
      </c>
      <c r="J214" s="59">
        <v>15540</v>
      </c>
      <c r="K214" s="59">
        <v>1441</v>
      </c>
    </row>
    <row r="215" spans="1:11" ht="12.75">
      <c r="A215" s="38">
        <v>3367</v>
      </c>
      <c r="B215" s="39">
        <v>14</v>
      </c>
      <c r="C215" s="39">
        <v>6</v>
      </c>
      <c r="D215" s="39">
        <v>1</v>
      </c>
      <c r="E215" s="40" t="s">
        <v>221</v>
      </c>
      <c r="F215" s="59">
        <v>5433</v>
      </c>
      <c r="G215" s="59">
        <v>808</v>
      </c>
      <c r="H215" s="59">
        <v>6955</v>
      </c>
      <c r="I215" s="59">
        <v>430</v>
      </c>
      <c r="J215" s="59">
        <v>13626</v>
      </c>
      <c r="K215" s="59">
        <v>1116</v>
      </c>
    </row>
    <row r="216" spans="1:11" ht="12.75">
      <c r="A216" s="38">
        <v>3381</v>
      </c>
      <c r="B216" s="39">
        <v>13</v>
      </c>
      <c r="C216" s="39">
        <v>2</v>
      </c>
      <c r="D216" s="39">
        <v>1</v>
      </c>
      <c r="E216" s="40" t="s">
        <v>222</v>
      </c>
      <c r="F216" s="59">
        <v>7284</v>
      </c>
      <c r="G216" s="59">
        <v>528</v>
      </c>
      <c r="H216" s="59">
        <v>6242</v>
      </c>
      <c r="I216" s="59">
        <v>1054</v>
      </c>
      <c r="J216" s="59">
        <v>15108</v>
      </c>
      <c r="K216" s="59">
        <v>2296</v>
      </c>
    </row>
    <row r="217" spans="1:11" ht="12.75">
      <c r="A217" s="38">
        <v>3409</v>
      </c>
      <c r="B217" s="39">
        <v>60</v>
      </c>
      <c r="C217" s="39">
        <v>10</v>
      </c>
      <c r="D217" s="39">
        <v>1</v>
      </c>
      <c r="E217" s="40" t="s">
        <v>223</v>
      </c>
      <c r="F217" s="59">
        <v>3351</v>
      </c>
      <c r="G217" s="59">
        <v>740</v>
      </c>
      <c r="H217" s="59">
        <v>7560</v>
      </c>
      <c r="I217" s="59">
        <v>701</v>
      </c>
      <c r="J217" s="59">
        <v>12352</v>
      </c>
      <c r="K217" s="59">
        <v>2164</v>
      </c>
    </row>
    <row r="218" spans="1:11" ht="12.75">
      <c r="A218" s="38">
        <v>3427</v>
      </c>
      <c r="B218" s="39">
        <v>2</v>
      </c>
      <c r="C218" s="39">
        <v>12</v>
      </c>
      <c r="D218" s="39">
        <v>1</v>
      </c>
      <c r="E218" s="40" t="s">
        <v>224</v>
      </c>
      <c r="F218" s="59">
        <v>3648</v>
      </c>
      <c r="G218" s="59">
        <v>1475</v>
      </c>
      <c r="H218" s="59">
        <v>9156</v>
      </c>
      <c r="I218" s="59">
        <v>448</v>
      </c>
      <c r="J218" s="59">
        <v>14727</v>
      </c>
      <c r="K218" s="59">
        <v>290</v>
      </c>
    </row>
    <row r="219" spans="1:11" ht="12.75">
      <c r="A219" s="38">
        <v>3428</v>
      </c>
      <c r="B219" s="39">
        <v>27</v>
      </c>
      <c r="C219" s="39">
        <v>4</v>
      </c>
      <c r="D219" s="39">
        <v>1</v>
      </c>
      <c r="E219" s="40" t="s">
        <v>225</v>
      </c>
      <c r="F219" s="59">
        <v>5726</v>
      </c>
      <c r="G219" s="59">
        <v>729</v>
      </c>
      <c r="H219" s="59">
        <v>8136</v>
      </c>
      <c r="I219" s="59">
        <v>919</v>
      </c>
      <c r="J219" s="59">
        <v>15511</v>
      </c>
      <c r="K219" s="59">
        <v>789</v>
      </c>
    </row>
    <row r="220" spans="1:11" ht="12.75">
      <c r="A220" s="38">
        <v>3430</v>
      </c>
      <c r="B220" s="39">
        <v>70</v>
      </c>
      <c r="C220" s="39">
        <v>6</v>
      </c>
      <c r="D220" s="39">
        <v>1</v>
      </c>
      <c r="E220" s="40" t="s">
        <v>226</v>
      </c>
      <c r="F220" s="59">
        <v>4226</v>
      </c>
      <c r="G220" s="59">
        <v>1104</v>
      </c>
      <c r="H220" s="59">
        <v>8922</v>
      </c>
      <c r="I220" s="59">
        <v>445</v>
      </c>
      <c r="J220" s="59">
        <v>14696</v>
      </c>
      <c r="K220" s="59">
        <v>3794</v>
      </c>
    </row>
    <row r="221" spans="1:11" ht="12.75">
      <c r="A221" s="38">
        <v>3434</v>
      </c>
      <c r="B221" s="39">
        <v>72</v>
      </c>
      <c r="C221" s="39">
        <v>8</v>
      </c>
      <c r="D221" s="39">
        <v>1</v>
      </c>
      <c r="E221" s="40" t="s">
        <v>227</v>
      </c>
      <c r="F221" s="59">
        <v>2944</v>
      </c>
      <c r="G221" s="59">
        <v>9130</v>
      </c>
      <c r="H221" s="59">
        <v>10368</v>
      </c>
      <c r="I221" s="59">
        <v>288</v>
      </c>
      <c r="J221" s="59">
        <v>22729</v>
      </c>
      <c r="K221" s="59">
        <v>951</v>
      </c>
    </row>
    <row r="222" spans="1:11" ht="12.75">
      <c r="A222" s="38">
        <v>3437</v>
      </c>
      <c r="B222" s="39">
        <v>67</v>
      </c>
      <c r="C222" s="39">
        <v>1</v>
      </c>
      <c r="D222" s="39">
        <v>1</v>
      </c>
      <c r="E222" s="40" t="s">
        <v>228</v>
      </c>
      <c r="F222" s="59">
        <v>9942</v>
      </c>
      <c r="G222" s="59">
        <v>467</v>
      </c>
      <c r="H222" s="59">
        <v>3248</v>
      </c>
      <c r="I222" s="59">
        <v>1083</v>
      </c>
      <c r="J222" s="59">
        <v>14741</v>
      </c>
      <c r="K222" s="59">
        <v>3871</v>
      </c>
    </row>
    <row r="223" spans="1:11" ht="12.75">
      <c r="A223" s="38">
        <v>3444</v>
      </c>
      <c r="B223" s="39">
        <v>17</v>
      </c>
      <c r="C223" s="39">
        <v>11</v>
      </c>
      <c r="D223" s="39">
        <v>1</v>
      </c>
      <c r="E223" s="40" t="s">
        <v>229</v>
      </c>
      <c r="F223" s="59">
        <v>4409</v>
      </c>
      <c r="G223" s="59">
        <v>801</v>
      </c>
      <c r="H223" s="59">
        <v>6919</v>
      </c>
      <c r="I223" s="59">
        <v>565</v>
      </c>
      <c r="J223" s="59">
        <v>12694</v>
      </c>
      <c r="K223" s="59">
        <v>3601</v>
      </c>
    </row>
    <row r="224" spans="1:11" ht="12.75">
      <c r="A224" s="38">
        <v>3479</v>
      </c>
      <c r="B224" s="39">
        <v>45</v>
      </c>
      <c r="C224" s="39">
        <v>1</v>
      </c>
      <c r="D224" s="39">
        <v>1</v>
      </c>
      <c r="E224" s="40" t="s">
        <v>230</v>
      </c>
      <c r="F224" s="59">
        <v>10828</v>
      </c>
      <c r="G224" s="59">
        <v>359</v>
      </c>
      <c r="H224" s="59">
        <v>1644</v>
      </c>
      <c r="I224" s="59">
        <v>1295</v>
      </c>
      <c r="J224" s="59">
        <v>14127</v>
      </c>
      <c r="K224" s="59">
        <v>3605</v>
      </c>
    </row>
    <row r="225" spans="1:11" ht="12.75">
      <c r="A225" s="38">
        <v>3484</v>
      </c>
      <c r="B225" s="39">
        <v>26</v>
      </c>
      <c r="C225" s="39">
        <v>12</v>
      </c>
      <c r="D225" s="39">
        <v>1</v>
      </c>
      <c r="E225" s="40" t="s">
        <v>231</v>
      </c>
      <c r="F225" s="59">
        <v>15496</v>
      </c>
      <c r="G225" s="59">
        <v>1794</v>
      </c>
      <c r="H225" s="59">
        <v>2977</v>
      </c>
      <c r="I225" s="59">
        <v>251</v>
      </c>
      <c r="J225" s="59">
        <v>20517</v>
      </c>
      <c r="K225" s="59">
        <v>149</v>
      </c>
    </row>
    <row r="226" spans="1:11" ht="12.75">
      <c r="A226" s="38">
        <v>3500</v>
      </c>
      <c r="B226" s="39">
        <v>35</v>
      </c>
      <c r="C226" s="39">
        <v>9</v>
      </c>
      <c r="D226" s="39">
        <v>1</v>
      </c>
      <c r="E226" s="40" t="s">
        <v>232</v>
      </c>
      <c r="F226" s="59">
        <v>4118</v>
      </c>
      <c r="G226" s="59">
        <v>990</v>
      </c>
      <c r="H226" s="59">
        <v>8239</v>
      </c>
      <c r="I226" s="59">
        <v>483</v>
      </c>
      <c r="J226" s="59">
        <v>13831</v>
      </c>
      <c r="K226" s="59">
        <v>2642</v>
      </c>
    </row>
    <row r="227" spans="1:11" ht="12.75">
      <c r="A227" s="38">
        <v>3528</v>
      </c>
      <c r="B227" s="39">
        <v>67</v>
      </c>
      <c r="C227" s="39">
        <v>1</v>
      </c>
      <c r="D227" s="39">
        <v>3</v>
      </c>
      <c r="E227" s="40" t="s">
        <v>233</v>
      </c>
      <c r="F227" s="59">
        <v>5260</v>
      </c>
      <c r="G227" s="59">
        <v>366</v>
      </c>
      <c r="H227" s="59">
        <v>5476</v>
      </c>
      <c r="I227" s="59">
        <v>802</v>
      </c>
      <c r="J227" s="59">
        <v>11904</v>
      </c>
      <c r="K227" s="59">
        <v>802</v>
      </c>
    </row>
    <row r="228" spans="1:11" ht="12.75">
      <c r="A228" s="38">
        <v>3549</v>
      </c>
      <c r="B228" s="39">
        <v>13</v>
      </c>
      <c r="C228" s="39">
        <v>2</v>
      </c>
      <c r="D228" s="39">
        <v>1</v>
      </c>
      <c r="E228" s="40" t="s">
        <v>234</v>
      </c>
      <c r="F228" s="59">
        <v>8867</v>
      </c>
      <c r="G228" s="59">
        <v>426</v>
      </c>
      <c r="H228" s="59">
        <v>3654</v>
      </c>
      <c r="I228" s="59">
        <v>1581</v>
      </c>
      <c r="J228" s="59">
        <v>14529</v>
      </c>
      <c r="K228" s="59">
        <v>7410</v>
      </c>
    </row>
    <row r="229" spans="1:11" ht="12.75">
      <c r="A229" s="38">
        <v>3612</v>
      </c>
      <c r="B229" s="39">
        <v>53</v>
      </c>
      <c r="C229" s="39">
        <v>2</v>
      </c>
      <c r="D229" s="39">
        <v>1</v>
      </c>
      <c r="E229" s="40" t="s">
        <v>235</v>
      </c>
      <c r="F229" s="59">
        <v>4089</v>
      </c>
      <c r="G229" s="59">
        <v>457</v>
      </c>
      <c r="H229" s="59">
        <v>7140</v>
      </c>
      <c r="I229" s="59">
        <v>753</v>
      </c>
      <c r="J229" s="59">
        <v>12439</v>
      </c>
      <c r="K229" s="59">
        <v>3584</v>
      </c>
    </row>
    <row r="230" spans="1:11" ht="12.75">
      <c r="A230" s="38">
        <v>3619</v>
      </c>
      <c r="B230" s="39">
        <v>40</v>
      </c>
      <c r="C230" s="39">
        <v>1</v>
      </c>
      <c r="D230" s="39">
        <v>1</v>
      </c>
      <c r="E230" s="40" t="s">
        <v>236</v>
      </c>
      <c r="F230" s="59">
        <v>3299</v>
      </c>
      <c r="G230" s="59">
        <v>2457</v>
      </c>
      <c r="H230" s="59">
        <v>9432</v>
      </c>
      <c r="I230" s="59">
        <v>435</v>
      </c>
      <c r="J230" s="59">
        <v>15623</v>
      </c>
      <c r="K230" s="59">
        <v>75905</v>
      </c>
    </row>
    <row r="231" spans="1:11" ht="12.75">
      <c r="A231" s="38">
        <v>3633</v>
      </c>
      <c r="B231" s="39">
        <v>25</v>
      </c>
      <c r="C231" s="39">
        <v>3</v>
      </c>
      <c r="D231" s="39">
        <v>1</v>
      </c>
      <c r="E231" s="40" t="s">
        <v>237</v>
      </c>
      <c r="F231" s="59">
        <v>5741</v>
      </c>
      <c r="G231" s="59">
        <v>817</v>
      </c>
      <c r="H231" s="59">
        <v>7929</v>
      </c>
      <c r="I231" s="59">
        <v>1021</v>
      </c>
      <c r="J231" s="59">
        <v>15509</v>
      </c>
      <c r="K231" s="59">
        <v>714</v>
      </c>
    </row>
    <row r="232" spans="1:11" ht="12.75">
      <c r="A232" s="38">
        <v>3640</v>
      </c>
      <c r="B232" s="39">
        <v>43</v>
      </c>
      <c r="C232" s="39">
        <v>9</v>
      </c>
      <c r="D232" s="39">
        <v>3</v>
      </c>
      <c r="E232" s="40" t="s">
        <v>238</v>
      </c>
      <c r="F232" s="59">
        <v>11292</v>
      </c>
      <c r="G232" s="59">
        <v>741</v>
      </c>
      <c r="H232" s="59">
        <v>2452</v>
      </c>
      <c r="I232" s="59">
        <v>605</v>
      </c>
      <c r="J232" s="59">
        <v>15090</v>
      </c>
      <c r="K232" s="59">
        <v>596</v>
      </c>
    </row>
    <row r="233" spans="1:11" ht="12.75">
      <c r="A233" s="38">
        <v>3661</v>
      </c>
      <c r="B233" s="39">
        <v>36</v>
      </c>
      <c r="C233" s="39">
        <v>7</v>
      </c>
      <c r="D233" s="39">
        <v>1</v>
      </c>
      <c r="E233" s="40" t="s">
        <v>239</v>
      </c>
      <c r="F233" s="59">
        <v>4632</v>
      </c>
      <c r="G233" s="59">
        <v>683</v>
      </c>
      <c r="H233" s="59">
        <v>6816</v>
      </c>
      <c r="I233" s="59">
        <v>831</v>
      </c>
      <c r="J233" s="59">
        <v>12962</v>
      </c>
      <c r="K233" s="59">
        <v>829</v>
      </c>
    </row>
    <row r="234" spans="1:11" ht="12.75">
      <c r="A234" s="38">
        <v>3668</v>
      </c>
      <c r="B234" s="39">
        <v>6</v>
      </c>
      <c r="C234" s="39">
        <v>10</v>
      </c>
      <c r="D234" s="39">
        <v>1</v>
      </c>
      <c r="E234" s="40" t="s">
        <v>240</v>
      </c>
      <c r="F234" s="59">
        <v>4492</v>
      </c>
      <c r="G234" s="59">
        <v>884</v>
      </c>
      <c r="H234" s="59">
        <v>8171</v>
      </c>
      <c r="I234" s="59">
        <v>919</v>
      </c>
      <c r="J234" s="59">
        <v>14466</v>
      </c>
      <c r="K234" s="59">
        <v>967</v>
      </c>
    </row>
    <row r="235" spans="1:11" ht="12.75">
      <c r="A235" s="38">
        <v>3675</v>
      </c>
      <c r="B235" s="39">
        <v>13</v>
      </c>
      <c r="C235" s="39">
        <v>2</v>
      </c>
      <c r="D235" s="39">
        <v>1</v>
      </c>
      <c r="E235" s="40" t="s">
        <v>241</v>
      </c>
      <c r="F235" s="59">
        <v>8711</v>
      </c>
      <c r="G235" s="59">
        <v>500</v>
      </c>
      <c r="H235" s="59">
        <v>5756</v>
      </c>
      <c r="I235" s="59">
        <v>1508</v>
      </c>
      <c r="J235" s="59">
        <v>16474</v>
      </c>
      <c r="K235" s="59">
        <v>3218</v>
      </c>
    </row>
    <row r="236" spans="1:11" ht="12.75">
      <c r="A236" s="38">
        <v>3682</v>
      </c>
      <c r="B236" s="39">
        <v>23</v>
      </c>
      <c r="C236" s="39">
        <v>2</v>
      </c>
      <c r="D236" s="39">
        <v>1</v>
      </c>
      <c r="E236" s="40" t="s">
        <v>242</v>
      </c>
      <c r="F236" s="59">
        <v>4844</v>
      </c>
      <c r="G236" s="59">
        <v>830</v>
      </c>
      <c r="H236" s="59">
        <v>8196</v>
      </c>
      <c r="I236" s="59">
        <v>526</v>
      </c>
      <c r="J236" s="59">
        <v>14397</v>
      </c>
      <c r="K236" s="59">
        <v>2474</v>
      </c>
    </row>
    <row r="237" spans="1:11" ht="12.75">
      <c r="A237" s="38">
        <v>3689</v>
      </c>
      <c r="B237" s="39">
        <v>39</v>
      </c>
      <c r="C237" s="39">
        <v>5</v>
      </c>
      <c r="D237" s="39">
        <v>1</v>
      </c>
      <c r="E237" s="40" t="s">
        <v>243</v>
      </c>
      <c r="F237" s="59">
        <v>7852</v>
      </c>
      <c r="G237" s="59">
        <v>1264</v>
      </c>
      <c r="H237" s="59">
        <v>5382</v>
      </c>
      <c r="I237" s="59">
        <v>1132</v>
      </c>
      <c r="J237" s="59">
        <v>15630</v>
      </c>
      <c r="K237" s="59">
        <v>726</v>
      </c>
    </row>
    <row r="238" spans="1:11" ht="12.75">
      <c r="A238" s="38">
        <v>3696</v>
      </c>
      <c r="B238" s="39">
        <v>23</v>
      </c>
      <c r="C238" s="39">
        <v>2</v>
      </c>
      <c r="D238" s="39">
        <v>1</v>
      </c>
      <c r="E238" s="40" t="s">
        <v>244</v>
      </c>
      <c r="F238" s="59">
        <v>6887</v>
      </c>
      <c r="G238" s="59">
        <v>642</v>
      </c>
      <c r="H238" s="59">
        <v>7308</v>
      </c>
      <c r="I238" s="59">
        <v>629</v>
      </c>
      <c r="J238" s="59">
        <v>15467</v>
      </c>
      <c r="K238" s="59">
        <v>362</v>
      </c>
    </row>
    <row r="239" spans="1:11" ht="12.75">
      <c r="A239" s="38">
        <v>3787</v>
      </c>
      <c r="B239" s="39">
        <v>37</v>
      </c>
      <c r="C239" s="39">
        <v>9</v>
      </c>
      <c r="D239" s="39">
        <v>1</v>
      </c>
      <c r="E239" s="40" t="s">
        <v>245</v>
      </c>
      <c r="F239" s="59">
        <v>5132</v>
      </c>
      <c r="G239" s="59">
        <v>549</v>
      </c>
      <c r="H239" s="59">
        <v>7130</v>
      </c>
      <c r="I239" s="59">
        <v>473</v>
      </c>
      <c r="J239" s="59">
        <v>13284</v>
      </c>
      <c r="K239" s="59">
        <v>2031</v>
      </c>
    </row>
    <row r="240" spans="1:11" ht="12.75">
      <c r="A240" s="38">
        <v>3794</v>
      </c>
      <c r="B240" s="39">
        <v>13</v>
      </c>
      <c r="C240" s="39">
        <v>2</v>
      </c>
      <c r="D240" s="39">
        <v>1</v>
      </c>
      <c r="E240" s="40" t="s">
        <v>246</v>
      </c>
      <c r="F240" s="59">
        <v>5573</v>
      </c>
      <c r="G240" s="59">
        <v>448</v>
      </c>
      <c r="H240" s="59">
        <v>6748</v>
      </c>
      <c r="I240" s="59">
        <v>635</v>
      </c>
      <c r="J240" s="59">
        <v>13404</v>
      </c>
      <c r="K240" s="59">
        <v>2401</v>
      </c>
    </row>
    <row r="241" spans="1:11" ht="12.75">
      <c r="A241" s="38">
        <v>3822</v>
      </c>
      <c r="B241" s="39">
        <v>67</v>
      </c>
      <c r="C241" s="39">
        <v>1</v>
      </c>
      <c r="D241" s="39">
        <v>1</v>
      </c>
      <c r="E241" s="40" t="s">
        <v>247</v>
      </c>
      <c r="F241" s="59">
        <v>5881</v>
      </c>
      <c r="G241" s="59">
        <v>417</v>
      </c>
      <c r="H241" s="59">
        <v>5243</v>
      </c>
      <c r="I241" s="59">
        <v>779</v>
      </c>
      <c r="J241" s="59">
        <v>12321</v>
      </c>
      <c r="K241" s="59">
        <v>4822</v>
      </c>
    </row>
    <row r="242" spans="1:11" ht="12.75">
      <c r="A242" s="38">
        <v>3857</v>
      </c>
      <c r="B242" s="39">
        <v>67</v>
      </c>
      <c r="C242" s="39">
        <v>1</v>
      </c>
      <c r="D242" s="39">
        <v>1</v>
      </c>
      <c r="E242" s="40" t="s">
        <v>248</v>
      </c>
      <c r="F242" s="59">
        <v>6565</v>
      </c>
      <c r="G242" s="59">
        <v>336</v>
      </c>
      <c r="H242" s="59">
        <v>5327</v>
      </c>
      <c r="I242" s="59">
        <v>994</v>
      </c>
      <c r="J242" s="59">
        <v>13222</v>
      </c>
      <c r="K242" s="59">
        <v>4916</v>
      </c>
    </row>
    <row r="243" spans="1:11" ht="12.75">
      <c r="A243" s="38">
        <v>3871</v>
      </c>
      <c r="B243" s="39">
        <v>29</v>
      </c>
      <c r="C243" s="39">
        <v>5</v>
      </c>
      <c r="D243" s="39">
        <v>1</v>
      </c>
      <c r="E243" s="40" t="s">
        <v>249</v>
      </c>
      <c r="F243" s="59">
        <v>6580</v>
      </c>
      <c r="G243" s="59">
        <v>1741</v>
      </c>
      <c r="H243" s="59">
        <v>6866</v>
      </c>
      <c r="I243" s="59">
        <v>379</v>
      </c>
      <c r="J243" s="59">
        <v>15566</v>
      </c>
      <c r="K243" s="59">
        <v>745</v>
      </c>
    </row>
    <row r="244" spans="1:11" ht="12.75">
      <c r="A244" s="38">
        <v>3892</v>
      </c>
      <c r="B244" s="39">
        <v>70</v>
      </c>
      <c r="C244" s="39">
        <v>6</v>
      </c>
      <c r="D244" s="39">
        <v>1</v>
      </c>
      <c r="E244" s="40" t="s">
        <v>250</v>
      </c>
      <c r="F244" s="59">
        <v>4309</v>
      </c>
      <c r="G244" s="59">
        <v>602</v>
      </c>
      <c r="H244" s="59">
        <v>6240</v>
      </c>
      <c r="I244" s="59">
        <v>436</v>
      </c>
      <c r="J244" s="59">
        <v>11587</v>
      </c>
      <c r="K244" s="59">
        <v>7034</v>
      </c>
    </row>
    <row r="245" spans="1:11" ht="12.75">
      <c r="A245" s="38">
        <v>3899</v>
      </c>
      <c r="B245" s="39">
        <v>10</v>
      </c>
      <c r="C245" s="39">
        <v>10</v>
      </c>
      <c r="D245" s="39">
        <v>1</v>
      </c>
      <c r="E245" s="40" t="s">
        <v>251</v>
      </c>
      <c r="F245" s="59">
        <v>3922</v>
      </c>
      <c r="G245" s="59">
        <v>948</v>
      </c>
      <c r="H245" s="59">
        <v>6880</v>
      </c>
      <c r="I245" s="59">
        <v>583</v>
      </c>
      <c r="J245" s="59">
        <v>12333</v>
      </c>
      <c r="K245" s="59">
        <v>949</v>
      </c>
    </row>
    <row r="246" spans="1:11" ht="12.75">
      <c r="A246" s="38">
        <v>3906</v>
      </c>
      <c r="B246" s="39">
        <v>71</v>
      </c>
      <c r="C246" s="39">
        <v>5</v>
      </c>
      <c r="D246" s="39">
        <v>1</v>
      </c>
      <c r="E246" s="40" t="s">
        <v>252</v>
      </c>
      <c r="F246" s="59">
        <v>9473</v>
      </c>
      <c r="G246" s="59">
        <v>1029</v>
      </c>
      <c r="H246" s="59">
        <v>4159</v>
      </c>
      <c r="I246" s="59">
        <v>453</v>
      </c>
      <c r="J246" s="59">
        <v>15113</v>
      </c>
      <c r="K246" s="59">
        <v>1153</v>
      </c>
    </row>
    <row r="247" spans="1:11" ht="12.75">
      <c r="A247" s="38">
        <v>3920</v>
      </c>
      <c r="B247" s="39">
        <v>9</v>
      </c>
      <c r="C247" s="39">
        <v>10</v>
      </c>
      <c r="D247" s="39">
        <v>1</v>
      </c>
      <c r="E247" s="40" t="s">
        <v>253</v>
      </c>
      <c r="F247" s="59">
        <v>10694</v>
      </c>
      <c r="G247" s="59">
        <v>1038</v>
      </c>
      <c r="H247" s="59">
        <v>4060</v>
      </c>
      <c r="I247" s="59">
        <v>225</v>
      </c>
      <c r="J247" s="59">
        <v>16016</v>
      </c>
      <c r="K247" s="59">
        <v>292</v>
      </c>
    </row>
    <row r="248" spans="1:11" ht="12.75">
      <c r="A248" s="38">
        <v>3925</v>
      </c>
      <c r="B248" s="39">
        <v>67</v>
      </c>
      <c r="C248" s="39">
        <v>1</v>
      </c>
      <c r="D248" s="39">
        <v>1</v>
      </c>
      <c r="E248" s="40" t="s">
        <v>254</v>
      </c>
      <c r="F248" s="59">
        <v>11197</v>
      </c>
      <c r="G248" s="59">
        <v>476</v>
      </c>
      <c r="H248" s="59">
        <v>1820</v>
      </c>
      <c r="I248" s="59">
        <v>862</v>
      </c>
      <c r="J248" s="59">
        <v>14355</v>
      </c>
      <c r="K248" s="59">
        <v>4536</v>
      </c>
    </row>
    <row r="249" spans="1:11" ht="12.75">
      <c r="A249" s="38">
        <v>3934</v>
      </c>
      <c r="B249" s="39">
        <v>23</v>
      </c>
      <c r="C249" s="39">
        <v>2</v>
      </c>
      <c r="D249" s="39">
        <v>1</v>
      </c>
      <c r="E249" s="40" t="s">
        <v>255</v>
      </c>
      <c r="F249" s="59">
        <v>6045</v>
      </c>
      <c r="G249" s="59">
        <v>543</v>
      </c>
      <c r="H249" s="59">
        <v>7287</v>
      </c>
      <c r="I249" s="59">
        <v>823</v>
      </c>
      <c r="J249" s="59">
        <v>14699</v>
      </c>
      <c r="K249" s="59">
        <v>931</v>
      </c>
    </row>
    <row r="250" spans="1:11" ht="12.75">
      <c r="A250" s="38">
        <v>3941</v>
      </c>
      <c r="B250" s="39">
        <v>8</v>
      </c>
      <c r="C250" s="39">
        <v>7</v>
      </c>
      <c r="D250" s="39">
        <v>1</v>
      </c>
      <c r="E250" s="40" t="s">
        <v>256</v>
      </c>
      <c r="F250" s="59">
        <v>5647</v>
      </c>
      <c r="G250" s="59">
        <v>522</v>
      </c>
      <c r="H250" s="59">
        <v>6462</v>
      </c>
      <c r="I250" s="59">
        <v>501</v>
      </c>
      <c r="J250" s="59">
        <v>13133</v>
      </c>
      <c r="K250" s="59">
        <v>1182</v>
      </c>
    </row>
    <row r="251" spans="1:11" ht="12.75">
      <c r="A251" s="38">
        <v>3948</v>
      </c>
      <c r="B251" s="39">
        <v>29</v>
      </c>
      <c r="C251" s="39">
        <v>5</v>
      </c>
      <c r="D251" s="39">
        <v>1</v>
      </c>
      <c r="E251" s="40" t="s">
        <v>257</v>
      </c>
      <c r="F251" s="59">
        <v>5356</v>
      </c>
      <c r="G251" s="59">
        <v>1076</v>
      </c>
      <c r="H251" s="59">
        <v>7637</v>
      </c>
      <c r="I251" s="59">
        <v>193</v>
      </c>
      <c r="J251" s="59">
        <v>14263</v>
      </c>
      <c r="K251" s="59">
        <v>608</v>
      </c>
    </row>
    <row r="252" spans="1:11" ht="12.75">
      <c r="A252" s="38">
        <v>3955</v>
      </c>
      <c r="B252" s="39">
        <v>68</v>
      </c>
      <c r="C252" s="39">
        <v>6</v>
      </c>
      <c r="D252" s="39">
        <v>1</v>
      </c>
      <c r="E252" s="40" t="s">
        <v>258</v>
      </c>
      <c r="F252" s="59">
        <v>3607</v>
      </c>
      <c r="G252" s="59">
        <v>749</v>
      </c>
      <c r="H252" s="59">
        <v>7722</v>
      </c>
      <c r="I252" s="59">
        <v>699</v>
      </c>
      <c r="J252" s="59">
        <v>12778</v>
      </c>
      <c r="K252" s="59">
        <v>2412</v>
      </c>
    </row>
    <row r="253" spans="1:11" ht="12.75">
      <c r="A253" s="38">
        <v>3962</v>
      </c>
      <c r="B253" s="39">
        <v>55</v>
      </c>
      <c r="C253" s="39">
        <v>11</v>
      </c>
      <c r="D253" s="39">
        <v>1</v>
      </c>
      <c r="E253" s="40" t="s">
        <v>259</v>
      </c>
      <c r="F253" s="59">
        <v>4548</v>
      </c>
      <c r="G253" s="59">
        <v>516</v>
      </c>
      <c r="H253" s="59">
        <v>7940</v>
      </c>
      <c r="I253" s="59">
        <v>998</v>
      </c>
      <c r="J253" s="59">
        <v>14001</v>
      </c>
      <c r="K253" s="59">
        <v>3487</v>
      </c>
    </row>
    <row r="254" spans="1:11" ht="12.75">
      <c r="A254" s="38">
        <v>3969</v>
      </c>
      <c r="B254" s="39">
        <v>38</v>
      </c>
      <c r="C254" s="39">
        <v>8</v>
      </c>
      <c r="D254" s="39">
        <v>1</v>
      </c>
      <c r="E254" s="40" t="s">
        <v>260</v>
      </c>
      <c r="F254" s="59">
        <v>4392</v>
      </c>
      <c r="G254" s="59">
        <v>1406</v>
      </c>
      <c r="H254" s="59">
        <v>8979</v>
      </c>
      <c r="I254" s="59">
        <v>475</v>
      </c>
      <c r="J254" s="59">
        <v>15252</v>
      </c>
      <c r="K254" s="59">
        <v>340</v>
      </c>
    </row>
    <row r="255" spans="1:11" ht="12.75">
      <c r="A255" s="38">
        <v>2177</v>
      </c>
      <c r="B255" s="39">
        <v>40</v>
      </c>
      <c r="C255" s="39">
        <v>1</v>
      </c>
      <c r="D255" s="39">
        <v>2</v>
      </c>
      <c r="E255" s="40" t="s">
        <v>261</v>
      </c>
      <c r="F255" s="59">
        <v>17897</v>
      </c>
      <c r="G255" s="59">
        <v>334</v>
      </c>
      <c r="H255" s="59">
        <v>2092</v>
      </c>
      <c r="I255" s="59">
        <v>2369</v>
      </c>
      <c r="J255" s="59">
        <v>22692</v>
      </c>
      <c r="K255" s="59">
        <v>1072</v>
      </c>
    </row>
    <row r="256" spans="1:11" ht="12.75">
      <c r="A256" s="38">
        <v>4690</v>
      </c>
      <c r="B256" s="39">
        <v>51</v>
      </c>
      <c r="C256" s="39">
        <v>2</v>
      </c>
      <c r="D256" s="39">
        <v>3</v>
      </c>
      <c r="E256" s="40" t="s">
        <v>262</v>
      </c>
      <c r="F256" s="59">
        <v>6509</v>
      </c>
      <c r="G256" s="59">
        <v>433</v>
      </c>
      <c r="H256" s="59">
        <v>5618</v>
      </c>
      <c r="I256" s="59">
        <v>490</v>
      </c>
      <c r="J256" s="59">
        <v>13049</v>
      </c>
      <c r="K256" s="59">
        <v>209</v>
      </c>
    </row>
    <row r="257" spans="1:11" ht="12.75">
      <c r="A257" s="38">
        <v>2016</v>
      </c>
      <c r="B257" s="39">
        <v>12</v>
      </c>
      <c r="C257" s="39">
        <v>3</v>
      </c>
      <c r="D257" s="39">
        <v>1</v>
      </c>
      <c r="E257" s="40" t="s">
        <v>263</v>
      </c>
      <c r="F257" s="59">
        <v>3535</v>
      </c>
      <c r="G257" s="59">
        <v>1392</v>
      </c>
      <c r="H257" s="59">
        <v>8688</v>
      </c>
      <c r="I257" s="59">
        <v>368</v>
      </c>
      <c r="J257" s="59">
        <v>13983</v>
      </c>
      <c r="K257" s="59">
        <v>489</v>
      </c>
    </row>
    <row r="258" spans="1:11" ht="12.75">
      <c r="A258" s="38">
        <v>3983</v>
      </c>
      <c r="B258" s="39">
        <v>20</v>
      </c>
      <c r="C258" s="39">
        <v>6</v>
      </c>
      <c r="D258" s="39">
        <v>1</v>
      </c>
      <c r="E258" s="40" t="s">
        <v>264</v>
      </c>
      <c r="F258" s="59">
        <v>3983</v>
      </c>
      <c r="G258" s="59">
        <v>1046</v>
      </c>
      <c r="H258" s="59">
        <v>9023</v>
      </c>
      <c r="I258" s="59">
        <v>499</v>
      </c>
      <c r="J258" s="59">
        <v>14551</v>
      </c>
      <c r="K258" s="59">
        <v>1332</v>
      </c>
    </row>
    <row r="259" spans="1:11" ht="12.75">
      <c r="A259" s="38">
        <v>3514</v>
      </c>
      <c r="B259" s="39">
        <v>67</v>
      </c>
      <c r="C259" s="39">
        <v>1</v>
      </c>
      <c r="D259" s="39">
        <v>3</v>
      </c>
      <c r="E259" s="40" t="s">
        <v>265</v>
      </c>
      <c r="F259" s="59">
        <v>9745</v>
      </c>
      <c r="G259" s="59">
        <v>464</v>
      </c>
      <c r="H259" s="59">
        <v>2945</v>
      </c>
      <c r="I259" s="59">
        <v>1301</v>
      </c>
      <c r="J259" s="59">
        <v>14455</v>
      </c>
      <c r="K259" s="59">
        <v>279</v>
      </c>
    </row>
    <row r="260" spans="1:11" ht="12.75">
      <c r="A260" s="38">
        <v>616</v>
      </c>
      <c r="B260" s="39">
        <v>63</v>
      </c>
      <c r="C260" s="39">
        <v>9</v>
      </c>
      <c r="D260" s="39">
        <v>3</v>
      </c>
      <c r="E260" s="40" t="s">
        <v>266</v>
      </c>
      <c r="F260" s="59">
        <v>23023</v>
      </c>
      <c r="G260" s="59">
        <v>1229</v>
      </c>
      <c r="H260" s="59">
        <v>4286</v>
      </c>
      <c r="I260" s="59">
        <v>959</v>
      </c>
      <c r="J260" s="59">
        <v>29497</v>
      </c>
      <c r="K260" s="59">
        <v>131</v>
      </c>
    </row>
    <row r="261" spans="1:11" ht="12.75">
      <c r="A261" s="38">
        <v>1945</v>
      </c>
      <c r="B261" s="39">
        <v>45</v>
      </c>
      <c r="C261" s="39">
        <v>1</v>
      </c>
      <c r="D261" s="39">
        <v>1</v>
      </c>
      <c r="E261" s="40" t="s">
        <v>267</v>
      </c>
      <c r="F261" s="59">
        <v>7983</v>
      </c>
      <c r="G261" s="59">
        <v>506</v>
      </c>
      <c r="H261" s="59">
        <v>5420</v>
      </c>
      <c r="I261" s="59">
        <v>1428</v>
      </c>
      <c r="J261" s="59">
        <v>15337</v>
      </c>
      <c r="K261" s="59">
        <v>825</v>
      </c>
    </row>
    <row r="262" spans="1:11" ht="12.75">
      <c r="A262" s="38">
        <v>1526</v>
      </c>
      <c r="B262" s="39">
        <v>63</v>
      </c>
      <c r="C262" s="39">
        <v>9</v>
      </c>
      <c r="D262" s="39">
        <v>1</v>
      </c>
      <c r="E262" s="40" t="s">
        <v>268</v>
      </c>
      <c r="F262" s="59">
        <v>15329</v>
      </c>
      <c r="G262" s="59">
        <v>857</v>
      </c>
      <c r="H262" s="59">
        <v>2183</v>
      </c>
      <c r="I262" s="59">
        <v>567</v>
      </c>
      <c r="J262" s="59">
        <v>18936</v>
      </c>
      <c r="K262" s="59">
        <v>1272</v>
      </c>
    </row>
    <row r="263" spans="1:11" ht="12.75">
      <c r="A263" s="38">
        <v>3654</v>
      </c>
      <c r="B263" s="39">
        <v>65</v>
      </c>
      <c r="C263" s="39">
        <v>12</v>
      </c>
      <c r="D263" s="39">
        <v>1</v>
      </c>
      <c r="E263" s="40" t="s">
        <v>269</v>
      </c>
      <c r="F263" s="59">
        <v>11902</v>
      </c>
      <c r="G263" s="59">
        <v>1330</v>
      </c>
      <c r="H263" s="59">
        <v>2904</v>
      </c>
      <c r="I263" s="59">
        <v>385</v>
      </c>
      <c r="J263" s="59">
        <v>16521</v>
      </c>
      <c r="K263" s="59">
        <v>329</v>
      </c>
    </row>
    <row r="264" spans="1:11" ht="12.75">
      <c r="A264" s="38">
        <v>3990</v>
      </c>
      <c r="B264" s="39">
        <v>41</v>
      </c>
      <c r="C264" s="39">
        <v>4</v>
      </c>
      <c r="D264" s="39">
        <v>1</v>
      </c>
      <c r="E264" s="40" t="s">
        <v>270</v>
      </c>
      <c r="F264" s="59">
        <v>3215</v>
      </c>
      <c r="G264" s="59">
        <v>1776</v>
      </c>
      <c r="H264" s="59">
        <v>10691</v>
      </c>
      <c r="I264" s="59">
        <v>622</v>
      </c>
      <c r="J264" s="59">
        <v>16305</v>
      </c>
      <c r="K264" s="59">
        <v>655</v>
      </c>
    </row>
    <row r="265" spans="1:11" ht="12.75">
      <c r="A265" s="38">
        <v>4011</v>
      </c>
      <c r="B265" s="39">
        <v>51</v>
      </c>
      <c r="C265" s="39">
        <v>2</v>
      </c>
      <c r="D265" s="39">
        <v>3</v>
      </c>
      <c r="E265" s="40" t="s">
        <v>271</v>
      </c>
      <c r="F265" s="59">
        <v>9255</v>
      </c>
      <c r="G265" s="59">
        <v>710</v>
      </c>
      <c r="H265" s="59">
        <v>4627</v>
      </c>
      <c r="I265" s="59">
        <v>762</v>
      </c>
      <c r="J265" s="59">
        <v>15355</v>
      </c>
      <c r="K265" s="59">
        <v>89</v>
      </c>
    </row>
    <row r="266" spans="1:11" ht="12.75">
      <c r="A266" s="38">
        <v>4018</v>
      </c>
      <c r="B266" s="39">
        <v>40</v>
      </c>
      <c r="C266" s="39">
        <v>1</v>
      </c>
      <c r="D266" s="39">
        <v>1</v>
      </c>
      <c r="E266" s="40" t="s">
        <v>272</v>
      </c>
      <c r="F266" s="59">
        <v>5232</v>
      </c>
      <c r="G266" s="59">
        <v>497</v>
      </c>
      <c r="H266" s="59">
        <v>6347</v>
      </c>
      <c r="I266" s="59">
        <v>711</v>
      </c>
      <c r="J266" s="59">
        <v>12787</v>
      </c>
      <c r="K266" s="59">
        <v>6396</v>
      </c>
    </row>
    <row r="267" spans="1:11" ht="12.75">
      <c r="A267" s="38">
        <v>4025</v>
      </c>
      <c r="B267" s="39">
        <v>20</v>
      </c>
      <c r="C267" s="39">
        <v>6</v>
      </c>
      <c r="D267" s="39">
        <v>1</v>
      </c>
      <c r="E267" s="40" t="s">
        <v>273</v>
      </c>
      <c r="F267" s="59">
        <v>4752</v>
      </c>
      <c r="G267" s="59">
        <v>647</v>
      </c>
      <c r="H267" s="59">
        <v>8285</v>
      </c>
      <c r="I267" s="59">
        <v>1581</v>
      </c>
      <c r="J267" s="59">
        <v>15265</v>
      </c>
      <c r="K267" s="59">
        <v>514</v>
      </c>
    </row>
    <row r="268" spans="1:11" ht="12.75">
      <c r="A268" s="38">
        <v>4060</v>
      </c>
      <c r="B268" s="39">
        <v>67</v>
      </c>
      <c r="C268" s="39">
        <v>1</v>
      </c>
      <c r="D268" s="39">
        <v>1</v>
      </c>
      <c r="E268" s="40" t="s">
        <v>274</v>
      </c>
      <c r="F268" s="59">
        <v>9287</v>
      </c>
      <c r="G268" s="59">
        <v>429</v>
      </c>
      <c r="H268" s="59">
        <v>3362</v>
      </c>
      <c r="I268" s="59">
        <v>674</v>
      </c>
      <c r="J268" s="59">
        <v>13751</v>
      </c>
      <c r="K268" s="59">
        <v>5631</v>
      </c>
    </row>
    <row r="269" spans="1:11" ht="12.75">
      <c r="A269" s="38">
        <v>4067</v>
      </c>
      <c r="B269" s="39">
        <v>42</v>
      </c>
      <c r="C269" s="39">
        <v>8</v>
      </c>
      <c r="D269" s="39">
        <v>1</v>
      </c>
      <c r="E269" s="40" t="s">
        <v>275</v>
      </c>
      <c r="F269" s="59">
        <v>4226</v>
      </c>
      <c r="G269" s="59">
        <v>832</v>
      </c>
      <c r="H269" s="59">
        <v>8971</v>
      </c>
      <c r="I269" s="59">
        <v>221</v>
      </c>
      <c r="J269" s="59">
        <v>14251</v>
      </c>
      <c r="K269" s="59">
        <v>1076</v>
      </c>
    </row>
    <row r="270" spans="1:11" ht="12.75">
      <c r="A270" s="38">
        <v>4074</v>
      </c>
      <c r="B270" s="39">
        <v>42</v>
      </c>
      <c r="C270" s="39">
        <v>8</v>
      </c>
      <c r="D270" s="39">
        <v>1</v>
      </c>
      <c r="E270" s="40" t="s">
        <v>276</v>
      </c>
      <c r="F270" s="59">
        <v>5527</v>
      </c>
      <c r="G270" s="59">
        <v>680</v>
      </c>
      <c r="H270" s="59">
        <v>7852</v>
      </c>
      <c r="I270" s="59">
        <v>455</v>
      </c>
      <c r="J270" s="59">
        <v>14515</v>
      </c>
      <c r="K270" s="59">
        <v>1791</v>
      </c>
    </row>
    <row r="271" spans="1:11" ht="12.75">
      <c r="A271" s="38">
        <v>4088</v>
      </c>
      <c r="B271" s="39">
        <v>70</v>
      </c>
      <c r="C271" s="39">
        <v>6</v>
      </c>
      <c r="D271" s="39">
        <v>1</v>
      </c>
      <c r="E271" s="40" t="s">
        <v>277</v>
      </c>
      <c r="F271" s="59">
        <v>4455</v>
      </c>
      <c r="G271" s="59">
        <v>692</v>
      </c>
      <c r="H271" s="59">
        <v>7254</v>
      </c>
      <c r="I271" s="59">
        <v>467</v>
      </c>
      <c r="J271" s="59">
        <v>12869</v>
      </c>
      <c r="K271" s="59">
        <v>1298</v>
      </c>
    </row>
    <row r="272" spans="1:11" ht="12.75">
      <c r="A272" s="38">
        <v>4095</v>
      </c>
      <c r="B272" s="39">
        <v>32</v>
      </c>
      <c r="C272" s="39">
        <v>4</v>
      </c>
      <c r="D272" s="39">
        <v>1</v>
      </c>
      <c r="E272" s="40" t="s">
        <v>278</v>
      </c>
      <c r="F272" s="59">
        <v>6072</v>
      </c>
      <c r="G272" s="59">
        <v>569</v>
      </c>
      <c r="H272" s="59">
        <v>6086</v>
      </c>
      <c r="I272" s="59">
        <v>875</v>
      </c>
      <c r="J272" s="59">
        <v>13602</v>
      </c>
      <c r="K272" s="59">
        <v>2929</v>
      </c>
    </row>
    <row r="273" spans="1:11" ht="12.75">
      <c r="A273" s="38">
        <v>4137</v>
      </c>
      <c r="B273" s="39">
        <v>59</v>
      </c>
      <c r="C273" s="39">
        <v>7</v>
      </c>
      <c r="D273" s="39">
        <v>1</v>
      </c>
      <c r="E273" s="40" t="s">
        <v>279</v>
      </c>
      <c r="F273" s="59">
        <v>5336</v>
      </c>
      <c r="G273" s="59">
        <v>509</v>
      </c>
      <c r="H273" s="59">
        <v>6670</v>
      </c>
      <c r="I273" s="59">
        <v>612</v>
      </c>
      <c r="J273" s="59">
        <v>13127</v>
      </c>
      <c r="K273" s="59">
        <v>982</v>
      </c>
    </row>
    <row r="274" spans="1:11" ht="12.75">
      <c r="A274" s="38">
        <v>4144</v>
      </c>
      <c r="B274" s="39">
        <v>13</v>
      </c>
      <c r="C274" s="39">
        <v>2</v>
      </c>
      <c r="D274" s="39">
        <v>1</v>
      </c>
      <c r="E274" s="40" t="s">
        <v>280</v>
      </c>
      <c r="F274" s="59">
        <v>7080</v>
      </c>
      <c r="G274" s="59">
        <v>402</v>
      </c>
      <c r="H274" s="59">
        <v>6469</v>
      </c>
      <c r="I274" s="59">
        <v>827</v>
      </c>
      <c r="J274" s="59">
        <v>14779</v>
      </c>
      <c r="K274" s="59">
        <v>3927</v>
      </c>
    </row>
    <row r="275" spans="1:11" ht="12.75">
      <c r="A275" s="38">
        <v>4165</v>
      </c>
      <c r="B275" s="39">
        <v>48</v>
      </c>
      <c r="C275" s="39">
        <v>11</v>
      </c>
      <c r="D275" s="39">
        <v>1</v>
      </c>
      <c r="E275" s="40" t="s">
        <v>281</v>
      </c>
      <c r="F275" s="59">
        <v>4870</v>
      </c>
      <c r="G275" s="59">
        <v>628</v>
      </c>
      <c r="H275" s="59">
        <v>7274</v>
      </c>
      <c r="I275" s="59">
        <v>626</v>
      </c>
      <c r="J275" s="59">
        <v>13398</v>
      </c>
      <c r="K275" s="59">
        <v>1681</v>
      </c>
    </row>
    <row r="276" spans="1:11" ht="12.75">
      <c r="A276" s="38">
        <v>4179</v>
      </c>
      <c r="B276" s="39">
        <v>70</v>
      </c>
      <c r="C276" s="39">
        <v>6</v>
      </c>
      <c r="D276" s="39">
        <v>1</v>
      </c>
      <c r="E276" s="40" t="s">
        <v>282</v>
      </c>
      <c r="F276" s="59">
        <v>4786</v>
      </c>
      <c r="G276" s="59">
        <v>847</v>
      </c>
      <c r="H276" s="59">
        <v>7342</v>
      </c>
      <c r="I276" s="59">
        <v>354</v>
      </c>
      <c r="J276" s="59">
        <v>13330</v>
      </c>
      <c r="K276" s="59">
        <v>10090</v>
      </c>
    </row>
    <row r="277" spans="1:11" ht="12.75">
      <c r="A277" s="38">
        <v>4186</v>
      </c>
      <c r="B277" s="39">
        <v>61</v>
      </c>
      <c r="C277" s="39">
        <v>10</v>
      </c>
      <c r="D277" s="39">
        <v>1</v>
      </c>
      <c r="E277" s="40" t="s">
        <v>283</v>
      </c>
      <c r="F277" s="59">
        <v>5266</v>
      </c>
      <c r="G277" s="59">
        <v>726</v>
      </c>
      <c r="H277" s="59">
        <v>8720</v>
      </c>
      <c r="I277" s="59">
        <v>408</v>
      </c>
      <c r="J277" s="59">
        <v>15120</v>
      </c>
      <c r="K277" s="59">
        <v>894</v>
      </c>
    </row>
    <row r="278" spans="1:11" ht="12.75">
      <c r="A278" s="38">
        <v>4207</v>
      </c>
      <c r="B278" s="39">
        <v>10</v>
      </c>
      <c r="C278" s="39">
        <v>10</v>
      </c>
      <c r="D278" s="39">
        <v>1</v>
      </c>
      <c r="E278" s="40" t="s">
        <v>284</v>
      </c>
      <c r="F278" s="59">
        <v>3609</v>
      </c>
      <c r="G278" s="59">
        <v>1355</v>
      </c>
      <c r="H278" s="59">
        <v>8701</v>
      </c>
      <c r="I278" s="59">
        <v>411</v>
      </c>
      <c r="J278" s="59">
        <v>14076</v>
      </c>
      <c r="K278" s="59">
        <v>486</v>
      </c>
    </row>
    <row r="279" spans="1:11" ht="12.75">
      <c r="A279" s="38">
        <v>4221</v>
      </c>
      <c r="B279" s="39">
        <v>28</v>
      </c>
      <c r="C279" s="39">
        <v>2</v>
      </c>
      <c r="D279" s="39">
        <v>1</v>
      </c>
      <c r="E279" s="40" t="s">
        <v>285</v>
      </c>
      <c r="F279" s="59">
        <v>8761</v>
      </c>
      <c r="G279" s="59">
        <v>503</v>
      </c>
      <c r="H279" s="59">
        <v>5393</v>
      </c>
      <c r="I279" s="59">
        <v>421</v>
      </c>
      <c r="J279" s="59">
        <v>15078</v>
      </c>
      <c r="K279" s="59">
        <v>1032</v>
      </c>
    </row>
    <row r="280" spans="1:11" ht="12.75">
      <c r="A280" s="38">
        <v>4228</v>
      </c>
      <c r="B280" s="39">
        <v>11</v>
      </c>
      <c r="C280" s="39">
        <v>5</v>
      </c>
      <c r="D280" s="39">
        <v>1</v>
      </c>
      <c r="E280" s="40" t="s">
        <v>286</v>
      </c>
      <c r="F280" s="59">
        <v>6648</v>
      </c>
      <c r="G280" s="59">
        <v>739</v>
      </c>
      <c r="H280" s="59">
        <v>6289</v>
      </c>
      <c r="I280" s="59">
        <v>412</v>
      </c>
      <c r="J280" s="59">
        <v>14088</v>
      </c>
      <c r="K280" s="59">
        <v>850</v>
      </c>
    </row>
    <row r="281" spans="1:11" ht="12.75">
      <c r="A281" s="38">
        <v>4235</v>
      </c>
      <c r="B281" s="39">
        <v>30</v>
      </c>
      <c r="C281" s="39">
        <v>2</v>
      </c>
      <c r="D281" s="39">
        <v>3</v>
      </c>
      <c r="E281" s="40" t="s">
        <v>287</v>
      </c>
      <c r="F281" s="59">
        <v>10219</v>
      </c>
      <c r="G281" s="59">
        <v>1143</v>
      </c>
      <c r="H281" s="59">
        <v>2891</v>
      </c>
      <c r="I281" s="59">
        <v>1131</v>
      </c>
      <c r="J281" s="59">
        <v>15384</v>
      </c>
      <c r="K281" s="59">
        <v>153</v>
      </c>
    </row>
    <row r="282" spans="1:11" ht="12.75">
      <c r="A282" s="38">
        <v>4151</v>
      </c>
      <c r="B282" s="39">
        <v>53</v>
      </c>
      <c r="C282" s="39">
        <v>2</v>
      </c>
      <c r="D282" s="39">
        <v>1</v>
      </c>
      <c r="E282" s="40" t="s">
        <v>288</v>
      </c>
      <c r="F282" s="59">
        <v>5852</v>
      </c>
      <c r="G282" s="59">
        <v>806</v>
      </c>
      <c r="H282" s="59">
        <v>7451</v>
      </c>
      <c r="I282" s="59">
        <v>554</v>
      </c>
      <c r="J282" s="59">
        <v>14663</v>
      </c>
      <c r="K282" s="59">
        <v>849</v>
      </c>
    </row>
    <row r="283" spans="1:11" ht="12.75">
      <c r="A283" s="38">
        <v>490</v>
      </c>
      <c r="B283" s="39">
        <v>33</v>
      </c>
      <c r="C283" s="39">
        <v>3</v>
      </c>
      <c r="D283" s="39">
        <v>1</v>
      </c>
      <c r="E283" s="40" t="s">
        <v>289</v>
      </c>
      <c r="F283" s="59">
        <v>6630</v>
      </c>
      <c r="G283" s="59">
        <v>842</v>
      </c>
      <c r="H283" s="59">
        <v>8960</v>
      </c>
      <c r="I283" s="59">
        <v>628</v>
      </c>
      <c r="J283" s="59">
        <v>17060</v>
      </c>
      <c r="K283" s="59">
        <v>433</v>
      </c>
    </row>
    <row r="284" spans="1:11" ht="12.75">
      <c r="A284" s="38">
        <v>4270</v>
      </c>
      <c r="B284" s="39">
        <v>46</v>
      </c>
      <c r="C284" s="39">
        <v>11</v>
      </c>
      <c r="D284" s="39">
        <v>1</v>
      </c>
      <c r="E284" s="40" t="s">
        <v>290</v>
      </c>
      <c r="F284" s="59">
        <v>12961</v>
      </c>
      <c r="G284" s="59">
        <v>666</v>
      </c>
      <c r="H284" s="59">
        <v>3466</v>
      </c>
      <c r="I284" s="59">
        <v>698</v>
      </c>
      <c r="J284" s="59">
        <v>17791</v>
      </c>
      <c r="K284" s="59">
        <v>254</v>
      </c>
    </row>
    <row r="285" spans="1:11" ht="12.75">
      <c r="A285" s="38">
        <v>4305</v>
      </c>
      <c r="B285" s="39">
        <v>38</v>
      </c>
      <c r="C285" s="39">
        <v>8</v>
      </c>
      <c r="D285" s="39">
        <v>1</v>
      </c>
      <c r="E285" s="40" t="s">
        <v>291</v>
      </c>
      <c r="F285" s="59">
        <v>3211</v>
      </c>
      <c r="G285" s="59">
        <v>789</v>
      </c>
      <c r="H285" s="59">
        <v>8988</v>
      </c>
      <c r="I285" s="59">
        <v>395</v>
      </c>
      <c r="J285" s="59">
        <v>13383</v>
      </c>
      <c r="K285" s="59">
        <v>1045</v>
      </c>
    </row>
    <row r="286" spans="1:11" ht="12.75">
      <c r="A286" s="38">
        <v>4312</v>
      </c>
      <c r="B286" s="39">
        <v>67</v>
      </c>
      <c r="C286" s="39">
        <v>1</v>
      </c>
      <c r="D286" s="39">
        <v>1</v>
      </c>
      <c r="E286" s="40" t="s">
        <v>292</v>
      </c>
      <c r="F286" s="59">
        <v>9225</v>
      </c>
      <c r="G286" s="59">
        <v>368</v>
      </c>
      <c r="H286" s="59">
        <v>3316</v>
      </c>
      <c r="I286" s="59">
        <v>1458</v>
      </c>
      <c r="J286" s="59">
        <v>14367</v>
      </c>
      <c r="K286" s="59">
        <v>2824</v>
      </c>
    </row>
    <row r="287" spans="1:11" ht="12.75">
      <c r="A287" s="38">
        <v>4330</v>
      </c>
      <c r="B287" s="39">
        <v>63</v>
      </c>
      <c r="C287" s="39">
        <v>9</v>
      </c>
      <c r="D287" s="39">
        <v>1</v>
      </c>
      <c r="E287" s="40" t="s">
        <v>293</v>
      </c>
      <c r="F287" s="59">
        <v>21968</v>
      </c>
      <c r="G287" s="59">
        <v>1730</v>
      </c>
      <c r="H287" s="59">
        <v>2611</v>
      </c>
      <c r="I287" s="59">
        <v>1394</v>
      </c>
      <c r="J287" s="59">
        <v>27704</v>
      </c>
      <c r="K287" s="59">
        <v>137</v>
      </c>
    </row>
    <row r="288" spans="1:11" ht="12.75">
      <c r="A288" s="38">
        <v>4347</v>
      </c>
      <c r="B288" s="39">
        <v>50</v>
      </c>
      <c r="C288" s="39">
        <v>12</v>
      </c>
      <c r="D288" s="39">
        <v>1</v>
      </c>
      <c r="E288" s="40" t="s">
        <v>294</v>
      </c>
      <c r="F288" s="59">
        <v>5806</v>
      </c>
      <c r="G288" s="59">
        <v>1028</v>
      </c>
      <c r="H288" s="59">
        <v>5827</v>
      </c>
      <c r="I288" s="59">
        <v>584</v>
      </c>
      <c r="J288" s="59">
        <v>13245</v>
      </c>
      <c r="K288" s="59">
        <v>784</v>
      </c>
    </row>
    <row r="289" spans="1:11" ht="12.75">
      <c r="A289" s="38">
        <v>4368</v>
      </c>
      <c r="B289" s="39">
        <v>71</v>
      </c>
      <c r="C289" s="39">
        <v>5</v>
      </c>
      <c r="D289" s="39">
        <v>1</v>
      </c>
      <c r="E289" s="40" t="s">
        <v>295</v>
      </c>
      <c r="F289" s="59">
        <v>5067</v>
      </c>
      <c r="G289" s="59">
        <v>894</v>
      </c>
      <c r="H289" s="59">
        <v>7622</v>
      </c>
      <c r="I289" s="59">
        <v>597</v>
      </c>
      <c r="J289" s="59">
        <v>14179</v>
      </c>
      <c r="K289" s="59">
        <v>586</v>
      </c>
    </row>
    <row r="290" spans="1:11" ht="12.75">
      <c r="A290" s="38">
        <v>4389</v>
      </c>
      <c r="B290" s="39">
        <v>22</v>
      </c>
      <c r="C290" s="39">
        <v>3</v>
      </c>
      <c r="D290" s="39">
        <v>1</v>
      </c>
      <c r="E290" s="40" t="s">
        <v>296</v>
      </c>
      <c r="F290" s="59">
        <v>5695</v>
      </c>
      <c r="G290" s="59">
        <v>858</v>
      </c>
      <c r="H290" s="59">
        <v>6459</v>
      </c>
      <c r="I290" s="59">
        <v>527</v>
      </c>
      <c r="J290" s="59">
        <v>13539</v>
      </c>
      <c r="K290" s="59">
        <v>1518</v>
      </c>
    </row>
    <row r="291" spans="1:11" ht="12.75">
      <c r="A291" s="38">
        <v>4459</v>
      </c>
      <c r="B291" s="39">
        <v>47</v>
      </c>
      <c r="C291" s="39">
        <v>11</v>
      </c>
      <c r="D291" s="39">
        <v>1</v>
      </c>
      <c r="E291" s="40" t="s">
        <v>297</v>
      </c>
      <c r="F291" s="59">
        <v>6742</v>
      </c>
      <c r="G291" s="59">
        <v>783</v>
      </c>
      <c r="H291" s="59">
        <v>8236</v>
      </c>
      <c r="I291" s="59">
        <v>372</v>
      </c>
      <c r="J291" s="59">
        <v>16134</v>
      </c>
      <c r="K291" s="59">
        <v>266</v>
      </c>
    </row>
    <row r="292" spans="1:11" ht="12.75">
      <c r="A292" s="38">
        <v>4473</v>
      </c>
      <c r="B292" s="39">
        <v>59</v>
      </c>
      <c r="C292" s="39">
        <v>7</v>
      </c>
      <c r="D292" s="39">
        <v>1</v>
      </c>
      <c r="E292" s="40" t="s">
        <v>298</v>
      </c>
      <c r="F292" s="59">
        <v>5297</v>
      </c>
      <c r="G292" s="59">
        <v>613</v>
      </c>
      <c r="H292" s="59">
        <v>6282</v>
      </c>
      <c r="I292" s="59">
        <v>867</v>
      </c>
      <c r="J292" s="59">
        <v>13059</v>
      </c>
      <c r="K292" s="59">
        <v>2297</v>
      </c>
    </row>
    <row r="293" spans="1:11" ht="12.75">
      <c r="A293" s="38">
        <v>4508</v>
      </c>
      <c r="B293" s="39">
        <v>71</v>
      </c>
      <c r="C293" s="39">
        <v>5</v>
      </c>
      <c r="D293" s="39">
        <v>1</v>
      </c>
      <c r="E293" s="40" t="s">
        <v>299</v>
      </c>
      <c r="F293" s="59">
        <v>4640</v>
      </c>
      <c r="G293" s="59">
        <v>918</v>
      </c>
      <c r="H293" s="59">
        <v>7898</v>
      </c>
      <c r="I293" s="59">
        <v>409</v>
      </c>
      <c r="J293" s="59">
        <v>13865</v>
      </c>
      <c r="K293" s="59">
        <v>443</v>
      </c>
    </row>
    <row r="294" spans="1:11" ht="12.75">
      <c r="A294" s="38">
        <v>4515</v>
      </c>
      <c r="B294" s="39">
        <v>45</v>
      </c>
      <c r="C294" s="39">
        <v>1</v>
      </c>
      <c r="D294" s="39">
        <v>1</v>
      </c>
      <c r="E294" s="40" t="s">
        <v>300</v>
      </c>
      <c r="F294" s="59">
        <v>6183</v>
      </c>
      <c r="G294" s="59">
        <v>505</v>
      </c>
      <c r="H294" s="59">
        <v>6394</v>
      </c>
      <c r="I294" s="59">
        <v>604</v>
      </c>
      <c r="J294" s="59">
        <v>13686</v>
      </c>
      <c r="K294" s="59">
        <v>2681</v>
      </c>
    </row>
    <row r="295" spans="1:11" ht="12.75">
      <c r="A295" s="38">
        <v>4501</v>
      </c>
      <c r="B295" s="39">
        <v>11</v>
      </c>
      <c r="C295" s="39">
        <v>5</v>
      </c>
      <c r="D295" s="39">
        <v>1</v>
      </c>
      <c r="E295" s="40" t="s">
        <v>301</v>
      </c>
      <c r="F295" s="59">
        <v>5325</v>
      </c>
      <c r="G295" s="59">
        <v>771</v>
      </c>
      <c r="H295" s="59">
        <v>7207</v>
      </c>
      <c r="I295" s="59">
        <v>355</v>
      </c>
      <c r="J295" s="59">
        <v>13658</v>
      </c>
      <c r="K295" s="59">
        <v>2278</v>
      </c>
    </row>
    <row r="296" spans="1:11" ht="12.75">
      <c r="A296" s="38">
        <v>4529</v>
      </c>
      <c r="B296" s="39">
        <v>22</v>
      </c>
      <c r="C296" s="39">
        <v>3</v>
      </c>
      <c r="D296" s="39">
        <v>1</v>
      </c>
      <c r="E296" s="40" t="s">
        <v>302</v>
      </c>
      <c r="F296" s="59">
        <v>5825</v>
      </c>
      <c r="G296" s="59">
        <v>1170</v>
      </c>
      <c r="H296" s="59">
        <v>8949</v>
      </c>
      <c r="I296" s="59">
        <v>842</v>
      </c>
      <c r="J296" s="59">
        <v>16786</v>
      </c>
      <c r="K296" s="59">
        <v>327</v>
      </c>
    </row>
    <row r="297" spans="1:11" ht="12.75">
      <c r="A297" s="38">
        <v>4536</v>
      </c>
      <c r="B297" s="39">
        <v>11</v>
      </c>
      <c r="C297" s="39">
        <v>5</v>
      </c>
      <c r="D297" s="39">
        <v>1</v>
      </c>
      <c r="E297" s="40" t="s">
        <v>303</v>
      </c>
      <c r="F297" s="59">
        <v>6022</v>
      </c>
      <c r="G297" s="59">
        <v>592</v>
      </c>
      <c r="H297" s="59">
        <v>5970</v>
      </c>
      <c r="I297" s="59">
        <v>504</v>
      </c>
      <c r="J297" s="59">
        <v>13087</v>
      </c>
      <c r="K297" s="59">
        <v>1082</v>
      </c>
    </row>
    <row r="298" spans="1:11" ht="12.75">
      <c r="A298" s="38">
        <v>4543</v>
      </c>
      <c r="B298" s="39">
        <v>12</v>
      </c>
      <c r="C298" s="39">
        <v>3</v>
      </c>
      <c r="D298" s="39">
        <v>1</v>
      </c>
      <c r="E298" s="40" t="s">
        <v>304</v>
      </c>
      <c r="F298" s="59">
        <v>5173</v>
      </c>
      <c r="G298" s="59">
        <v>985</v>
      </c>
      <c r="H298" s="59">
        <v>8324</v>
      </c>
      <c r="I298" s="59">
        <v>541</v>
      </c>
      <c r="J298" s="59">
        <v>15023</v>
      </c>
      <c r="K298" s="59">
        <v>1111</v>
      </c>
    </row>
    <row r="299" spans="1:11" ht="12.75">
      <c r="A299" s="38">
        <v>4557</v>
      </c>
      <c r="B299" s="39">
        <v>3</v>
      </c>
      <c r="C299" s="39">
        <v>11</v>
      </c>
      <c r="D299" s="39">
        <v>1</v>
      </c>
      <c r="E299" s="40" t="s">
        <v>305</v>
      </c>
      <c r="F299" s="59">
        <v>4654</v>
      </c>
      <c r="G299" s="59">
        <v>1032</v>
      </c>
      <c r="H299" s="59">
        <v>9427</v>
      </c>
      <c r="I299" s="59">
        <v>992</v>
      </c>
      <c r="J299" s="59">
        <v>16106</v>
      </c>
      <c r="K299" s="59">
        <v>315</v>
      </c>
    </row>
    <row r="300" spans="1:11" ht="12.75">
      <c r="A300" s="38">
        <v>4571</v>
      </c>
      <c r="B300" s="39">
        <v>50</v>
      </c>
      <c r="C300" s="39">
        <v>9</v>
      </c>
      <c r="D300" s="39">
        <v>1</v>
      </c>
      <c r="E300" s="40" t="s">
        <v>306</v>
      </c>
      <c r="F300" s="59">
        <v>7959</v>
      </c>
      <c r="G300" s="59">
        <v>927</v>
      </c>
      <c r="H300" s="59">
        <v>6649</v>
      </c>
      <c r="I300" s="59">
        <v>189</v>
      </c>
      <c r="J300" s="59">
        <v>15724</v>
      </c>
      <c r="K300" s="59">
        <v>402</v>
      </c>
    </row>
    <row r="301" spans="1:11" ht="12.75">
      <c r="A301" s="38">
        <v>4578</v>
      </c>
      <c r="B301" s="39">
        <v>47</v>
      </c>
      <c r="C301" s="39">
        <v>11</v>
      </c>
      <c r="D301" s="39">
        <v>1</v>
      </c>
      <c r="E301" s="40" t="s">
        <v>307</v>
      </c>
      <c r="F301" s="59">
        <v>6103</v>
      </c>
      <c r="G301" s="59">
        <v>490</v>
      </c>
      <c r="H301" s="59">
        <v>7229</v>
      </c>
      <c r="I301" s="59">
        <v>697</v>
      </c>
      <c r="J301" s="59">
        <v>14519</v>
      </c>
      <c r="K301" s="59">
        <v>1427</v>
      </c>
    </row>
    <row r="302" spans="1:11" ht="12.75">
      <c r="A302" s="38">
        <v>4606</v>
      </c>
      <c r="B302" s="39">
        <v>24</v>
      </c>
      <c r="C302" s="39">
        <v>5</v>
      </c>
      <c r="D302" s="39">
        <v>1</v>
      </c>
      <c r="E302" s="40" t="s">
        <v>308</v>
      </c>
      <c r="F302" s="59">
        <v>7910</v>
      </c>
      <c r="G302" s="59">
        <v>785</v>
      </c>
      <c r="H302" s="59">
        <v>4801</v>
      </c>
      <c r="I302" s="59">
        <v>388</v>
      </c>
      <c r="J302" s="59">
        <v>13884</v>
      </c>
      <c r="K302" s="59">
        <v>391</v>
      </c>
    </row>
    <row r="303" spans="1:11" ht="12.75">
      <c r="A303" s="38">
        <v>4613</v>
      </c>
      <c r="B303" s="39">
        <v>5</v>
      </c>
      <c r="C303" s="39">
        <v>7</v>
      </c>
      <c r="D303" s="39">
        <v>1</v>
      </c>
      <c r="E303" s="40" t="s">
        <v>309</v>
      </c>
      <c r="F303" s="59">
        <v>3799</v>
      </c>
      <c r="G303" s="59">
        <v>512</v>
      </c>
      <c r="H303" s="59">
        <v>6999</v>
      </c>
      <c r="I303" s="59">
        <v>1002</v>
      </c>
      <c r="J303" s="59">
        <v>12311</v>
      </c>
      <c r="K303" s="59">
        <v>4046</v>
      </c>
    </row>
    <row r="304" spans="1:11" ht="12.75">
      <c r="A304" s="38">
        <v>4620</v>
      </c>
      <c r="B304" s="39">
        <v>51</v>
      </c>
      <c r="C304" s="39">
        <v>1</v>
      </c>
      <c r="D304" s="39">
        <v>1</v>
      </c>
      <c r="E304" s="40" t="s">
        <v>310</v>
      </c>
      <c r="F304" s="59">
        <v>4206</v>
      </c>
      <c r="G304" s="59">
        <v>1258</v>
      </c>
      <c r="H304" s="59">
        <v>8495</v>
      </c>
      <c r="I304" s="59">
        <v>217</v>
      </c>
      <c r="J304" s="59">
        <v>14176</v>
      </c>
      <c r="K304" s="59">
        <v>21702</v>
      </c>
    </row>
    <row r="305" spans="1:11" ht="12.75">
      <c r="A305" s="38">
        <v>4627</v>
      </c>
      <c r="B305" s="39">
        <v>30</v>
      </c>
      <c r="C305" s="39">
        <v>2</v>
      </c>
      <c r="D305" s="39">
        <v>3</v>
      </c>
      <c r="E305" s="40" t="s">
        <v>311</v>
      </c>
      <c r="F305" s="59">
        <v>9408</v>
      </c>
      <c r="G305" s="59">
        <v>681</v>
      </c>
      <c r="H305" s="59">
        <v>3867</v>
      </c>
      <c r="I305" s="59">
        <v>534</v>
      </c>
      <c r="J305" s="59">
        <v>14490</v>
      </c>
      <c r="K305" s="59">
        <v>571</v>
      </c>
    </row>
    <row r="306" spans="1:11" ht="12.75">
      <c r="A306" s="38">
        <v>4634</v>
      </c>
      <c r="B306" s="39">
        <v>11</v>
      </c>
      <c r="C306" s="39">
        <v>5</v>
      </c>
      <c r="D306" s="39">
        <v>1</v>
      </c>
      <c r="E306" s="40" t="s">
        <v>312</v>
      </c>
      <c r="F306" s="59">
        <v>5036</v>
      </c>
      <c r="G306" s="59">
        <v>808</v>
      </c>
      <c r="H306" s="59">
        <v>9315</v>
      </c>
      <c r="I306" s="59">
        <v>511</v>
      </c>
      <c r="J306" s="59">
        <v>15671</v>
      </c>
      <c r="K306" s="59">
        <v>541</v>
      </c>
    </row>
    <row r="307" spans="1:11" ht="12.75">
      <c r="A307" s="38">
        <v>4641</v>
      </c>
      <c r="B307" s="39">
        <v>59</v>
      </c>
      <c r="C307" s="39">
        <v>7</v>
      </c>
      <c r="D307" s="39">
        <v>1</v>
      </c>
      <c r="E307" s="40" t="s">
        <v>313</v>
      </c>
      <c r="F307" s="59">
        <v>6597</v>
      </c>
      <c r="G307" s="59">
        <v>651</v>
      </c>
      <c r="H307" s="59">
        <v>6216</v>
      </c>
      <c r="I307" s="59">
        <v>841</v>
      </c>
      <c r="J307" s="59">
        <v>14305</v>
      </c>
      <c r="K307" s="59">
        <v>815</v>
      </c>
    </row>
    <row r="308" spans="1:11" ht="12.75">
      <c r="A308" s="38">
        <v>4686</v>
      </c>
      <c r="B308" s="39">
        <v>51</v>
      </c>
      <c r="C308" s="39">
        <v>2</v>
      </c>
      <c r="D308" s="39">
        <v>3</v>
      </c>
      <c r="E308" s="40" t="s">
        <v>314</v>
      </c>
      <c r="F308" s="59">
        <v>11608</v>
      </c>
      <c r="G308" s="59">
        <v>538</v>
      </c>
      <c r="H308" s="59">
        <v>3610</v>
      </c>
      <c r="I308" s="59">
        <v>891</v>
      </c>
      <c r="J308" s="59">
        <v>16647</v>
      </c>
      <c r="K308" s="59">
        <v>327</v>
      </c>
    </row>
    <row r="309" spans="1:11" ht="12.75">
      <c r="A309" s="38">
        <v>4753</v>
      </c>
      <c r="B309" s="39">
        <v>56</v>
      </c>
      <c r="C309" s="39">
        <v>5</v>
      </c>
      <c r="D309" s="39">
        <v>1</v>
      </c>
      <c r="E309" s="40" t="s">
        <v>315</v>
      </c>
      <c r="F309" s="59">
        <v>4477</v>
      </c>
      <c r="G309" s="59">
        <v>820</v>
      </c>
      <c r="H309" s="59">
        <v>7435</v>
      </c>
      <c r="I309" s="59">
        <v>340</v>
      </c>
      <c r="J309" s="59">
        <v>13072</v>
      </c>
      <c r="K309" s="59">
        <v>2822</v>
      </c>
    </row>
    <row r="310" spans="1:11" ht="12.75">
      <c r="A310" s="38">
        <v>4760</v>
      </c>
      <c r="B310" s="39">
        <v>36</v>
      </c>
      <c r="C310" s="39">
        <v>7</v>
      </c>
      <c r="D310" s="39">
        <v>1</v>
      </c>
      <c r="E310" s="40" t="s">
        <v>316</v>
      </c>
      <c r="F310" s="59">
        <v>6676</v>
      </c>
      <c r="G310" s="59">
        <v>799</v>
      </c>
      <c r="H310" s="59">
        <v>7376</v>
      </c>
      <c r="I310" s="59">
        <v>363</v>
      </c>
      <c r="J310" s="59">
        <v>15214</v>
      </c>
      <c r="K310" s="59">
        <v>667</v>
      </c>
    </row>
    <row r="311" spans="1:11" ht="12.75">
      <c r="A311" s="38">
        <v>4781</v>
      </c>
      <c r="B311" s="39">
        <v>43</v>
      </c>
      <c r="C311" s="39">
        <v>9</v>
      </c>
      <c r="D311" s="39">
        <v>1</v>
      </c>
      <c r="E311" s="40" t="s">
        <v>317</v>
      </c>
      <c r="F311" s="59">
        <v>10240</v>
      </c>
      <c r="G311" s="59">
        <v>921</v>
      </c>
      <c r="H311" s="59">
        <v>3635</v>
      </c>
      <c r="I311" s="59">
        <v>649</v>
      </c>
      <c r="J311" s="59">
        <v>15445</v>
      </c>
      <c r="K311" s="59">
        <v>2479</v>
      </c>
    </row>
    <row r="312" spans="1:11" ht="12.75">
      <c r="A312" s="38">
        <v>4795</v>
      </c>
      <c r="B312" s="39">
        <v>60</v>
      </c>
      <c r="C312" s="39">
        <v>9</v>
      </c>
      <c r="D312" s="39">
        <v>1</v>
      </c>
      <c r="E312" s="40" t="s">
        <v>318</v>
      </c>
      <c r="F312" s="59">
        <v>4711</v>
      </c>
      <c r="G312" s="59">
        <v>1009</v>
      </c>
      <c r="H312" s="59">
        <v>7948</v>
      </c>
      <c r="I312" s="59">
        <v>533</v>
      </c>
      <c r="J312" s="59">
        <v>14201</v>
      </c>
      <c r="K312" s="59">
        <v>482</v>
      </c>
    </row>
    <row r="313" spans="1:11" ht="12.75">
      <c r="A313" s="38">
        <v>4802</v>
      </c>
      <c r="B313" s="39">
        <v>3</v>
      </c>
      <c r="C313" s="39">
        <v>11</v>
      </c>
      <c r="D313" s="39">
        <v>1</v>
      </c>
      <c r="E313" s="40" t="s">
        <v>319</v>
      </c>
      <c r="F313" s="59">
        <v>7352</v>
      </c>
      <c r="G313" s="59">
        <v>783</v>
      </c>
      <c r="H313" s="59">
        <v>6113</v>
      </c>
      <c r="I313" s="59">
        <v>518</v>
      </c>
      <c r="J313" s="59">
        <v>14767</v>
      </c>
      <c r="K313" s="59">
        <v>2303</v>
      </c>
    </row>
    <row r="314" spans="1:11" ht="12.75">
      <c r="A314" s="38">
        <v>4851</v>
      </c>
      <c r="B314" s="39">
        <v>52</v>
      </c>
      <c r="C314" s="39">
        <v>3</v>
      </c>
      <c r="D314" s="39">
        <v>1</v>
      </c>
      <c r="E314" s="40" t="s">
        <v>320</v>
      </c>
      <c r="F314" s="59">
        <v>3990</v>
      </c>
      <c r="G314" s="59">
        <v>1082</v>
      </c>
      <c r="H314" s="59">
        <v>8005</v>
      </c>
      <c r="I314" s="59">
        <v>604</v>
      </c>
      <c r="J314" s="59">
        <v>13681</v>
      </c>
      <c r="K314" s="59">
        <v>1439</v>
      </c>
    </row>
    <row r="315" spans="1:11" ht="12.75">
      <c r="A315" s="38">
        <v>3122</v>
      </c>
      <c r="B315" s="39">
        <v>67</v>
      </c>
      <c r="C315" s="39">
        <v>1</v>
      </c>
      <c r="D315" s="39">
        <v>3</v>
      </c>
      <c r="E315" s="40" t="s">
        <v>321</v>
      </c>
      <c r="F315" s="59">
        <v>6681</v>
      </c>
      <c r="G315" s="59">
        <v>248</v>
      </c>
      <c r="H315" s="59">
        <v>6171</v>
      </c>
      <c r="I315" s="59">
        <v>597</v>
      </c>
      <c r="J315" s="59">
        <v>13696</v>
      </c>
      <c r="K315" s="59">
        <v>401</v>
      </c>
    </row>
    <row r="316" spans="1:11" ht="12.75">
      <c r="A316" s="38">
        <v>4865</v>
      </c>
      <c r="B316" s="39">
        <v>11</v>
      </c>
      <c r="C316" s="39">
        <v>5</v>
      </c>
      <c r="D316" s="39">
        <v>1</v>
      </c>
      <c r="E316" s="40" t="s">
        <v>322</v>
      </c>
      <c r="F316" s="59">
        <v>6547</v>
      </c>
      <c r="G316" s="59">
        <v>1057</v>
      </c>
      <c r="H316" s="59">
        <v>7977</v>
      </c>
      <c r="I316" s="59">
        <v>507</v>
      </c>
      <c r="J316" s="59">
        <v>16087</v>
      </c>
      <c r="K316" s="59">
        <v>424</v>
      </c>
    </row>
    <row r="317" spans="1:11" ht="12.75">
      <c r="A317" s="38">
        <v>4872</v>
      </c>
      <c r="B317" s="39">
        <v>20</v>
      </c>
      <c r="C317" s="39">
        <v>6</v>
      </c>
      <c r="D317" s="39">
        <v>1</v>
      </c>
      <c r="E317" s="40" t="s">
        <v>323</v>
      </c>
      <c r="F317" s="59">
        <v>4123</v>
      </c>
      <c r="G317" s="59">
        <v>758</v>
      </c>
      <c r="H317" s="59">
        <v>8689</v>
      </c>
      <c r="I317" s="59">
        <v>534</v>
      </c>
      <c r="J317" s="59">
        <v>14104</v>
      </c>
      <c r="K317" s="59">
        <v>1601</v>
      </c>
    </row>
    <row r="318" spans="1:11" ht="12.75">
      <c r="A318" s="38">
        <v>4893</v>
      </c>
      <c r="B318" s="39">
        <v>47</v>
      </c>
      <c r="C318" s="39">
        <v>11</v>
      </c>
      <c r="D318" s="39">
        <v>1</v>
      </c>
      <c r="E318" s="40" t="s">
        <v>324</v>
      </c>
      <c r="F318" s="59">
        <v>5670</v>
      </c>
      <c r="G318" s="59">
        <v>483</v>
      </c>
      <c r="H318" s="59">
        <v>6136</v>
      </c>
      <c r="I318" s="59">
        <v>1278</v>
      </c>
      <c r="J318" s="59">
        <v>13566</v>
      </c>
      <c r="K318" s="59">
        <v>3378</v>
      </c>
    </row>
    <row r="319" spans="1:11" ht="12.75">
      <c r="A319" s="38">
        <v>4904</v>
      </c>
      <c r="B319" s="39">
        <v>22</v>
      </c>
      <c r="C319" s="39">
        <v>3</v>
      </c>
      <c r="D319" s="39">
        <v>1</v>
      </c>
      <c r="E319" s="40" t="s">
        <v>325</v>
      </c>
      <c r="F319" s="59">
        <v>4999</v>
      </c>
      <c r="G319" s="59">
        <v>1165</v>
      </c>
      <c r="H319" s="59">
        <v>9250</v>
      </c>
      <c r="I319" s="59">
        <v>455</v>
      </c>
      <c r="J319" s="59">
        <v>15869</v>
      </c>
      <c r="K319" s="59">
        <v>559</v>
      </c>
    </row>
    <row r="320" spans="1:11" ht="12.75">
      <c r="A320" s="38">
        <v>5523</v>
      </c>
      <c r="B320" s="39">
        <v>56</v>
      </c>
      <c r="C320" s="39">
        <v>3</v>
      </c>
      <c r="D320" s="39">
        <v>1</v>
      </c>
      <c r="E320" s="40" t="s">
        <v>326</v>
      </c>
      <c r="F320" s="59">
        <v>7160</v>
      </c>
      <c r="G320" s="59">
        <v>753</v>
      </c>
      <c r="H320" s="59">
        <v>5903</v>
      </c>
      <c r="I320" s="59">
        <v>542</v>
      </c>
      <c r="J320" s="59">
        <v>14359</v>
      </c>
      <c r="K320" s="59">
        <v>1253</v>
      </c>
    </row>
    <row r="321" spans="1:11" ht="12.75">
      <c r="A321" s="38">
        <v>3850</v>
      </c>
      <c r="B321" s="39">
        <v>22</v>
      </c>
      <c r="C321" s="39">
        <v>3</v>
      </c>
      <c r="D321" s="39">
        <v>1</v>
      </c>
      <c r="E321" s="40" t="s">
        <v>327</v>
      </c>
      <c r="F321" s="59">
        <v>4279</v>
      </c>
      <c r="G321" s="59">
        <v>998</v>
      </c>
      <c r="H321" s="59">
        <v>8613</v>
      </c>
      <c r="I321" s="59">
        <v>420</v>
      </c>
      <c r="J321" s="59">
        <v>14312</v>
      </c>
      <c r="K321" s="59">
        <v>730</v>
      </c>
    </row>
    <row r="322" spans="1:11" ht="12.75">
      <c r="A322" s="38">
        <v>4956</v>
      </c>
      <c r="B322" s="39">
        <v>20</v>
      </c>
      <c r="C322" s="39">
        <v>6</v>
      </c>
      <c r="D322" s="39">
        <v>1</v>
      </c>
      <c r="E322" s="40" t="s">
        <v>328</v>
      </c>
      <c r="F322" s="59">
        <v>3653</v>
      </c>
      <c r="G322" s="59">
        <v>469</v>
      </c>
      <c r="H322" s="59">
        <v>7898</v>
      </c>
      <c r="I322" s="59">
        <v>597</v>
      </c>
      <c r="J322" s="59">
        <v>12617</v>
      </c>
      <c r="K322" s="59">
        <v>934</v>
      </c>
    </row>
    <row r="323" spans="1:11" ht="12.75">
      <c r="A323" s="38">
        <v>4963</v>
      </c>
      <c r="B323" s="39">
        <v>49</v>
      </c>
      <c r="C323" s="39">
        <v>5</v>
      </c>
      <c r="D323" s="39">
        <v>1</v>
      </c>
      <c r="E323" s="40" t="s">
        <v>329</v>
      </c>
      <c r="F323" s="59">
        <v>6227</v>
      </c>
      <c r="G323" s="59">
        <v>683</v>
      </c>
      <c r="H323" s="59">
        <v>6284</v>
      </c>
      <c r="I323" s="59">
        <v>453</v>
      </c>
      <c r="J323" s="59">
        <v>13646</v>
      </c>
      <c r="K323" s="59">
        <v>556</v>
      </c>
    </row>
    <row r="324" spans="1:11" ht="12.75">
      <c r="A324" s="38">
        <v>1673</v>
      </c>
      <c r="B324" s="39">
        <v>29</v>
      </c>
      <c r="C324" s="39">
        <v>4</v>
      </c>
      <c r="D324" s="39">
        <v>1</v>
      </c>
      <c r="E324" s="40" t="s">
        <v>330</v>
      </c>
      <c r="F324" s="59">
        <v>3520</v>
      </c>
      <c r="G324" s="59">
        <v>1399</v>
      </c>
      <c r="H324" s="59">
        <v>10390</v>
      </c>
      <c r="I324" s="59">
        <v>360</v>
      </c>
      <c r="J324" s="59">
        <v>15669</v>
      </c>
      <c r="K324" s="59">
        <v>566</v>
      </c>
    </row>
    <row r="325" spans="1:11" ht="12.75">
      <c r="A325" s="38">
        <v>2422</v>
      </c>
      <c r="B325" s="39">
        <v>55</v>
      </c>
      <c r="C325" s="39">
        <v>11</v>
      </c>
      <c r="D325" s="39">
        <v>1</v>
      </c>
      <c r="E325" s="40" t="s">
        <v>331</v>
      </c>
      <c r="F325" s="59">
        <v>4138</v>
      </c>
      <c r="G325" s="59">
        <v>411</v>
      </c>
      <c r="H325" s="59">
        <v>8313</v>
      </c>
      <c r="I325" s="59">
        <v>775</v>
      </c>
      <c r="J325" s="59">
        <v>13637</v>
      </c>
      <c r="K325" s="59">
        <v>1644</v>
      </c>
    </row>
    <row r="326" spans="1:11" ht="12.75">
      <c r="A326" s="38">
        <v>5019</v>
      </c>
      <c r="B326" s="39">
        <v>48</v>
      </c>
      <c r="C326" s="39">
        <v>11</v>
      </c>
      <c r="D326" s="39">
        <v>1</v>
      </c>
      <c r="E326" s="40" t="s">
        <v>332</v>
      </c>
      <c r="F326" s="59">
        <v>5885</v>
      </c>
      <c r="G326" s="59">
        <v>678</v>
      </c>
      <c r="H326" s="59">
        <v>6638</v>
      </c>
      <c r="I326" s="59">
        <v>669</v>
      </c>
      <c r="J326" s="59">
        <v>13869</v>
      </c>
      <c r="K326" s="59">
        <v>1130</v>
      </c>
    </row>
    <row r="327" spans="1:11" ht="12.75">
      <c r="A327" s="38">
        <v>5026</v>
      </c>
      <c r="B327" s="39">
        <v>40</v>
      </c>
      <c r="C327" s="39">
        <v>1</v>
      </c>
      <c r="D327" s="39">
        <v>1</v>
      </c>
      <c r="E327" s="40" t="s">
        <v>333</v>
      </c>
      <c r="F327" s="59">
        <v>8163</v>
      </c>
      <c r="G327" s="59">
        <v>1055</v>
      </c>
      <c r="H327" s="59">
        <v>5594</v>
      </c>
      <c r="I327" s="59">
        <v>685</v>
      </c>
      <c r="J327" s="59">
        <v>15497</v>
      </c>
      <c r="K327" s="59">
        <v>861</v>
      </c>
    </row>
    <row r="328" spans="1:11" ht="12.75">
      <c r="A328" s="38">
        <v>5068</v>
      </c>
      <c r="B328" s="39">
        <v>30</v>
      </c>
      <c r="C328" s="39">
        <v>2</v>
      </c>
      <c r="D328" s="39">
        <v>3</v>
      </c>
      <c r="E328" s="40" t="s">
        <v>334</v>
      </c>
      <c r="F328" s="59">
        <v>6186</v>
      </c>
      <c r="G328" s="59">
        <v>578</v>
      </c>
      <c r="H328" s="59">
        <v>7675</v>
      </c>
      <c r="I328" s="59">
        <v>246</v>
      </c>
      <c r="J328" s="59">
        <v>14685</v>
      </c>
      <c r="K328" s="59">
        <v>1108</v>
      </c>
    </row>
    <row r="329" spans="1:11" ht="12.75">
      <c r="A329" s="38">
        <v>5100</v>
      </c>
      <c r="B329" s="39">
        <v>56</v>
      </c>
      <c r="C329" s="39">
        <v>5</v>
      </c>
      <c r="D329" s="39">
        <v>1</v>
      </c>
      <c r="E329" s="40" t="s">
        <v>335</v>
      </c>
      <c r="F329" s="59">
        <v>6887</v>
      </c>
      <c r="G329" s="59">
        <v>625</v>
      </c>
      <c r="H329" s="59">
        <v>5708</v>
      </c>
      <c r="I329" s="59">
        <v>768</v>
      </c>
      <c r="J329" s="59">
        <v>13989</v>
      </c>
      <c r="K329" s="59">
        <v>2725</v>
      </c>
    </row>
    <row r="330" spans="1:11" ht="12.75">
      <c r="A330" s="38">
        <v>5124</v>
      </c>
      <c r="B330" s="39">
        <v>12</v>
      </c>
      <c r="C330" s="39">
        <v>3</v>
      </c>
      <c r="D330" s="39">
        <v>1</v>
      </c>
      <c r="E330" s="40" t="s">
        <v>336</v>
      </c>
      <c r="F330" s="59">
        <v>5984</v>
      </c>
      <c r="G330" s="59">
        <v>1291</v>
      </c>
      <c r="H330" s="59">
        <v>8451</v>
      </c>
      <c r="I330" s="59">
        <v>569</v>
      </c>
      <c r="J330" s="59">
        <v>16296</v>
      </c>
      <c r="K330" s="59">
        <v>283</v>
      </c>
    </row>
    <row r="331" spans="1:11" ht="12.75">
      <c r="A331" s="38">
        <v>5130</v>
      </c>
      <c r="B331" s="39">
        <v>15</v>
      </c>
      <c r="C331" s="39">
        <v>7</v>
      </c>
      <c r="D331" s="39">
        <v>1</v>
      </c>
      <c r="E331" s="40" t="s">
        <v>337</v>
      </c>
      <c r="F331" s="59">
        <v>14369</v>
      </c>
      <c r="G331" s="59">
        <v>735</v>
      </c>
      <c r="H331" s="59">
        <v>1981</v>
      </c>
      <c r="I331" s="59">
        <v>375</v>
      </c>
      <c r="J331" s="59">
        <v>17460</v>
      </c>
      <c r="K331" s="59">
        <v>573</v>
      </c>
    </row>
    <row r="332" spans="1:11" ht="12.75">
      <c r="A332" s="38">
        <v>5138</v>
      </c>
      <c r="B332" s="39">
        <v>44</v>
      </c>
      <c r="C332" s="39">
        <v>7</v>
      </c>
      <c r="D332" s="39">
        <v>1</v>
      </c>
      <c r="E332" s="40" t="s">
        <v>338</v>
      </c>
      <c r="F332" s="59">
        <v>3339</v>
      </c>
      <c r="G332" s="59">
        <v>907</v>
      </c>
      <c r="H332" s="59">
        <v>8743</v>
      </c>
      <c r="I332" s="59">
        <v>364</v>
      </c>
      <c r="J332" s="59">
        <v>13353</v>
      </c>
      <c r="K332" s="59">
        <v>2276</v>
      </c>
    </row>
    <row r="333" spans="1:11" ht="12.75">
      <c r="A333" s="38">
        <v>5258</v>
      </c>
      <c r="B333" s="39">
        <v>64</v>
      </c>
      <c r="C333" s="39">
        <v>2</v>
      </c>
      <c r="D333" s="39">
        <v>3</v>
      </c>
      <c r="E333" s="40" t="s">
        <v>339</v>
      </c>
      <c r="F333" s="59">
        <v>4727</v>
      </c>
      <c r="G333" s="59">
        <v>1399</v>
      </c>
      <c r="H333" s="59">
        <v>11442</v>
      </c>
      <c r="I333" s="59">
        <v>1989</v>
      </c>
      <c r="J333" s="59">
        <v>19557</v>
      </c>
      <c r="K333" s="59">
        <v>237</v>
      </c>
    </row>
    <row r="334" spans="1:11" ht="12.75">
      <c r="A334" s="38">
        <v>5264</v>
      </c>
      <c r="B334" s="39">
        <v>58</v>
      </c>
      <c r="C334" s="39">
        <v>8</v>
      </c>
      <c r="D334" s="39">
        <v>1</v>
      </c>
      <c r="E334" s="40" t="s">
        <v>340</v>
      </c>
      <c r="F334" s="59">
        <v>5169</v>
      </c>
      <c r="G334" s="59">
        <v>921</v>
      </c>
      <c r="H334" s="59">
        <v>7520</v>
      </c>
      <c r="I334" s="59">
        <v>425</v>
      </c>
      <c r="J334" s="59">
        <v>14035</v>
      </c>
      <c r="K334" s="59">
        <v>2529</v>
      </c>
    </row>
    <row r="335" spans="1:11" ht="12.75">
      <c r="A335" s="38">
        <v>5271</v>
      </c>
      <c r="B335" s="39">
        <v>59</v>
      </c>
      <c r="C335" s="39">
        <v>7</v>
      </c>
      <c r="D335" s="39">
        <v>1</v>
      </c>
      <c r="E335" s="40" t="s">
        <v>341</v>
      </c>
      <c r="F335" s="59">
        <v>3480</v>
      </c>
      <c r="G335" s="59">
        <v>1040</v>
      </c>
      <c r="H335" s="59">
        <v>8812</v>
      </c>
      <c r="I335" s="59">
        <v>406</v>
      </c>
      <c r="J335" s="59">
        <v>13738</v>
      </c>
      <c r="K335" s="59">
        <v>10426</v>
      </c>
    </row>
    <row r="336" spans="1:11" ht="12.75">
      <c r="A336" s="38">
        <v>5278</v>
      </c>
      <c r="B336" s="39">
        <v>59</v>
      </c>
      <c r="C336" s="39">
        <v>7</v>
      </c>
      <c r="D336" s="39">
        <v>1</v>
      </c>
      <c r="E336" s="40" t="s">
        <v>342</v>
      </c>
      <c r="F336" s="59">
        <v>5417</v>
      </c>
      <c r="G336" s="59">
        <v>603</v>
      </c>
      <c r="H336" s="59">
        <v>7181</v>
      </c>
      <c r="I336" s="59">
        <v>686</v>
      </c>
      <c r="J336" s="59">
        <v>13888</v>
      </c>
      <c r="K336" s="59">
        <v>1674</v>
      </c>
    </row>
    <row r="337" spans="1:11" ht="12.75">
      <c r="A337" s="38">
        <v>5306</v>
      </c>
      <c r="B337" s="39">
        <v>65</v>
      </c>
      <c r="C337" s="39">
        <v>11</v>
      </c>
      <c r="D337" s="39">
        <v>1</v>
      </c>
      <c r="E337" s="40" t="s">
        <v>343</v>
      </c>
      <c r="F337" s="59">
        <v>6437</v>
      </c>
      <c r="G337" s="59">
        <v>1121</v>
      </c>
      <c r="H337" s="59">
        <v>7435</v>
      </c>
      <c r="I337" s="59">
        <v>363</v>
      </c>
      <c r="J337" s="59">
        <v>15356</v>
      </c>
      <c r="K337" s="59">
        <v>635</v>
      </c>
    </row>
    <row r="338" spans="1:11" ht="12.75">
      <c r="A338" s="38">
        <v>5348</v>
      </c>
      <c r="B338" s="39">
        <v>44</v>
      </c>
      <c r="C338" s="39">
        <v>6</v>
      </c>
      <c r="D338" s="39">
        <v>1</v>
      </c>
      <c r="E338" s="40" t="s">
        <v>344</v>
      </c>
      <c r="F338" s="59">
        <v>4500</v>
      </c>
      <c r="G338" s="59">
        <v>655</v>
      </c>
      <c r="H338" s="59">
        <v>8635</v>
      </c>
      <c r="I338" s="59">
        <v>705</v>
      </c>
      <c r="J338" s="59">
        <v>14496</v>
      </c>
      <c r="K338" s="59">
        <v>703</v>
      </c>
    </row>
    <row r="339" spans="1:11" ht="12.75">
      <c r="A339" s="38">
        <v>5355</v>
      </c>
      <c r="B339" s="39">
        <v>40</v>
      </c>
      <c r="C339" s="39">
        <v>1</v>
      </c>
      <c r="D339" s="39">
        <v>1</v>
      </c>
      <c r="E339" s="40" t="s">
        <v>345</v>
      </c>
      <c r="F339" s="59">
        <v>11583</v>
      </c>
      <c r="G339" s="59">
        <v>527</v>
      </c>
      <c r="H339" s="59">
        <v>4035</v>
      </c>
      <c r="I339" s="59">
        <v>1539</v>
      </c>
      <c r="J339" s="59">
        <v>17684</v>
      </c>
      <c r="K339" s="59">
        <v>1870</v>
      </c>
    </row>
    <row r="340" spans="1:11" ht="12.75">
      <c r="A340" s="38">
        <v>5362</v>
      </c>
      <c r="B340" s="39">
        <v>33</v>
      </c>
      <c r="C340" s="39">
        <v>3</v>
      </c>
      <c r="D340" s="39">
        <v>1</v>
      </c>
      <c r="E340" s="40" t="s">
        <v>346</v>
      </c>
      <c r="F340" s="59">
        <v>3449</v>
      </c>
      <c r="G340" s="59">
        <v>1220</v>
      </c>
      <c r="H340" s="59">
        <v>9461</v>
      </c>
      <c r="I340" s="59">
        <v>964</v>
      </c>
      <c r="J340" s="59">
        <v>15094</v>
      </c>
      <c r="K340" s="59">
        <v>367</v>
      </c>
    </row>
    <row r="341" spans="1:11" ht="12.75">
      <c r="A341" s="38">
        <v>5369</v>
      </c>
      <c r="B341" s="39">
        <v>30</v>
      </c>
      <c r="C341" s="39">
        <v>2</v>
      </c>
      <c r="D341" s="39">
        <v>3</v>
      </c>
      <c r="E341" s="40" t="s">
        <v>347</v>
      </c>
      <c r="F341" s="59">
        <v>5123</v>
      </c>
      <c r="G341" s="59">
        <v>846</v>
      </c>
      <c r="H341" s="59">
        <v>6476</v>
      </c>
      <c r="I341" s="59">
        <v>366</v>
      </c>
      <c r="J341" s="59">
        <v>12811</v>
      </c>
      <c r="K341" s="59">
        <v>457</v>
      </c>
    </row>
    <row r="342" spans="1:11" ht="12.75">
      <c r="A342" s="38">
        <v>5376</v>
      </c>
      <c r="B342" s="39">
        <v>7</v>
      </c>
      <c r="C342" s="39">
        <v>11</v>
      </c>
      <c r="D342" s="39">
        <v>1</v>
      </c>
      <c r="E342" s="40" t="s">
        <v>348</v>
      </c>
      <c r="F342" s="59">
        <v>10463</v>
      </c>
      <c r="G342" s="59">
        <v>1942</v>
      </c>
      <c r="H342" s="59">
        <v>4267</v>
      </c>
      <c r="I342" s="59">
        <v>284</v>
      </c>
      <c r="J342" s="59">
        <v>16955</v>
      </c>
      <c r="K342" s="59">
        <v>478</v>
      </c>
    </row>
    <row r="343" spans="1:11" ht="12.75">
      <c r="A343" s="38">
        <v>5390</v>
      </c>
      <c r="B343" s="39">
        <v>66</v>
      </c>
      <c r="C343" s="39">
        <v>6</v>
      </c>
      <c r="D343" s="39">
        <v>1</v>
      </c>
      <c r="E343" s="40" t="s">
        <v>349</v>
      </c>
      <c r="F343" s="59">
        <v>5770</v>
      </c>
      <c r="G343" s="59">
        <v>417</v>
      </c>
      <c r="H343" s="59">
        <v>5435</v>
      </c>
      <c r="I343" s="59">
        <v>901</v>
      </c>
      <c r="J343" s="59">
        <v>12523</v>
      </c>
      <c r="K343" s="59">
        <v>2882</v>
      </c>
    </row>
    <row r="344" spans="1:11" ht="12.75">
      <c r="A344" s="38">
        <v>5397</v>
      </c>
      <c r="B344" s="39">
        <v>16</v>
      </c>
      <c r="C344" s="39">
        <v>12</v>
      </c>
      <c r="D344" s="39">
        <v>1</v>
      </c>
      <c r="E344" s="40" t="s">
        <v>350</v>
      </c>
      <c r="F344" s="59">
        <v>7841</v>
      </c>
      <c r="G344" s="59">
        <v>1119</v>
      </c>
      <c r="H344" s="59">
        <v>5858</v>
      </c>
      <c r="I344" s="59">
        <v>458</v>
      </c>
      <c r="J344" s="59">
        <v>15275</v>
      </c>
      <c r="K344" s="59">
        <v>317</v>
      </c>
    </row>
    <row r="345" spans="1:11" ht="12.75">
      <c r="A345" s="38">
        <v>5432</v>
      </c>
      <c r="B345" s="39">
        <v>55</v>
      </c>
      <c r="C345" s="39">
        <v>11</v>
      </c>
      <c r="D345" s="39">
        <v>1</v>
      </c>
      <c r="E345" s="40" t="s">
        <v>351</v>
      </c>
      <c r="F345" s="59">
        <v>5337</v>
      </c>
      <c r="G345" s="59">
        <v>451</v>
      </c>
      <c r="H345" s="59">
        <v>7441</v>
      </c>
      <c r="I345" s="59">
        <v>864</v>
      </c>
      <c r="J345" s="59">
        <v>14092</v>
      </c>
      <c r="K345" s="59">
        <v>1547</v>
      </c>
    </row>
    <row r="346" spans="1:11" ht="12.75">
      <c r="A346" s="38">
        <v>5439</v>
      </c>
      <c r="B346" s="39">
        <v>40</v>
      </c>
      <c r="C346" s="39">
        <v>1</v>
      </c>
      <c r="D346" s="39">
        <v>1</v>
      </c>
      <c r="E346" s="40" t="s">
        <v>352</v>
      </c>
      <c r="F346" s="59">
        <v>4436</v>
      </c>
      <c r="G346" s="59">
        <v>952</v>
      </c>
      <c r="H346" s="59">
        <v>8837</v>
      </c>
      <c r="I346" s="59">
        <v>649</v>
      </c>
      <c r="J346" s="59">
        <v>14874</v>
      </c>
      <c r="K346" s="59">
        <v>3002</v>
      </c>
    </row>
    <row r="347" spans="1:11" ht="12.75">
      <c r="A347" s="38">
        <v>4522</v>
      </c>
      <c r="B347" s="39">
        <v>4</v>
      </c>
      <c r="C347" s="39">
        <v>12</v>
      </c>
      <c r="D347" s="39">
        <v>1</v>
      </c>
      <c r="E347" s="40" t="s">
        <v>353</v>
      </c>
      <c r="F347" s="59">
        <v>16079</v>
      </c>
      <c r="G347" s="59">
        <v>1041</v>
      </c>
      <c r="H347" s="59">
        <v>3115</v>
      </c>
      <c r="I347" s="59">
        <v>575</v>
      </c>
      <c r="J347" s="59">
        <v>20809</v>
      </c>
      <c r="K347" s="59">
        <v>210</v>
      </c>
    </row>
    <row r="348" spans="1:11" ht="12.75">
      <c r="A348" s="38">
        <v>5457</v>
      </c>
      <c r="B348" s="39">
        <v>15</v>
      </c>
      <c r="C348" s="39">
        <v>7</v>
      </c>
      <c r="D348" s="39">
        <v>1</v>
      </c>
      <c r="E348" s="40" t="s">
        <v>354</v>
      </c>
      <c r="F348" s="59">
        <v>9451</v>
      </c>
      <c r="G348" s="59">
        <v>802</v>
      </c>
      <c r="H348" s="59">
        <v>2749</v>
      </c>
      <c r="I348" s="59">
        <v>986</v>
      </c>
      <c r="J348" s="59">
        <v>13988</v>
      </c>
      <c r="K348" s="59">
        <v>1058</v>
      </c>
    </row>
    <row r="349" spans="1:11" ht="12.75">
      <c r="A349" s="38">
        <v>2485</v>
      </c>
      <c r="B349" s="39">
        <v>22</v>
      </c>
      <c r="C349" s="39">
        <v>3</v>
      </c>
      <c r="D349" s="39">
        <v>1</v>
      </c>
      <c r="E349" s="40" t="s">
        <v>355</v>
      </c>
      <c r="F349" s="59">
        <v>5653</v>
      </c>
      <c r="G349" s="59">
        <v>808</v>
      </c>
      <c r="H349" s="59">
        <v>7349</v>
      </c>
      <c r="I349" s="59">
        <v>735</v>
      </c>
      <c r="J349" s="59">
        <v>14545</v>
      </c>
      <c r="K349" s="59">
        <v>555</v>
      </c>
    </row>
    <row r="350" spans="1:11" ht="12.75">
      <c r="A350" s="38">
        <v>5460</v>
      </c>
      <c r="B350" s="39">
        <v>41</v>
      </c>
      <c r="C350" s="39">
        <v>4</v>
      </c>
      <c r="D350" s="39">
        <v>1</v>
      </c>
      <c r="E350" s="40" t="s">
        <v>356</v>
      </c>
      <c r="F350" s="59">
        <v>3299</v>
      </c>
      <c r="G350" s="59">
        <v>918</v>
      </c>
      <c r="H350" s="59">
        <v>8290</v>
      </c>
      <c r="I350" s="59">
        <v>480</v>
      </c>
      <c r="J350" s="59">
        <v>12986</v>
      </c>
      <c r="K350" s="59">
        <v>3180</v>
      </c>
    </row>
    <row r="351" spans="1:11" ht="12.75">
      <c r="A351" s="38">
        <v>5467</v>
      </c>
      <c r="B351" s="39">
        <v>37</v>
      </c>
      <c r="C351" s="39">
        <v>10</v>
      </c>
      <c r="D351" s="39">
        <v>1</v>
      </c>
      <c r="E351" s="40" t="s">
        <v>357</v>
      </c>
      <c r="F351" s="59">
        <v>4198</v>
      </c>
      <c r="G351" s="59">
        <v>825</v>
      </c>
      <c r="H351" s="59">
        <v>8756</v>
      </c>
      <c r="I351" s="59">
        <v>676</v>
      </c>
      <c r="J351" s="59">
        <v>14456</v>
      </c>
      <c r="K351" s="59">
        <v>743</v>
      </c>
    </row>
    <row r="352" spans="1:11" ht="12.75">
      <c r="A352" s="38">
        <v>5474</v>
      </c>
      <c r="B352" s="39">
        <v>65</v>
      </c>
      <c r="C352" s="39">
        <v>11</v>
      </c>
      <c r="D352" s="39">
        <v>1</v>
      </c>
      <c r="E352" s="40" t="s">
        <v>358</v>
      </c>
      <c r="F352" s="59">
        <v>12194</v>
      </c>
      <c r="G352" s="59">
        <v>1066</v>
      </c>
      <c r="H352" s="59">
        <v>2114</v>
      </c>
      <c r="I352" s="59">
        <v>460</v>
      </c>
      <c r="J352" s="59">
        <v>15834</v>
      </c>
      <c r="K352" s="59">
        <v>1269</v>
      </c>
    </row>
    <row r="353" spans="1:11" ht="12.75">
      <c r="A353" s="38">
        <v>5586</v>
      </c>
      <c r="B353" s="39">
        <v>47</v>
      </c>
      <c r="C353" s="39">
        <v>11</v>
      </c>
      <c r="D353" s="39">
        <v>1</v>
      </c>
      <c r="E353" s="40" t="s">
        <v>359</v>
      </c>
      <c r="F353" s="59">
        <v>3850</v>
      </c>
      <c r="G353" s="59">
        <v>575</v>
      </c>
      <c r="H353" s="59">
        <v>8231</v>
      </c>
      <c r="I353" s="59">
        <v>918</v>
      </c>
      <c r="J353" s="59">
        <v>13575</v>
      </c>
      <c r="K353" s="59">
        <v>776</v>
      </c>
    </row>
    <row r="354" spans="1:11" ht="12.75">
      <c r="A354" s="38">
        <v>5593</v>
      </c>
      <c r="B354" s="39">
        <v>9</v>
      </c>
      <c r="C354" s="39">
        <v>10</v>
      </c>
      <c r="D354" s="39">
        <v>1</v>
      </c>
      <c r="E354" s="40" t="s">
        <v>360</v>
      </c>
      <c r="F354" s="59">
        <v>2566</v>
      </c>
      <c r="G354" s="59">
        <v>838</v>
      </c>
      <c r="H354" s="59">
        <v>8908</v>
      </c>
      <c r="I354" s="59">
        <v>936</v>
      </c>
      <c r="J354" s="59">
        <v>13248</v>
      </c>
      <c r="K354" s="59">
        <v>1119</v>
      </c>
    </row>
    <row r="355" spans="1:11" ht="12.75">
      <c r="A355" s="38">
        <v>5607</v>
      </c>
      <c r="B355" s="39">
        <v>49</v>
      </c>
      <c r="C355" s="39">
        <v>5</v>
      </c>
      <c r="D355" s="39">
        <v>1</v>
      </c>
      <c r="E355" s="40" t="s">
        <v>361</v>
      </c>
      <c r="F355" s="59">
        <v>4923</v>
      </c>
      <c r="G355" s="59">
        <v>789</v>
      </c>
      <c r="H355" s="59">
        <v>6495</v>
      </c>
      <c r="I355" s="59">
        <v>1129</v>
      </c>
      <c r="J355" s="59">
        <v>13335</v>
      </c>
      <c r="K355" s="59">
        <v>7512</v>
      </c>
    </row>
    <row r="356" spans="1:11" ht="12.75">
      <c r="A356" s="38">
        <v>5614</v>
      </c>
      <c r="B356" s="39">
        <v>8</v>
      </c>
      <c r="C356" s="39">
        <v>7</v>
      </c>
      <c r="D356" s="39">
        <v>1</v>
      </c>
      <c r="E356" s="40" t="s">
        <v>362</v>
      </c>
      <c r="F356" s="59">
        <v>9404</v>
      </c>
      <c r="G356" s="59">
        <v>532</v>
      </c>
      <c r="H356" s="59">
        <v>3999</v>
      </c>
      <c r="I356" s="59">
        <v>353</v>
      </c>
      <c r="J356" s="59">
        <v>14288</v>
      </c>
      <c r="K356" s="59">
        <v>245</v>
      </c>
    </row>
    <row r="357" spans="1:11" ht="12.75">
      <c r="A357" s="38">
        <v>3542</v>
      </c>
      <c r="B357" s="39">
        <v>67</v>
      </c>
      <c r="C357" s="39">
        <v>1</v>
      </c>
      <c r="D357" s="39">
        <v>3</v>
      </c>
      <c r="E357" s="40" t="s">
        <v>363</v>
      </c>
      <c r="F357" s="59">
        <v>11160</v>
      </c>
      <c r="G357" s="59">
        <v>924</v>
      </c>
      <c r="H357" s="59">
        <v>1348</v>
      </c>
      <c r="I357" s="59">
        <v>741</v>
      </c>
      <c r="J357" s="59">
        <v>14172</v>
      </c>
      <c r="K357" s="59">
        <v>298</v>
      </c>
    </row>
    <row r="358" spans="1:11" ht="12.75">
      <c r="A358" s="38">
        <v>5621</v>
      </c>
      <c r="B358" s="39">
        <v>13</v>
      </c>
      <c r="C358" s="39">
        <v>2</v>
      </c>
      <c r="D358" s="39">
        <v>1</v>
      </c>
      <c r="E358" s="40" t="s">
        <v>364</v>
      </c>
      <c r="F358" s="59">
        <v>8156</v>
      </c>
      <c r="G358" s="59">
        <v>617</v>
      </c>
      <c r="H358" s="59">
        <v>5820</v>
      </c>
      <c r="I358" s="59">
        <v>701</v>
      </c>
      <c r="J358" s="59">
        <v>15294</v>
      </c>
      <c r="K358" s="59">
        <v>3043</v>
      </c>
    </row>
    <row r="359" spans="1:11" ht="12.75">
      <c r="A359" s="38">
        <v>5628</v>
      </c>
      <c r="B359" s="39">
        <v>37</v>
      </c>
      <c r="C359" s="39">
        <v>9</v>
      </c>
      <c r="D359" s="39">
        <v>1</v>
      </c>
      <c r="E359" s="40" t="s">
        <v>365</v>
      </c>
      <c r="F359" s="59">
        <v>4091</v>
      </c>
      <c r="G359" s="59">
        <v>518</v>
      </c>
      <c r="H359" s="59">
        <v>8382</v>
      </c>
      <c r="I359" s="59">
        <v>410</v>
      </c>
      <c r="J359" s="59">
        <v>13401</v>
      </c>
      <c r="K359" s="59">
        <v>909</v>
      </c>
    </row>
    <row r="360" spans="1:11" ht="12.75">
      <c r="A360" s="38">
        <v>5642</v>
      </c>
      <c r="B360" s="39">
        <v>15</v>
      </c>
      <c r="C360" s="39">
        <v>7</v>
      </c>
      <c r="D360" s="39">
        <v>1</v>
      </c>
      <c r="E360" s="40" t="s">
        <v>366</v>
      </c>
      <c r="F360" s="59">
        <v>8144</v>
      </c>
      <c r="G360" s="59">
        <v>839</v>
      </c>
      <c r="H360" s="59">
        <v>5587</v>
      </c>
      <c r="I360" s="59">
        <v>1182</v>
      </c>
      <c r="J360" s="59">
        <v>15752</v>
      </c>
      <c r="K360" s="59">
        <v>1110</v>
      </c>
    </row>
    <row r="361" spans="1:11" ht="12.75">
      <c r="A361" s="38">
        <v>5656</v>
      </c>
      <c r="B361" s="39">
        <v>13</v>
      </c>
      <c r="C361" s="39">
        <v>2</v>
      </c>
      <c r="D361" s="39">
        <v>1</v>
      </c>
      <c r="E361" s="40" t="s">
        <v>367</v>
      </c>
      <c r="F361" s="59">
        <v>7020</v>
      </c>
      <c r="G361" s="59">
        <v>584</v>
      </c>
      <c r="H361" s="59">
        <v>7153</v>
      </c>
      <c r="I361" s="59">
        <v>580</v>
      </c>
      <c r="J361" s="59">
        <v>15336</v>
      </c>
      <c r="K361" s="59">
        <v>8482</v>
      </c>
    </row>
    <row r="362" spans="1:11" ht="12.75">
      <c r="A362" s="38">
        <v>5663</v>
      </c>
      <c r="B362" s="39">
        <v>16</v>
      </c>
      <c r="C362" s="39">
        <v>12</v>
      </c>
      <c r="D362" s="39">
        <v>1</v>
      </c>
      <c r="E362" s="40" t="s">
        <v>368</v>
      </c>
      <c r="F362" s="59">
        <v>4544</v>
      </c>
      <c r="G362" s="59">
        <v>893</v>
      </c>
      <c r="H362" s="59">
        <v>8557</v>
      </c>
      <c r="I362" s="59">
        <v>391</v>
      </c>
      <c r="J362" s="59">
        <v>14386</v>
      </c>
      <c r="K362" s="59">
        <v>4677</v>
      </c>
    </row>
    <row r="363" spans="1:11" ht="12.75">
      <c r="A363" s="38">
        <v>5670</v>
      </c>
      <c r="B363" s="39">
        <v>42</v>
      </c>
      <c r="C363" s="39">
        <v>8</v>
      </c>
      <c r="D363" s="39">
        <v>1</v>
      </c>
      <c r="E363" s="40" t="s">
        <v>369</v>
      </c>
      <c r="F363" s="59">
        <v>11190</v>
      </c>
      <c r="G363" s="59">
        <v>1708</v>
      </c>
      <c r="H363" s="59">
        <v>2873</v>
      </c>
      <c r="I363" s="59">
        <v>363</v>
      </c>
      <c r="J363" s="59">
        <v>16135</v>
      </c>
      <c r="K363" s="59">
        <v>402</v>
      </c>
    </row>
    <row r="364" spans="1:11" ht="12.75">
      <c r="A364" s="38">
        <v>3510</v>
      </c>
      <c r="B364" s="39">
        <v>67</v>
      </c>
      <c r="C364" s="39">
        <v>1</v>
      </c>
      <c r="D364" s="39">
        <v>3</v>
      </c>
      <c r="E364" s="40" t="s">
        <v>370</v>
      </c>
      <c r="F364" s="59">
        <v>12061</v>
      </c>
      <c r="G364" s="59">
        <v>378</v>
      </c>
      <c r="H364" s="59">
        <v>1935</v>
      </c>
      <c r="I364" s="59">
        <v>1434</v>
      </c>
      <c r="J364" s="59">
        <v>15808</v>
      </c>
      <c r="K364" s="59">
        <v>448</v>
      </c>
    </row>
    <row r="365" spans="1:11" ht="12.75">
      <c r="A365" s="38">
        <v>5726</v>
      </c>
      <c r="B365" s="39">
        <v>10</v>
      </c>
      <c r="C365" s="39">
        <v>10</v>
      </c>
      <c r="D365" s="39">
        <v>1</v>
      </c>
      <c r="E365" s="40" t="s">
        <v>371</v>
      </c>
      <c r="F365" s="59">
        <v>3616</v>
      </c>
      <c r="G365" s="59">
        <v>1258</v>
      </c>
      <c r="H365" s="59">
        <v>8651</v>
      </c>
      <c r="I365" s="59">
        <v>351</v>
      </c>
      <c r="J365" s="59">
        <v>13876</v>
      </c>
      <c r="K365" s="59">
        <v>583</v>
      </c>
    </row>
    <row r="366" spans="1:11" ht="12.75">
      <c r="A366" s="38">
        <v>5733</v>
      </c>
      <c r="B366" s="39">
        <v>43</v>
      </c>
      <c r="C366" s="39">
        <v>9</v>
      </c>
      <c r="D366" s="39">
        <v>1</v>
      </c>
      <c r="E366" s="40" t="s">
        <v>372</v>
      </c>
      <c r="F366" s="59">
        <v>16702</v>
      </c>
      <c r="G366" s="59">
        <v>767</v>
      </c>
      <c r="H366" s="59">
        <v>2560</v>
      </c>
      <c r="I366" s="59">
        <v>620</v>
      </c>
      <c r="J366" s="59">
        <v>20648</v>
      </c>
      <c r="K366" s="59">
        <v>510</v>
      </c>
    </row>
    <row r="367" spans="1:11" ht="12.75">
      <c r="A367" s="38">
        <v>5740</v>
      </c>
      <c r="B367" s="39">
        <v>58</v>
      </c>
      <c r="C367" s="39">
        <v>8</v>
      </c>
      <c r="D367" s="39">
        <v>1</v>
      </c>
      <c r="E367" s="40" t="s">
        <v>373</v>
      </c>
      <c r="F367" s="59">
        <v>7047</v>
      </c>
      <c r="G367" s="59">
        <v>1592</v>
      </c>
      <c r="H367" s="59">
        <v>7674</v>
      </c>
      <c r="I367" s="59">
        <v>1690</v>
      </c>
      <c r="J367" s="59">
        <v>18002</v>
      </c>
      <c r="K367" s="59">
        <v>254</v>
      </c>
    </row>
    <row r="368" spans="1:11" ht="12.75">
      <c r="A368" s="38">
        <v>5747</v>
      </c>
      <c r="B368" s="39">
        <v>41</v>
      </c>
      <c r="C368" s="39">
        <v>4</v>
      </c>
      <c r="D368" s="39">
        <v>1</v>
      </c>
      <c r="E368" s="40" t="s">
        <v>374</v>
      </c>
      <c r="F368" s="59">
        <v>3851</v>
      </c>
      <c r="G368" s="59">
        <v>861</v>
      </c>
      <c r="H368" s="59">
        <v>6975</v>
      </c>
      <c r="I368" s="59">
        <v>387</v>
      </c>
      <c r="J368" s="59">
        <v>12074</v>
      </c>
      <c r="K368" s="59">
        <v>3257</v>
      </c>
    </row>
    <row r="369" spans="1:11" ht="12.75">
      <c r="A369" s="38">
        <v>5754</v>
      </c>
      <c r="B369" s="39">
        <v>35</v>
      </c>
      <c r="C369" s="39">
        <v>9</v>
      </c>
      <c r="D369" s="39">
        <v>1</v>
      </c>
      <c r="E369" s="40" t="s">
        <v>375</v>
      </c>
      <c r="F369" s="59">
        <v>11743</v>
      </c>
      <c r="G369" s="59">
        <v>747</v>
      </c>
      <c r="H369" s="59">
        <v>2831</v>
      </c>
      <c r="I369" s="59">
        <v>576</v>
      </c>
      <c r="J369" s="59">
        <v>15898</v>
      </c>
      <c r="K369" s="59">
        <v>1180</v>
      </c>
    </row>
    <row r="370" spans="1:11" ht="12.75">
      <c r="A370" s="38">
        <v>126</v>
      </c>
      <c r="B370" s="39">
        <v>49</v>
      </c>
      <c r="C370" s="39">
        <v>5</v>
      </c>
      <c r="D370" s="39">
        <v>1</v>
      </c>
      <c r="E370" s="40" t="s">
        <v>376</v>
      </c>
      <c r="F370" s="59">
        <v>4438</v>
      </c>
      <c r="G370" s="59">
        <v>830</v>
      </c>
      <c r="H370" s="59">
        <v>7895</v>
      </c>
      <c r="I370" s="59">
        <v>1375</v>
      </c>
      <c r="J370" s="59">
        <v>14538</v>
      </c>
      <c r="K370" s="59">
        <v>942</v>
      </c>
    </row>
    <row r="371" spans="1:11" ht="12.75">
      <c r="A371" s="38">
        <v>5780</v>
      </c>
      <c r="B371" s="39">
        <v>30</v>
      </c>
      <c r="C371" s="39">
        <v>2</v>
      </c>
      <c r="D371" s="39">
        <v>3</v>
      </c>
      <c r="E371" s="40" t="s">
        <v>377</v>
      </c>
      <c r="F371" s="59">
        <v>6364</v>
      </c>
      <c r="G371" s="59">
        <v>840</v>
      </c>
      <c r="H371" s="59">
        <v>7563</v>
      </c>
      <c r="I371" s="59">
        <v>1209</v>
      </c>
      <c r="J371" s="59">
        <v>15976</v>
      </c>
      <c r="K371" s="59">
        <v>484</v>
      </c>
    </row>
    <row r="372" spans="1:11" ht="12.75">
      <c r="A372" s="38">
        <v>4375</v>
      </c>
      <c r="B372" s="39">
        <v>69</v>
      </c>
      <c r="C372" s="39">
        <v>5</v>
      </c>
      <c r="D372" s="39">
        <v>1</v>
      </c>
      <c r="E372" s="40" t="s">
        <v>378</v>
      </c>
      <c r="F372" s="59">
        <v>4280</v>
      </c>
      <c r="G372" s="59">
        <v>1283</v>
      </c>
      <c r="H372" s="59">
        <v>7553</v>
      </c>
      <c r="I372" s="59">
        <v>376</v>
      </c>
      <c r="J372" s="59">
        <v>13493</v>
      </c>
      <c r="K372" s="59">
        <v>635</v>
      </c>
    </row>
    <row r="373" spans="1:11" ht="12.75">
      <c r="A373" s="38">
        <v>5810</v>
      </c>
      <c r="B373" s="39">
        <v>3</v>
      </c>
      <c r="C373" s="39">
        <v>11</v>
      </c>
      <c r="D373" s="39">
        <v>1</v>
      </c>
      <c r="E373" s="40" t="s">
        <v>379</v>
      </c>
      <c r="F373" s="59">
        <v>10485</v>
      </c>
      <c r="G373" s="59">
        <v>930</v>
      </c>
      <c r="H373" s="59">
        <v>3576</v>
      </c>
      <c r="I373" s="59">
        <v>575</v>
      </c>
      <c r="J373" s="59">
        <v>15566</v>
      </c>
      <c r="K373" s="59">
        <v>488</v>
      </c>
    </row>
    <row r="374" spans="1:11" ht="12.75">
      <c r="A374" s="38">
        <v>5817</v>
      </c>
      <c r="B374" s="39">
        <v>30</v>
      </c>
      <c r="C374" s="39">
        <v>2</v>
      </c>
      <c r="D374" s="39">
        <v>3</v>
      </c>
      <c r="E374" s="40" t="s">
        <v>380</v>
      </c>
      <c r="F374" s="59">
        <v>9147</v>
      </c>
      <c r="G374" s="59">
        <v>1116</v>
      </c>
      <c r="H374" s="59">
        <v>4713</v>
      </c>
      <c r="I374" s="59">
        <v>223</v>
      </c>
      <c r="J374" s="59">
        <v>15199</v>
      </c>
      <c r="K374" s="59">
        <v>465</v>
      </c>
    </row>
    <row r="375" spans="1:11" ht="12.75">
      <c r="A375" s="38">
        <v>5824</v>
      </c>
      <c r="B375" s="39">
        <v>36</v>
      </c>
      <c r="C375" s="39">
        <v>7</v>
      </c>
      <c r="D375" s="39">
        <v>1</v>
      </c>
      <c r="E375" s="40" t="s">
        <v>381</v>
      </c>
      <c r="F375" s="59">
        <v>3031</v>
      </c>
      <c r="G375" s="59">
        <v>770</v>
      </c>
      <c r="H375" s="59">
        <v>8757</v>
      </c>
      <c r="I375" s="59">
        <v>382</v>
      </c>
      <c r="J375" s="59">
        <v>12941</v>
      </c>
      <c r="K375" s="59">
        <v>1811</v>
      </c>
    </row>
    <row r="376" spans="1:11" ht="12.75">
      <c r="A376" s="38">
        <v>5859</v>
      </c>
      <c r="B376" s="39">
        <v>51</v>
      </c>
      <c r="C376" s="39">
        <v>2</v>
      </c>
      <c r="D376" s="39">
        <v>3</v>
      </c>
      <c r="E376" s="40" t="s">
        <v>382</v>
      </c>
      <c r="F376" s="59">
        <v>5248</v>
      </c>
      <c r="G376" s="59">
        <v>662</v>
      </c>
      <c r="H376" s="59">
        <v>9235</v>
      </c>
      <c r="I376" s="59">
        <v>872</v>
      </c>
      <c r="J376" s="59">
        <v>16016</v>
      </c>
      <c r="K376" s="59">
        <v>620</v>
      </c>
    </row>
    <row r="377" spans="1:11" ht="12.75">
      <c r="A377" s="38">
        <v>5852</v>
      </c>
      <c r="B377" s="39">
        <v>51</v>
      </c>
      <c r="C377" s="39">
        <v>2</v>
      </c>
      <c r="D377" s="39">
        <v>2</v>
      </c>
      <c r="E377" s="40" t="s">
        <v>383</v>
      </c>
      <c r="F377" s="59">
        <v>8210</v>
      </c>
      <c r="G377" s="59">
        <v>323</v>
      </c>
      <c r="H377" s="59">
        <v>7082</v>
      </c>
      <c r="I377" s="59">
        <v>1490</v>
      </c>
      <c r="J377" s="59">
        <v>17106</v>
      </c>
      <c r="K377" s="59">
        <v>709</v>
      </c>
    </row>
    <row r="378" spans="1:11" ht="12.75">
      <c r="A378" s="38">
        <v>238</v>
      </c>
      <c r="B378" s="39">
        <v>48</v>
      </c>
      <c r="C378" s="39">
        <v>11</v>
      </c>
      <c r="D378" s="39">
        <v>1</v>
      </c>
      <c r="E378" s="40" t="s">
        <v>384</v>
      </c>
      <c r="F378" s="59">
        <v>9875</v>
      </c>
      <c r="G378" s="59">
        <v>1039</v>
      </c>
      <c r="H378" s="59">
        <v>3135</v>
      </c>
      <c r="I378" s="59">
        <v>847</v>
      </c>
      <c r="J378" s="59">
        <v>14896</v>
      </c>
      <c r="K378" s="59">
        <v>1090</v>
      </c>
    </row>
    <row r="379" spans="1:11" ht="12.75">
      <c r="A379" s="38">
        <v>5866</v>
      </c>
      <c r="B379" s="39">
        <v>36</v>
      </c>
      <c r="C379" s="39">
        <v>7</v>
      </c>
      <c r="D379" s="39">
        <v>1</v>
      </c>
      <c r="E379" s="40" t="s">
        <v>385</v>
      </c>
      <c r="F379" s="59">
        <v>5662</v>
      </c>
      <c r="G379" s="59">
        <v>616</v>
      </c>
      <c r="H379" s="59">
        <v>6983</v>
      </c>
      <c r="I379" s="59">
        <v>532</v>
      </c>
      <c r="J379" s="59">
        <v>13793</v>
      </c>
      <c r="K379" s="59">
        <v>957</v>
      </c>
    </row>
    <row r="380" spans="1:11" ht="12.75">
      <c r="A380" s="38">
        <v>5901</v>
      </c>
      <c r="B380" s="39">
        <v>13</v>
      </c>
      <c r="C380" s="39">
        <v>2</v>
      </c>
      <c r="D380" s="39">
        <v>1</v>
      </c>
      <c r="E380" s="40" t="s">
        <v>386</v>
      </c>
      <c r="F380" s="59">
        <v>10211</v>
      </c>
      <c r="G380" s="59">
        <v>660</v>
      </c>
      <c r="H380" s="59">
        <v>4663</v>
      </c>
      <c r="I380" s="59">
        <v>1840</v>
      </c>
      <c r="J380" s="59">
        <v>17374</v>
      </c>
      <c r="K380" s="59">
        <v>5567</v>
      </c>
    </row>
    <row r="381" spans="1:11" ht="12.75">
      <c r="A381" s="38">
        <v>5985</v>
      </c>
      <c r="B381" s="39">
        <v>62</v>
      </c>
      <c r="C381" s="39">
        <v>4</v>
      </c>
      <c r="D381" s="39">
        <v>1</v>
      </c>
      <c r="E381" s="40" t="s">
        <v>387</v>
      </c>
      <c r="F381" s="59">
        <v>4625</v>
      </c>
      <c r="G381" s="59">
        <v>1197</v>
      </c>
      <c r="H381" s="59">
        <v>7947</v>
      </c>
      <c r="I381" s="59">
        <v>514</v>
      </c>
      <c r="J381" s="59">
        <v>14284</v>
      </c>
      <c r="K381" s="59">
        <v>1129</v>
      </c>
    </row>
    <row r="382" spans="1:11" ht="12.75">
      <c r="A382" s="38">
        <v>5992</v>
      </c>
      <c r="B382" s="39">
        <v>21</v>
      </c>
      <c r="C382" s="39">
        <v>8</v>
      </c>
      <c r="D382" s="39">
        <v>1</v>
      </c>
      <c r="E382" s="40" t="s">
        <v>388</v>
      </c>
      <c r="F382" s="59">
        <v>13794</v>
      </c>
      <c r="G382" s="59">
        <v>2184</v>
      </c>
      <c r="H382" s="59">
        <v>2838</v>
      </c>
      <c r="I382" s="59">
        <v>625</v>
      </c>
      <c r="J382" s="59">
        <v>19441</v>
      </c>
      <c r="K382" s="59">
        <v>402</v>
      </c>
    </row>
    <row r="383" spans="1:11" ht="12.75">
      <c r="A383" s="38">
        <v>6022</v>
      </c>
      <c r="B383" s="39">
        <v>64</v>
      </c>
      <c r="C383" s="39">
        <v>2</v>
      </c>
      <c r="D383" s="39">
        <v>3</v>
      </c>
      <c r="E383" s="40" t="s">
        <v>389</v>
      </c>
      <c r="F383" s="59">
        <v>4662</v>
      </c>
      <c r="G383" s="59">
        <v>1021</v>
      </c>
      <c r="H383" s="59">
        <v>8481</v>
      </c>
      <c r="I383" s="59">
        <v>307</v>
      </c>
      <c r="J383" s="59">
        <v>14471</v>
      </c>
      <c r="K383" s="59">
        <v>459</v>
      </c>
    </row>
    <row r="384" spans="1:11" ht="12.75">
      <c r="A384" s="38">
        <v>6027</v>
      </c>
      <c r="B384" s="39">
        <v>4</v>
      </c>
      <c r="C384" s="39">
        <v>12</v>
      </c>
      <c r="D384" s="39">
        <v>1</v>
      </c>
      <c r="E384" s="40" t="s">
        <v>390</v>
      </c>
      <c r="F384" s="59">
        <v>7281</v>
      </c>
      <c r="G384" s="59">
        <v>1206</v>
      </c>
      <c r="H384" s="59">
        <v>7221</v>
      </c>
      <c r="I384" s="59">
        <v>1255</v>
      </c>
      <c r="J384" s="59">
        <v>16963</v>
      </c>
      <c r="K384" s="59">
        <v>488</v>
      </c>
    </row>
    <row r="385" spans="1:11" ht="12.75">
      <c r="A385" s="38">
        <v>6069</v>
      </c>
      <c r="B385" s="39">
        <v>15</v>
      </c>
      <c r="C385" s="39">
        <v>7</v>
      </c>
      <c r="D385" s="39">
        <v>1</v>
      </c>
      <c r="E385" s="40" t="s">
        <v>391</v>
      </c>
      <c r="F385" s="59">
        <v>19091</v>
      </c>
      <c r="G385" s="59">
        <v>791</v>
      </c>
      <c r="H385" s="59">
        <v>2189</v>
      </c>
      <c r="I385" s="59">
        <v>136</v>
      </c>
      <c r="J385" s="59">
        <v>22208</v>
      </c>
      <c r="K385" s="59">
        <v>74</v>
      </c>
    </row>
    <row r="386" spans="1:11" ht="12.75">
      <c r="A386" s="38">
        <v>6104</v>
      </c>
      <c r="B386" s="39">
        <v>51</v>
      </c>
      <c r="C386" s="39">
        <v>2</v>
      </c>
      <c r="D386" s="39">
        <v>3</v>
      </c>
      <c r="E386" s="40" t="s">
        <v>392</v>
      </c>
      <c r="F386" s="59">
        <v>9087</v>
      </c>
      <c r="G386" s="59">
        <v>730</v>
      </c>
      <c r="H386" s="59">
        <v>4148</v>
      </c>
      <c r="I386" s="59">
        <v>549</v>
      </c>
      <c r="J386" s="59">
        <v>14513</v>
      </c>
      <c r="K386" s="59">
        <v>157</v>
      </c>
    </row>
    <row r="387" spans="1:11" ht="12.75">
      <c r="A387" s="38">
        <v>6113</v>
      </c>
      <c r="B387" s="39">
        <v>51</v>
      </c>
      <c r="C387" s="39">
        <v>2</v>
      </c>
      <c r="D387" s="39">
        <v>3</v>
      </c>
      <c r="E387" s="40" t="s">
        <v>393</v>
      </c>
      <c r="F387" s="59">
        <v>7660</v>
      </c>
      <c r="G387" s="59">
        <v>519</v>
      </c>
      <c r="H387" s="59">
        <v>5612</v>
      </c>
      <c r="I387" s="59">
        <v>1273</v>
      </c>
      <c r="J387" s="59">
        <v>15064</v>
      </c>
      <c r="K387" s="59">
        <v>1417</v>
      </c>
    </row>
    <row r="388" spans="1:11" ht="12.75">
      <c r="A388" s="38">
        <v>6083</v>
      </c>
      <c r="B388" s="39">
        <v>51</v>
      </c>
      <c r="C388" s="39">
        <v>2</v>
      </c>
      <c r="D388" s="39">
        <v>2</v>
      </c>
      <c r="E388" s="40" t="s">
        <v>394</v>
      </c>
      <c r="F388" s="59">
        <v>7637</v>
      </c>
      <c r="G388" s="59">
        <v>262</v>
      </c>
      <c r="H388" s="59">
        <v>7177</v>
      </c>
      <c r="I388" s="59">
        <v>1198</v>
      </c>
      <c r="J388" s="59">
        <v>16274</v>
      </c>
      <c r="K388" s="59">
        <v>1073</v>
      </c>
    </row>
    <row r="389" spans="1:11" ht="12.75">
      <c r="A389" s="38">
        <v>6118</v>
      </c>
      <c r="B389" s="39">
        <v>28</v>
      </c>
      <c r="C389" s="39">
        <v>2</v>
      </c>
      <c r="D389" s="39">
        <v>1</v>
      </c>
      <c r="E389" s="40" t="s">
        <v>395</v>
      </c>
      <c r="F389" s="59">
        <v>4842</v>
      </c>
      <c r="G389" s="59">
        <v>694</v>
      </c>
      <c r="H389" s="59">
        <v>7657</v>
      </c>
      <c r="I389" s="59">
        <v>1228</v>
      </c>
      <c r="J389" s="59">
        <v>14422</v>
      </c>
      <c r="K389" s="59">
        <v>857</v>
      </c>
    </row>
    <row r="390" spans="1:11" ht="12.75">
      <c r="A390" s="38">
        <v>6125</v>
      </c>
      <c r="B390" s="39">
        <v>28</v>
      </c>
      <c r="C390" s="39">
        <v>2</v>
      </c>
      <c r="D390" s="39">
        <v>1</v>
      </c>
      <c r="E390" s="40" t="s">
        <v>396</v>
      </c>
      <c r="F390" s="59">
        <v>4754</v>
      </c>
      <c r="G390" s="59">
        <v>877</v>
      </c>
      <c r="H390" s="59">
        <v>7296</v>
      </c>
      <c r="I390" s="59">
        <v>715</v>
      </c>
      <c r="J390" s="59">
        <v>13641</v>
      </c>
      <c r="K390" s="59">
        <v>3957</v>
      </c>
    </row>
    <row r="391" spans="1:11" ht="12.75">
      <c r="A391" s="38">
        <v>6174</v>
      </c>
      <c r="B391" s="39">
        <v>67</v>
      </c>
      <c r="C391" s="39">
        <v>1</v>
      </c>
      <c r="D391" s="39">
        <v>1</v>
      </c>
      <c r="E391" s="40" t="s">
        <v>397</v>
      </c>
      <c r="F391" s="59">
        <v>6020</v>
      </c>
      <c r="G391" s="59">
        <v>656</v>
      </c>
      <c r="H391" s="59">
        <v>5323</v>
      </c>
      <c r="I391" s="59">
        <v>505</v>
      </c>
      <c r="J391" s="59">
        <v>12505</v>
      </c>
      <c r="K391" s="59">
        <v>12848</v>
      </c>
    </row>
    <row r="392" spans="1:11" ht="12.75">
      <c r="A392" s="38">
        <v>6181</v>
      </c>
      <c r="B392" s="39">
        <v>13</v>
      </c>
      <c r="C392" s="39">
        <v>2</v>
      </c>
      <c r="D392" s="39">
        <v>1</v>
      </c>
      <c r="E392" s="40" t="s">
        <v>398</v>
      </c>
      <c r="F392" s="59">
        <v>7129</v>
      </c>
      <c r="G392" s="59">
        <v>284</v>
      </c>
      <c r="H392" s="59">
        <v>6004</v>
      </c>
      <c r="I392" s="59">
        <v>1050</v>
      </c>
      <c r="J392" s="59">
        <v>14467</v>
      </c>
      <c r="K392" s="59">
        <v>4255</v>
      </c>
    </row>
    <row r="393" spans="1:11" ht="12.75">
      <c r="A393" s="38">
        <v>6195</v>
      </c>
      <c r="B393" s="39">
        <v>68</v>
      </c>
      <c r="C393" s="39">
        <v>5</v>
      </c>
      <c r="D393" s="39">
        <v>1</v>
      </c>
      <c r="E393" s="40" t="s">
        <v>399</v>
      </c>
      <c r="F393" s="59">
        <v>7664</v>
      </c>
      <c r="G393" s="59">
        <v>857</v>
      </c>
      <c r="H393" s="59">
        <v>5350</v>
      </c>
      <c r="I393" s="59">
        <v>718</v>
      </c>
      <c r="J393" s="59">
        <v>14590</v>
      </c>
      <c r="K393" s="59">
        <v>2174</v>
      </c>
    </row>
    <row r="394" spans="1:11" ht="12.75">
      <c r="A394" s="38">
        <v>6216</v>
      </c>
      <c r="B394" s="39">
        <v>20</v>
      </c>
      <c r="C394" s="39">
        <v>6</v>
      </c>
      <c r="D394" s="39">
        <v>1</v>
      </c>
      <c r="E394" s="40" t="s">
        <v>400</v>
      </c>
      <c r="F394" s="59">
        <v>4662</v>
      </c>
      <c r="G394" s="59">
        <v>653</v>
      </c>
      <c r="H394" s="59">
        <v>7180</v>
      </c>
      <c r="I394" s="59">
        <v>503</v>
      </c>
      <c r="J394" s="59">
        <v>12997</v>
      </c>
      <c r="K394" s="59">
        <v>2141</v>
      </c>
    </row>
    <row r="395" spans="1:11" ht="12.75">
      <c r="A395" s="38">
        <v>6223</v>
      </c>
      <c r="B395" s="39">
        <v>37</v>
      </c>
      <c r="C395" s="39">
        <v>9</v>
      </c>
      <c r="D395" s="39">
        <v>1</v>
      </c>
      <c r="E395" s="40" t="s">
        <v>401</v>
      </c>
      <c r="F395" s="59">
        <v>5250</v>
      </c>
      <c r="G395" s="59">
        <v>1057</v>
      </c>
      <c r="H395" s="59">
        <v>8054</v>
      </c>
      <c r="I395" s="59">
        <v>367</v>
      </c>
      <c r="J395" s="59">
        <v>14728</v>
      </c>
      <c r="K395" s="59">
        <v>8646</v>
      </c>
    </row>
    <row r="396" spans="1:11" ht="12.75">
      <c r="A396" s="38">
        <v>6230</v>
      </c>
      <c r="B396" s="39">
        <v>38</v>
      </c>
      <c r="C396" s="39">
        <v>8</v>
      </c>
      <c r="D396" s="39">
        <v>1</v>
      </c>
      <c r="E396" s="40" t="s">
        <v>402</v>
      </c>
      <c r="F396" s="59">
        <v>10087</v>
      </c>
      <c r="G396" s="59">
        <v>1469</v>
      </c>
      <c r="H396" s="59">
        <v>2871</v>
      </c>
      <c r="I396" s="59">
        <v>850</v>
      </c>
      <c r="J396" s="59">
        <v>15276</v>
      </c>
      <c r="K396" s="59">
        <v>445</v>
      </c>
    </row>
    <row r="397" spans="1:11" ht="12.75">
      <c r="A397" s="38">
        <v>6237</v>
      </c>
      <c r="B397" s="39">
        <v>69</v>
      </c>
      <c r="C397" s="39">
        <v>5</v>
      </c>
      <c r="D397" s="39">
        <v>1</v>
      </c>
      <c r="E397" s="40" t="s">
        <v>403</v>
      </c>
      <c r="F397" s="59">
        <v>5412</v>
      </c>
      <c r="G397" s="59">
        <v>1294</v>
      </c>
      <c r="H397" s="59">
        <v>6020</v>
      </c>
      <c r="I397" s="59">
        <v>452</v>
      </c>
      <c r="J397" s="59">
        <v>13178</v>
      </c>
      <c r="K397" s="59">
        <v>1401</v>
      </c>
    </row>
    <row r="398" spans="1:11" ht="12.75">
      <c r="A398" s="38">
        <v>6244</v>
      </c>
      <c r="B398" s="39">
        <v>40</v>
      </c>
      <c r="C398" s="39">
        <v>1</v>
      </c>
      <c r="D398" s="39">
        <v>1</v>
      </c>
      <c r="E398" s="40" t="s">
        <v>404</v>
      </c>
      <c r="F398" s="59">
        <v>7401</v>
      </c>
      <c r="G398" s="59">
        <v>577</v>
      </c>
      <c r="H398" s="59">
        <v>3893</v>
      </c>
      <c r="I398" s="59">
        <v>1217</v>
      </c>
      <c r="J398" s="59">
        <v>13088</v>
      </c>
      <c r="K398" s="59">
        <v>6262</v>
      </c>
    </row>
    <row r="399" spans="1:11" ht="12.75">
      <c r="A399" s="38">
        <v>6251</v>
      </c>
      <c r="B399" s="39">
        <v>12</v>
      </c>
      <c r="C399" s="39">
        <v>3</v>
      </c>
      <c r="D399" s="39">
        <v>1</v>
      </c>
      <c r="E399" s="40" t="s">
        <v>405</v>
      </c>
      <c r="F399" s="59">
        <v>3882</v>
      </c>
      <c r="G399" s="59">
        <v>1677</v>
      </c>
      <c r="H399" s="59">
        <v>11145</v>
      </c>
      <c r="I399" s="59">
        <v>709</v>
      </c>
      <c r="J399" s="59">
        <v>17413</v>
      </c>
      <c r="K399" s="59">
        <v>282</v>
      </c>
    </row>
    <row r="400" spans="1:11" ht="12.75">
      <c r="A400" s="38">
        <v>6293</v>
      </c>
      <c r="B400" s="39">
        <v>7</v>
      </c>
      <c r="C400" s="39">
        <v>11</v>
      </c>
      <c r="D400" s="39">
        <v>1</v>
      </c>
      <c r="E400" s="40" t="s">
        <v>406</v>
      </c>
      <c r="F400" s="59">
        <v>11058</v>
      </c>
      <c r="G400" s="59">
        <v>1106</v>
      </c>
      <c r="H400" s="59">
        <v>2361</v>
      </c>
      <c r="I400" s="59">
        <v>536</v>
      </c>
      <c r="J400" s="59">
        <v>15061</v>
      </c>
      <c r="K400" s="59">
        <v>658</v>
      </c>
    </row>
    <row r="401" spans="1:11" ht="12.75">
      <c r="A401" s="38">
        <v>6300</v>
      </c>
      <c r="B401" s="39">
        <v>40</v>
      </c>
      <c r="C401" s="39">
        <v>1</v>
      </c>
      <c r="D401" s="39">
        <v>1</v>
      </c>
      <c r="E401" s="40" t="s">
        <v>407</v>
      </c>
      <c r="F401" s="59">
        <v>4913</v>
      </c>
      <c r="G401" s="59">
        <v>1249</v>
      </c>
      <c r="H401" s="59">
        <v>7526</v>
      </c>
      <c r="I401" s="59">
        <v>596</v>
      </c>
      <c r="J401" s="59">
        <v>14284</v>
      </c>
      <c r="K401" s="59">
        <v>8501</v>
      </c>
    </row>
    <row r="402" spans="1:11" ht="12.75">
      <c r="A402" s="38">
        <v>6307</v>
      </c>
      <c r="B402" s="39">
        <v>66</v>
      </c>
      <c r="C402" s="39">
        <v>6</v>
      </c>
      <c r="D402" s="39">
        <v>1</v>
      </c>
      <c r="E402" s="40" t="s">
        <v>408</v>
      </c>
      <c r="F402" s="59">
        <v>5705</v>
      </c>
      <c r="G402" s="59">
        <v>719</v>
      </c>
      <c r="H402" s="59">
        <v>5709</v>
      </c>
      <c r="I402" s="59">
        <v>432</v>
      </c>
      <c r="J402" s="59">
        <v>12565</v>
      </c>
      <c r="K402" s="59">
        <v>6867</v>
      </c>
    </row>
    <row r="403" spans="1:11" ht="12.75">
      <c r="A403" s="38">
        <v>6328</v>
      </c>
      <c r="B403" s="39">
        <v>5</v>
      </c>
      <c r="C403" s="39">
        <v>7</v>
      </c>
      <c r="D403" s="39">
        <v>1</v>
      </c>
      <c r="E403" s="40" t="s">
        <v>409</v>
      </c>
      <c r="F403" s="59">
        <v>5198</v>
      </c>
      <c r="G403" s="59">
        <v>430</v>
      </c>
      <c r="H403" s="59">
        <v>6582</v>
      </c>
      <c r="I403" s="59">
        <v>343</v>
      </c>
      <c r="J403" s="59">
        <v>12553</v>
      </c>
      <c r="K403" s="59">
        <v>3800</v>
      </c>
    </row>
    <row r="404" spans="1:11" ht="12.75">
      <c r="A404" s="38">
        <v>6370</v>
      </c>
      <c r="B404" s="39">
        <v>32</v>
      </c>
      <c r="C404" s="39">
        <v>4</v>
      </c>
      <c r="D404" s="39">
        <v>1</v>
      </c>
      <c r="E404" s="40" t="s">
        <v>410</v>
      </c>
      <c r="F404" s="59">
        <v>4655</v>
      </c>
      <c r="G404" s="59">
        <v>608</v>
      </c>
      <c r="H404" s="59">
        <v>7117</v>
      </c>
      <c r="I404" s="59">
        <v>616</v>
      </c>
      <c r="J404" s="59">
        <v>12996</v>
      </c>
      <c r="K404" s="59">
        <v>1759</v>
      </c>
    </row>
    <row r="405" spans="1:11" ht="12.75">
      <c r="A405" s="38">
        <v>6321</v>
      </c>
      <c r="B405" s="39">
        <v>62</v>
      </c>
      <c r="C405" s="39">
        <v>4</v>
      </c>
      <c r="D405" s="39">
        <v>1</v>
      </c>
      <c r="E405" s="40" t="s">
        <v>411</v>
      </c>
      <c r="F405" s="59">
        <v>4283</v>
      </c>
      <c r="G405" s="59">
        <v>893</v>
      </c>
      <c r="H405" s="59">
        <v>7961</v>
      </c>
      <c r="I405" s="59">
        <v>609</v>
      </c>
      <c r="J405" s="59">
        <v>13746</v>
      </c>
      <c r="K405" s="59">
        <v>1207</v>
      </c>
    </row>
    <row r="406" spans="1:11" ht="12.75">
      <c r="A406" s="38">
        <v>6335</v>
      </c>
      <c r="B406" s="39">
        <v>39</v>
      </c>
      <c r="C406" s="39">
        <v>5</v>
      </c>
      <c r="D406" s="39">
        <v>1</v>
      </c>
      <c r="E406" s="40" t="s">
        <v>412</v>
      </c>
      <c r="F406" s="59">
        <v>6405</v>
      </c>
      <c r="G406" s="59">
        <v>1041</v>
      </c>
      <c r="H406" s="59">
        <v>4764</v>
      </c>
      <c r="I406" s="59">
        <v>300</v>
      </c>
      <c r="J406" s="59">
        <v>12510</v>
      </c>
      <c r="K406" s="59">
        <v>1164</v>
      </c>
    </row>
    <row r="407" spans="1:11" ht="12.75">
      <c r="A407" s="38">
        <v>6354</v>
      </c>
      <c r="B407" s="39">
        <v>56</v>
      </c>
      <c r="C407" s="39">
        <v>3</v>
      </c>
      <c r="D407" s="39">
        <v>1</v>
      </c>
      <c r="E407" s="40" t="s">
        <v>413</v>
      </c>
      <c r="F407" s="59">
        <v>7345</v>
      </c>
      <c r="G407" s="59">
        <v>1563</v>
      </c>
      <c r="H407" s="59">
        <v>8011</v>
      </c>
      <c r="I407" s="59">
        <v>503</v>
      </c>
      <c r="J407" s="59">
        <v>17422</v>
      </c>
      <c r="K407" s="59">
        <v>288</v>
      </c>
    </row>
    <row r="408" spans="1:11" ht="12.75">
      <c r="A408" s="38">
        <v>6384</v>
      </c>
      <c r="B408" s="39">
        <v>68</v>
      </c>
      <c r="C408" s="39">
        <v>6</v>
      </c>
      <c r="D408" s="39">
        <v>1</v>
      </c>
      <c r="E408" s="40" t="s">
        <v>414</v>
      </c>
      <c r="F408" s="59">
        <v>7576</v>
      </c>
      <c r="G408" s="59">
        <v>693</v>
      </c>
      <c r="H408" s="59">
        <v>4508</v>
      </c>
      <c r="I408" s="59">
        <v>627</v>
      </c>
      <c r="J408" s="59">
        <v>13405</v>
      </c>
      <c r="K408" s="59">
        <v>868</v>
      </c>
    </row>
    <row r="409" spans="1:11" ht="12.75">
      <c r="A409" s="38">
        <v>6412</v>
      </c>
      <c r="B409" s="39">
        <v>30</v>
      </c>
      <c r="C409" s="39">
        <v>2</v>
      </c>
      <c r="D409" s="39">
        <v>3</v>
      </c>
      <c r="E409" s="40" t="s">
        <v>415</v>
      </c>
      <c r="F409" s="59">
        <v>8370</v>
      </c>
      <c r="G409" s="59">
        <v>945</v>
      </c>
      <c r="H409" s="59">
        <v>6034</v>
      </c>
      <c r="I409" s="59">
        <v>780</v>
      </c>
      <c r="J409" s="59">
        <v>16129</v>
      </c>
      <c r="K409" s="59">
        <v>453</v>
      </c>
    </row>
    <row r="410" spans="1:11" ht="12.75">
      <c r="A410" s="38">
        <v>6440</v>
      </c>
      <c r="B410" s="39">
        <v>34</v>
      </c>
      <c r="C410" s="39">
        <v>8</v>
      </c>
      <c r="D410" s="39">
        <v>1</v>
      </c>
      <c r="E410" s="40" t="s">
        <v>416</v>
      </c>
      <c r="F410" s="59">
        <v>14335</v>
      </c>
      <c r="G410" s="59">
        <v>2334</v>
      </c>
      <c r="H410" s="59">
        <v>4470</v>
      </c>
      <c r="I410" s="59">
        <v>616</v>
      </c>
      <c r="J410" s="59">
        <v>21755</v>
      </c>
      <c r="K410" s="59">
        <v>146</v>
      </c>
    </row>
    <row r="411" spans="1:11" ht="12.75">
      <c r="A411" s="38">
        <v>6419</v>
      </c>
      <c r="B411" s="39">
        <v>40</v>
      </c>
      <c r="C411" s="39">
        <v>1</v>
      </c>
      <c r="D411" s="39">
        <v>1</v>
      </c>
      <c r="E411" s="40" t="s">
        <v>417</v>
      </c>
      <c r="F411" s="59">
        <v>7808</v>
      </c>
      <c r="G411" s="59">
        <v>336</v>
      </c>
      <c r="H411" s="59">
        <v>4545</v>
      </c>
      <c r="I411" s="59">
        <v>1137</v>
      </c>
      <c r="J411" s="59">
        <v>13825</v>
      </c>
      <c r="K411" s="59">
        <v>2814</v>
      </c>
    </row>
    <row r="412" spans="1:11" ht="12.75">
      <c r="A412" s="38">
        <v>6426</v>
      </c>
      <c r="B412" s="39">
        <v>61</v>
      </c>
      <c r="C412" s="39">
        <v>4</v>
      </c>
      <c r="D412" s="39">
        <v>1</v>
      </c>
      <c r="E412" s="40" t="s">
        <v>418</v>
      </c>
      <c r="F412" s="59">
        <v>3534</v>
      </c>
      <c r="G412" s="59">
        <v>1104</v>
      </c>
      <c r="H412" s="59">
        <v>8511</v>
      </c>
      <c r="I412" s="59">
        <v>964</v>
      </c>
      <c r="J412" s="59">
        <v>14113</v>
      </c>
      <c r="K412" s="59">
        <v>784</v>
      </c>
    </row>
    <row r="413" spans="1:11" ht="12.75">
      <c r="A413" s="38">
        <v>6461</v>
      </c>
      <c r="B413" s="39">
        <v>64</v>
      </c>
      <c r="C413" s="39">
        <v>2</v>
      </c>
      <c r="D413" s="39">
        <v>1</v>
      </c>
      <c r="E413" s="40" t="s">
        <v>419</v>
      </c>
      <c r="F413" s="59">
        <v>8186</v>
      </c>
      <c r="G413" s="59">
        <v>920</v>
      </c>
      <c r="H413" s="59">
        <v>5391</v>
      </c>
      <c r="I413" s="59">
        <v>553</v>
      </c>
      <c r="J413" s="59">
        <v>15049</v>
      </c>
      <c r="K413" s="59">
        <v>2020</v>
      </c>
    </row>
    <row r="414" spans="1:11" ht="12.75">
      <c r="A414" s="38">
        <v>6470</v>
      </c>
      <c r="B414" s="39">
        <v>40</v>
      </c>
      <c r="C414" s="39">
        <v>1</v>
      </c>
      <c r="D414" s="39">
        <v>1</v>
      </c>
      <c r="E414" s="40" t="s">
        <v>420</v>
      </c>
      <c r="F414" s="59">
        <v>7491</v>
      </c>
      <c r="G414" s="59">
        <v>603</v>
      </c>
      <c r="H414" s="59">
        <v>5022</v>
      </c>
      <c r="I414" s="59">
        <v>819</v>
      </c>
      <c r="J414" s="59">
        <v>13936</v>
      </c>
      <c r="K414" s="59">
        <v>2216</v>
      </c>
    </row>
    <row r="415" spans="1:11" ht="12.75">
      <c r="A415" s="38">
        <v>6475</v>
      </c>
      <c r="B415" s="39">
        <v>69</v>
      </c>
      <c r="C415" s="39">
        <v>5</v>
      </c>
      <c r="D415" s="39">
        <v>1</v>
      </c>
      <c r="E415" s="40" t="s">
        <v>421</v>
      </c>
      <c r="F415" s="59">
        <v>9919</v>
      </c>
      <c r="G415" s="59">
        <v>1321</v>
      </c>
      <c r="H415" s="59">
        <v>2556</v>
      </c>
      <c r="I415" s="59">
        <v>734</v>
      </c>
      <c r="J415" s="59">
        <v>14530</v>
      </c>
      <c r="K415" s="59">
        <v>562</v>
      </c>
    </row>
    <row r="416" spans="1:11" ht="12.75">
      <c r="A416" s="38">
        <v>6482</v>
      </c>
      <c r="B416" s="39">
        <v>64</v>
      </c>
      <c r="C416" s="39">
        <v>2</v>
      </c>
      <c r="D416" s="39">
        <v>1</v>
      </c>
      <c r="E416" s="40" t="s">
        <v>422</v>
      </c>
      <c r="F416" s="59">
        <v>14884</v>
      </c>
      <c r="G416" s="59">
        <v>508</v>
      </c>
      <c r="H416" s="59">
        <v>1119</v>
      </c>
      <c r="I416" s="59">
        <v>406</v>
      </c>
      <c r="J416" s="59">
        <v>16918</v>
      </c>
      <c r="K416" s="59">
        <v>594</v>
      </c>
    </row>
    <row r="417" spans="1:11" ht="12.75">
      <c r="A417" s="38">
        <v>6545</v>
      </c>
      <c r="B417" s="39">
        <v>30</v>
      </c>
      <c r="C417" s="39">
        <v>2</v>
      </c>
      <c r="D417" s="39">
        <v>2</v>
      </c>
      <c r="E417" s="40" t="s">
        <v>423</v>
      </c>
      <c r="F417" s="59">
        <v>12108</v>
      </c>
      <c r="G417" s="59">
        <v>420</v>
      </c>
      <c r="H417" s="59">
        <v>5564</v>
      </c>
      <c r="I417" s="59">
        <v>839</v>
      </c>
      <c r="J417" s="59">
        <v>18931</v>
      </c>
      <c r="K417" s="59">
        <v>1048</v>
      </c>
    </row>
    <row r="418" spans="1:11" ht="12.75">
      <c r="A418" s="38">
        <v>6608</v>
      </c>
      <c r="B418" s="39">
        <v>70</v>
      </c>
      <c r="C418" s="39">
        <v>6</v>
      </c>
      <c r="D418" s="39">
        <v>1</v>
      </c>
      <c r="E418" s="40" t="s">
        <v>424</v>
      </c>
      <c r="F418" s="59">
        <v>5930</v>
      </c>
      <c r="G418" s="59">
        <v>448</v>
      </c>
      <c r="H418" s="59">
        <v>5553</v>
      </c>
      <c r="I418" s="59">
        <v>544</v>
      </c>
      <c r="J418" s="59">
        <v>12475</v>
      </c>
      <c r="K418" s="59">
        <v>1559</v>
      </c>
    </row>
    <row r="419" spans="1:11" ht="12.75">
      <c r="A419" s="38">
        <v>6615</v>
      </c>
      <c r="B419" s="39">
        <v>57</v>
      </c>
      <c r="C419" s="39">
        <v>12</v>
      </c>
      <c r="D419" s="39">
        <v>1</v>
      </c>
      <c r="E419" s="40" t="s">
        <v>425</v>
      </c>
      <c r="F419" s="59">
        <v>12685</v>
      </c>
      <c r="G419" s="59">
        <v>1581</v>
      </c>
      <c r="H419" s="59">
        <v>3252</v>
      </c>
      <c r="I419" s="59">
        <v>237</v>
      </c>
      <c r="J419" s="59">
        <v>17755</v>
      </c>
      <c r="K419" s="59">
        <v>281</v>
      </c>
    </row>
    <row r="420" spans="1:11" ht="12.75">
      <c r="A420" s="38">
        <v>6678</v>
      </c>
      <c r="B420" s="39">
        <v>56</v>
      </c>
      <c r="C420" s="39">
        <v>5</v>
      </c>
      <c r="D420" s="39">
        <v>1</v>
      </c>
      <c r="E420" s="40" t="s">
        <v>426</v>
      </c>
      <c r="F420" s="59">
        <v>10420</v>
      </c>
      <c r="G420" s="59">
        <v>882</v>
      </c>
      <c r="H420" s="59">
        <v>2059</v>
      </c>
      <c r="I420" s="59">
        <v>387</v>
      </c>
      <c r="J420" s="59">
        <v>13748</v>
      </c>
      <c r="K420" s="59">
        <v>1829</v>
      </c>
    </row>
    <row r="421" spans="1:11" ht="12.75">
      <c r="A421" s="38">
        <v>469</v>
      </c>
      <c r="B421" s="39">
        <v>13</v>
      </c>
      <c r="C421" s="39">
        <v>2</v>
      </c>
      <c r="D421" s="39">
        <v>1</v>
      </c>
      <c r="E421" s="40" t="s">
        <v>427</v>
      </c>
      <c r="F421" s="59">
        <v>10123</v>
      </c>
      <c r="G421" s="59">
        <v>672</v>
      </c>
      <c r="H421" s="59">
        <v>3901</v>
      </c>
      <c r="I421" s="59">
        <v>750</v>
      </c>
      <c r="J421" s="59">
        <v>15446</v>
      </c>
      <c r="K421" s="59">
        <v>785</v>
      </c>
    </row>
    <row r="422" spans="1:11" ht="12.75">
      <c r="A422" s="38">
        <v>6685</v>
      </c>
      <c r="B422" s="39">
        <v>71</v>
      </c>
      <c r="C422" s="39">
        <v>5</v>
      </c>
      <c r="D422" s="39">
        <v>1</v>
      </c>
      <c r="E422" s="40" t="s">
        <v>428</v>
      </c>
      <c r="F422" s="59">
        <v>4692</v>
      </c>
      <c r="G422" s="59">
        <v>951</v>
      </c>
      <c r="H422" s="59">
        <v>8077</v>
      </c>
      <c r="I422" s="59">
        <v>1056</v>
      </c>
      <c r="J422" s="59">
        <v>14776</v>
      </c>
      <c r="K422" s="59">
        <v>5136</v>
      </c>
    </row>
    <row r="423" spans="1:11" ht="12.75">
      <c r="A423" s="38">
        <v>6692</v>
      </c>
      <c r="B423" s="39">
        <v>58</v>
      </c>
      <c r="C423" s="39">
        <v>8</v>
      </c>
      <c r="D423" s="39">
        <v>1</v>
      </c>
      <c r="E423" s="40" t="s">
        <v>429</v>
      </c>
      <c r="F423" s="59">
        <v>3654</v>
      </c>
      <c r="G423" s="59">
        <v>915</v>
      </c>
      <c r="H423" s="59">
        <v>7148</v>
      </c>
      <c r="I423" s="59">
        <v>794</v>
      </c>
      <c r="J423" s="59">
        <v>12511</v>
      </c>
      <c r="K423" s="59">
        <v>1154</v>
      </c>
    </row>
    <row r="424" spans="1:11" ht="12.75">
      <c r="A424" s="38">
        <v>6713</v>
      </c>
      <c r="B424" s="39">
        <v>29</v>
      </c>
      <c r="C424" s="39">
        <v>4</v>
      </c>
      <c r="D424" s="39">
        <v>1</v>
      </c>
      <c r="E424" s="40" t="s">
        <v>430</v>
      </c>
      <c r="F424" s="59">
        <v>6051</v>
      </c>
      <c r="G424" s="59">
        <v>1313</v>
      </c>
      <c r="H424" s="59">
        <v>6749</v>
      </c>
      <c r="I424" s="59">
        <v>427</v>
      </c>
      <c r="J424" s="59">
        <v>14541</v>
      </c>
      <c r="K424" s="59">
        <v>398</v>
      </c>
    </row>
    <row r="425" spans="1:11" ht="12.75">
      <c r="A425" s="38">
        <v>6720</v>
      </c>
      <c r="B425" s="39">
        <v>63</v>
      </c>
      <c r="C425" s="39">
        <v>9</v>
      </c>
      <c r="D425" s="39">
        <v>3</v>
      </c>
      <c r="E425" s="40" t="s">
        <v>431</v>
      </c>
      <c r="F425" s="59">
        <v>11565</v>
      </c>
      <c r="G425" s="59">
        <v>965</v>
      </c>
      <c r="H425" s="59">
        <v>3069</v>
      </c>
      <c r="I425" s="59">
        <v>431</v>
      </c>
      <c r="J425" s="59">
        <v>16029</v>
      </c>
      <c r="K425" s="59">
        <v>448</v>
      </c>
    </row>
    <row r="426" spans="1:11" ht="12.75">
      <c r="A426" s="38">
        <v>6734</v>
      </c>
      <c r="B426" s="39">
        <v>5</v>
      </c>
      <c r="C426" s="39">
        <v>7</v>
      </c>
      <c r="D426" s="39">
        <v>1</v>
      </c>
      <c r="E426" s="40" t="s">
        <v>432</v>
      </c>
      <c r="F426" s="59">
        <v>4406</v>
      </c>
      <c r="G426" s="59">
        <v>517</v>
      </c>
      <c r="H426" s="59">
        <v>6840</v>
      </c>
      <c r="I426" s="59">
        <v>493</v>
      </c>
      <c r="J426" s="59">
        <v>12256</v>
      </c>
      <c r="K426" s="59">
        <v>1352</v>
      </c>
    </row>
    <row r="427" spans="1:11" ht="12.75">
      <c r="A427" s="38">
        <v>6748</v>
      </c>
      <c r="B427" s="39">
        <v>51</v>
      </c>
      <c r="C427" s="39">
        <v>2</v>
      </c>
      <c r="D427" s="39">
        <v>3</v>
      </c>
      <c r="E427" s="40" t="s">
        <v>433</v>
      </c>
      <c r="F427" s="59">
        <v>12071</v>
      </c>
      <c r="G427" s="59">
        <v>514</v>
      </c>
      <c r="H427" s="59">
        <v>3276</v>
      </c>
      <c r="I427" s="59">
        <v>906</v>
      </c>
      <c r="J427" s="59">
        <v>16767</v>
      </c>
      <c r="K427" s="59">
        <v>333</v>
      </c>
    </row>
    <row r="428" spans="1:11" ht="12.75">
      <c r="A428" s="31"/>
      <c r="B428" s="32"/>
      <c r="C428" s="32"/>
      <c r="D428" s="32"/>
      <c r="E428" s="32"/>
      <c r="F428" s="41"/>
      <c r="G428" s="41"/>
      <c r="H428" s="41"/>
      <c r="I428" s="41"/>
      <c r="J428" s="41"/>
      <c r="K428" s="42"/>
    </row>
    <row r="429" spans="1:11" ht="15">
      <c r="A429" s="43"/>
      <c r="B429" s="44"/>
      <c r="C429" s="44"/>
      <c r="D429" s="44"/>
      <c r="E429" s="45" t="s">
        <v>434</v>
      </c>
      <c r="F429" s="48">
        <v>5827</v>
      </c>
      <c r="G429" s="48">
        <v>980</v>
      </c>
      <c r="H429" s="48">
        <v>6853</v>
      </c>
      <c r="I429" s="48">
        <v>656</v>
      </c>
      <c r="J429" s="48">
        <v>14316</v>
      </c>
      <c r="K429" s="46">
        <f>SUM(K8:K427)</f>
        <v>855332</v>
      </c>
    </row>
    <row r="431" ht="12.75">
      <c r="A431" s="47" t="s">
        <v>436</v>
      </c>
    </row>
  </sheetData>
  <sheetProtection/>
  <printOptions/>
  <pageMargins left="0.26" right="0.38" top="0.42" bottom="0.51" header="0.3" footer="0.23"/>
  <pageSetup fitToHeight="11" fitToWidth="1" horizontalDpi="600" verticalDpi="600" orientation="landscape" scale="96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A. Kucharz</dc:creator>
  <cp:keywords/>
  <dc:description/>
  <cp:lastModifiedBy>Department of Public Instruction</cp:lastModifiedBy>
  <cp:lastPrinted>2015-03-11T15:02:36Z</cp:lastPrinted>
  <dcterms:created xsi:type="dcterms:W3CDTF">2014-05-05T17:42:25Z</dcterms:created>
  <dcterms:modified xsi:type="dcterms:W3CDTF">2020-04-17T18:20:29Z</dcterms:modified>
  <cp:category/>
  <cp:version/>
  <cp:contentType/>
  <cp:contentStatus/>
</cp:coreProperties>
</file>