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800" windowHeight="7210" activeTab="0"/>
  </bookViews>
  <sheets>
    <sheet name="STATE TOTALS" sheetId="1" r:id="rId1"/>
    <sheet name="PER MEMBER" sheetId="2" r:id="rId2"/>
  </sheets>
  <definedNames>
    <definedName name="_xlnm.Print_Titles" localSheetId="1">'PER MEMBER'!$1:$6</definedName>
    <definedName name="_xlnm.Print_Titles" localSheetId="0">'STATE TOTALS'!$1:$6</definedName>
  </definedNames>
  <calcPr fullCalcOnLoad="1"/>
</workbook>
</file>

<file path=xl/sharedStrings.xml><?xml version="1.0" encoding="utf-8"?>
<sst xmlns="http://schemas.openxmlformats.org/spreadsheetml/2006/main" count="884" uniqueCount="444">
  <si>
    <t xml:space="preserve"> </t>
  </si>
  <si>
    <t>Comparative Revenue Data</t>
  </si>
  <si>
    <t>Sorted by District Name</t>
  </si>
  <si>
    <t>LOCAL NON-</t>
  </si>
  <si>
    <t>LOCAL</t>
  </si>
  <si>
    <t>PROPERTY TAX</t>
  </si>
  <si>
    <t>TOTAL</t>
  </si>
  <si>
    <t>CODE</t>
  </si>
  <si>
    <t>COUNTY</t>
  </si>
  <si>
    <t>CESA</t>
  </si>
  <si>
    <t>TYPE</t>
  </si>
  <si>
    <t>NAME</t>
  </si>
  <si>
    <t>FEDERAL AID</t>
  </si>
  <si>
    <t>STATE AID</t>
  </si>
  <si>
    <t>REVENUE</t>
  </si>
  <si>
    <t>REVENUES</t>
  </si>
  <si>
    <t>MEMBERSHIP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</si>
  <si>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</si>
  <si>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</si>
  <si>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</si>
  <si>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</si>
  <si>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</si>
  <si>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</si>
  <si>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</si>
  <si>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</si>
  <si>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</si>
  <si>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</si>
  <si>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</si>
  <si>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</si>
  <si>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</si>
  <si>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</si>
  <si>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</si>
  <si>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</si>
  <si>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</si>
  <si>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</si>
  <si>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</si>
  <si>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</si>
  <si>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</si>
  <si>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</si>
  <si>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</si>
  <si>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</si>
  <si>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</si>
  <si>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</si>
  <si>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</si>
  <si>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</si>
  <si>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</si>
  <si>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</si>
  <si>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</si>
  <si>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</si>
  <si>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</si>
  <si>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</si>
  <si>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</si>
  <si>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</si>
  <si>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</si>
  <si>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</si>
  <si>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</si>
  <si>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</si>
  <si>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</si>
  <si>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</si>
  <si>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</si>
  <si>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</si>
  <si>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</si>
  <si>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</si>
  <si>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</si>
  <si>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</si>
  <si>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</si>
  <si>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</si>
  <si>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</si>
  <si>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</si>
  <si>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</si>
  <si>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</si>
  <si>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</si>
  <si>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</si>
  <si>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</si>
  <si>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</si>
  <si>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</si>
  <si>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</si>
  <si>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</si>
  <si>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Chequamegon</t>
  </si>
  <si>
    <t>Chetek-Weyerhaeuser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</si>
  <si>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</si>
  <si>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</si>
  <si>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</si>
  <si>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</si>
  <si>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</si>
  <si>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</si>
  <si>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</si>
  <si>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</si>
  <si>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</si>
  <si>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</si>
  <si>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</si>
  <si>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</si>
  <si>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</si>
  <si>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</si>
  <si>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</si>
  <si>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</si>
  <si>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</si>
  <si>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</si>
  <si>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</si>
  <si>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Deerfield Community</t>
  </si>
  <si>
    <t>Deforest Area</t>
  </si>
  <si>
    <t>Delavan-Darien</t>
  </si>
  <si>
    <t>Denmark</t>
  </si>
  <si>
    <t>Depere</t>
  </si>
  <si>
    <t>Dodgeland</t>
  </si>
  <si>
    <t>Dodgeville</t>
  </si>
  <si>
    <t>Dover #1</t>
  </si>
  <si>
    <t>Drummond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</si>
  <si>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</si>
  <si>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</si>
  <si>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</si>
  <si>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</si>
  <si>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</si>
  <si>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</si>
  <si>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</si>
  <si>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</si>
  <si>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</si>
  <si>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</si>
  <si>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</si>
  <si>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</si>
  <si>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</si>
  <si>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</si>
  <si>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</si>
  <si>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</si>
  <si>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</si>
  <si>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</si>
  <si>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</si>
  <si>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</si>
  <si>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</si>
  <si>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</si>
  <si>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</si>
  <si>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</si>
  <si>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</si>
  <si>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</si>
  <si>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</si>
  <si>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</si>
  <si>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</si>
  <si>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</si>
  <si>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</si>
  <si>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</si>
  <si>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</si>
  <si>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</si>
  <si>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</si>
  <si>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</si>
  <si>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</si>
  <si>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</si>
  <si>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</si>
  <si>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</si>
  <si>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</si>
  <si>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</si>
  <si>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</si>
  <si>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</si>
  <si>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Gresham</t>
  </si>
  <si>
    <t>Hamilton</t>
  </si>
  <si>
    <t>Hartford J1</t>
  </si>
  <si>
    <t>Hartford UHS</t>
  </si>
  <si>
    <t>Hartland-Lakeside J3</t>
  </si>
  <si>
    <t>Hayward Community</t>
  </si>
  <si>
    <t>Highland</t>
  </si>
  <si>
    <t>Hilbert</t>
  </si>
  <si>
    <t>Hillsboro</t>
  </si>
  <si>
    <t>Holmen</t>
  </si>
  <si>
    <t>Horicon</t>
  </si>
  <si>
    <t>Hortonville</t>
  </si>
  <si>
    <t>Howards Grove</t>
  </si>
  <si>
    <t>Howard-Suamico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</si>
  <si>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</si>
  <si>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</si>
  <si>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</si>
  <si>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</si>
  <si>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</si>
  <si>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</si>
  <si>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</si>
  <si>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</si>
  <si>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</si>
  <si>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</si>
  <si>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</si>
  <si>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</si>
  <si>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</si>
  <si>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</si>
  <si>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</si>
  <si>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</si>
  <si>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</si>
  <si>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</si>
  <si>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</si>
  <si>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</si>
  <si>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Lac Du Flambeau #1</t>
  </si>
  <si>
    <t>Ladysmith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</si>
  <si>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</si>
  <si>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</si>
  <si>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</si>
  <si>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</si>
  <si>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</si>
  <si>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</si>
  <si>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</si>
  <si>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</si>
  <si>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</si>
  <si>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</si>
  <si>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</si>
  <si>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</si>
  <si>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</si>
  <si>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</si>
  <si>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</si>
  <si>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</si>
  <si>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</si>
  <si>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</si>
  <si>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</si>
  <si>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</si>
  <si>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</si>
  <si>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</si>
  <si>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</si>
  <si>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</si>
  <si>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</si>
  <si>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</si>
  <si>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</si>
  <si>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</si>
  <si>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</si>
  <si>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</si>
  <si>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</si>
  <si>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</si>
  <si>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</si>
  <si>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</si>
  <si>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</si>
  <si>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</si>
  <si>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</si>
  <si>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</si>
  <si>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</si>
  <si>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</si>
  <si>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</si>
  <si>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</si>
  <si>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</si>
  <si>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</si>
  <si>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</si>
  <si>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</si>
  <si>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</si>
  <si>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</si>
  <si>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</si>
  <si>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</si>
  <si>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</si>
  <si>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</si>
  <si>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</si>
  <si>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</si>
  <si>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</si>
  <si>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</si>
  <si>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</si>
  <si>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</si>
  <si>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</si>
  <si>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</si>
  <si>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</si>
  <si>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</si>
  <si>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</si>
  <si>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</si>
  <si>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</si>
  <si>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</si>
  <si>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</si>
  <si>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</si>
  <si>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</si>
  <si>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</si>
  <si>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</si>
  <si>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</si>
  <si>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</si>
  <si>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</si>
  <si>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</si>
  <si>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</si>
  <si>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</si>
  <si>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</si>
  <si>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</si>
  <si>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</si>
  <si>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</si>
  <si>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</si>
  <si>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</si>
  <si>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</si>
  <si>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</si>
  <si>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</si>
  <si>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</si>
  <si>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</si>
  <si>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</si>
  <si>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</si>
  <si>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</si>
  <si>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</si>
  <si>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</si>
  <si>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</si>
  <si>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</si>
  <si>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</si>
  <si>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</si>
  <si>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</si>
  <si>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</si>
  <si>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</si>
  <si>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</si>
  <si>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</si>
  <si>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</si>
  <si>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</si>
  <si>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</si>
  <si>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</si>
  <si>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</si>
  <si>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</si>
  <si>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</si>
  <si>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Washington-Saukville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</si>
  <si>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</si>
  <si>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</si>
  <si>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</si>
  <si>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</si>
  <si>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</si>
  <si>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</si>
  <si>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</si>
  <si>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</si>
  <si>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</si>
  <si>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</si>
  <si>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</si>
  <si>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</si>
  <si>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</si>
  <si>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</si>
  <si>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</si>
  <si>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</si>
  <si>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</si>
  <si>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</si>
  <si>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</si>
  <si>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Richland</t>
  </si>
  <si>
    <t>Richmond</t>
  </si>
  <si>
    <t>Rio Community</t>
  </si>
  <si>
    <t>Ripon Area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</si>
  <si>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</si>
  <si>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</si>
  <si>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</si>
  <si>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</si>
  <si>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</si>
  <si>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</si>
  <si>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</si>
  <si>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Saint Croix Central</t>
  </si>
  <si>
    <t>Saint Croix Falls</t>
  </si>
  <si>
    <t>Saint Francis</t>
  </si>
  <si>
    <t>Salem</t>
  </si>
  <si>
    <t>Sauk Prairie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</si>
  <si>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</si>
  <si>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</si>
  <si>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</si>
  <si>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</si>
  <si>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</si>
  <si>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</si>
  <si>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</si>
  <si>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</si>
  <si>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</si>
  <si>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</si>
  <si>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</si>
  <si>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</si>
  <si>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</si>
  <si>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</si>
  <si>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</si>
  <si>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</si>
  <si>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</si>
  <si>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</si>
  <si>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</si>
  <si>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</si>
  <si>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</si>
  <si>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</si>
  <si>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</si>
  <si>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</si>
  <si>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</si>
  <si>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</si>
  <si>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</si>
  <si>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 School District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</si>
  <si>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</si>
  <si>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</si>
  <si>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</si>
  <si>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</si>
  <si>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</si>
  <si>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</si>
  <si>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</si>
  <si>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</si>
  <si>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</si>
  <si>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</si>
  <si>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</si>
  <si>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</si>
  <si>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</si>
  <si>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Trevor-Wilmot Consolidated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</si>
  <si>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</si>
  <si>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</si>
  <si>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</si>
  <si>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</si>
  <si>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</si>
  <si>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</si>
  <si>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</si>
  <si>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</si>
  <si>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</si>
  <si>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</si>
  <si>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</si>
  <si>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</si>
  <si>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</si>
  <si>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</si>
  <si>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</si>
  <si>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</si>
  <si>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</si>
  <si>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</si>
  <si>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</si>
  <si>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</si>
  <si>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</si>
  <si>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</si>
  <si>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</si>
  <si>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</si>
  <si>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</si>
  <si>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</si>
  <si>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</si>
  <si>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</si>
  <si>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</si>
  <si>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</si>
  <si>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</si>
  <si>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</si>
  <si>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</si>
  <si>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</si>
  <si>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</si>
  <si>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</si>
  <si>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</si>
  <si>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</si>
  <si>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</si>
  <si>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</si>
  <si>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</si>
  <si>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</si>
  <si>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</si>
  <si>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</si>
  <si>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</si>
  <si>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</si>
  <si>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</si>
  <si>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</si>
  <si>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</si>
  <si>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</si>
  <si>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</si>
  <si>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</si>
  <si>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</si>
  <si>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</si>
  <si>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</si>
  <si>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</si>
  <si>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Statewide Total</t>
  </si>
  <si>
    <t>* Data for the Norris School District, a K-12 reform school, has been excluded.</t>
  </si>
  <si>
    <t>* Data for the Norris School District, a K-12 reform school, is excluded.</t>
  </si>
  <si>
    <t xml:space="preserve">Total Revenue Per Member = </t>
  </si>
  <si>
    <t>Herman-Neosho-Rubicon</t>
  </si>
  <si>
    <t>Comparative Revenue Data (Revenue Per Member)</t>
  </si>
  <si>
    <t>Holy Hill Area</t>
  </si>
  <si>
    <t>2020-2021 School District Annual Report Data *</t>
  </si>
  <si>
    <t>20-21</t>
  </si>
  <si>
    <t>De Soto Area</t>
  </si>
  <si>
    <t>Durand-Arkansaw</t>
  </si>
  <si>
    <t>Gale-Ettrick-Trempealeau</t>
  </si>
  <si>
    <t>La Crosse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</si>
</sst>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dd\-mm\-yyyy;@"/>
    <numFmt numFmtId="166" formatCode="&quot;$&quot;#,##0"/>
    <numFmt numFmtId="167" formatCode="0.0"/>
    <numFmt numFmtId="168" formatCode="_(&quot;$&quot;* #,##0_);_(&quot;$&quot;* \(#,##0\);_(&quot;$&quot;* &quot;-&quot;??_);_(@_)"/>
    <numFmt numFmtId="169" formatCode="_(* #,##0.0_);_(* \(#,##0.0\);_(* &quot;-&quot;??_);_(@_)"/>
    <numFmt numFmtId="170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0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164" fontId="4" fillId="0" borderId="0" xfId="55" applyNumberFormat="1" applyFont="1">
      <alignment/>
      <protection/>
    </xf>
    <xf numFmtId="0" fontId="4" fillId="0" borderId="0" xfId="55" applyFont="1" applyFill="1">
      <alignment/>
      <protection/>
    </xf>
    <xf numFmtId="0" fontId="4" fillId="0" borderId="0" xfId="55" applyNumberFormat="1" applyFont="1" applyFill="1" quotePrefix="1">
      <alignment/>
      <protection/>
    </xf>
    <xf numFmtId="3" fontId="4" fillId="0" borderId="0" xfId="55" applyNumberFormat="1" applyFont="1" applyFill="1" quotePrefix="1">
      <alignment/>
      <protection/>
    </xf>
    <xf numFmtId="0" fontId="41" fillId="0" borderId="0" xfId="0" applyFont="1" applyAlignment="1">
      <alignment/>
    </xf>
    <xf numFmtId="0" fontId="4" fillId="0" borderId="0" xfId="55" applyFont="1" applyFill="1" applyAlignment="1">
      <alignment horizontal="center"/>
      <protection/>
    </xf>
    <xf numFmtId="166" fontId="4" fillId="0" borderId="0" xfId="55" applyNumberFormat="1" applyFont="1" applyFill="1" applyAlignment="1">
      <alignment horizontal="left"/>
      <protection/>
    </xf>
    <xf numFmtId="3" fontId="4" fillId="0" borderId="0" xfId="55" applyNumberFormat="1" applyFont="1" applyFill="1" applyAlignment="1" quotePrefix="1">
      <alignment horizontal="center"/>
      <protection/>
    </xf>
    <xf numFmtId="164" fontId="5" fillId="0" borderId="0" xfId="55" applyNumberFormat="1" applyFont="1" applyAlignment="1">
      <alignment horizontal="left"/>
      <protection/>
    </xf>
    <xf numFmtId="3" fontId="4" fillId="0" borderId="0" xfId="55" applyNumberFormat="1" applyFont="1" applyFill="1" applyAlignment="1">
      <alignment horizontal="center"/>
      <protection/>
    </xf>
    <xf numFmtId="1" fontId="4" fillId="0" borderId="0" xfId="55" applyNumberFormat="1" applyFont="1" applyFill="1" applyAlignment="1" quotePrefix="1">
      <alignment horizontal="center"/>
      <protection/>
    </xf>
    <xf numFmtId="0" fontId="4" fillId="0" borderId="0" xfId="55" applyNumberFormat="1" applyFont="1" applyFill="1" applyAlignment="1" quotePrefix="1">
      <alignment horizontal="center"/>
      <protection/>
    </xf>
    <xf numFmtId="1" fontId="4" fillId="0" borderId="10" xfId="55" applyNumberFormat="1" applyFont="1" applyFill="1" applyBorder="1" applyAlignment="1" quotePrefix="1">
      <alignment horizontal="center"/>
      <protection/>
    </xf>
    <xf numFmtId="0" fontId="4" fillId="0" borderId="10" xfId="55" applyNumberFormat="1" applyFont="1" applyFill="1" applyBorder="1" applyAlignment="1" quotePrefix="1">
      <alignment horizontal="center"/>
      <protection/>
    </xf>
    <xf numFmtId="0" fontId="4" fillId="0" borderId="10" xfId="55" applyNumberFormat="1" applyFont="1" applyFill="1" applyBorder="1" applyAlignment="1">
      <alignment horizontal="center"/>
      <protection/>
    </xf>
    <xf numFmtId="3" fontId="4" fillId="0" borderId="10" xfId="55" applyNumberFormat="1" applyFont="1" applyFill="1" applyBorder="1" applyAlignment="1">
      <alignment horizontal="center"/>
      <protection/>
    </xf>
    <xf numFmtId="1" fontId="3" fillId="0" borderId="0" xfId="55" applyNumberFormat="1" applyFont="1" applyFill="1" quotePrefix="1">
      <alignment/>
      <protection/>
    </xf>
    <xf numFmtId="0" fontId="3" fillId="0" borderId="0" xfId="55" applyNumberFormat="1" applyFont="1" applyFill="1" quotePrefix="1">
      <alignment/>
      <protection/>
    </xf>
    <xf numFmtId="3" fontId="3" fillId="0" borderId="0" xfId="55" applyNumberFormat="1" applyFont="1">
      <alignment/>
      <protection/>
    </xf>
    <xf numFmtId="1" fontId="4" fillId="0" borderId="11" xfId="55" applyNumberFormat="1" applyFont="1" applyFill="1" applyBorder="1">
      <alignment/>
      <protection/>
    </xf>
    <xf numFmtId="0" fontId="4" fillId="0" borderId="11" xfId="55" applyFont="1" applyFill="1" applyBorder="1">
      <alignment/>
      <protection/>
    </xf>
    <xf numFmtId="3" fontId="4" fillId="0" borderId="11" xfId="55" applyNumberFormat="1" applyFont="1" applyFill="1" applyBorder="1">
      <alignment/>
      <protection/>
    </xf>
    <xf numFmtId="0" fontId="4" fillId="0" borderId="0" xfId="55" applyFont="1">
      <alignment/>
      <protection/>
    </xf>
    <xf numFmtId="3" fontId="4" fillId="0" borderId="0" xfId="55" applyNumberFormat="1" applyFont="1">
      <alignment/>
      <protection/>
    </xf>
    <xf numFmtId="0" fontId="41" fillId="0" borderId="0" xfId="0" applyFont="1" applyAlignment="1">
      <alignment/>
    </xf>
    <xf numFmtId="3" fontId="42" fillId="0" borderId="0" xfId="55" applyNumberFormat="1" applyFont="1">
      <alignment/>
      <protection/>
    </xf>
    <xf numFmtId="0" fontId="3" fillId="0" borderId="0" xfId="55" applyFont="1" applyAlignment="1">
      <alignment horizontal="center"/>
      <protection/>
    </xf>
    <xf numFmtId="3" fontId="4" fillId="0" borderId="0" xfId="55" applyNumberFormat="1" applyFont="1" applyAlignment="1" quotePrefix="1">
      <alignment horizontal="center"/>
      <protection/>
    </xf>
    <xf numFmtId="3" fontId="4" fillId="0" borderId="0" xfId="55" applyNumberFormat="1" applyFont="1" applyAlignment="1">
      <alignment horizontal="center"/>
      <protection/>
    </xf>
    <xf numFmtId="164" fontId="4" fillId="0" borderId="0" xfId="55" applyNumberFormat="1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3" fontId="4" fillId="0" borderId="0" xfId="55" applyNumberFormat="1" applyFont="1" applyFill="1" applyAlignment="1" quotePrefix="1">
      <alignment horizontal="center"/>
      <protection/>
    </xf>
    <xf numFmtId="1" fontId="4" fillId="0" borderId="10" xfId="55" applyNumberFormat="1" applyFont="1" applyFill="1" applyBorder="1" applyAlignment="1" quotePrefix="1">
      <alignment horizontal="center"/>
      <protection/>
    </xf>
    <xf numFmtId="0" fontId="4" fillId="0" borderId="10" xfId="55" applyNumberFormat="1" applyFont="1" applyFill="1" applyBorder="1" applyAlignment="1" quotePrefix="1">
      <alignment horizontal="center"/>
      <protection/>
    </xf>
    <xf numFmtId="0" fontId="4" fillId="0" borderId="10" xfId="55" applyNumberFormat="1" applyFont="1" applyFill="1" applyBorder="1" applyAlignment="1">
      <alignment horizontal="center"/>
      <protection/>
    </xf>
    <xf numFmtId="3" fontId="4" fillId="0" borderId="10" xfId="55" applyNumberFormat="1" applyFont="1" applyBorder="1" applyAlignment="1">
      <alignment horizontal="center"/>
      <protection/>
    </xf>
    <xf numFmtId="1" fontId="3" fillId="0" borderId="0" xfId="55" applyNumberFormat="1" applyFont="1" applyFill="1" quotePrefix="1">
      <alignment/>
      <protection/>
    </xf>
    <xf numFmtId="0" fontId="3" fillId="0" borderId="0" xfId="55" applyNumberFormat="1" applyFont="1" applyFill="1" quotePrefix="1">
      <alignment/>
      <protection/>
    </xf>
    <xf numFmtId="0" fontId="3" fillId="0" borderId="0" xfId="55" applyNumberFormat="1" applyFont="1" quotePrefix="1">
      <alignment/>
      <protection/>
    </xf>
    <xf numFmtId="3" fontId="4" fillId="0" borderId="0" xfId="55" applyNumberFormat="1" applyFont="1" applyAlignment="1">
      <alignment horizontal="center"/>
      <protection/>
    </xf>
    <xf numFmtId="3" fontId="4" fillId="0" borderId="0" xfId="55" applyNumberFormat="1" applyFont="1" applyFill="1" applyAlignment="1">
      <alignment horizontal="center"/>
      <protection/>
    </xf>
    <xf numFmtId="164" fontId="4" fillId="0" borderId="11" xfId="55" applyNumberFormat="1" applyFont="1" applyBorder="1">
      <alignment/>
      <protection/>
    </xf>
    <xf numFmtId="0" fontId="4" fillId="0" borderId="11" xfId="55" applyFont="1" applyBorder="1">
      <alignment/>
      <protection/>
    </xf>
    <xf numFmtId="0" fontId="4" fillId="0" borderId="11" xfId="55" applyNumberFormat="1" applyFont="1" applyBorder="1">
      <alignment/>
      <protection/>
    </xf>
    <xf numFmtId="3" fontId="4" fillId="0" borderId="11" xfId="55" applyNumberFormat="1" applyFont="1" applyFill="1" applyBorder="1">
      <alignment/>
      <protection/>
    </xf>
    <xf numFmtId="0" fontId="41" fillId="0" borderId="0" xfId="0" applyFont="1" applyAlignment="1" quotePrefix="1">
      <alignment/>
    </xf>
    <xf numFmtId="168" fontId="24" fillId="0" borderId="11" xfId="44" applyNumberFormat="1" applyFont="1" applyBorder="1" applyAlignment="1" quotePrefix="1">
      <alignment/>
    </xf>
    <xf numFmtId="1" fontId="4" fillId="0" borderId="0" xfId="55" applyNumberFormat="1" applyFont="1" applyFill="1" applyBorder="1" applyAlignment="1" quotePrefix="1">
      <alignment horizontal="center"/>
      <protection/>
    </xf>
    <xf numFmtId="0" fontId="4" fillId="0" borderId="0" xfId="55" applyNumberFormat="1" applyFont="1" applyFill="1" applyBorder="1" applyAlignment="1" quotePrefix="1">
      <alignment horizontal="center"/>
      <protection/>
    </xf>
    <xf numFmtId="0" fontId="4" fillId="0" borderId="0" xfId="55" applyNumberFormat="1" applyFont="1" applyFill="1" applyBorder="1" applyAlignment="1">
      <alignment horizontal="center"/>
      <protection/>
    </xf>
    <xf numFmtId="3" fontId="4" fillId="0" borderId="0" xfId="55" applyNumberFormat="1" applyFont="1" applyFill="1" applyBorder="1" applyAlignment="1">
      <alignment horizontal="center"/>
      <protection/>
    </xf>
    <xf numFmtId="1" fontId="4" fillId="0" borderId="0" xfId="55" applyNumberFormat="1" applyFont="1" applyFill="1" applyBorder="1" applyAlignment="1" quotePrefix="1">
      <alignment horizontal="center"/>
      <protection/>
    </xf>
    <xf numFmtId="0" fontId="4" fillId="0" borderId="0" xfId="55" applyNumberFormat="1" applyFont="1" applyFill="1" applyBorder="1" applyAlignment="1" quotePrefix="1">
      <alignment horizontal="center"/>
      <protection/>
    </xf>
    <xf numFmtId="0" fontId="4" fillId="0" borderId="0" xfId="55" applyNumberFormat="1" applyFont="1" applyFill="1" applyBorder="1" applyAlignment="1">
      <alignment horizontal="center"/>
      <protection/>
    </xf>
    <xf numFmtId="3" fontId="4" fillId="0" borderId="0" xfId="55" applyNumberFormat="1" applyFont="1" applyBorder="1" applyAlignment="1">
      <alignment horizontal="center"/>
      <protection/>
    </xf>
    <xf numFmtId="3" fontId="41" fillId="0" borderId="0" xfId="0" applyNumberFormat="1" applyFont="1" applyAlignment="1">
      <alignment/>
    </xf>
    <xf numFmtId="4" fontId="41" fillId="0" borderId="0" xfId="0" applyNumberFormat="1" applyFont="1" applyAlignment="1">
      <alignment/>
    </xf>
    <xf numFmtId="170" fontId="41" fillId="0" borderId="0" xfId="42" applyNumberFormat="1" applyFont="1" applyAlignment="1">
      <alignment/>
    </xf>
    <xf numFmtId="1" fontId="3" fillId="0" borderId="0" xfId="55" applyNumberFormat="1" applyFont="1" applyFill="1" applyBorder="1" quotePrefix="1">
      <alignment/>
      <protection/>
    </xf>
    <xf numFmtId="0" fontId="3" fillId="0" borderId="0" xfId="55" applyNumberFormat="1" applyFont="1" applyFill="1" applyBorder="1" quotePrefix="1">
      <alignment/>
      <protection/>
    </xf>
    <xf numFmtId="166" fontId="4" fillId="0" borderId="0" xfId="55" applyNumberFormat="1" applyFont="1" applyAlignment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1"/>
  <sheetViews>
    <sheetView tabSelected="1" zoomScalePageLayoutView="0" workbookViewId="0" topLeftCell="A1">
      <pane ySplit="6" topLeftCell="A8" activePane="bottomLeft" state="frozen"/>
      <selection pane="topLeft" activeCell="A1" sqref="A1"/>
      <selection pane="bottomLeft" activeCell="F1" sqref="F1"/>
    </sheetView>
  </sheetViews>
  <sheetFormatPr defaultColWidth="9.140625" defaultRowHeight="15"/>
  <cols>
    <col min="1" max="1" width="10.00390625" style="5" customWidth="1"/>
    <col min="2" max="2" width="8.57421875" style="5" bestFit="1" customWidth="1"/>
    <col min="3" max="3" width="5.421875" style="5" bestFit="1" customWidth="1"/>
    <col min="4" max="4" width="5.28125" style="5" bestFit="1" customWidth="1"/>
    <col min="5" max="5" width="26.7109375" style="5" bestFit="1" customWidth="1"/>
    <col min="6" max="6" width="14.140625" style="5" bestFit="1" customWidth="1"/>
    <col min="7" max="7" width="12.140625" style="5" bestFit="1" customWidth="1"/>
    <col min="8" max="8" width="12.7109375" style="5" bestFit="1" customWidth="1"/>
    <col min="9" max="9" width="14.140625" style="5" bestFit="1" customWidth="1"/>
    <col min="10" max="10" width="13.8515625" style="5" bestFit="1" customWidth="1"/>
    <col min="11" max="11" width="13.140625" style="5" bestFit="1" customWidth="1"/>
    <col min="12" max="16384" width="9.140625" style="5" customWidth="1"/>
  </cols>
  <sheetData>
    <row r="1" spans="1:11" ht="12.75">
      <c r="A1" s="1" t="s">
        <v>438</v>
      </c>
      <c r="B1" s="2"/>
      <c r="C1" s="2"/>
      <c r="D1" s="2"/>
      <c r="E1" s="3"/>
      <c r="F1" s="2"/>
      <c r="G1" s="2"/>
      <c r="H1" s="2"/>
      <c r="I1" s="2"/>
      <c r="J1" s="2"/>
      <c r="K1" s="4" t="s">
        <v>0</v>
      </c>
    </row>
    <row r="2" spans="1:11" ht="12.75">
      <c r="A2" s="1" t="s">
        <v>1</v>
      </c>
      <c r="B2" s="2"/>
      <c r="C2" s="2"/>
      <c r="D2" s="2"/>
      <c r="E2" s="3"/>
      <c r="F2" s="2"/>
      <c r="G2" s="2"/>
      <c r="H2" s="2"/>
      <c r="I2" s="2"/>
      <c r="J2" s="2"/>
      <c r="K2" s="2"/>
    </row>
    <row r="3" spans="1:11" ht="12.75">
      <c r="A3" s="1" t="s">
        <v>434</v>
      </c>
      <c r="B3" s="2"/>
      <c r="C3" s="2"/>
      <c r="D3" s="6"/>
      <c r="E3" s="7">
        <f>J429/K429</f>
        <v>16017.186869609746</v>
      </c>
      <c r="F3" s="8"/>
      <c r="G3" s="8"/>
      <c r="H3" s="8"/>
      <c r="I3" s="6"/>
      <c r="J3" s="8"/>
      <c r="K3" s="8"/>
    </row>
    <row r="4" spans="1:11" ht="12.75">
      <c r="A4" s="9" t="s">
        <v>2</v>
      </c>
      <c r="B4" s="2"/>
      <c r="C4" s="2"/>
      <c r="D4" s="6"/>
      <c r="E4" s="7"/>
      <c r="F4" s="8"/>
      <c r="G4" s="8"/>
      <c r="H4" s="8"/>
      <c r="I4" s="10" t="s">
        <v>3</v>
      </c>
      <c r="J4" s="8"/>
      <c r="K4" s="8"/>
    </row>
    <row r="5" spans="1:11" ht="12.75">
      <c r="A5" s="11"/>
      <c r="B5" s="12"/>
      <c r="C5" s="12"/>
      <c r="D5" s="12"/>
      <c r="E5" s="12"/>
      <c r="F5" s="10" t="s">
        <v>4</v>
      </c>
      <c r="G5" s="8"/>
      <c r="H5" s="8"/>
      <c r="I5" s="10" t="s">
        <v>5</v>
      </c>
      <c r="J5" s="10" t="s">
        <v>6</v>
      </c>
      <c r="K5" s="8" t="s">
        <v>439</v>
      </c>
    </row>
    <row r="6" spans="1:11" ht="13.5" thickBot="1">
      <c r="A6" s="13" t="s">
        <v>7</v>
      </c>
      <c r="B6" s="14" t="s">
        <v>8</v>
      </c>
      <c r="C6" s="14" t="s">
        <v>9</v>
      </c>
      <c r="D6" s="15" t="s">
        <v>10</v>
      </c>
      <c r="E6" s="14" t="s">
        <v>11</v>
      </c>
      <c r="F6" s="16" t="s">
        <v>5</v>
      </c>
      <c r="G6" s="16" t="s">
        <v>12</v>
      </c>
      <c r="H6" s="16" t="s">
        <v>13</v>
      </c>
      <c r="I6" s="16" t="s">
        <v>14</v>
      </c>
      <c r="J6" s="16" t="s">
        <v>15</v>
      </c>
      <c r="K6" s="16" t="s">
        <v>16</v>
      </c>
    </row>
    <row r="7" spans="1:11" ht="12.75">
      <c r="A7" s="48"/>
      <c r="B7" s="49"/>
      <c r="C7" s="49"/>
      <c r="D7" s="50"/>
      <c r="E7" s="49"/>
      <c r="F7" s="51"/>
      <c r="G7" s="51"/>
      <c r="H7" s="51"/>
      <c r="I7" s="51"/>
      <c r="J7" s="51"/>
      <c r="K7" s="51"/>
    </row>
    <row r="8" spans="1:11" ht="12.75">
      <c r="A8" s="37">
        <v>7</v>
      </c>
      <c r="B8" s="38">
        <v>10</v>
      </c>
      <c r="C8" s="38">
        <v>10</v>
      </c>
      <c r="D8" s="38">
        <v>1</v>
      </c>
      <c r="E8" s="39" t="s">
        <v>17</v>
      </c>
      <c r="F8" s="56">
        <v>2125709</v>
      </c>
      <c r="G8" s="56">
        <v>1422104.28</v>
      </c>
      <c r="H8" s="56">
        <v>7744882.9</v>
      </c>
      <c r="I8" s="56">
        <v>516171.64</v>
      </c>
      <c r="J8" s="56">
        <v>11808867.82</v>
      </c>
      <c r="K8" s="58">
        <v>795</v>
      </c>
    </row>
    <row r="9" spans="1:11" ht="12.75">
      <c r="A9" s="37">
        <v>14</v>
      </c>
      <c r="B9" s="38">
        <v>1</v>
      </c>
      <c r="C9" s="38">
        <v>5</v>
      </c>
      <c r="D9" s="38">
        <v>1</v>
      </c>
      <c r="E9" s="39" t="s">
        <v>18</v>
      </c>
      <c r="F9" s="56">
        <v>11927267</v>
      </c>
      <c r="G9" s="56">
        <v>4185242.22</v>
      </c>
      <c r="H9" s="56">
        <v>8143533.47</v>
      </c>
      <c r="I9" s="56">
        <v>781510.43</v>
      </c>
      <c r="J9" s="56">
        <v>25037553.12</v>
      </c>
      <c r="K9" s="58">
        <v>1403</v>
      </c>
    </row>
    <row r="10" spans="1:11" ht="12.75">
      <c r="A10" s="37">
        <v>63</v>
      </c>
      <c r="B10" s="38">
        <v>23</v>
      </c>
      <c r="C10" s="38">
        <v>2</v>
      </c>
      <c r="D10" s="38">
        <v>1</v>
      </c>
      <c r="E10" s="39" t="s">
        <v>19</v>
      </c>
      <c r="F10" s="56">
        <v>3040949</v>
      </c>
      <c r="G10" s="56">
        <v>453496.89</v>
      </c>
      <c r="H10" s="56">
        <v>3568519.32</v>
      </c>
      <c r="I10" s="56">
        <v>188382.29</v>
      </c>
      <c r="J10" s="56">
        <v>7251347.5</v>
      </c>
      <c r="K10" s="58">
        <v>410</v>
      </c>
    </row>
    <row r="11" spans="1:11" ht="12.75">
      <c r="A11" s="37">
        <v>70</v>
      </c>
      <c r="B11" s="38">
        <v>31</v>
      </c>
      <c r="C11" s="38">
        <v>7</v>
      </c>
      <c r="D11" s="38">
        <v>1</v>
      </c>
      <c r="E11" s="39" t="s">
        <v>20</v>
      </c>
      <c r="F11" s="56">
        <v>3491394</v>
      </c>
      <c r="G11" s="56">
        <v>809799.56</v>
      </c>
      <c r="H11" s="56">
        <v>5797295.13</v>
      </c>
      <c r="I11" s="56">
        <v>357689.74</v>
      </c>
      <c r="J11" s="56">
        <v>10456178.43</v>
      </c>
      <c r="K11" s="58">
        <v>696</v>
      </c>
    </row>
    <row r="12" spans="1:11" ht="12.75">
      <c r="A12" s="37">
        <v>84</v>
      </c>
      <c r="B12" s="38">
        <v>6</v>
      </c>
      <c r="C12" s="38">
        <v>4</v>
      </c>
      <c r="D12" s="38">
        <v>1</v>
      </c>
      <c r="E12" s="39" t="s">
        <v>21</v>
      </c>
      <c r="F12" s="56">
        <v>2197667</v>
      </c>
      <c r="G12" s="56">
        <v>345442.16</v>
      </c>
      <c r="H12" s="56">
        <v>1713302.9</v>
      </c>
      <c r="I12" s="56">
        <v>211664.55</v>
      </c>
      <c r="J12" s="56">
        <v>4468076.61</v>
      </c>
      <c r="K12" s="58">
        <v>222</v>
      </c>
    </row>
    <row r="13" spans="1:11" ht="12.75">
      <c r="A13" s="37">
        <v>91</v>
      </c>
      <c r="B13" s="38">
        <v>27</v>
      </c>
      <c r="C13" s="38">
        <v>4</v>
      </c>
      <c r="D13" s="38">
        <v>1</v>
      </c>
      <c r="E13" s="39" t="s">
        <v>22</v>
      </c>
      <c r="F13" s="56">
        <v>2899142</v>
      </c>
      <c r="G13" s="56">
        <v>1048147.24</v>
      </c>
      <c r="H13" s="56">
        <v>4992180.87</v>
      </c>
      <c r="I13" s="56">
        <v>499542.69</v>
      </c>
      <c r="J13" s="56">
        <v>9439012.8</v>
      </c>
      <c r="K13" s="58">
        <v>533</v>
      </c>
    </row>
    <row r="14" spans="1:11" ht="12.75">
      <c r="A14" s="37">
        <v>105</v>
      </c>
      <c r="B14" s="38">
        <v>49</v>
      </c>
      <c r="C14" s="38">
        <v>5</v>
      </c>
      <c r="D14" s="38">
        <v>1</v>
      </c>
      <c r="E14" s="39" t="s">
        <v>23</v>
      </c>
      <c r="F14" s="56">
        <v>1940305</v>
      </c>
      <c r="G14" s="56">
        <v>598020.06</v>
      </c>
      <c r="H14" s="56">
        <v>4030096.15</v>
      </c>
      <c r="I14" s="56">
        <v>47201.32</v>
      </c>
      <c r="J14" s="56">
        <v>6615622.53</v>
      </c>
      <c r="K14" s="58">
        <v>438</v>
      </c>
    </row>
    <row r="15" spans="1:11" ht="12.75">
      <c r="A15" s="37">
        <v>112</v>
      </c>
      <c r="B15" s="38">
        <v>18</v>
      </c>
      <c r="C15" s="38">
        <v>10</v>
      </c>
      <c r="D15" s="38">
        <v>1</v>
      </c>
      <c r="E15" s="39" t="s">
        <v>24</v>
      </c>
      <c r="F15" s="56">
        <v>6741401</v>
      </c>
      <c r="G15" s="56">
        <v>1905334</v>
      </c>
      <c r="H15" s="56">
        <v>14188487.88</v>
      </c>
      <c r="I15" s="56">
        <v>218221.77</v>
      </c>
      <c r="J15" s="56">
        <v>23053444.65</v>
      </c>
      <c r="K15" s="58">
        <v>1581</v>
      </c>
    </row>
    <row r="16" spans="1:11" ht="12.75">
      <c r="A16" s="37">
        <v>119</v>
      </c>
      <c r="B16" s="38">
        <v>48</v>
      </c>
      <c r="C16" s="38">
        <v>11</v>
      </c>
      <c r="D16" s="38">
        <v>1</v>
      </c>
      <c r="E16" s="39" t="s">
        <v>25</v>
      </c>
      <c r="F16" s="56">
        <v>8312451</v>
      </c>
      <c r="G16" s="56">
        <v>2498170.23</v>
      </c>
      <c r="H16" s="56">
        <v>12263989.09</v>
      </c>
      <c r="I16" s="56">
        <v>1738012.17</v>
      </c>
      <c r="J16" s="56">
        <v>24812622.49</v>
      </c>
      <c r="K16" s="58">
        <v>1456</v>
      </c>
    </row>
    <row r="17" spans="1:11" ht="12.75">
      <c r="A17" s="37">
        <v>140</v>
      </c>
      <c r="B17" s="38">
        <v>34</v>
      </c>
      <c r="C17" s="38">
        <v>9</v>
      </c>
      <c r="D17" s="38">
        <v>1</v>
      </c>
      <c r="E17" s="39" t="s">
        <v>26</v>
      </c>
      <c r="F17" s="56">
        <v>9402036</v>
      </c>
      <c r="G17" s="56">
        <v>3550062.88</v>
      </c>
      <c r="H17" s="56">
        <v>18648078.45</v>
      </c>
      <c r="I17" s="56">
        <v>1681409.04</v>
      </c>
      <c r="J17" s="56">
        <v>33281586.37</v>
      </c>
      <c r="K17" s="58">
        <v>2175</v>
      </c>
    </row>
    <row r="18" spans="1:11" ht="12.75">
      <c r="A18" s="37">
        <v>147</v>
      </c>
      <c r="B18" s="38">
        <v>44</v>
      </c>
      <c r="C18" s="38">
        <v>6</v>
      </c>
      <c r="D18" s="38">
        <v>1</v>
      </c>
      <c r="E18" s="39" t="s">
        <v>27</v>
      </c>
      <c r="F18" s="56">
        <v>71741179</v>
      </c>
      <c r="G18" s="56">
        <v>20271576.67</v>
      </c>
      <c r="H18" s="56">
        <v>118268135.53</v>
      </c>
      <c r="I18" s="56">
        <v>6878030.37</v>
      </c>
      <c r="J18" s="56">
        <v>217158921.57</v>
      </c>
      <c r="K18" s="58">
        <v>14581</v>
      </c>
    </row>
    <row r="19" spans="1:11" ht="12.75">
      <c r="A19" s="37">
        <v>154</v>
      </c>
      <c r="B19" s="38">
        <v>61</v>
      </c>
      <c r="C19" s="38">
        <v>4</v>
      </c>
      <c r="D19" s="38">
        <v>1</v>
      </c>
      <c r="E19" s="39" t="s">
        <v>28</v>
      </c>
      <c r="F19" s="56">
        <v>4864098</v>
      </c>
      <c r="G19" s="56">
        <v>2047335.58</v>
      </c>
      <c r="H19" s="56">
        <v>13919911.73</v>
      </c>
      <c r="I19" s="56">
        <v>822182.62</v>
      </c>
      <c r="J19" s="56">
        <v>21653527.93</v>
      </c>
      <c r="K19" s="58">
        <v>1255</v>
      </c>
    </row>
    <row r="20" spans="1:11" ht="12.75">
      <c r="A20" s="37">
        <v>161</v>
      </c>
      <c r="B20" s="38">
        <v>33</v>
      </c>
      <c r="C20" s="38">
        <v>3</v>
      </c>
      <c r="D20" s="38">
        <v>1</v>
      </c>
      <c r="E20" s="39" t="s">
        <v>29</v>
      </c>
      <c r="F20" s="56">
        <v>1476783</v>
      </c>
      <c r="G20" s="56">
        <v>475509.75</v>
      </c>
      <c r="H20" s="56">
        <v>2624295.88</v>
      </c>
      <c r="I20" s="56">
        <v>322170.82</v>
      </c>
      <c r="J20" s="56">
        <v>4898759.45</v>
      </c>
      <c r="K20" s="58">
        <v>286</v>
      </c>
    </row>
    <row r="21" spans="1:11" ht="12.75">
      <c r="A21" s="37">
        <v>2450</v>
      </c>
      <c r="B21" s="38">
        <v>67</v>
      </c>
      <c r="C21" s="38">
        <v>1</v>
      </c>
      <c r="D21" s="38">
        <v>2</v>
      </c>
      <c r="E21" s="39" t="s">
        <v>30</v>
      </c>
      <c r="F21" s="56">
        <v>18380438</v>
      </c>
      <c r="G21" s="56">
        <v>1350075.45</v>
      </c>
      <c r="H21" s="56">
        <v>7341945.87</v>
      </c>
      <c r="I21" s="56">
        <v>2316489.02</v>
      </c>
      <c r="J21" s="56">
        <v>29388948.34</v>
      </c>
      <c r="K21" s="58">
        <v>2040</v>
      </c>
    </row>
    <row r="22" spans="1:11" ht="12.75">
      <c r="A22" s="37">
        <v>170</v>
      </c>
      <c r="B22" s="38">
        <v>2</v>
      </c>
      <c r="C22" s="38">
        <v>12</v>
      </c>
      <c r="D22" s="38">
        <v>1</v>
      </c>
      <c r="E22" s="39" t="s">
        <v>31</v>
      </c>
      <c r="F22" s="56">
        <v>6645390</v>
      </c>
      <c r="G22" s="56">
        <v>3745658.14</v>
      </c>
      <c r="H22" s="56">
        <v>22092190.15</v>
      </c>
      <c r="I22" s="56">
        <v>639345.54</v>
      </c>
      <c r="J22" s="56">
        <v>33122583.83</v>
      </c>
      <c r="K22" s="58">
        <v>2008</v>
      </c>
    </row>
    <row r="23" spans="1:11" ht="12.75">
      <c r="A23" s="37">
        <v>182</v>
      </c>
      <c r="B23" s="38">
        <v>5</v>
      </c>
      <c r="C23" s="38">
        <v>7</v>
      </c>
      <c r="D23" s="38">
        <v>1</v>
      </c>
      <c r="E23" s="39" t="s">
        <v>32</v>
      </c>
      <c r="F23" s="56">
        <v>16643395</v>
      </c>
      <c r="G23" s="56">
        <v>3562077.89</v>
      </c>
      <c r="H23" s="56">
        <v>12024605.13</v>
      </c>
      <c r="I23" s="56">
        <v>1403597.87</v>
      </c>
      <c r="J23" s="56">
        <v>33633675.89</v>
      </c>
      <c r="K23" s="58">
        <v>2186</v>
      </c>
    </row>
    <row r="24" spans="1:11" ht="12.75">
      <c r="A24" s="37">
        <v>196</v>
      </c>
      <c r="B24" s="38">
        <v>37</v>
      </c>
      <c r="C24" s="38">
        <v>9</v>
      </c>
      <c r="D24" s="38">
        <v>1</v>
      </c>
      <c r="E24" s="39" t="s">
        <v>33</v>
      </c>
      <c r="F24" s="56">
        <v>2207086</v>
      </c>
      <c r="G24" s="56">
        <v>883229.65</v>
      </c>
      <c r="H24" s="56">
        <v>3958583.28</v>
      </c>
      <c r="I24" s="56">
        <v>334248.66</v>
      </c>
      <c r="J24" s="56">
        <v>7383147.59</v>
      </c>
      <c r="K24" s="58">
        <v>403</v>
      </c>
    </row>
    <row r="25" spans="1:11" ht="12.75">
      <c r="A25" s="37">
        <v>203</v>
      </c>
      <c r="B25" s="38">
        <v>71</v>
      </c>
      <c r="C25" s="38">
        <v>5</v>
      </c>
      <c r="D25" s="38">
        <v>1</v>
      </c>
      <c r="E25" s="39" t="s">
        <v>34</v>
      </c>
      <c r="F25" s="56">
        <v>2571301</v>
      </c>
      <c r="G25" s="56">
        <v>1001491.41</v>
      </c>
      <c r="H25" s="56">
        <v>6990998.69</v>
      </c>
      <c r="I25" s="56">
        <v>714979.4</v>
      </c>
      <c r="J25" s="56">
        <v>11278770.5</v>
      </c>
      <c r="K25" s="58">
        <v>748</v>
      </c>
    </row>
    <row r="26" spans="1:11" ht="12.75">
      <c r="A26" s="37">
        <v>217</v>
      </c>
      <c r="B26" s="38">
        <v>18</v>
      </c>
      <c r="C26" s="38">
        <v>10</v>
      </c>
      <c r="D26" s="38">
        <v>1</v>
      </c>
      <c r="E26" s="39" t="s">
        <v>35</v>
      </c>
      <c r="F26" s="56">
        <v>3540774</v>
      </c>
      <c r="G26" s="56">
        <v>1557593.68</v>
      </c>
      <c r="H26" s="56">
        <v>5380107.47</v>
      </c>
      <c r="I26" s="56">
        <v>550089.26</v>
      </c>
      <c r="J26" s="56">
        <v>11028564.41</v>
      </c>
      <c r="K26" s="58">
        <v>601</v>
      </c>
    </row>
    <row r="27" spans="1:11" ht="12.75">
      <c r="A27" s="37">
        <v>231</v>
      </c>
      <c r="B27" s="38">
        <v>55</v>
      </c>
      <c r="C27" s="38">
        <v>11</v>
      </c>
      <c r="D27" s="38">
        <v>1</v>
      </c>
      <c r="E27" s="39" t="s">
        <v>36</v>
      </c>
      <c r="F27" s="56">
        <v>7271025</v>
      </c>
      <c r="G27" s="56">
        <v>1485289.85</v>
      </c>
      <c r="H27" s="56">
        <v>14485633.95</v>
      </c>
      <c r="I27" s="56">
        <v>1341904.74</v>
      </c>
      <c r="J27" s="56">
        <v>24583853.54</v>
      </c>
      <c r="K27" s="58">
        <v>1645</v>
      </c>
    </row>
    <row r="28" spans="1:11" ht="12.75">
      <c r="A28" s="37">
        <v>245</v>
      </c>
      <c r="B28" s="38">
        <v>32</v>
      </c>
      <c r="C28" s="38">
        <v>4</v>
      </c>
      <c r="D28" s="38">
        <v>1</v>
      </c>
      <c r="E28" s="39" t="s">
        <v>37</v>
      </c>
      <c r="F28" s="56">
        <v>3177317</v>
      </c>
      <c r="G28" s="56">
        <v>1191272.48</v>
      </c>
      <c r="H28" s="56">
        <v>5293881.27</v>
      </c>
      <c r="I28" s="56">
        <v>343956.4</v>
      </c>
      <c r="J28" s="56">
        <v>10006427.15</v>
      </c>
      <c r="K28" s="58">
        <v>604</v>
      </c>
    </row>
    <row r="29" spans="1:11" ht="12.75">
      <c r="A29" s="37">
        <v>280</v>
      </c>
      <c r="B29" s="38">
        <v>56</v>
      </c>
      <c r="C29" s="38">
        <v>5</v>
      </c>
      <c r="D29" s="38">
        <v>1</v>
      </c>
      <c r="E29" s="39" t="s">
        <v>38</v>
      </c>
      <c r="F29" s="56">
        <v>17641421</v>
      </c>
      <c r="G29" s="56">
        <v>3264736.76</v>
      </c>
      <c r="H29" s="56">
        <v>23101366.69</v>
      </c>
      <c r="I29" s="56">
        <v>1425863.45</v>
      </c>
      <c r="J29" s="56">
        <v>45433387.9</v>
      </c>
      <c r="K29" s="58">
        <v>2890</v>
      </c>
    </row>
    <row r="30" spans="1:11" ht="12.75">
      <c r="A30" s="37">
        <v>287</v>
      </c>
      <c r="B30" s="38">
        <v>25</v>
      </c>
      <c r="C30" s="38">
        <v>3</v>
      </c>
      <c r="D30" s="38">
        <v>1</v>
      </c>
      <c r="E30" s="39" t="s">
        <v>39</v>
      </c>
      <c r="F30" s="56">
        <v>2951479</v>
      </c>
      <c r="G30" s="56">
        <v>330691.7</v>
      </c>
      <c r="H30" s="56">
        <v>3472420.69</v>
      </c>
      <c r="I30" s="56">
        <v>167617.69</v>
      </c>
      <c r="J30" s="56">
        <v>6922209.08</v>
      </c>
      <c r="K30" s="58">
        <v>412</v>
      </c>
    </row>
    <row r="31" spans="1:11" ht="12.75">
      <c r="A31" s="37">
        <v>308</v>
      </c>
      <c r="B31" s="38">
        <v>3</v>
      </c>
      <c r="C31" s="38">
        <v>11</v>
      </c>
      <c r="D31" s="38">
        <v>1</v>
      </c>
      <c r="E31" s="39" t="s">
        <v>40</v>
      </c>
      <c r="F31" s="56">
        <v>5619865</v>
      </c>
      <c r="G31" s="56">
        <v>2081287.98</v>
      </c>
      <c r="H31" s="56">
        <v>14040271.47</v>
      </c>
      <c r="I31" s="56">
        <v>1082924.74</v>
      </c>
      <c r="J31" s="56">
        <v>22824349.19</v>
      </c>
      <c r="K31" s="58">
        <v>1336</v>
      </c>
    </row>
    <row r="32" spans="1:11" ht="12.75">
      <c r="A32" s="37">
        <v>315</v>
      </c>
      <c r="B32" s="38">
        <v>4</v>
      </c>
      <c r="C32" s="38">
        <v>12</v>
      </c>
      <c r="D32" s="38">
        <v>1</v>
      </c>
      <c r="E32" s="39" t="s">
        <v>41</v>
      </c>
      <c r="F32" s="56">
        <v>6944524</v>
      </c>
      <c r="G32" s="56">
        <v>3834787.63</v>
      </c>
      <c r="H32" s="56">
        <v>1789453.29</v>
      </c>
      <c r="I32" s="56">
        <v>281285.12</v>
      </c>
      <c r="J32" s="56">
        <v>12850050.04</v>
      </c>
      <c r="K32" s="58">
        <v>431</v>
      </c>
    </row>
    <row r="33" spans="1:11" ht="12.75">
      <c r="A33" s="37">
        <v>336</v>
      </c>
      <c r="B33" s="38">
        <v>14</v>
      </c>
      <c r="C33" s="38">
        <v>6</v>
      </c>
      <c r="D33" s="38">
        <v>1</v>
      </c>
      <c r="E33" s="39" t="s">
        <v>42</v>
      </c>
      <c r="F33" s="56">
        <v>16520720</v>
      </c>
      <c r="G33" s="56">
        <v>4065551.64</v>
      </c>
      <c r="H33" s="56">
        <v>29757138.66</v>
      </c>
      <c r="I33" s="56">
        <v>1679835.75</v>
      </c>
      <c r="J33" s="56">
        <v>52023246.05</v>
      </c>
      <c r="K33" s="58">
        <v>3456</v>
      </c>
    </row>
    <row r="34" spans="1:11" ht="12.75">
      <c r="A34" s="37">
        <v>4263</v>
      </c>
      <c r="B34" s="38">
        <v>38</v>
      </c>
      <c r="C34" s="38">
        <v>8</v>
      </c>
      <c r="D34" s="38">
        <v>1</v>
      </c>
      <c r="E34" s="39" t="s">
        <v>43</v>
      </c>
      <c r="F34" s="56">
        <v>3537379</v>
      </c>
      <c r="G34" s="56">
        <v>377937.98</v>
      </c>
      <c r="H34" s="56">
        <v>939074.64</v>
      </c>
      <c r="I34" s="56">
        <v>121587.21</v>
      </c>
      <c r="J34" s="56">
        <v>4975978.83</v>
      </c>
      <c r="K34" s="58">
        <v>241</v>
      </c>
    </row>
    <row r="35" spans="1:11" ht="12.75">
      <c r="A35" s="37">
        <v>350</v>
      </c>
      <c r="B35" s="38">
        <v>13</v>
      </c>
      <c r="C35" s="38">
        <v>2</v>
      </c>
      <c r="D35" s="38">
        <v>1</v>
      </c>
      <c r="E35" s="39" t="s">
        <v>44</v>
      </c>
      <c r="F35" s="56">
        <v>6831808</v>
      </c>
      <c r="G35" s="56">
        <v>790905.81</v>
      </c>
      <c r="H35" s="56">
        <v>6777066.12</v>
      </c>
      <c r="I35" s="56">
        <v>810626.1</v>
      </c>
      <c r="J35" s="56">
        <v>15210406.03</v>
      </c>
      <c r="K35" s="58">
        <v>918</v>
      </c>
    </row>
    <row r="36" spans="1:11" ht="12.75">
      <c r="A36" s="37">
        <v>364</v>
      </c>
      <c r="B36" s="38">
        <v>33</v>
      </c>
      <c r="C36" s="38">
        <v>3</v>
      </c>
      <c r="D36" s="38">
        <v>1</v>
      </c>
      <c r="E36" s="39" t="s">
        <v>45</v>
      </c>
      <c r="F36" s="56">
        <v>1565451</v>
      </c>
      <c r="G36" s="56">
        <v>853416.13</v>
      </c>
      <c r="H36" s="56">
        <v>3353135.43</v>
      </c>
      <c r="I36" s="56">
        <v>245634.28</v>
      </c>
      <c r="J36" s="56">
        <v>6017636.84</v>
      </c>
      <c r="K36" s="58">
        <v>349</v>
      </c>
    </row>
    <row r="37" spans="1:11" ht="12.75">
      <c r="A37" s="37">
        <v>413</v>
      </c>
      <c r="B37" s="38">
        <v>53</v>
      </c>
      <c r="C37" s="38">
        <v>2</v>
      </c>
      <c r="D37" s="38">
        <v>1</v>
      </c>
      <c r="E37" s="39" t="s">
        <v>46</v>
      </c>
      <c r="F37" s="56">
        <v>17522775</v>
      </c>
      <c r="G37" s="56">
        <v>13771691.97</v>
      </c>
      <c r="H37" s="56">
        <v>81191819.71</v>
      </c>
      <c r="I37" s="56">
        <v>895575.8</v>
      </c>
      <c r="J37" s="56">
        <v>113381862.48</v>
      </c>
      <c r="K37" s="58">
        <v>6484</v>
      </c>
    </row>
    <row r="38" spans="1:11" ht="12.75">
      <c r="A38" s="37">
        <v>422</v>
      </c>
      <c r="B38" s="38">
        <v>53</v>
      </c>
      <c r="C38" s="38">
        <v>2</v>
      </c>
      <c r="D38" s="38">
        <v>1</v>
      </c>
      <c r="E38" s="39" t="s">
        <v>47</v>
      </c>
      <c r="F38" s="56">
        <v>5669101</v>
      </c>
      <c r="G38" s="56">
        <v>1541250.93</v>
      </c>
      <c r="H38" s="56">
        <v>11500993.14</v>
      </c>
      <c r="I38" s="56">
        <v>318092.63</v>
      </c>
      <c r="J38" s="56">
        <v>19029437.7</v>
      </c>
      <c r="K38" s="58">
        <v>1195</v>
      </c>
    </row>
    <row r="39" spans="1:11" ht="12.75">
      <c r="A39" s="37">
        <v>427</v>
      </c>
      <c r="B39" s="38">
        <v>33</v>
      </c>
      <c r="C39" s="38">
        <v>3</v>
      </c>
      <c r="D39" s="38">
        <v>1</v>
      </c>
      <c r="E39" s="39" t="s">
        <v>48</v>
      </c>
      <c r="F39" s="56">
        <v>942666</v>
      </c>
      <c r="G39" s="56">
        <v>348639.42</v>
      </c>
      <c r="H39" s="56">
        <v>2492467.58</v>
      </c>
      <c r="I39" s="56">
        <v>143842.51</v>
      </c>
      <c r="J39" s="56">
        <v>3927615.51</v>
      </c>
      <c r="K39" s="58">
        <v>236</v>
      </c>
    </row>
    <row r="40" spans="1:11" ht="12.75">
      <c r="A40" s="37">
        <v>434</v>
      </c>
      <c r="B40" s="38">
        <v>24</v>
      </c>
      <c r="C40" s="38">
        <v>6</v>
      </c>
      <c r="D40" s="38">
        <v>1</v>
      </c>
      <c r="E40" s="39" t="s">
        <v>49</v>
      </c>
      <c r="F40" s="56">
        <v>6877682</v>
      </c>
      <c r="G40" s="56">
        <v>2262854.52</v>
      </c>
      <c r="H40" s="56">
        <v>13390863.01</v>
      </c>
      <c r="I40" s="56">
        <v>1998527.71</v>
      </c>
      <c r="J40" s="56">
        <v>24529927.24</v>
      </c>
      <c r="K40" s="58">
        <v>1534</v>
      </c>
    </row>
    <row r="41" spans="1:11" ht="12.75">
      <c r="A41" s="37">
        <v>6013</v>
      </c>
      <c r="B41" s="38">
        <v>64</v>
      </c>
      <c r="C41" s="38">
        <v>2</v>
      </c>
      <c r="D41" s="38">
        <v>2</v>
      </c>
      <c r="E41" s="39" t="s">
        <v>50</v>
      </c>
      <c r="F41" s="56">
        <v>8549704</v>
      </c>
      <c r="G41" s="56">
        <v>501177.66</v>
      </c>
      <c r="H41" s="56">
        <v>903111.9</v>
      </c>
      <c r="I41" s="56">
        <v>724952.33</v>
      </c>
      <c r="J41" s="56">
        <v>10678945.89</v>
      </c>
      <c r="K41" s="58">
        <v>505</v>
      </c>
    </row>
    <row r="42" spans="1:11" ht="12.75">
      <c r="A42" s="37">
        <v>441</v>
      </c>
      <c r="B42" s="38">
        <v>65</v>
      </c>
      <c r="C42" s="38">
        <v>11</v>
      </c>
      <c r="D42" s="38">
        <v>1</v>
      </c>
      <c r="E42" s="39" t="s">
        <v>51</v>
      </c>
      <c r="F42" s="56">
        <v>3952239</v>
      </c>
      <c r="G42" s="56">
        <v>490207.7</v>
      </c>
      <c r="H42" s="56">
        <v>655786.43</v>
      </c>
      <c r="I42" s="56">
        <v>314327.99</v>
      </c>
      <c r="J42" s="56">
        <v>5412561.12</v>
      </c>
      <c r="K42" s="58">
        <v>204</v>
      </c>
    </row>
    <row r="43" spans="1:11" ht="12.75">
      <c r="A43" s="37">
        <v>2240</v>
      </c>
      <c r="B43" s="38">
        <v>33</v>
      </c>
      <c r="C43" s="38">
        <v>3</v>
      </c>
      <c r="D43" s="38">
        <v>1</v>
      </c>
      <c r="E43" s="39" t="s">
        <v>52</v>
      </c>
      <c r="F43" s="56">
        <v>1420413</v>
      </c>
      <c r="G43" s="56">
        <v>632973.96</v>
      </c>
      <c r="H43" s="56">
        <v>3641918.15</v>
      </c>
      <c r="I43" s="56">
        <v>1667218.48</v>
      </c>
      <c r="J43" s="56">
        <v>7362523.59</v>
      </c>
      <c r="K43" s="58">
        <v>397</v>
      </c>
    </row>
    <row r="44" spans="1:11" ht="12.75">
      <c r="A44" s="37">
        <v>476</v>
      </c>
      <c r="B44" s="38">
        <v>27</v>
      </c>
      <c r="C44" s="38">
        <v>4</v>
      </c>
      <c r="D44" s="38">
        <v>1</v>
      </c>
      <c r="E44" s="39" t="s">
        <v>53</v>
      </c>
      <c r="F44" s="56">
        <v>8685395</v>
      </c>
      <c r="G44" s="56">
        <v>3667492.09</v>
      </c>
      <c r="H44" s="56">
        <v>14952066.34</v>
      </c>
      <c r="I44" s="56">
        <v>814501.62</v>
      </c>
      <c r="J44" s="56">
        <v>28119455.05</v>
      </c>
      <c r="K44" s="58">
        <v>1713</v>
      </c>
    </row>
    <row r="45" spans="1:11" ht="12.75">
      <c r="A45" s="37">
        <v>485</v>
      </c>
      <c r="B45" s="38">
        <v>61</v>
      </c>
      <c r="C45" s="38">
        <v>4</v>
      </c>
      <c r="D45" s="38">
        <v>1</v>
      </c>
      <c r="E45" s="39" t="s">
        <v>54</v>
      </c>
      <c r="F45" s="56">
        <v>4203264</v>
      </c>
      <c r="G45" s="56">
        <v>1062550.54</v>
      </c>
      <c r="H45" s="56">
        <v>4879140.46</v>
      </c>
      <c r="I45" s="56">
        <v>753470.66</v>
      </c>
      <c r="J45" s="56">
        <v>10898425.66</v>
      </c>
      <c r="K45" s="58">
        <v>633</v>
      </c>
    </row>
    <row r="46" spans="1:11" ht="12.75">
      <c r="A46" s="37">
        <v>497</v>
      </c>
      <c r="B46" s="38">
        <v>9</v>
      </c>
      <c r="C46" s="38">
        <v>10</v>
      </c>
      <c r="D46" s="38">
        <v>1</v>
      </c>
      <c r="E46" s="39" t="s">
        <v>55</v>
      </c>
      <c r="F46" s="56">
        <v>6230283</v>
      </c>
      <c r="G46" s="56">
        <v>1084519.96</v>
      </c>
      <c r="H46" s="56">
        <v>11088034.07</v>
      </c>
      <c r="I46" s="56">
        <v>369310.46</v>
      </c>
      <c r="J46" s="56">
        <v>18772147.49</v>
      </c>
      <c r="K46" s="58">
        <v>1197</v>
      </c>
    </row>
    <row r="47" spans="1:11" ht="12.75">
      <c r="A47" s="37">
        <v>602</v>
      </c>
      <c r="B47" s="38">
        <v>58</v>
      </c>
      <c r="C47" s="38">
        <v>8</v>
      </c>
      <c r="D47" s="38">
        <v>1</v>
      </c>
      <c r="E47" s="39" t="s">
        <v>56</v>
      </c>
      <c r="F47" s="56">
        <v>4473414</v>
      </c>
      <c r="G47" s="56">
        <v>978313.11</v>
      </c>
      <c r="H47" s="56">
        <v>6202128.66</v>
      </c>
      <c r="I47" s="56">
        <v>183401.56</v>
      </c>
      <c r="J47" s="56">
        <v>11837257.33</v>
      </c>
      <c r="K47" s="58">
        <v>760</v>
      </c>
    </row>
    <row r="48" spans="1:11" ht="12.75">
      <c r="A48" s="37">
        <v>609</v>
      </c>
      <c r="B48" s="38">
        <v>22</v>
      </c>
      <c r="C48" s="38">
        <v>3</v>
      </c>
      <c r="D48" s="38">
        <v>1</v>
      </c>
      <c r="E48" s="39" t="s">
        <v>57</v>
      </c>
      <c r="F48" s="56">
        <v>3391175</v>
      </c>
      <c r="G48" s="56">
        <v>1166310.14</v>
      </c>
      <c r="H48" s="56">
        <v>8101857.49</v>
      </c>
      <c r="I48" s="56">
        <v>343365.99</v>
      </c>
      <c r="J48" s="56">
        <v>13002708.62</v>
      </c>
      <c r="K48" s="58">
        <v>772</v>
      </c>
    </row>
    <row r="49" spans="1:11" ht="12.75">
      <c r="A49" s="37">
        <v>623</v>
      </c>
      <c r="B49" s="38">
        <v>58</v>
      </c>
      <c r="C49" s="38">
        <v>8</v>
      </c>
      <c r="D49" s="38">
        <v>1</v>
      </c>
      <c r="E49" s="39" t="s">
        <v>58</v>
      </c>
      <c r="F49" s="56">
        <v>1668999</v>
      </c>
      <c r="G49" s="56">
        <v>2101277.15</v>
      </c>
      <c r="H49" s="56">
        <v>4112486.82</v>
      </c>
      <c r="I49" s="56">
        <v>156602.8</v>
      </c>
      <c r="J49" s="56">
        <v>8039365.77</v>
      </c>
      <c r="K49" s="58">
        <v>390</v>
      </c>
    </row>
    <row r="50" spans="1:11" ht="12.75">
      <c r="A50" s="37">
        <v>637</v>
      </c>
      <c r="B50" s="38">
        <v>17</v>
      </c>
      <c r="C50" s="38">
        <v>11</v>
      </c>
      <c r="D50" s="38">
        <v>1</v>
      </c>
      <c r="E50" s="39" t="s">
        <v>59</v>
      </c>
      <c r="F50" s="56">
        <v>3019120</v>
      </c>
      <c r="G50" s="56">
        <v>1297158.37</v>
      </c>
      <c r="H50" s="56">
        <v>6825153.1</v>
      </c>
      <c r="I50" s="56">
        <v>285337.48</v>
      </c>
      <c r="J50" s="56">
        <v>11426768.95</v>
      </c>
      <c r="K50" s="58">
        <v>700</v>
      </c>
    </row>
    <row r="51" spans="1:11" ht="12.75">
      <c r="A51" s="37">
        <v>657</v>
      </c>
      <c r="B51" s="38">
        <v>30</v>
      </c>
      <c r="C51" s="38">
        <v>2</v>
      </c>
      <c r="D51" s="38">
        <v>3</v>
      </c>
      <c r="E51" s="39" t="s">
        <v>60</v>
      </c>
      <c r="F51" s="56">
        <v>1163071</v>
      </c>
      <c r="G51" s="56">
        <v>187732.07</v>
      </c>
      <c r="H51" s="56">
        <v>420178.71</v>
      </c>
      <c r="I51" s="56">
        <v>41362.7</v>
      </c>
      <c r="J51" s="56">
        <v>1812344.48</v>
      </c>
      <c r="K51" s="58">
        <v>127</v>
      </c>
    </row>
    <row r="52" spans="1:11" ht="12.75">
      <c r="A52" s="37">
        <v>658</v>
      </c>
      <c r="B52" s="38">
        <v>8</v>
      </c>
      <c r="C52" s="38">
        <v>7</v>
      </c>
      <c r="D52" s="38">
        <v>1</v>
      </c>
      <c r="E52" s="39" t="s">
        <v>61</v>
      </c>
      <c r="F52" s="56">
        <v>4023704</v>
      </c>
      <c r="G52" s="56">
        <v>918261.49</v>
      </c>
      <c r="H52" s="56">
        <v>7593023.69</v>
      </c>
      <c r="I52" s="56">
        <v>1325602.32</v>
      </c>
      <c r="J52" s="56">
        <v>13860591.5</v>
      </c>
      <c r="K52" s="58">
        <v>878</v>
      </c>
    </row>
    <row r="53" spans="1:11" ht="12.75">
      <c r="A53" s="37">
        <v>665</v>
      </c>
      <c r="B53" s="38">
        <v>30</v>
      </c>
      <c r="C53" s="38">
        <v>2</v>
      </c>
      <c r="D53" s="38">
        <v>3</v>
      </c>
      <c r="E53" s="39" t="s">
        <v>62</v>
      </c>
      <c r="F53" s="56">
        <v>5134544</v>
      </c>
      <c r="G53" s="56">
        <v>538279.1</v>
      </c>
      <c r="H53" s="56">
        <v>4822521.97</v>
      </c>
      <c r="I53" s="56">
        <v>196712.67</v>
      </c>
      <c r="J53" s="56">
        <v>10692057.74</v>
      </c>
      <c r="K53" s="58">
        <v>736</v>
      </c>
    </row>
    <row r="54" spans="1:11" ht="12.75">
      <c r="A54" s="37">
        <v>700</v>
      </c>
      <c r="B54" s="38">
        <v>23</v>
      </c>
      <c r="C54" s="38">
        <v>2</v>
      </c>
      <c r="D54" s="38">
        <v>1</v>
      </c>
      <c r="E54" s="39" t="s">
        <v>63</v>
      </c>
      <c r="F54" s="56">
        <v>4085109</v>
      </c>
      <c r="G54" s="56">
        <v>1292400.74</v>
      </c>
      <c r="H54" s="56">
        <v>8490722.92</v>
      </c>
      <c r="I54" s="56">
        <v>311344.74</v>
      </c>
      <c r="J54" s="56">
        <v>14179577.4</v>
      </c>
      <c r="K54" s="58">
        <v>970</v>
      </c>
    </row>
    <row r="55" spans="1:11" ht="12.75">
      <c r="A55" s="37">
        <v>721</v>
      </c>
      <c r="B55" s="38">
        <v>40</v>
      </c>
      <c r="C55" s="38">
        <v>1</v>
      </c>
      <c r="D55" s="38">
        <v>1</v>
      </c>
      <c r="E55" s="39" t="s">
        <v>64</v>
      </c>
      <c r="F55" s="56">
        <v>12518924</v>
      </c>
      <c r="G55" s="56">
        <v>2094938.39</v>
      </c>
      <c r="H55" s="56">
        <v>14301770.91</v>
      </c>
      <c r="I55" s="56">
        <v>851868.74</v>
      </c>
      <c r="J55" s="56">
        <v>29767502.04</v>
      </c>
      <c r="K55" s="58">
        <v>1677</v>
      </c>
    </row>
    <row r="56" spans="1:11" ht="12.75">
      <c r="A56" s="37">
        <v>735</v>
      </c>
      <c r="B56" s="38">
        <v>54</v>
      </c>
      <c r="C56" s="38">
        <v>10</v>
      </c>
      <c r="D56" s="38">
        <v>1</v>
      </c>
      <c r="E56" s="39" t="s">
        <v>65</v>
      </c>
      <c r="F56" s="56">
        <v>2716070</v>
      </c>
      <c r="G56" s="56">
        <v>770226.12</v>
      </c>
      <c r="H56" s="56">
        <v>3727546.41</v>
      </c>
      <c r="I56" s="56">
        <v>478754.36</v>
      </c>
      <c r="J56" s="56">
        <v>7692596.89</v>
      </c>
      <c r="K56" s="58">
        <v>503</v>
      </c>
    </row>
    <row r="57" spans="1:11" ht="12.75">
      <c r="A57" s="37">
        <v>777</v>
      </c>
      <c r="B57" s="38">
        <v>51</v>
      </c>
      <c r="C57" s="38">
        <v>2</v>
      </c>
      <c r="D57" s="38">
        <v>1</v>
      </c>
      <c r="E57" s="39" t="s">
        <v>66</v>
      </c>
      <c r="F57" s="56">
        <v>22277787</v>
      </c>
      <c r="G57" s="56">
        <v>4185681.7</v>
      </c>
      <c r="H57" s="56">
        <v>22590824.01</v>
      </c>
      <c r="I57" s="56">
        <v>1412025.19</v>
      </c>
      <c r="J57" s="56">
        <v>50466317.9</v>
      </c>
      <c r="K57" s="58">
        <v>3367</v>
      </c>
    </row>
    <row r="58" spans="1:11" ht="12.75">
      <c r="A58" s="37">
        <v>840</v>
      </c>
      <c r="B58" s="38">
        <v>2</v>
      </c>
      <c r="C58" s="38">
        <v>12</v>
      </c>
      <c r="D58" s="38">
        <v>1</v>
      </c>
      <c r="E58" s="39" t="s">
        <v>67</v>
      </c>
      <c r="F58" s="56">
        <v>1250937</v>
      </c>
      <c r="G58" s="56">
        <v>382225.14</v>
      </c>
      <c r="H58" s="56">
        <v>1235652.66</v>
      </c>
      <c r="I58" s="56">
        <v>86445.64</v>
      </c>
      <c r="J58" s="56">
        <v>2955260.44</v>
      </c>
      <c r="K58" s="58">
        <v>134</v>
      </c>
    </row>
    <row r="59" spans="1:11" ht="12.75">
      <c r="A59" s="37">
        <v>870</v>
      </c>
      <c r="B59" s="38">
        <v>9</v>
      </c>
      <c r="C59" s="38">
        <v>10</v>
      </c>
      <c r="D59" s="38">
        <v>1</v>
      </c>
      <c r="E59" s="39" t="s">
        <v>68</v>
      </c>
      <c r="F59" s="56">
        <v>5010573</v>
      </c>
      <c r="G59" s="56">
        <v>1061400.63</v>
      </c>
      <c r="H59" s="56">
        <v>8302332.87</v>
      </c>
      <c r="I59" s="56">
        <v>504871.81</v>
      </c>
      <c r="J59" s="56">
        <v>14879178.31</v>
      </c>
      <c r="K59" s="58">
        <v>831</v>
      </c>
    </row>
    <row r="60" spans="1:11" ht="12.75">
      <c r="A60" s="37">
        <v>882</v>
      </c>
      <c r="B60" s="38">
        <v>11</v>
      </c>
      <c r="C60" s="38">
        <v>5</v>
      </c>
      <c r="D60" s="38">
        <v>1</v>
      </c>
      <c r="E60" s="39" t="s">
        <v>69</v>
      </c>
      <c r="F60" s="56">
        <v>2553796</v>
      </c>
      <c r="G60" s="56">
        <v>815323.26</v>
      </c>
      <c r="H60" s="56">
        <v>3591318.9</v>
      </c>
      <c r="I60" s="56">
        <v>331149.57</v>
      </c>
      <c r="J60" s="56">
        <v>7291587.73</v>
      </c>
      <c r="K60" s="58">
        <v>344</v>
      </c>
    </row>
    <row r="61" spans="1:11" ht="12.75">
      <c r="A61" s="37">
        <v>896</v>
      </c>
      <c r="B61" s="38">
        <v>13</v>
      </c>
      <c r="C61" s="38">
        <v>2</v>
      </c>
      <c r="D61" s="38">
        <v>1</v>
      </c>
      <c r="E61" s="39" t="s">
        <v>70</v>
      </c>
      <c r="F61" s="56">
        <v>7049976</v>
      </c>
      <c r="G61" s="56">
        <v>957470.23</v>
      </c>
      <c r="H61" s="56">
        <v>5396511.64</v>
      </c>
      <c r="I61" s="56">
        <v>641511.5</v>
      </c>
      <c r="J61" s="56">
        <v>14045469.37</v>
      </c>
      <c r="K61" s="58">
        <v>870</v>
      </c>
    </row>
    <row r="62" spans="1:11" ht="12.75">
      <c r="A62" s="37">
        <v>903</v>
      </c>
      <c r="B62" s="38">
        <v>3</v>
      </c>
      <c r="C62" s="38">
        <v>11</v>
      </c>
      <c r="D62" s="38">
        <v>1</v>
      </c>
      <c r="E62" s="39" t="s">
        <v>71</v>
      </c>
      <c r="F62" s="56">
        <v>3777580</v>
      </c>
      <c r="G62" s="56">
        <v>1268240.08</v>
      </c>
      <c r="H62" s="56">
        <v>9020203.65</v>
      </c>
      <c r="I62" s="56">
        <v>450828.38</v>
      </c>
      <c r="J62" s="56">
        <v>14516852.11</v>
      </c>
      <c r="K62" s="58">
        <v>872</v>
      </c>
    </row>
    <row r="63" spans="1:11" ht="12.75">
      <c r="A63" s="37">
        <v>910</v>
      </c>
      <c r="B63" s="38">
        <v>20</v>
      </c>
      <c r="C63" s="38">
        <v>6</v>
      </c>
      <c r="D63" s="38">
        <v>1</v>
      </c>
      <c r="E63" s="39" t="s">
        <v>72</v>
      </c>
      <c r="F63" s="56">
        <v>9859523</v>
      </c>
      <c r="G63" s="56">
        <v>1177347.5</v>
      </c>
      <c r="H63" s="56">
        <v>8603737.75</v>
      </c>
      <c r="I63" s="56">
        <v>311695.4</v>
      </c>
      <c r="J63" s="56">
        <v>19952303.65</v>
      </c>
      <c r="K63" s="58">
        <v>1325</v>
      </c>
    </row>
    <row r="64" spans="1:11" ht="12.75">
      <c r="A64" s="37">
        <v>980</v>
      </c>
      <c r="B64" s="38">
        <v>41</v>
      </c>
      <c r="C64" s="38">
        <v>4</v>
      </c>
      <c r="D64" s="38">
        <v>1</v>
      </c>
      <c r="E64" s="39" t="s">
        <v>73</v>
      </c>
      <c r="F64" s="56">
        <v>2004806</v>
      </c>
      <c r="G64" s="56">
        <v>1427586.93</v>
      </c>
      <c r="H64" s="56">
        <v>5738679.06</v>
      </c>
      <c r="I64" s="56">
        <v>273159.56</v>
      </c>
      <c r="J64" s="56">
        <v>9444231.55</v>
      </c>
      <c r="K64" s="58">
        <v>563</v>
      </c>
    </row>
    <row r="65" spans="1:11" ht="12.75">
      <c r="A65" s="37">
        <v>994</v>
      </c>
      <c r="B65" s="38">
        <v>22</v>
      </c>
      <c r="C65" s="38">
        <v>3</v>
      </c>
      <c r="D65" s="38">
        <v>1</v>
      </c>
      <c r="E65" s="39" t="s">
        <v>74</v>
      </c>
      <c r="F65" s="56">
        <v>1651231</v>
      </c>
      <c r="G65" s="56">
        <v>481590</v>
      </c>
      <c r="H65" s="56">
        <v>1878717.94</v>
      </c>
      <c r="I65" s="56">
        <v>221270.21</v>
      </c>
      <c r="J65" s="56">
        <v>4232809.15</v>
      </c>
      <c r="K65" s="58">
        <v>236</v>
      </c>
    </row>
    <row r="66" spans="1:11" ht="12.75">
      <c r="A66" s="37">
        <v>1029</v>
      </c>
      <c r="B66" s="38">
        <v>59</v>
      </c>
      <c r="C66" s="38">
        <v>7</v>
      </c>
      <c r="D66" s="38">
        <v>1</v>
      </c>
      <c r="E66" s="39" t="s">
        <v>75</v>
      </c>
      <c r="F66" s="56">
        <v>5611544</v>
      </c>
      <c r="G66" s="56">
        <v>757152.38</v>
      </c>
      <c r="H66" s="56">
        <v>7215903.34</v>
      </c>
      <c r="I66" s="56">
        <v>461984.27</v>
      </c>
      <c r="J66" s="56">
        <v>14046583.99</v>
      </c>
      <c r="K66" s="58">
        <v>974</v>
      </c>
    </row>
    <row r="67" spans="1:11" ht="12.75">
      <c r="A67" s="37">
        <v>1015</v>
      </c>
      <c r="B67" s="38">
        <v>45</v>
      </c>
      <c r="C67" s="38">
        <v>1</v>
      </c>
      <c r="D67" s="38">
        <v>1</v>
      </c>
      <c r="E67" s="39" t="s">
        <v>76</v>
      </c>
      <c r="F67" s="56">
        <v>24247442.24</v>
      </c>
      <c r="G67" s="56">
        <v>2890012.59</v>
      </c>
      <c r="H67" s="56">
        <v>15838002.14</v>
      </c>
      <c r="I67" s="56">
        <v>1403513.26</v>
      </c>
      <c r="J67" s="56">
        <v>44378970.23</v>
      </c>
      <c r="K67" s="58">
        <v>3076</v>
      </c>
    </row>
    <row r="68" spans="1:11" ht="12.75">
      <c r="A68" s="37">
        <v>5054</v>
      </c>
      <c r="B68" s="38">
        <v>30</v>
      </c>
      <c r="C68" s="38">
        <v>2</v>
      </c>
      <c r="D68" s="38">
        <v>2</v>
      </c>
      <c r="E68" s="39" t="s">
        <v>77</v>
      </c>
      <c r="F68" s="56">
        <v>8846837</v>
      </c>
      <c r="G68" s="56">
        <v>472437.84</v>
      </c>
      <c r="H68" s="56">
        <v>6445508.16</v>
      </c>
      <c r="I68" s="56">
        <v>880355.03</v>
      </c>
      <c r="J68" s="56">
        <v>16645138.03</v>
      </c>
      <c r="K68" s="58">
        <v>1141</v>
      </c>
    </row>
    <row r="69" spans="1:11" ht="12.75">
      <c r="A69" s="37">
        <v>1071</v>
      </c>
      <c r="B69" s="38">
        <v>50</v>
      </c>
      <c r="C69" s="38">
        <v>12</v>
      </c>
      <c r="D69" s="38">
        <v>1</v>
      </c>
      <c r="E69" s="39" t="s">
        <v>78</v>
      </c>
      <c r="F69" s="56">
        <v>6627626</v>
      </c>
      <c r="G69" s="56">
        <v>1435603.86</v>
      </c>
      <c r="H69" s="56">
        <v>3943277.27</v>
      </c>
      <c r="I69" s="56">
        <v>629639</v>
      </c>
      <c r="J69" s="56">
        <v>12636146.13</v>
      </c>
      <c r="K69" s="58">
        <v>741</v>
      </c>
    </row>
    <row r="70" spans="1:11" ht="12.75">
      <c r="A70" s="37">
        <v>1080</v>
      </c>
      <c r="B70" s="38">
        <v>3</v>
      </c>
      <c r="C70" s="38">
        <v>11</v>
      </c>
      <c r="D70" s="38">
        <v>1</v>
      </c>
      <c r="E70" s="39" t="s">
        <v>79</v>
      </c>
      <c r="F70" s="56">
        <v>9612304</v>
      </c>
      <c r="G70" s="56">
        <v>1672891.04</v>
      </c>
      <c r="H70" s="56">
        <v>5154249.69</v>
      </c>
      <c r="I70" s="56">
        <v>742569.31</v>
      </c>
      <c r="J70" s="56">
        <v>17182014.04</v>
      </c>
      <c r="K70" s="58">
        <v>1056</v>
      </c>
    </row>
    <row r="71" spans="1:11" ht="12.75">
      <c r="A71" s="37">
        <v>1085</v>
      </c>
      <c r="B71" s="38">
        <v>8</v>
      </c>
      <c r="C71" s="38">
        <v>7</v>
      </c>
      <c r="D71" s="38">
        <v>1</v>
      </c>
      <c r="E71" s="39" t="s">
        <v>80</v>
      </c>
      <c r="F71" s="56">
        <v>6522514</v>
      </c>
      <c r="G71" s="56">
        <v>1359780.76</v>
      </c>
      <c r="H71" s="56">
        <v>8511774.67</v>
      </c>
      <c r="I71" s="56">
        <v>850865.44</v>
      </c>
      <c r="J71" s="56">
        <v>17244934.87</v>
      </c>
      <c r="K71" s="58">
        <v>1082</v>
      </c>
    </row>
    <row r="72" spans="1:11" ht="12.75">
      <c r="A72" s="37">
        <v>1092</v>
      </c>
      <c r="B72" s="38">
        <v>9</v>
      </c>
      <c r="C72" s="38">
        <v>10</v>
      </c>
      <c r="D72" s="38">
        <v>1</v>
      </c>
      <c r="E72" s="39" t="s">
        <v>81</v>
      </c>
      <c r="F72" s="56">
        <v>27778676</v>
      </c>
      <c r="G72" s="56">
        <v>5877838.48</v>
      </c>
      <c r="H72" s="56">
        <v>37898106.67</v>
      </c>
      <c r="I72" s="56">
        <v>2354198.24</v>
      </c>
      <c r="J72" s="56">
        <v>73908819.39</v>
      </c>
      <c r="K72" s="58">
        <v>5057</v>
      </c>
    </row>
    <row r="73" spans="1:11" ht="12.75">
      <c r="A73" s="37">
        <v>1120</v>
      </c>
      <c r="B73" s="38">
        <v>48</v>
      </c>
      <c r="C73" s="38">
        <v>11</v>
      </c>
      <c r="D73" s="38">
        <v>1</v>
      </c>
      <c r="E73" s="39" t="s">
        <v>82</v>
      </c>
      <c r="F73" s="56">
        <v>1356226</v>
      </c>
      <c r="G73" s="56">
        <v>615702.69</v>
      </c>
      <c r="H73" s="56">
        <v>3193643.65</v>
      </c>
      <c r="I73" s="56">
        <v>263430.41</v>
      </c>
      <c r="J73" s="56">
        <v>5429002.75</v>
      </c>
      <c r="K73" s="58">
        <v>300</v>
      </c>
    </row>
    <row r="74" spans="1:11" ht="12.75">
      <c r="A74" s="37">
        <v>1127</v>
      </c>
      <c r="B74" s="38">
        <v>48</v>
      </c>
      <c r="C74" s="38">
        <v>11</v>
      </c>
      <c r="D74" s="38">
        <v>1</v>
      </c>
      <c r="E74" s="39" t="s">
        <v>83</v>
      </c>
      <c r="F74" s="56">
        <v>2483348</v>
      </c>
      <c r="G74" s="56">
        <v>996616.87</v>
      </c>
      <c r="H74" s="56">
        <v>6029187.89</v>
      </c>
      <c r="I74" s="56">
        <v>267139.98</v>
      </c>
      <c r="J74" s="56">
        <v>9776292.74</v>
      </c>
      <c r="K74" s="58">
        <v>589</v>
      </c>
    </row>
    <row r="75" spans="1:11" ht="12.75">
      <c r="A75" s="37">
        <v>1134</v>
      </c>
      <c r="B75" s="38">
        <v>53</v>
      </c>
      <c r="C75" s="38">
        <v>2</v>
      </c>
      <c r="D75" s="38">
        <v>1</v>
      </c>
      <c r="E75" s="39" t="s">
        <v>84</v>
      </c>
      <c r="F75" s="56">
        <v>4882697</v>
      </c>
      <c r="G75" s="56">
        <v>1496121</v>
      </c>
      <c r="H75" s="56">
        <v>8597195.69</v>
      </c>
      <c r="I75" s="56">
        <v>289369.18</v>
      </c>
      <c r="J75" s="56">
        <v>15265382.87</v>
      </c>
      <c r="K75" s="58">
        <v>975</v>
      </c>
    </row>
    <row r="76" spans="1:11" ht="12.75">
      <c r="A76" s="37">
        <v>1141</v>
      </c>
      <c r="B76" s="38">
        <v>68</v>
      </c>
      <c r="C76" s="38">
        <v>8</v>
      </c>
      <c r="D76" s="38">
        <v>1</v>
      </c>
      <c r="E76" s="39" t="s">
        <v>85</v>
      </c>
      <c r="F76" s="56">
        <v>7320233</v>
      </c>
      <c r="G76" s="56">
        <v>1937913.11</v>
      </c>
      <c r="H76" s="56">
        <v>12010184.82</v>
      </c>
      <c r="I76" s="56">
        <v>1021368.56</v>
      </c>
      <c r="J76" s="56">
        <v>22289699.49</v>
      </c>
      <c r="K76" s="58">
        <v>1231</v>
      </c>
    </row>
    <row r="77" spans="1:11" ht="12.75">
      <c r="A77" s="37">
        <v>1155</v>
      </c>
      <c r="B77" s="38">
        <v>6</v>
      </c>
      <c r="C77" s="38">
        <v>4</v>
      </c>
      <c r="D77" s="38">
        <v>1</v>
      </c>
      <c r="E77" s="39" t="s">
        <v>86</v>
      </c>
      <c r="F77" s="56">
        <v>4036285</v>
      </c>
      <c r="G77" s="56">
        <v>708688.63</v>
      </c>
      <c r="H77" s="56">
        <v>4106946.11</v>
      </c>
      <c r="I77" s="56">
        <v>362371.77</v>
      </c>
      <c r="J77" s="56">
        <v>9214291.51</v>
      </c>
      <c r="K77" s="58">
        <v>581</v>
      </c>
    </row>
    <row r="78" spans="1:11" ht="12.75">
      <c r="A78" s="37">
        <v>1162</v>
      </c>
      <c r="B78" s="38">
        <v>10</v>
      </c>
      <c r="C78" s="38">
        <v>10</v>
      </c>
      <c r="D78" s="38">
        <v>1</v>
      </c>
      <c r="E78" s="39" t="s">
        <v>87</v>
      </c>
      <c r="F78" s="56">
        <v>3468657</v>
      </c>
      <c r="G78" s="56">
        <v>742284.08</v>
      </c>
      <c r="H78" s="56">
        <v>9211026.17</v>
      </c>
      <c r="I78" s="56">
        <v>653629.96</v>
      </c>
      <c r="J78" s="56">
        <v>14075597.21</v>
      </c>
      <c r="K78" s="58">
        <v>990</v>
      </c>
    </row>
    <row r="79" spans="1:11" ht="12.75">
      <c r="A79" s="37">
        <v>1169</v>
      </c>
      <c r="B79" s="38">
        <v>38</v>
      </c>
      <c r="C79" s="38">
        <v>8</v>
      </c>
      <c r="D79" s="38">
        <v>1</v>
      </c>
      <c r="E79" s="39" t="s">
        <v>88</v>
      </c>
      <c r="F79" s="56">
        <v>5034320</v>
      </c>
      <c r="G79" s="56">
        <v>1003156.82</v>
      </c>
      <c r="H79" s="56">
        <v>5357634.08</v>
      </c>
      <c r="I79" s="56">
        <v>703996.03</v>
      </c>
      <c r="J79" s="56">
        <v>12099106.93</v>
      </c>
      <c r="K79" s="58">
        <v>689</v>
      </c>
    </row>
    <row r="80" spans="1:11" ht="12.75">
      <c r="A80" s="37">
        <v>1176</v>
      </c>
      <c r="B80" s="38">
        <v>17</v>
      </c>
      <c r="C80" s="38">
        <v>11</v>
      </c>
      <c r="D80" s="38">
        <v>1</v>
      </c>
      <c r="E80" s="39" t="s">
        <v>89</v>
      </c>
      <c r="F80" s="56">
        <v>3135554</v>
      </c>
      <c r="G80" s="56">
        <v>1172852.68</v>
      </c>
      <c r="H80" s="56">
        <v>6723490.44</v>
      </c>
      <c r="I80" s="56">
        <v>244725.98</v>
      </c>
      <c r="J80" s="56">
        <v>11276623.1</v>
      </c>
      <c r="K80" s="58">
        <v>757</v>
      </c>
    </row>
    <row r="81" spans="1:11" ht="12.75">
      <c r="A81" s="37">
        <v>1183</v>
      </c>
      <c r="B81" s="38">
        <v>11</v>
      </c>
      <c r="C81" s="38">
        <v>5</v>
      </c>
      <c r="D81" s="38">
        <v>1</v>
      </c>
      <c r="E81" s="39" t="s">
        <v>90</v>
      </c>
      <c r="F81" s="56">
        <v>8537125</v>
      </c>
      <c r="G81" s="56">
        <v>1113201.33</v>
      </c>
      <c r="H81" s="56">
        <v>9105411.65</v>
      </c>
      <c r="I81" s="56">
        <v>324330.15</v>
      </c>
      <c r="J81" s="56">
        <v>19080068.13</v>
      </c>
      <c r="K81" s="58">
        <v>1231</v>
      </c>
    </row>
    <row r="82" spans="1:11" ht="12.75">
      <c r="A82" s="37">
        <v>1204</v>
      </c>
      <c r="B82" s="38">
        <v>9</v>
      </c>
      <c r="C82" s="38">
        <v>10</v>
      </c>
      <c r="D82" s="38">
        <v>1</v>
      </c>
      <c r="E82" s="39" t="s">
        <v>91</v>
      </c>
      <c r="F82" s="56">
        <v>1365081</v>
      </c>
      <c r="G82" s="56">
        <v>1272409.96</v>
      </c>
      <c r="H82" s="56">
        <v>4012840.01</v>
      </c>
      <c r="I82" s="56">
        <v>167287.94</v>
      </c>
      <c r="J82" s="56">
        <v>6817618.91</v>
      </c>
      <c r="K82" s="58">
        <v>405</v>
      </c>
    </row>
    <row r="83" spans="1:11" ht="12.75">
      <c r="A83" s="37">
        <v>1218</v>
      </c>
      <c r="B83" s="38">
        <v>21</v>
      </c>
      <c r="C83" s="38">
        <v>8</v>
      </c>
      <c r="D83" s="38">
        <v>1</v>
      </c>
      <c r="E83" s="39" t="s">
        <v>92</v>
      </c>
      <c r="F83" s="56">
        <v>7265701.74</v>
      </c>
      <c r="G83" s="56">
        <v>2222846.3</v>
      </c>
      <c r="H83" s="56">
        <v>4877296.4</v>
      </c>
      <c r="I83" s="56">
        <v>186994.19</v>
      </c>
      <c r="J83" s="56">
        <v>14552838.63</v>
      </c>
      <c r="K83" s="58">
        <v>897</v>
      </c>
    </row>
    <row r="84" spans="1:11" ht="12.75">
      <c r="A84" s="37">
        <v>1232</v>
      </c>
      <c r="B84" s="38">
        <v>38</v>
      </c>
      <c r="C84" s="38">
        <v>8</v>
      </c>
      <c r="D84" s="38">
        <v>1</v>
      </c>
      <c r="E84" s="39" t="s">
        <v>93</v>
      </c>
      <c r="F84" s="56">
        <v>6396488</v>
      </c>
      <c r="G84" s="56">
        <v>1012686.63</v>
      </c>
      <c r="H84" s="56">
        <v>2550499.57</v>
      </c>
      <c r="I84" s="56">
        <v>567636.8</v>
      </c>
      <c r="J84" s="56">
        <v>10527311</v>
      </c>
      <c r="K84" s="58">
        <v>753</v>
      </c>
    </row>
    <row r="85" spans="1:11" ht="12.75">
      <c r="A85" s="37">
        <v>1246</v>
      </c>
      <c r="B85" s="38">
        <v>22</v>
      </c>
      <c r="C85" s="38">
        <v>3</v>
      </c>
      <c r="D85" s="38">
        <v>1</v>
      </c>
      <c r="E85" s="39" t="s">
        <v>94</v>
      </c>
      <c r="F85" s="56">
        <v>3971790</v>
      </c>
      <c r="G85" s="56">
        <v>936347.65</v>
      </c>
      <c r="H85" s="56">
        <v>5564663.75</v>
      </c>
      <c r="I85" s="56">
        <v>291768.24</v>
      </c>
      <c r="J85" s="56">
        <v>10764569.64</v>
      </c>
      <c r="K85" s="58">
        <v>611</v>
      </c>
    </row>
    <row r="86" spans="1:11" ht="12.75">
      <c r="A86" s="37">
        <v>1253</v>
      </c>
      <c r="B86" s="38">
        <v>40</v>
      </c>
      <c r="C86" s="38">
        <v>1</v>
      </c>
      <c r="D86" s="38">
        <v>1</v>
      </c>
      <c r="E86" s="39" t="s">
        <v>95</v>
      </c>
      <c r="F86" s="56">
        <v>10623679</v>
      </c>
      <c r="G86" s="56">
        <v>3503713.93</v>
      </c>
      <c r="H86" s="56">
        <v>24285150.17</v>
      </c>
      <c r="I86" s="56">
        <v>1480982.68</v>
      </c>
      <c r="J86" s="56">
        <v>39893525.78</v>
      </c>
      <c r="K86" s="58">
        <v>2345</v>
      </c>
    </row>
    <row r="87" spans="1:11" ht="12.75">
      <c r="A87" s="37">
        <v>1260</v>
      </c>
      <c r="B87" s="38">
        <v>3</v>
      </c>
      <c r="C87" s="38">
        <v>11</v>
      </c>
      <c r="D87" s="38">
        <v>1</v>
      </c>
      <c r="E87" s="39" t="s">
        <v>96</v>
      </c>
      <c r="F87" s="56">
        <v>6974734</v>
      </c>
      <c r="G87" s="56">
        <v>1873718.79</v>
      </c>
      <c r="H87" s="56">
        <v>6111897.51</v>
      </c>
      <c r="I87" s="56">
        <v>650470.44</v>
      </c>
      <c r="J87" s="56">
        <v>15610820.74</v>
      </c>
      <c r="K87" s="58">
        <v>912</v>
      </c>
    </row>
    <row r="88" spans="1:11" ht="12.75">
      <c r="A88" s="37">
        <v>4970</v>
      </c>
      <c r="B88" s="38">
        <v>37</v>
      </c>
      <c r="C88" s="38">
        <v>9</v>
      </c>
      <c r="D88" s="38">
        <v>1</v>
      </c>
      <c r="E88" s="39" t="s">
        <v>97</v>
      </c>
      <c r="F88" s="56">
        <v>27480691</v>
      </c>
      <c r="G88" s="56">
        <v>7865477.62</v>
      </c>
      <c r="H88" s="56">
        <v>52578568.35</v>
      </c>
      <c r="I88" s="56">
        <v>3008063.53</v>
      </c>
      <c r="J88" s="56">
        <v>90932800.5</v>
      </c>
      <c r="K88" s="58">
        <v>5883</v>
      </c>
    </row>
    <row r="89" spans="1:11" ht="12.75">
      <c r="A89" s="37">
        <v>1295</v>
      </c>
      <c r="B89" s="38">
        <v>33</v>
      </c>
      <c r="C89" s="38">
        <v>3</v>
      </c>
      <c r="D89" s="38">
        <v>1</v>
      </c>
      <c r="E89" s="39" t="s">
        <v>98</v>
      </c>
      <c r="F89" s="56">
        <v>3926298</v>
      </c>
      <c r="G89" s="56">
        <v>1297819.68</v>
      </c>
      <c r="H89" s="56">
        <v>8035341.96</v>
      </c>
      <c r="I89" s="56">
        <v>1681717.1</v>
      </c>
      <c r="J89" s="56">
        <v>14941176.74</v>
      </c>
      <c r="K89" s="58">
        <v>865</v>
      </c>
    </row>
    <row r="90" spans="1:11" ht="12.75">
      <c r="A90" s="37">
        <v>1421</v>
      </c>
      <c r="B90" s="38">
        <v>62</v>
      </c>
      <c r="C90" s="38">
        <v>4</v>
      </c>
      <c r="D90" s="38">
        <v>1</v>
      </c>
      <c r="E90" s="39" t="s">
        <v>440</v>
      </c>
      <c r="F90" s="56">
        <v>3601185</v>
      </c>
      <c r="G90" s="56">
        <v>872110.65</v>
      </c>
      <c r="H90" s="56">
        <v>3980984.81</v>
      </c>
      <c r="I90" s="56">
        <v>651609.99</v>
      </c>
      <c r="J90" s="56">
        <v>9105890.45</v>
      </c>
      <c r="K90" s="58">
        <v>528</v>
      </c>
    </row>
    <row r="91" spans="1:11" ht="12.75">
      <c r="A91" s="37">
        <v>1309</v>
      </c>
      <c r="B91" s="38">
        <v>13</v>
      </c>
      <c r="C91" s="38">
        <v>2</v>
      </c>
      <c r="D91" s="38">
        <v>1</v>
      </c>
      <c r="E91" s="39" t="s">
        <v>99</v>
      </c>
      <c r="F91" s="56">
        <v>5101327.85</v>
      </c>
      <c r="G91" s="56">
        <v>608607.47</v>
      </c>
      <c r="H91" s="56">
        <v>6124653.83</v>
      </c>
      <c r="I91" s="56">
        <v>144794.61</v>
      </c>
      <c r="J91" s="56">
        <v>11979383.76</v>
      </c>
      <c r="K91" s="58">
        <v>740</v>
      </c>
    </row>
    <row r="92" spans="1:11" ht="12.75">
      <c r="A92" s="37">
        <v>1316</v>
      </c>
      <c r="B92" s="38">
        <v>13</v>
      </c>
      <c r="C92" s="38">
        <v>2</v>
      </c>
      <c r="D92" s="38">
        <v>1</v>
      </c>
      <c r="E92" s="39" t="s">
        <v>100</v>
      </c>
      <c r="F92" s="56">
        <v>34503905</v>
      </c>
      <c r="G92" s="56">
        <v>2157072.29</v>
      </c>
      <c r="H92" s="56">
        <v>24403356.96</v>
      </c>
      <c r="I92" s="56">
        <v>1111201.81</v>
      </c>
      <c r="J92" s="56">
        <v>62175536.06</v>
      </c>
      <c r="K92" s="58">
        <v>3847</v>
      </c>
    </row>
    <row r="93" spans="1:11" ht="12.75">
      <c r="A93" s="37">
        <v>1380</v>
      </c>
      <c r="B93" s="38">
        <v>64</v>
      </c>
      <c r="C93" s="38">
        <v>2</v>
      </c>
      <c r="D93" s="38">
        <v>1</v>
      </c>
      <c r="E93" s="39" t="s">
        <v>101</v>
      </c>
      <c r="F93" s="56">
        <v>17701290</v>
      </c>
      <c r="G93" s="56">
        <v>3856970.04</v>
      </c>
      <c r="H93" s="56">
        <v>15376785.64</v>
      </c>
      <c r="I93" s="56">
        <v>793296.32</v>
      </c>
      <c r="J93" s="56">
        <v>37728342</v>
      </c>
      <c r="K93" s="58">
        <v>2526</v>
      </c>
    </row>
    <row r="94" spans="1:11" ht="12.75">
      <c r="A94" s="37">
        <v>1407</v>
      </c>
      <c r="B94" s="38">
        <v>5</v>
      </c>
      <c r="C94" s="38">
        <v>7</v>
      </c>
      <c r="D94" s="38">
        <v>1</v>
      </c>
      <c r="E94" s="39" t="s">
        <v>102</v>
      </c>
      <c r="F94" s="56">
        <v>7305450</v>
      </c>
      <c r="G94" s="56">
        <v>1482670.24</v>
      </c>
      <c r="H94" s="56">
        <v>11328346.84</v>
      </c>
      <c r="I94" s="56">
        <v>608723.9</v>
      </c>
      <c r="J94" s="56">
        <v>20725190.98</v>
      </c>
      <c r="K94" s="58">
        <v>1461</v>
      </c>
    </row>
    <row r="95" spans="1:11" ht="12.75">
      <c r="A95" s="37">
        <v>1414</v>
      </c>
      <c r="B95" s="38">
        <v>5</v>
      </c>
      <c r="C95" s="38">
        <v>7</v>
      </c>
      <c r="D95" s="38">
        <v>1</v>
      </c>
      <c r="E95" s="39" t="s">
        <v>103</v>
      </c>
      <c r="F95" s="56">
        <v>16732516</v>
      </c>
      <c r="G95" s="56">
        <v>3756188.03</v>
      </c>
      <c r="H95" s="56">
        <v>30666813.37</v>
      </c>
      <c r="I95" s="56">
        <v>1044516.79</v>
      </c>
      <c r="J95" s="56">
        <v>52200034.19</v>
      </c>
      <c r="K95" s="58">
        <v>4129</v>
      </c>
    </row>
    <row r="96" spans="1:11" ht="12.75">
      <c r="A96" s="37">
        <v>2744</v>
      </c>
      <c r="B96" s="38">
        <v>14</v>
      </c>
      <c r="C96" s="38">
        <v>6</v>
      </c>
      <c r="D96" s="38">
        <v>1</v>
      </c>
      <c r="E96" s="39" t="s">
        <v>104</v>
      </c>
      <c r="F96" s="56">
        <v>4030457</v>
      </c>
      <c r="G96" s="56">
        <v>1224777.99</v>
      </c>
      <c r="H96" s="56">
        <v>7140905.37</v>
      </c>
      <c r="I96" s="56">
        <v>354155.67</v>
      </c>
      <c r="J96" s="56">
        <v>12750296.03</v>
      </c>
      <c r="K96" s="58">
        <v>695</v>
      </c>
    </row>
    <row r="97" spans="1:11" ht="12.75">
      <c r="A97" s="37">
        <v>1428</v>
      </c>
      <c r="B97" s="38">
        <v>25</v>
      </c>
      <c r="C97" s="38">
        <v>3</v>
      </c>
      <c r="D97" s="38">
        <v>1</v>
      </c>
      <c r="E97" s="39" t="s">
        <v>105</v>
      </c>
      <c r="F97" s="56">
        <v>7920578</v>
      </c>
      <c r="G97" s="56">
        <v>1250954.22</v>
      </c>
      <c r="H97" s="56">
        <v>10307162.41</v>
      </c>
      <c r="I97" s="56">
        <v>263182.94</v>
      </c>
      <c r="J97" s="56">
        <v>19741877.57</v>
      </c>
      <c r="K97" s="58">
        <v>1221</v>
      </c>
    </row>
    <row r="98" spans="1:11" ht="12.75">
      <c r="A98" s="37">
        <v>1449</v>
      </c>
      <c r="B98" s="38">
        <v>51</v>
      </c>
      <c r="C98" s="38">
        <v>2</v>
      </c>
      <c r="D98" s="38">
        <v>3</v>
      </c>
      <c r="E98" s="39" t="s">
        <v>106</v>
      </c>
      <c r="F98" s="56">
        <v>628934</v>
      </c>
      <c r="G98" s="56">
        <v>95329.63</v>
      </c>
      <c r="H98" s="56">
        <v>667835.29</v>
      </c>
      <c r="I98" s="56">
        <v>73699.03</v>
      </c>
      <c r="J98" s="56">
        <v>1465797.95</v>
      </c>
      <c r="K98" s="58">
        <v>91</v>
      </c>
    </row>
    <row r="99" spans="1:11" ht="12.75">
      <c r="A99" s="37">
        <v>1491</v>
      </c>
      <c r="B99" s="38">
        <v>4</v>
      </c>
      <c r="C99" s="38">
        <v>12</v>
      </c>
      <c r="D99" s="38">
        <v>1</v>
      </c>
      <c r="E99" s="39" t="s">
        <v>107</v>
      </c>
      <c r="F99" s="56">
        <v>3945170</v>
      </c>
      <c r="G99" s="56">
        <v>881721.87</v>
      </c>
      <c r="H99" s="56">
        <v>1147762.92</v>
      </c>
      <c r="I99" s="56">
        <v>203431.55</v>
      </c>
      <c r="J99" s="56">
        <v>6178086.34</v>
      </c>
      <c r="K99" s="58">
        <v>368</v>
      </c>
    </row>
    <row r="100" spans="1:11" ht="12.75">
      <c r="A100" s="37">
        <v>1499</v>
      </c>
      <c r="B100" s="38">
        <v>46</v>
      </c>
      <c r="C100" s="38">
        <v>11</v>
      </c>
      <c r="D100" s="38">
        <v>1</v>
      </c>
      <c r="E100" s="39" t="s">
        <v>441</v>
      </c>
      <c r="F100" s="56">
        <v>4887652</v>
      </c>
      <c r="G100" s="56">
        <v>1418579.27</v>
      </c>
      <c r="H100" s="56">
        <v>8056275.16</v>
      </c>
      <c r="I100" s="56">
        <v>895667.57</v>
      </c>
      <c r="J100" s="56">
        <v>15258174</v>
      </c>
      <c r="K100" s="58">
        <v>1010</v>
      </c>
    </row>
    <row r="101" spans="1:11" ht="12.75">
      <c r="A101" s="37">
        <v>1540</v>
      </c>
      <c r="B101" s="38">
        <v>64</v>
      </c>
      <c r="C101" s="38">
        <v>2</v>
      </c>
      <c r="D101" s="38">
        <v>1</v>
      </c>
      <c r="E101" s="39" t="s">
        <v>108</v>
      </c>
      <c r="F101" s="56">
        <v>15473350</v>
      </c>
      <c r="G101" s="56">
        <v>1928794.69</v>
      </c>
      <c r="H101" s="56">
        <v>8155240.97</v>
      </c>
      <c r="I101" s="56">
        <v>705507.63</v>
      </c>
      <c r="J101" s="56">
        <v>26262893.29</v>
      </c>
      <c r="K101" s="58">
        <v>1665</v>
      </c>
    </row>
    <row r="102" spans="1:11" ht="12.75">
      <c r="A102" s="37">
        <v>1554</v>
      </c>
      <c r="B102" s="38">
        <v>18</v>
      </c>
      <c r="C102" s="38">
        <v>10</v>
      </c>
      <c r="D102" s="38">
        <v>1</v>
      </c>
      <c r="E102" s="39" t="s">
        <v>109</v>
      </c>
      <c r="F102" s="56">
        <v>60282371</v>
      </c>
      <c r="G102" s="56">
        <v>12206120.08</v>
      </c>
      <c r="H102" s="56">
        <v>84947425.36</v>
      </c>
      <c r="I102" s="56">
        <v>4520111.55</v>
      </c>
      <c r="J102" s="56">
        <v>161956027.99</v>
      </c>
      <c r="K102" s="58">
        <v>11279</v>
      </c>
    </row>
    <row r="103" spans="1:11" ht="12.75">
      <c r="A103" s="37">
        <v>1561</v>
      </c>
      <c r="B103" s="38">
        <v>37</v>
      </c>
      <c r="C103" s="38">
        <v>9</v>
      </c>
      <c r="D103" s="38">
        <v>1</v>
      </c>
      <c r="E103" s="39" t="s">
        <v>110</v>
      </c>
      <c r="F103" s="56">
        <v>2506422</v>
      </c>
      <c r="G103" s="56">
        <v>954512.32</v>
      </c>
      <c r="H103" s="56">
        <v>6014355.19</v>
      </c>
      <c r="I103" s="56">
        <v>1228536.15</v>
      </c>
      <c r="J103" s="56">
        <v>10703825.66</v>
      </c>
      <c r="K103" s="58">
        <v>586</v>
      </c>
    </row>
    <row r="104" spans="1:11" ht="12.75">
      <c r="A104" s="37">
        <v>1568</v>
      </c>
      <c r="B104" s="38">
        <v>53</v>
      </c>
      <c r="C104" s="38">
        <v>2</v>
      </c>
      <c r="D104" s="38">
        <v>1</v>
      </c>
      <c r="E104" s="39" t="s">
        <v>111</v>
      </c>
      <c r="F104" s="56">
        <v>12699518</v>
      </c>
      <c r="G104" s="56">
        <v>1627557.52</v>
      </c>
      <c r="H104" s="56">
        <v>14682396.7</v>
      </c>
      <c r="I104" s="56">
        <v>1162722.33</v>
      </c>
      <c r="J104" s="56">
        <v>30172194.55</v>
      </c>
      <c r="K104" s="58">
        <v>1950</v>
      </c>
    </row>
    <row r="105" spans="1:11" ht="12.75">
      <c r="A105" s="37">
        <v>1582</v>
      </c>
      <c r="B105" s="38">
        <v>34</v>
      </c>
      <c r="C105" s="38">
        <v>9</v>
      </c>
      <c r="D105" s="38">
        <v>1</v>
      </c>
      <c r="E105" s="39" t="s">
        <v>112</v>
      </c>
      <c r="F105" s="56">
        <v>5041036</v>
      </c>
      <c r="G105" s="56">
        <v>477359.05</v>
      </c>
      <c r="H105" s="56">
        <v>676095.3</v>
      </c>
      <c r="I105" s="56">
        <v>372734.51</v>
      </c>
      <c r="J105" s="56">
        <v>6567224.86</v>
      </c>
      <c r="K105" s="58">
        <v>284</v>
      </c>
    </row>
    <row r="106" spans="1:11" ht="12.75">
      <c r="A106" s="37">
        <v>1600</v>
      </c>
      <c r="B106" s="38">
        <v>61</v>
      </c>
      <c r="C106" s="38">
        <v>10</v>
      </c>
      <c r="D106" s="38">
        <v>1</v>
      </c>
      <c r="E106" s="39" t="s">
        <v>113</v>
      </c>
      <c r="F106" s="56">
        <v>3094630</v>
      </c>
      <c r="G106" s="56">
        <v>672987.73</v>
      </c>
      <c r="H106" s="56">
        <v>6398483.63</v>
      </c>
      <c r="I106" s="56">
        <v>621775.61</v>
      </c>
      <c r="J106" s="56">
        <v>10787876.97</v>
      </c>
      <c r="K106" s="58">
        <v>621</v>
      </c>
    </row>
    <row r="107" spans="1:11" ht="12.75">
      <c r="A107" s="37">
        <v>1645</v>
      </c>
      <c r="B107" s="38">
        <v>17</v>
      </c>
      <c r="C107" s="38">
        <v>11</v>
      </c>
      <c r="D107" s="38">
        <v>1</v>
      </c>
      <c r="E107" s="39" t="s">
        <v>114</v>
      </c>
      <c r="F107" s="56">
        <v>3335498</v>
      </c>
      <c r="G107" s="56">
        <v>1208111.5</v>
      </c>
      <c r="H107" s="56">
        <v>9839623.94</v>
      </c>
      <c r="I107" s="56">
        <v>406707.76</v>
      </c>
      <c r="J107" s="56">
        <v>14789941.2</v>
      </c>
      <c r="K107" s="58">
        <v>1059</v>
      </c>
    </row>
    <row r="108" spans="1:11" ht="12.75">
      <c r="A108" s="37">
        <v>1631</v>
      </c>
      <c r="B108" s="38">
        <v>59</v>
      </c>
      <c r="C108" s="38">
        <v>7</v>
      </c>
      <c r="D108" s="38">
        <v>1</v>
      </c>
      <c r="E108" s="39" t="s">
        <v>115</v>
      </c>
      <c r="F108" s="56">
        <v>5939157</v>
      </c>
      <c r="G108" s="56">
        <v>409645.31</v>
      </c>
      <c r="H108" s="56">
        <v>972337.83</v>
      </c>
      <c r="I108" s="56">
        <v>744841.48</v>
      </c>
      <c r="J108" s="56">
        <v>8065981.62</v>
      </c>
      <c r="K108" s="58">
        <v>430</v>
      </c>
    </row>
    <row r="109" spans="1:11" ht="12.75">
      <c r="A109" s="37">
        <v>1638</v>
      </c>
      <c r="B109" s="38">
        <v>64</v>
      </c>
      <c r="C109" s="38">
        <v>2</v>
      </c>
      <c r="D109" s="38">
        <v>1</v>
      </c>
      <c r="E109" s="39" t="s">
        <v>116</v>
      </c>
      <c r="F109" s="56">
        <v>20715276</v>
      </c>
      <c r="G109" s="56">
        <v>3694841.46</v>
      </c>
      <c r="H109" s="56">
        <v>20430829.57</v>
      </c>
      <c r="I109" s="56">
        <v>1315883.65</v>
      </c>
      <c r="J109" s="56">
        <v>46156830.68</v>
      </c>
      <c r="K109" s="58">
        <v>3064</v>
      </c>
    </row>
    <row r="110" spans="1:11" ht="12.75">
      <c r="A110" s="37">
        <v>1659</v>
      </c>
      <c r="B110" s="38">
        <v>47</v>
      </c>
      <c r="C110" s="38">
        <v>11</v>
      </c>
      <c r="D110" s="38">
        <v>1</v>
      </c>
      <c r="E110" s="39" t="s">
        <v>117</v>
      </c>
      <c r="F110" s="56">
        <v>9535774</v>
      </c>
      <c r="G110" s="56">
        <v>2098234.32</v>
      </c>
      <c r="H110" s="56">
        <v>13608359.96</v>
      </c>
      <c r="I110" s="56">
        <v>737544.56</v>
      </c>
      <c r="J110" s="56">
        <v>25979912.84</v>
      </c>
      <c r="K110" s="58">
        <v>1670</v>
      </c>
    </row>
    <row r="111" spans="1:11" ht="12.75">
      <c r="A111" s="37">
        <v>714</v>
      </c>
      <c r="B111" s="38">
        <v>67</v>
      </c>
      <c r="C111" s="38">
        <v>1</v>
      </c>
      <c r="D111" s="38">
        <v>1</v>
      </c>
      <c r="E111" s="39" t="s">
        <v>118</v>
      </c>
      <c r="F111" s="56">
        <v>88679656</v>
      </c>
      <c r="G111" s="56">
        <v>5687453.12</v>
      </c>
      <c r="H111" s="56">
        <v>14415626.97</v>
      </c>
      <c r="I111" s="56">
        <v>4205505.17</v>
      </c>
      <c r="J111" s="56">
        <v>112988241.26</v>
      </c>
      <c r="K111" s="58">
        <v>7367</v>
      </c>
    </row>
    <row r="112" spans="1:11" ht="12.75">
      <c r="A112" s="37">
        <v>1666</v>
      </c>
      <c r="B112" s="38">
        <v>47</v>
      </c>
      <c r="C112" s="38">
        <v>11</v>
      </c>
      <c r="D112" s="38">
        <v>1</v>
      </c>
      <c r="E112" s="39" t="s">
        <v>119</v>
      </c>
      <c r="F112" s="56">
        <v>1958049</v>
      </c>
      <c r="G112" s="56">
        <v>474854.39</v>
      </c>
      <c r="H112" s="56">
        <v>3194399.97</v>
      </c>
      <c r="I112" s="56">
        <v>420283.33</v>
      </c>
      <c r="J112" s="56">
        <v>6047586.69</v>
      </c>
      <c r="K112" s="58">
        <v>316</v>
      </c>
    </row>
    <row r="113" spans="1:11" ht="12.75">
      <c r="A113" s="37">
        <v>1687</v>
      </c>
      <c r="B113" s="38">
        <v>66</v>
      </c>
      <c r="C113" s="38">
        <v>6</v>
      </c>
      <c r="D113" s="38">
        <v>3</v>
      </c>
      <c r="E113" s="39" t="s">
        <v>120</v>
      </c>
      <c r="F113" s="56">
        <v>2223100</v>
      </c>
      <c r="G113" s="56">
        <v>375124.05</v>
      </c>
      <c r="H113" s="56">
        <v>817448.95</v>
      </c>
      <c r="I113" s="56">
        <v>165971.15</v>
      </c>
      <c r="J113" s="56">
        <v>3581644.15</v>
      </c>
      <c r="K113" s="58">
        <v>229</v>
      </c>
    </row>
    <row r="114" spans="1:11" ht="12.75">
      <c r="A114" s="37">
        <v>1694</v>
      </c>
      <c r="B114" s="38">
        <v>53</v>
      </c>
      <c r="C114" s="38">
        <v>2</v>
      </c>
      <c r="D114" s="38">
        <v>1</v>
      </c>
      <c r="E114" s="39" t="s">
        <v>121</v>
      </c>
      <c r="F114" s="56">
        <v>9713073</v>
      </c>
      <c r="G114" s="56">
        <v>1591517.14</v>
      </c>
      <c r="H114" s="56">
        <v>15733577.51</v>
      </c>
      <c r="I114" s="56">
        <v>479415.66</v>
      </c>
      <c r="J114" s="56">
        <v>27517583.31</v>
      </c>
      <c r="K114" s="58">
        <v>1721</v>
      </c>
    </row>
    <row r="115" spans="1:11" ht="12.75">
      <c r="A115" s="37">
        <v>1729</v>
      </c>
      <c r="B115" s="38">
        <v>18</v>
      </c>
      <c r="C115" s="38">
        <v>10</v>
      </c>
      <c r="D115" s="38">
        <v>1</v>
      </c>
      <c r="E115" s="39" t="s">
        <v>122</v>
      </c>
      <c r="F115" s="56">
        <v>3847851</v>
      </c>
      <c r="G115" s="56">
        <v>948072.66</v>
      </c>
      <c r="H115" s="56">
        <v>6696567.36</v>
      </c>
      <c r="I115" s="56">
        <v>190426.2</v>
      </c>
      <c r="J115" s="56">
        <v>11682917.22</v>
      </c>
      <c r="K115" s="58">
        <v>748</v>
      </c>
    </row>
    <row r="116" spans="1:11" ht="12.75">
      <c r="A116" s="37">
        <v>1736</v>
      </c>
      <c r="B116" s="38">
        <v>11</v>
      </c>
      <c r="C116" s="38">
        <v>5</v>
      </c>
      <c r="D116" s="38">
        <v>1</v>
      </c>
      <c r="E116" s="39" t="s">
        <v>123</v>
      </c>
      <c r="F116" s="56">
        <v>2426090</v>
      </c>
      <c r="G116" s="56">
        <v>511345.39</v>
      </c>
      <c r="H116" s="56">
        <v>4015786.97</v>
      </c>
      <c r="I116" s="56">
        <v>463659.81</v>
      </c>
      <c r="J116" s="56">
        <v>7416882.17</v>
      </c>
      <c r="K116" s="58">
        <v>500</v>
      </c>
    </row>
    <row r="117" spans="1:11" ht="12.75">
      <c r="A117" s="37">
        <v>1813</v>
      </c>
      <c r="B117" s="38">
        <v>22</v>
      </c>
      <c r="C117" s="38">
        <v>3</v>
      </c>
      <c r="D117" s="38">
        <v>1</v>
      </c>
      <c r="E117" s="39" t="s">
        <v>124</v>
      </c>
      <c r="F117" s="56">
        <v>2953871</v>
      </c>
      <c r="G117" s="56">
        <v>1515797.89</v>
      </c>
      <c r="H117" s="56">
        <v>7701482.98</v>
      </c>
      <c r="I117" s="56">
        <v>252959.22</v>
      </c>
      <c r="J117" s="56">
        <v>12424111.09</v>
      </c>
      <c r="K117" s="58">
        <v>715</v>
      </c>
    </row>
    <row r="118" spans="1:11" ht="12.75">
      <c r="A118" s="37">
        <v>5757</v>
      </c>
      <c r="B118" s="38">
        <v>54</v>
      </c>
      <c r="C118" s="38">
        <v>10</v>
      </c>
      <c r="D118" s="38">
        <v>1</v>
      </c>
      <c r="E118" s="39" t="s">
        <v>125</v>
      </c>
      <c r="F118" s="56">
        <v>2566356</v>
      </c>
      <c r="G118" s="56">
        <v>1293416.77</v>
      </c>
      <c r="H118" s="56">
        <v>5376510.47</v>
      </c>
      <c r="I118" s="56">
        <v>825223.29</v>
      </c>
      <c r="J118" s="56">
        <v>10061506.53</v>
      </c>
      <c r="K118" s="58">
        <v>551</v>
      </c>
    </row>
    <row r="119" spans="1:11" ht="12.75">
      <c r="A119" s="37">
        <v>1855</v>
      </c>
      <c r="B119" s="38">
        <v>19</v>
      </c>
      <c r="C119" s="38">
        <v>8</v>
      </c>
      <c r="D119" s="38">
        <v>1</v>
      </c>
      <c r="E119" s="39" t="s">
        <v>126</v>
      </c>
      <c r="F119" s="56">
        <v>6541139</v>
      </c>
      <c r="G119" s="56">
        <v>678898.31</v>
      </c>
      <c r="H119" s="56">
        <v>1929266.16</v>
      </c>
      <c r="I119" s="56">
        <v>254553.05</v>
      </c>
      <c r="J119" s="56">
        <v>9403856.52</v>
      </c>
      <c r="K119" s="58">
        <v>455</v>
      </c>
    </row>
    <row r="120" spans="1:11" ht="12.75">
      <c r="A120" s="37">
        <v>1862</v>
      </c>
      <c r="B120" s="38">
        <v>20</v>
      </c>
      <c r="C120" s="38">
        <v>6</v>
      </c>
      <c r="D120" s="38">
        <v>1</v>
      </c>
      <c r="E120" s="39" t="s">
        <v>127</v>
      </c>
      <c r="F120" s="56">
        <v>34239823</v>
      </c>
      <c r="G120" s="56">
        <v>8638845.85</v>
      </c>
      <c r="H120" s="56">
        <v>59628382.85</v>
      </c>
      <c r="I120" s="56">
        <v>2534843</v>
      </c>
      <c r="J120" s="56">
        <v>105041894.7</v>
      </c>
      <c r="K120" s="58">
        <v>7256</v>
      </c>
    </row>
    <row r="121" spans="1:11" ht="12.75">
      <c r="A121" s="37">
        <v>1870</v>
      </c>
      <c r="B121" s="38">
        <v>64</v>
      </c>
      <c r="C121" s="38">
        <v>2</v>
      </c>
      <c r="D121" s="38">
        <v>3</v>
      </c>
      <c r="E121" s="39" t="s">
        <v>128</v>
      </c>
      <c r="F121" s="56">
        <v>3240602</v>
      </c>
      <c r="G121" s="56">
        <v>255847.91</v>
      </c>
      <c r="H121" s="56">
        <v>271614.9</v>
      </c>
      <c r="I121" s="56">
        <v>163385.08</v>
      </c>
      <c r="J121" s="56">
        <v>3931449.89</v>
      </c>
      <c r="K121" s="58">
        <v>151</v>
      </c>
    </row>
    <row r="122" spans="1:11" ht="12.75">
      <c r="A122" s="37">
        <v>1883</v>
      </c>
      <c r="B122" s="38">
        <v>28</v>
      </c>
      <c r="C122" s="38">
        <v>2</v>
      </c>
      <c r="D122" s="38">
        <v>1</v>
      </c>
      <c r="E122" s="39" t="s">
        <v>129</v>
      </c>
      <c r="F122" s="56">
        <v>18101652</v>
      </c>
      <c r="G122" s="56">
        <v>2638914.51</v>
      </c>
      <c r="H122" s="56">
        <v>22276270.34</v>
      </c>
      <c r="I122" s="56">
        <v>759708.16</v>
      </c>
      <c r="J122" s="56">
        <v>43776545.01</v>
      </c>
      <c r="K122" s="58">
        <v>2628</v>
      </c>
    </row>
    <row r="123" spans="1:11" ht="12.75">
      <c r="A123" s="37">
        <v>1890</v>
      </c>
      <c r="B123" s="38">
        <v>40</v>
      </c>
      <c r="C123" s="38">
        <v>1</v>
      </c>
      <c r="D123" s="38">
        <v>3</v>
      </c>
      <c r="E123" s="39" t="s">
        <v>130</v>
      </c>
      <c r="F123" s="56">
        <v>11741055</v>
      </c>
      <c r="G123" s="56">
        <v>584959.86</v>
      </c>
      <c r="H123" s="56">
        <v>1404748.76</v>
      </c>
      <c r="I123" s="56">
        <v>547934.81</v>
      </c>
      <c r="J123" s="56">
        <v>14278698.43</v>
      </c>
      <c r="K123" s="58">
        <v>728</v>
      </c>
    </row>
    <row r="124" spans="1:11" ht="12.75">
      <c r="A124" s="37">
        <v>1900</v>
      </c>
      <c r="B124" s="38">
        <v>40</v>
      </c>
      <c r="C124" s="38">
        <v>1</v>
      </c>
      <c r="D124" s="38">
        <v>1</v>
      </c>
      <c r="E124" s="39" t="s">
        <v>131</v>
      </c>
      <c r="F124" s="56">
        <v>34714826</v>
      </c>
      <c r="G124" s="56">
        <v>4220917.23</v>
      </c>
      <c r="H124" s="56">
        <v>27165680.18</v>
      </c>
      <c r="I124" s="56">
        <v>1975827.01</v>
      </c>
      <c r="J124" s="56">
        <v>68077250.42</v>
      </c>
      <c r="K124" s="58">
        <v>4410</v>
      </c>
    </row>
    <row r="125" spans="1:11" ht="12.75">
      <c r="A125" s="37">
        <v>1939</v>
      </c>
      <c r="B125" s="38">
        <v>48</v>
      </c>
      <c r="C125" s="38">
        <v>11</v>
      </c>
      <c r="D125" s="38">
        <v>1</v>
      </c>
      <c r="E125" s="39" t="s">
        <v>132</v>
      </c>
      <c r="F125" s="56">
        <v>3463124</v>
      </c>
      <c r="G125" s="56">
        <v>975197.33</v>
      </c>
      <c r="H125" s="56">
        <v>4113294.61</v>
      </c>
      <c r="I125" s="56">
        <v>771860.39</v>
      </c>
      <c r="J125" s="56">
        <v>9323476.33</v>
      </c>
      <c r="K125" s="58">
        <v>508</v>
      </c>
    </row>
    <row r="126" spans="1:11" ht="12.75">
      <c r="A126" s="37">
        <v>1953</v>
      </c>
      <c r="B126" s="38">
        <v>44</v>
      </c>
      <c r="C126" s="38">
        <v>6</v>
      </c>
      <c r="D126" s="38">
        <v>1</v>
      </c>
      <c r="E126" s="39" t="s">
        <v>133</v>
      </c>
      <c r="F126" s="56">
        <v>7125038</v>
      </c>
      <c r="G126" s="56">
        <v>1084173.21</v>
      </c>
      <c r="H126" s="56">
        <v>11872660.24</v>
      </c>
      <c r="I126" s="56">
        <v>820489.56</v>
      </c>
      <c r="J126" s="56">
        <v>20902361.01</v>
      </c>
      <c r="K126" s="58">
        <v>1614</v>
      </c>
    </row>
    <row r="127" spans="1:11" ht="12.75">
      <c r="A127" s="37">
        <v>2009</v>
      </c>
      <c r="B127" s="38">
        <v>61</v>
      </c>
      <c r="C127" s="38">
        <v>4</v>
      </c>
      <c r="D127" s="38">
        <v>1</v>
      </c>
      <c r="E127" s="39" t="s">
        <v>442</v>
      </c>
      <c r="F127" s="56">
        <v>7975126</v>
      </c>
      <c r="G127" s="56">
        <v>1458481.73</v>
      </c>
      <c r="H127" s="56">
        <v>11775268.17</v>
      </c>
      <c r="I127" s="56">
        <v>679281.59</v>
      </c>
      <c r="J127" s="56">
        <v>21888157.49</v>
      </c>
      <c r="K127" s="58">
        <v>1412</v>
      </c>
    </row>
    <row r="128" spans="1:11" ht="12.75">
      <c r="A128" s="37">
        <v>2044</v>
      </c>
      <c r="B128" s="38">
        <v>64</v>
      </c>
      <c r="C128" s="38">
        <v>2</v>
      </c>
      <c r="D128" s="38">
        <v>3</v>
      </c>
      <c r="E128" s="39" t="s">
        <v>134</v>
      </c>
      <c r="F128" s="56">
        <v>2212699</v>
      </c>
      <c r="G128" s="56">
        <v>140321.81</v>
      </c>
      <c r="H128" s="56">
        <v>184920.18</v>
      </c>
      <c r="I128" s="56">
        <v>80574.17</v>
      </c>
      <c r="J128" s="56">
        <v>2618515.16</v>
      </c>
      <c r="K128" s="58">
        <v>108</v>
      </c>
    </row>
    <row r="129" spans="1:11" ht="12.75">
      <c r="A129" s="37">
        <v>2051</v>
      </c>
      <c r="B129" s="38">
        <v>64</v>
      </c>
      <c r="C129" s="38">
        <v>2</v>
      </c>
      <c r="D129" s="38">
        <v>3</v>
      </c>
      <c r="E129" s="39" t="s">
        <v>135</v>
      </c>
      <c r="F129" s="56">
        <v>3374989</v>
      </c>
      <c r="G129" s="56">
        <v>316565.31</v>
      </c>
      <c r="H129" s="56">
        <v>5411711.54</v>
      </c>
      <c r="I129" s="56">
        <v>47125.89</v>
      </c>
      <c r="J129" s="56">
        <v>9150391.74</v>
      </c>
      <c r="K129" s="58">
        <v>591</v>
      </c>
    </row>
    <row r="130" spans="1:11" ht="12.75">
      <c r="A130" s="37">
        <v>2058</v>
      </c>
      <c r="B130" s="38">
        <v>66</v>
      </c>
      <c r="C130" s="38">
        <v>1</v>
      </c>
      <c r="D130" s="38">
        <v>1</v>
      </c>
      <c r="E130" s="39" t="s">
        <v>136</v>
      </c>
      <c r="F130" s="56">
        <v>37662126</v>
      </c>
      <c r="G130" s="56">
        <v>2279477.69</v>
      </c>
      <c r="H130" s="56">
        <v>16280136.14</v>
      </c>
      <c r="I130" s="56">
        <v>1814507.78</v>
      </c>
      <c r="J130" s="56">
        <v>58036247.61</v>
      </c>
      <c r="K130" s="58">
        <v>3887</v>
      </c>
    </row>
    <row r="131" spans="1:11" ht="12.75">
      <c r="A131" s="37">
        <v>2114</v>
      </c>
      <c r="B131" s="38">
        <v>15</v>
      </c>
      <c r="C131" s="38">
        <v>7</v>
      </c>
      <c r="D131" s="38">
        <v>1</v>
      </c>
      <c r="E131" s="39" t="s">
        <v>137</v>
      </c>
      <c r="F131" s="56">
        <v>12382838</v>
      </c>
      <c r="G131" s="56">
        <v>639271.73</v>
      </c>
      <c r="H131" s="56">
        <v>1309855.55</v>
      </c>
      <c r="I131" s="56">
        <v>367679.96</v>
      </c>
      <c r="J131" s="56">
        <v>14699645.24</v>
      </c>
      <c r="K131" s="58">
        <v>501</v>
      </c>
    </row>
    <row r="132" spans="1:11" ht="12.75">
      <c r="A132" s="37">
        <v>2128</v>
      </c>
      <c r="B132" s="38">
        <v>42</v>
      </c>
      <c r="C132" s="38">
        <v>8</v>
      </c>
      <c r="D132" s="38">
        <v>1</v>
      </c>
      <c r="E132" s="39" t="s">
        <v>138</v>
      </c>
      <c r="F132" s="56">
        <v>3206906</v>
      </c>
      <c r="G132" s="56">
        <v>944222.93</v>
      </c>
      <c r="H132" s="56">
        <v>5201142.57</v>
      </c>
      <c r="I132" s="56">
        <v>660344.62</v>
      </c>
      <c r="J132" s="56">
        <v>10012616.12</v>
      </c>
      <c r="K132" s="58">
        <v>561</v>
      </c>
    </row>
    <row r="133" spans="1:11" ht="12.75">
      <c r="A133" s="37">
        <v>2135</v>
      </c>
      <c r="B133" s="38">
        <v>60</v>
      </c>
      <c r="C133" s="38">
        <v>10</v>
      </c>
      <c r="D133" s="38">
        <v>1</v>
      </c>
      <c r="E133" s="39" t="s">
        <v>139</v>
      </c>
      <c r="F133" s="56">
        <v>2777498</v>
      </c>
      <c r="G133" s="56">
        <v>1261468.56</v>
      </c>
      <c r="H133" s="56">
        <v>2930168.85</v>
      </c>
      <c r="I133" s="56">
        <v>328921.04</v>
      </c>
      <c r="J133" s="56">
        <v>7298056.45</v>
      </c>
      <c r="K133" s="58">
        <v>334</v>
      </c>
    </row>
    <row r="134" spans="1:11" ht="12.75">
      <c r="A134" s="37">
        <v>2142</v>
      </c>
      <c r="B134" s="38">
        <v>6</v>
      </c>
      <c r="C134" s="38">
        <v>10</v>
      </c>
      <c r="D134" s="38">
        <v>1</v>
      </c>
      <c r="E134" s="39" t="s">
        <v>140</v>
      </c>
      <c r="F134" s="56">
        <v>1414280</v>
      </c>
      <c r="G134" s="56">
        <v>306905.17</v>
      </c>
      <c r="H134" s="56">
        <v>1300409.56</v>
      </c>
      <c r="I134" s="56">
        <v>97767.61</v>
      </c>
      <c r="J134" s="56">
        <v>3119362.34</v>
      </c>
      <c r="K134" s="58">
        <v>163</v>
      </c>
    </row>
    <row r="135" spans="1:11" ht="12.75">
      <c r="A135" s="37">
        <v>2184</v>
      </c>
      <c r="B135" s="38">
        <v>40</v>
      </c>
      <c r="C135" s="38">
        <v>1</v>
      </c>
      <c r="D135" s="38">
        <v>3</v>
      </c>
      <c r="E135" s="39" t="s">
        <v>141</v>
      </c>
      <c r="F135" s="56">
        <v>13801796</v>
      </c>
      <c r="G135" s="56">
        <v>877016.13</v>
      </c>
      <c r="H135" s="56">
        <v>2428156.25</v>
      </c>
      <c r="I135" s="56">
        <v>578844.47</v>
      </c>
      <c r="J135" s="56">
        <v>17685812.85</v>
      </c>
      <c r="K135" s="58">
        <v>928</v>
      </c>
    </row>
    <row r="136" spans="1:11" ht="12.75">
      <c r="A136" s="37">
        <v>2198</v>
      </c>
      <c r="B136" s="38">
        <v>55</v>
      </c>
      <c r="C136" s="38">
        <v>11</v>
      </c>
      <c r="D136" s="38">
        <v>1</v>
      </c>
      <c r="E136" s="39" t="s">
        <v>142</v>
      </c>
      <c r="F136" s="56">
        <v>2835436</v>
      </c>
      <c r="G136" s="56">
        <v>749795.7</v>
      </c>
      <c r="H136" s="56">
        <v>6551834.16</v>
      </c>
      <c r="I136" s="56">
        <v>1034604.43</v>
      </c>
      <c r="J136" s="56">
        <v>11171670.29</v>
      </c>
      <c r="K136" s="58">
        <v>699</v>
      </c>
    </row>
    <row r="137" spans="1:11" ht="12.75">
      <c r="A137" s="37">
        <v>2212</v>
      </c>
      <c r="B137" s="38">
        <v>38</v>
      </c>
      <c r="C137" s="38">
        <v>8</v>
      </c>
      <c r="D137" s="38">
        <v>1</v>
      </c>
      <c r="E137" s="39" t="s">
        <v>143</v>
      </c>
      <c r="F137" s="56">
        <v>1992292</v>
      </c>
      <c r="G137" s="56">
        <v>259672.92</v>
      </c>
      <c r="H137" s="56">
        <v>412832.33</v>
      </c>
      <c r="I137" s="56">
        <v>135817.25</v>
      </c>
      <c r="J137" s="56">
        <v>2800614.5</v>
      </c>
      <c r="K137" s="58">
        <v>105</v>
      </c>
    </row>
    <row r="138" spans="1:11" ht="12.75">
      <c r="A138" s="37">
        <v>2217</v>
      </c>
      <c r="B138" s="38">
        <v>45</v>
      </c>
      <c r="C138" s="38">
        <v>1</v>
      </c>
      <c r="D138" s="38">
        <v>1</v>
      </c>
      <c r="E138" s="39" t="s">
        <v>144</v>
      </c>
      <c r="F138" s="56">
        <v>18774138</v>
      </c>
      <c r="G138" s="56">
        <v>2014244.61</v>
      </c>
      <c r="H138" s="56">
        <v>9331475.98</v>
      </c>
      <c r="I138" s="56">
        <v>1281567.17</v>
      </c>
      <c r="J138" s="56">
        <v>31401425.76</v>
      </c>
      <c r="K138" s="58">
        <v>1963</v>
      </c>
    </row>
    <row r="139" spans="1:11" ht="12.75">
      <c r="A139" s="37">
        <v>2226</v>
      </c>
      <c r="B139" s="38">
        <v>10</v>
      </c>
      <c r="C139" s="38">
        <v>10</v>
      </c>
      <c r="D139" s="38">
        <v>1</v>
      </c>
      <c r="E139" s="39" t="s">
        <v>145</v>
      </c>
      <c r="F139" s="56">
        <v>1134291</v>
      </c>
      <c r="G139" s="56">
        <v>1295323.84</v>
      </c>
      <c r="H139" s="56">
        <v>2245050.9</v>
      </c>
      <c r="I139" s="56">
        <v>417613.44</v>
      </c>
      <c r="J139" s="56">
        <v>5092279.18</v>
      </c>
      <c r="K139" s="58">
        <v>241</v>
      </c>
    </row>
    <row r="140" spans="1:11" ht="12.75">
      <c r="A140" s="37">
        <v>2233</v>
      </c>
      <c r="B140" s="38">
        <v>7</v>
      </c>
      <c r="C140" s="38">
        <v>11</v>
      </c>
      <c r="D140" s="38">
        <v>1</v>
      </c>
      <c r="E140" s="39" t="s">
        <v>146</v>
      </c>
      <c r="F140" s="56">
        <v>3417979</v>
      </c>
      <c r="G140" s="56">
        <v>1459228.12</v>
      </c>
      <c r="H140" s="56">
        <v>6838111.05</v>
      </c>
      <c r="I140" s="56">
        <v>362136.45</v>
      </c>
      <c r="J140" s="56">
        <v>12077454.62</v>
      </c>
      <c r="K140" s="58">
        <v>835</v>
      </c>
    </row>
    <row r="141" spans="1:11" ht="12.75">
      <c r="A141" s="37">
        <v>2289</v>
      </c>
      <c r="B141" s="38">
        <v>5</v>
      </c>
      <c r="C141" s="38">
        <v>7</v>
      </c>
      <c r="D141" s="38">
        <v>1</v>
      </c>
      <c r="E141" s="39" t="s">
        <v>147</v>
      </c>
      <c r="F141" s="56">
        <v>95574859</v>
      </c>
      <c r="G141" s="56">
        <v>40212290.32</v>
      </c>
      <c r="H141" s="56">
        <v>204199794.01</v>
      </c>
      <c r="I141" s="56">
        <v>4327007.94</v>
      </c>
      <c r="J141" s="56">
        <v>344313951.27</v>
      </c>
      <c r="K141" s="58">
        <v>21423</v>
      </c>
    </row>
    <row r="142" spans="1:11" ht="12.75">
      <c r="A142" s="37">
        <v>2310</v>
      </c>
      <c r="B142" s="38">
        <v>24</v>
      </c>
      <c r="C142" s="38">
        <v>6</v>
      </c>
      <c r="D142" s="38">
        <v>1</v>
      </c>
      <c r="E142" s="39" t="s">
        <v>148</v>
      </c>
      <c r="F142" s="56">
        <v>4540348</v>
      </c>
      <c r="G142" s="56">
        <v>277028.08</v>
      </c>
      <c r="H142" s="56">
        <v>447409.15</v>
      </c>
      <c r="I142" s="56">
        <v>273145.42</v>
      </c>
      <c r="J142" s="56">
        <v>5537930.65</v>
      </c>
      <c r="K142" s="58">
        <v>275</v>
      </c>
    </row>
    <row r="143" spans="1:11" ht="12.75">
      <c r="A143" s="37">
        <v>2296</v>
      </c>
      <c r="B143" s="38">
        <v>40</v>
      </c>
      <c r="C143" s="38">
        <v>1</v>
      </c>
      <c r="D143" s="38">
        <v>1</v>
      </c>
      <c r="E143" s="39" t="s">
        <v>149</v>
      </c>
      <c r="F143" s="56">
        <v>15670083</v>
      </c>
      <c r="G143" s="56">
        <v>2230104.81</v>
      </c>
      <c r="H143" s="56">
        <v>20626571.99</v>
      </c>
      <c r="I143" s="56">
        <v>1407513.48</v>
      </c>
      <c r="J143" s="56">
        <v>39934273.28</v>
      </c>
      <c r="K143" s="58">
        <v>2564</v>
      </c>
    </row>
    <row r="144" spans="1:11" ht="12.75">
      <c r="A144" s="37">
        <v>2303</v>
      </c>
      <c r="B144" s="38">
        <v>40</v>
      </c>
      <c r="C144" s="38">
        <v>1</v>
      </c>
      <c r="D144" s="38">
        <v>1</v>
      </c>
      <c r="E144" s="39" t="s">
        <v>150</v>
      </c>
      <c r="F144" s="56">
        <v>20554203</v>
      </c>
      <c r="G144" s="56">
        <v>6148247.43</v>
      </c>
      <c r="H144" s="56">
        <v>25632408.08</v>
      </c>
      <c r="I144" s="56">
        <v>974837.12</v>
      </c>
      <c r="J144" s="56">
        <v>53309695.63</v>
      </c>
      <c r="K144" s="58">
        <v>3471</v>
      </c>
    </row>
    <row r="145" spans="1:11" ht="12.75">
      <c r="A145" s="37">
        <v>2394</v>
      </c>
      <c r="B145" s="38">
        <v>10</v>
      </c>
      <c r="C145" s="38">
        <v>10</v>
      </c>
      <c r="D145" s="38">
        <v>1</v>
      </c>
      <c r="E145" s="39" t="s">
        <v>151</v>
      </c>
      <c r="F145" s="56">
        <v>2404222</v>
      </c>
      <c r="G145" s="56">
        <v>924377.41</v>
      </c>
      <c r="H145" s="56">
        <v>3498564.24</v>
      </c>
      <c r="I145" s="56">
        <v>289681.85</v>
      </c>
      <c r="J145" s="56">
        <v>7116845.5</v>
      </c>
      <c r="K145" s="58">
        <v>384</v>
      </c>
    </row>
    <row r="146" spans="1:11" ht="12.75">
      <c r="A146" s="37">
        <v>2415</v>
      </c>
      <c r="B146" s="38">
        <v>58</v>
      </c>
      <c r="C146" s="38">
        <v>8</v>
      </c>
      <c r="D146" s="38">
        <v>1</v>
      </c>
      <c r="E146" s="39" t="s">
        <v>152</v>
      </c>
      <c r="F146" s="56">
        <v>1907389</v>
      </c>
      <c r="G146" s="56">
        <v>686690.73</v>
      </c>
      <c r="H146" s="56">
        <v>2211845.09</v>
      </c>
      <c r="I146" s="56">
        <v>203667.29</v>
      </c>
      <c r="J146" s="56">
        <v>5009592.11</v>
      </c>
      <c r="K146" s="58">
        <v>241</v>
      </c>
    </row>
    <row r="147" spans="1:11" ht="12.75">
      <c r="A147" s="37">
        <v>2420</v>
      </c>
      <c r="B147" s="38">
        <v>67</v>
      </c>
      <c r="C147" s="38">
        <v>1</v>
      </c>
      <c r="D147" s="38">
        <v>1</v>
      </c>
      <c r="E147" s="39" t="s">
        <v>153</v>
      </c>
      <c r="F147" s="56">
        <v>33205087</v>
      </c>
      <c r="G147" s="56">
        <v>2583633.32</v>
      </c>
      <c r="H147" s="56">
        <v>30355026.22</v>
      </c>
      <c r="I147" s="56">
        <v>2221632.85</v>
      </c>
      <c r="J147" s="56">
        <v>68365379.39</v>
      </c>
      <c r="K147" s="58">
        <v>4950</v>
      </c>
    </row>
    <row r="148" spans="1:11" ht="12.75">
      <c r="A148" s="37">
        <v>2443</v>
      </c>
      <c r="B148" s="38">
        <v>66</v>
      </c>
      <c r="C148" s="38">
        <v>6</v>
      </c>
      <c r="D148" s="38">
        <v>3</v>
      </c>
      <c r="E148" s="39" t="s">
        <v>154</v>
      </c>
      <c r="F148" s="56">
        <v>10684218</v>
      </c>
      <c r="G148" s="56">
        <v>1810519.87</v>
      </c>
      <c r="H148" s="56">
        <v>14861059.18</v>
      </c>
      <c r="I148" s="56">
        <v>431820.75</v>
      </c>
      <c r="J148" s="56">
        <v>27787617.8</v>
      </c>
      <c r="K148" s="58">
        <v>1927</v>
      </c>
    </row>
    <row r="149" spans="1:11" ht="12.75">
      <c r="A149" s="37">
        <v>2436</v>
      </c>
      <c r="B149" s="38">
        <v>66</v>
      </c>
      <c r="C149" s="38">
        <v>6</v>
      </c>
      <c r="D149" s="38">
        <v>2</v>
      </c>
      <c r="E149" s="39" t="s">
        <v>155</v>
      </c>
      <c r="F149" s="56">
        <v>11290979</v>
      </c>
      <c r="G149" s="56">
        <v>1250641.44</v>
      </c>
      <c r="H149" s="56">
        <v>8094488.29</v>
      </c>
      <c r="I149" s="56">
        <v>755133.36</v>
      </c>
      <c r="J149" s="56">
        <v>21391242.09</v>
      </c>
      <c r="K149" s="58">
        <v>1517</v>
      </c>
    </row>
    <row r="150" spans="1:11" ht="12.75">
      <c r="A150" s="37">
        <v>2460</v>
      </c>
      <c r="B150" s="38">
        <v>67</v>
      </c>
      <c r="C150" s="38">
        <v>1</v>
      </c>
      <c r="D150" s="38">
        <v>3</v>
      </c>
      <c r="E150" s="39" t="s">
        <v>156</v>
      </c>
      <c r="F150" s="56">
        <v>7738249</v>
      </c>
      <c r="G150" s="56">
        <v>822800.61</v>
      </c>
      <c r="H150" s="56">
        <v>6593659.81</v>
      </c>
      <c r="I150" s="56">
        <v>1002498.71</v>
      </c>
      <c r="J150" s="56">
        <v>16157208.13</v>
      </c>
      <c r="K150" s="58">
        <v>1166</v>
      </c>
    </row>
    <row r="151" spans="1:11" ht="12.75">
      <c r="A151" s="37">
        <v>2478</v>
      </c>
      <c r="B151" s="38">
        <v>57</v>
      </c>
      <c r="C151" s="38">
        <v>12</v>
      </c>
      <c r="D151" s="38">
        <v>1</v>
      </c>
      <c r="E151" s="39" t="s">
        <v>157</v>
      </c>
      <c r="F151" s="56">
        <v>19485452</v>
      </c>
      <c r="G151" s="56">
        <v>4242222.85</v>
      </c>
      <c r="H151" s="56">
        <v>3899567.49</v>
      </c>
      <c r="I151" s="56">
        <v>751129.7</v>
      </c>
      <c r="J151" s="56">
        <v>28378372.04</v>
      </c>
      <c r="K151" s="58">
        <v>1751</v>
      </c>
    </row>
    <row r="152" spans="1:11" ht="12.75">
      <c r="A152" s="37">
        <v>2525</v>
      </c>
      <c r="B152" s="38">
        <v>14</v>
      </c>
      <c r="C152" s="38">
        <v>6</v>
      </c>
      <c r="D152" s="38">
        <v>3</v>
      </c>
      <c r="E152" s="39" t="s">
        <v>435</v>
      </c>
      <c r="F152" s="56">
        <v>2636501</v>
      </c>
      <c r="G152" s="56">
        <v>366300.98</v>
      </c>
      <c r="H152" s="56">
        <v>2351950.81</v>
      </c>
      <c r="I152" s="56">
        <v>105450.34</v>
      </c>
      <c r="J152" s="56">
        <v>5460203.13</v>
      </c>
      <c r="K152" s="58">
        <v>327</v>
      </c>
    </row>
    <row r="153" spans="1:11" ht="12.75">
      <c r="A153" s="37">
        <v>2527</v>
      </c>
      <c r="B153" s="38">
        <v>25</v>
      </c>
      <c r="C153" s="38">
        <v>3</v>
      </c>
      <c r="D153" s="38">
        <v>1</v>
      </c>
      <c r="E153" s="39" t="s">
        <v>158</v>
      </c>
      <c r="F153" s="56">
        <v>1354655</v>
      </c>
      <c r="G153" s="56">
        <v>339404.47</v>
      </c>
      <c r="H153" s="56">
        <v>3292664.83</v>
      </c>
      <c r="I153" s="56">
        <v>248211.63</v>
      </c>
      <c r="J153" s="56">
        <v>5234935.93</v>
      </c>
      <c r="K153" s="58">
        <v>311</v>
      </c>
    </row>
    <row r="154" spans="1:11" ht="12.75">
      <c r="A154" s="37">
        <v>2534</v>
      </c>
      <c r="B154" s="38">
        <v>8</v>
      </c>
      <c r="C154" s="38">
        <v>7</v>
      </c>
      <c r="D154" s="38">
        <v>1</v>
      </c>
      <c r="E154" s="39" t="s">
        <v>159</v>
      </c>
      <c r="F154" s="56">
        <v>2578374</v>
      </c>
      <c r="G154" s="56">
        <v>497518.01</v>
      </c>
      <c r="H154" s="56">
        <v>4164621.28</v>
      </c>
      <c r="I154" s="56">
        <v>1323300.31</v>
      </c>
      <c r="J154" s="56">
        <v>8563813.6</v>
      </c>
      <c r="K154" s="58">
        <v>466</v>
      </c>
    </row>
    <row r="155" spans="1:11" ht="12.75">
      <c r="A155" s="37">
        <v>2541</v>
      </c>
      <c r="B155" s="38">
        <v>62</v>
      </c>
      <c r="C155" s="38">
        <v>4</v>
      </c>
      <c r="D155" s="38">
        <v>1</v>
      </c>
      <c r="E155" s="39" t="s">
        <v>160</v>
      </c>
      <c r="F155" s="56">
        <v>2472974</v>
      </c>
      <c r="G155" s="56">
        <v>1999863.78</v>
      </c>
      <c r="H155" s="56">
        <v>4995558.13</v>
      </c>
      <c r="I155" s="56">
        <v>718500.84</v>
      </c>
      <c r="J155" s="56">
        <v>10186896.75</v>
      </c>
      <c r="K155" s="58">
        <v>498</v>
      </c>
    </row>
    <row r="156" spans="1:11" ht="12.75">
      <c r="A156" s="37">
        <v>2562</v>
      </c>
      <c r="B156" s="38">
        <v>32</v>
      </c>
      <c r="C156" s="38">
        <v>4</v>
      </c>
      <c r="D156" s="38">
        <v>1</v>
      </c>
      <c r="E156" s="39" t="s">
        <v>161</v>
      </c>
      <c r="F156" s="56">
        <v>19534548</v>
      </c>
      <c r="G156" s="56">
        <v>3665004.32</v>
      </c>
      <c r="H156" s="56">
        <v>36505253.12</v>
      </c>
      <c r="I156" s="56">
        <v>1691808.86</v>
      </c>
      <c r="J156" s="56">
        <v>61396614.3</v>
      </c>
      <c r="K156" s="58">
        <v>4142</v>
      </c>
    </row>
    <row r="157" spans="1:11" ht="12.75">
      <c r="A157" s="25">
        <v>2570</v>
      </c>
      <c r="B157" s="25">
        <v>66</v>
      </c>
      <c r="C157" s="25">
        <v>6</v>
      </c>
      <c r="D157" s="25">
        <v>3</v>
      </c>
      <c r="E157" s="25" t="s">
        <v>437</v>
      </c>
      <c r="F157" s="56">
        <v>5285008</v>
      </c>
      <c r="G157" s="56">
        <v>510896.77</v>
      </c>
      <c r="H157" s="56">
        <v>1845392.14</v>
      </c>
      <c r="I157" s="56">
        <v>415626.72</v>
      </c>
      <c r="J157" s="56">
        <v>8056923.63</v>
      </c>
      <c r="K157" s="58">
        <v>505</v>
      </c>
    </row>
    <row r="158" spans="1:11" ht="12.75">
      <c r="A158" s="37">
        <v>2576</v>
      </c>
      <c r="B158" s="38">
        <v>14</v>
      </c>
      <c r="C158" s="38">
        <v>6</v>
      </c>
      <c r="D158" s="38">
        <v>1</v>
      </c>
      <c r="E158" s="39" t="s">
        <v>162</v>
      </c>
      <c r="F158" s="56">
        <v>4788040</v>
      </c>
      <c r="G158" s="56">
        <v>1325508.37</v>
      </c>
      <c r="H158" s="56">
        <v>6508188.68</v>
      </c>
      <c r="I158" s="56">
        <v>1342626.72</v>
      </c>
      <c r="J158" s="56">
        <v>13964363.77</v>
      </c>
      <c r="K158" s="58">
        <v>812</v>
      </c>
    </row>
    <row r="159" spans="1:11" ht="12.75">
      <c r="A159" s="37">
        <v>2583</v>
      </c>
      <c r="B159" s="38">
        <v>44</v>
      </c>
      <c r="C159" s="38">
        <v>6</v>
      </c>
      <c r="D159" s="38">
        <v>1</v>
      </c>
      <c r="E159" s="39" t="s">
        <v>163</v>
      </c>
      <c r="F159" s="56">
        <v>20478084</v>
      </c>
      <c r="G159" s="56">
        <v>2679554.69</v>
      </c>
      <c r="H159" s="56">
        <v>29261453.31</v>
      </c>
      <c r="I159" s="56">
        <v>3086003.01</v>
      </c>
      <c r="J159" s="56">
        <v>55505095.01</v>
      </c>
      <c r="K159" s="58">
        <v>4062</v>
      </c>
    </row>
    <row r="160" spans="1:11" ht="12.75">
      <c r="A160" s="37">
        <v>2605</v>
      </c>
      <c r="B160" s="38">
        <v>59</v>
      </c>
      <c r="C160" s="38">
        <v>7</v>
      </c>
      <c r="D160" s="38">
        <v>1</v>
      </c>
      <c r="E160" s="39" t="s">
        <v>164</v>
      </c>
      <c r="F160" s="56">
        <v>4697191</v>
      </c>
      <c r="G160" s="56">
        <v>600719.66</v>
      </c>
      <c r="H160" s="56">
        <v>6227227.56</v>
      </c>
      <c r="I160" s="56">
        <v>415870.2</v>
      </c>
      <c r="J160" s="56">
        <v>11941008.42</v>
      </c>
      <c r="K160" s="58">
        <v>813</v>
      </c>
    </row>
    <row r="161" spans="1:11" ht="12.75">
      <c r="A161" s="37">
        <v>2604</v>
      </c>
      <c r="B161" s="38">
        <v>5</v>
      </c>
      <c r="C161" s="38">
        <v>7</v>
      </c>
      <c r="D161" s="38">
        <v>1</v>
      </c>
      <c r="E161" s="39" t="s">
        <v>165</v>
      </c>
      <c r="F161" s="56">
        <v>30375445</v>
      </c>
      <c r="G161" s="56">
        <v>8844869.64</v>
      </c>
      <c r="H161" s="56">
        <v>44013854.2</v>
      </c>
      <c r="I161" s="56">
        <v>1890311.11</v>
      </c>
      <c r="J161" s="56">
        <v>85124479.95</v>
      </c>
      <c r="K161" s="58">
        <v>5535</v>
      </c>
    </row>
    <row r="162" spans="1:11" ht="12.75">
      <c r="A162" s="37">
        <v>2611</v>
      </c>
      <c r="B162" s="38">
        <v>55</v>
      </c>
      <c r="C162" s="38">
        <v>11</v>
      </c>
      <c r="D162" s="38">
        <v>1</v>
      </c>
      <c r="E162" s="39" t="s">
        <v>166</v>
      </c>
      <c r="F162" s="56">
        <v>49811272</v>
      </c>
      <c r="G162" s="56">
        <v>3972605.16</v>
      </c>
      <c r="H162" s="56">
        <v>30384392.54</v>
      </c>
      <c r="I162" s="56">
        <v>3068130.24</v>
      </c>
      <c r="J162" s="56">
        <v>87236399.94</v>
      </c>
      <c r="K162" s="58">
        <v>5360</v>
      </c>
    </row>
    <row r="163" spans="1:11" ht="12.75">
      <c r="A163" s="37">
        <v>2618</v>
      </c>
      <c r="B163" s="38">
        <v>26</v>
      </c>
      <c r="C163" s="38">
        <v>12</v>
      </c>
      <c r="D163" s="38">
        <v>1</v>
      </c>
      <c r="E163" s="39" t="s">
        <v>167</v>
      </c>
      <c r="F163" s="56">
        <v>2774576</v>
      </c>
      <c r="G163" s="56">
        <v>894208.32</v>
      </c>
      <c r="H163" s="56">
        <v>4062847.35</v>
      </c>
      <c r="I163" s="56">
        <v>962143.28</v>
      </c>
      <c r="J163" s="56">
        <v>8693774.95</v>
      </c>
      <c r="K163" s="58">
        <v>503</v>
      </c>
    </row>
    <row r="164" spans="1:11" ht="12.75">
      <c r="A164" s="37">
        <v>2625</v>
      </c>
      <c r="B164" s="38">
        <v>14</v>
      </c>
      <c r="C164" s="38">
        <v>6</v>
      </c>
      <c r="D164" s="38">
        <v>1</v>
      </c>
      <c r="E164" s="39" t="s">
        <v>168</v>
      </c>
      <c r="F164" s="56">
        <v>3293548</v>
      </c>
      <c r="G164" s="56">
        <v>649939.47</v>
      </c>
      <c r="H164" s="56">
        <v>2261862.48</v>
      </c>
      <c r="I164" s="56">
        <v>303431.99</v>
      </c>
      <c r="J164" s="56">
        <v>6508781.94</v>
      </c>
      <c r="K164" s="58">
        <v>391</v>
      </c>
    </row>
    <row r="165" spans="1:11" ht="12.75">
      <c r="A165" s="37">
        <v>2632</v>
      </c>
      <c r="B165" s="38">
        <v>61</v>
      </c>
      <c r="C165" s="38">
        <v>4</v>
      </c>
      <c r="D165" s="38">
        <v>1</v>
      </c>
      <c r="E165" s="39" t="s">
        <v>169</v>
      </c>
      <c r="F165" s="56">
        <v>1811532</v>
      </c>
      <c r="G165" s="56">
        <v>811327.84</v>
      </c>
      <c r="H165" s="56">
        <v>4544518.66</v>
      </c>
      <c r="I165" s="56">
        <v>186253.99</v>
      </c>
      <c r="J165" s="56">
        <v>7353632.49</v>
      </c>
      <c r="K165" s="58">
        <v>473</v>
      </c>
    </row>
    <row r="166" spans="1:11" ht="12.75">
      <c r="A166" s="37">
        <v>2639</v>
      </c>
      <c r="B166" s="38">
        <v>68</v>
      </c>
      <c r="C166" s="38">
        <v>5</v>
      </c>
      <c r="D166" s="38">
        <v>1</v>
      </c>
      <c r="E166" s="39" t="s">
        <v>170</v>
      </c>
      <c r="F166" s="56">
        <v>4631161</v>
      </c>
      <c r="G166" s="56">
        <v>743946.7</v>
      </c>
      <c r="H166" s="56">
        <v>5061496.84</v>
      </c>
      <c r="I166" s="56">
        <v>715518.28</v>
      </c>
      <c r="J166" s="56">
        <v>11152122.82</v>
      </c>
      <c r="K166" s="58">
        <v>649</v>
      </c>
    </row>
    <row r="167" spans="1:11" ht="12.75">
      <c r="A167" s="37">
        <v>2646</v>
      </c>
      <c r="B167" s="38">
        <v>25</v>
      </c>
      <c r="C167" s="38">
        <v>3</v>
      </c>
      <c r="D167" s="38">
        <v>1</v>
      </c>
      <c r="E167" s="39" t="s">
        <v>171</v>
      </c>
      <c r="F167" s="56">
        <v>3058410</v>
      </c>
      <c r="G167" s="56">
        <v>922806.04</v>
      </c>
      <c r="H167" s="56">
        <v>7204059.49</v>
      </c>
      <c r="I167" s="56">
        <v>242816.49</v>
      </c>
      <c r="J167" s="56">
        <v>11428092.02</v>
      </c>
      <c r="K167" s="58">
        <v>702</v>
      </c>
    </row>
    <row r="168" spans="1:11" ht="12.75">
      <c r="A168" s="37">
        <v>2660</v>
      </c>
      <c r="B168" s="38">
        <v>52</v>
      </c>
      <c r="C168" s="38">
        <v>3</v>
      </c>
      <c r="D168" s="38">
        <v>1</v>
      </c>
      <c r="E168" s="39" t="s">
        <v>172</v>
      </c>
      <c r="F168" s="56">
        <v>1491613</v>
      </c>
      <c r="G168" s="56">
        <v>464139.39</v>
      </c>
      <c r="H168" s="56">
        <v>3321741.75</v>
      </c>
      <c r="I168" s="56">
        <v>655763.42</v>
      </c>
      <c r="J168" s="56">
        <v>5933257.56</v>
      </c>
      <c r="K168" s="58">
        <v>295</v>
      </c>
    </row>
    <row r="169" spans="1:11" ht="12.75">
      <c r="A169" s="37">
        <v>2695</v>
      </c>
      <c r="B169" s="38">
        <v>53</v>
      </c>
      <c r="C169" s="38">
        <v>2</v>
      </c>
      <c r="D169" s="38">
        <v>1</v>
      </c>
      <c r="E169" s="39" t="s">
        <v>173</v>
      </c>
      <c r="F169" s="56">
        <v>42373295</v>
      </c>
      <c r="G169" s="56">
        <v>16313631.3</v>
      </c>
      <c r="H169" s="56">
        <v>78954599.78</v>
      </c>
      <c r="I169" s="56">
        <v>1683816.64</v>
      </c>
      <c r="J169" s="56">
        <v>139325342.72</v>
      </c>
      <c r="K169" s="58">
        <v>9130</v>
      </c>
    </row>
    <row r="170" spans="1:11" ht="12.75">
      <c r="A170" s="37">
        <v>2702</v>
      </c>
      <c r="B170" s="38">
        <v>28</v>
      </c>
      <c r="C170" s="38">
        <v>2</v>
      </c>
      <c r="D170" s="38">
        <v>1</v>
      </c>
      <c r="E170" s="39" t="s">
        <v>174</v>
      </c>
      <c r="F170" s="56">
        <v>12172553</v>
      </c>
      <c r="G170" s="56">
        <v>2810134.09</v>
      </c>
      <c r="H170" s="56">
        <v>14764105.16</v>
      </c>
      <c r="I170" s="56">
        <v>1540020.68</v>
      </c>
      <c r="J170" s="56">
        <v>31286812.93</v>
      </c>
      <c r="K170" s="58">
        <v>1799</v>
      </c>
    </row>
    <row r="171" spans="1:11" ht="12.75">
      <c r="A171" s="37">
        <v>2730</v>
      </c>
      <c r="B171" s="38">
        <v>28</v>
      </c>
      <c r="C171" s="38">
        <v>2</v>
      </c>
      <c r="D171" s="38">
        <v>1</v>
      </c>
      <c r="E171" s="39" t="s">
        <v>175</v>
      </c>
      <c r="F171" s="56">
        <v>5507775</v>
      </c>
      <c r="G171" s="56">
        <v>443881.4</v>
      </c>
      <c r="H171" s="56">
        <v>5852118.55</v>
      </c>
      <c r="I171" s="56">
        <v>475986.67</v>
      </c>
      <c r="J171" s="56">
        <v>12279761.62</v>
      </c>
      <c r="K171" s="58">
        <v>684</v>
      </c>
    </row>
    <row r="172" spans="1:11" ht="12.75">
      <c r="A172" s="37">
        <v>2737</v>
      </c>
      <c r="B172" s="38">
        <v>23</v>
      </c>
      <c r="C172" s="38">
        <v>2</v>
      </c>
      <c r="D172" s="38">
        <v>1</v>
      </c>
      <c r="E172" s="39" t="s">
        <v>176</v>
      </c>
      <c r="F172" s="56">
        <v>1710163</v>
      </c>
      <c r="G172" s="56">
        <v>487343.29</v>
      </c>
      <c r="H172" s="56">
        <v>2181625.65</v>
      </c>
      <c r="I172" s="56">
        <v>391916.43</v>
      </c>
      <c r="J172" s="56">
        <v>4771048.37</v>
      </c>
      <c r="K172" s="58">
        <v>228</v>
      </c>
    </row>
    <row r="173" spans="1:11" ht="12.75">
      <c r="A173" s="37">
        <v>2758</v>
      </c>
      <c r="B173" s="38">
        <v>44</v>
      </c>
      <c r="C173" s="38">
        <v>6</v>
      </c>
      <c r="D173" s="38">
        <v>1</v>
      </c>
      <c r="E173" s="39" t="s">
        <v>177</v>
      </c>
      <c r="F173" s="56">
        <v>21815450</v>
      </c>
      <c r="G173" s="56">
        <v>3409907.45</v>
      </c>
      <c r="H173" s="56">
        <v>37492377.57</v>
      </c>
      <c r="I173" s="56">
        <v>1403534.6</v>
      </c>
      <c r="J173" s="56">
        <v>64121269.62</v>
      </c>
      <c r="K173" s="58">
        <v>4790</v>
      </c>
    </row>
    <row r="174" spans="1:11" ht="12.75">
      <c r="A174" s="37">
        <v>2793</v>
      </c>
      <c r="B174" s="38">
        <v>30</v>
      </c>
      <c r="C174" s="38">
        <v>1</v>
      </c>
      <c r="D174" s="38">
        <v>1</v>
      </c>
      <c r="E174" s="39" t="s">
        <v>178</v>
      </c>
      <c r="F174" s="56">
        <v>95574353</v>
      </c>
      <c r="G174" s="56">
        <v>27634560.47</v>
      </c>
      <c r="H174" s="56">
        <v>177679112.87</v>
      </c>
      <c r="I174" s="56">
        <v>5323400.05</v>
      </c>
      <c r="J174" s="56">
        <v>306211426.39</v>
      </c>
      <c r="K174" s="58">
        <v>20051</v>
      </c>
    </row>
    <row r="175" spans="1:11" ht="12.75">
      <c r="A175" s="37">
        <v>1376</v>
      </c>
      <c r="B175" s="38">
        <v>67</v>
      </c>
      <c r="C175" s="38">
        <v>1</v>
      </c>
      <c r="D175" s="38">
        <v>1</v>
      </c>
      <c r="E175" s="39" t="s">
        <v>179</v>
      </c>
      <c r="F175" s="56">
        <v>39583137</v>
      </c>
      <c r="G175" s="56">
        <v>3049375.06</v>
      </c>
      <c r="H175" s="56">
        <v>14467978.95</v>
      </c>
      <c r="I175" s="56">
        <v>2805594.3</v>
      </c>
      <c r="J175" s="56">
        <v>59906085.31</v>
      </c>
      <c r="K175" s="58">
        <v>3397</v>
      </c>
    </row>
    <row r="176" spans="1:11" ht="12.75">
      <c r="A176" s="37">
        <v>2800</v>
      </c>
      <c r="B176" s="38">
        <v>66</v>
      </c>
      <c r="C176" s="38">
        <v>6</v>
      </c>
      <c r="D176" s="38">
        <v>1</v>
      </c>
      <c r="E176" s="39" t="s">
        <v>180</v>
      </c>
      <c r="F176" s="56">
        <v>11299763</v>
      </c>
      <c r="G176" s="56">
        <v>2266634.55</v>
      </c>
      <c r="H176" s="56">
        <v>11691612.05</v>
      </c>
      <c r="I176" s="56">
        <v>732756.18</v>
      </c>
      <c r="J176" s="56">
        <v>25990765.78</v>
      </c>
      <c r="K176" s="58">
        <v>1832</v>
      </c>
    </row>
    <row r="177" spans="1:11" ht="12.75">
      <c r="A177" s="37">
        <v>2814</v>
      </c>
      <c r="B177" s="38">
        <v>31</v>
      </c>
      <c r="C177" s="38">
        <v>7</v>
      </c>
      <c r="D177" s="38">
        <v>1</v>
      </c>
      <c r="E177" s="39" t="s">
        <v>181</v>
      </c>
      <c r="F177" s="56">
        <v>6005687</v>
      </c>
      <c r="G177" s="56">
        <v>990523.31</v>
      </c>
      <c r="H177" s="56">
        <v>7527362.67</v>
      </c>
      <c r="I177" s="56">
        <v>550952.98</v>
      </c>
      <c r="J177" s="56">
        <v>15074525.96</v>
      </c>
      <c r="K177" s="58">
        <v>971</v>
      </c>
    </row>
    <row r="178" spans="1:11" ht="12.75">
      <c r="A178" s="37">
        <v>5960</v>
      </c>
      <c r="B178" s="38">
        <v>62</v>
      </c>
      <c r="C178" s="38">
        <v>3</v>
      </c>
      <c r="D178" s="38">
        <v>1</v>
      </c>
      <c r="E178" s="39" t="s">
        <v>182</v>
      </c>
      <c r="F178" s="56">
        <v>1765004</v>
      </c>
      <c r="G178" s="56">
        <v>1315573.81</v>
      </c>
      <c r="H178" s="56">
        <v>4340109.32</v>
      </c>
      <c r="I178" s="56">
        <v>597464.11</v>
      </c>
      <c r="J178" s="56">
        <v>8018151.24</v>
      </c>
      <c r="K178" s="58">
        <v>429</v>
      </c>
    </row>
    <row r="179" spans="1:11" ht="12.75">
      <c r="A179" s="37">
        <v>2828</v>
      </c>
      <c r="B179" s="38">
        <v>36</v>
      </c>
      <c r="C179" s="38">
        <v>7</v>
      </c>
      <c r="D179" s="38">
        <v>1</v>
      </c>
      <c r="E179" s="39" t="s">
        <v>183</v>
      </c>
      <c r="F179" s="56">
        <v>7586292.31</v>
      </c>
      <c r="G179" s="56">
        <v>1089849.85</v>
      </c>
      <c r="H179" s="56">
        <v>8828915.53</v>
      </c>
      <c r="I179" s="56">
        <v>884215.11</v>
      </c>
      <c r="J179" s="56">
        <v>18389272.8</v>
      </c>
      <c r="K179" s="58">
        <v>1218</v>
      </c>
    </row>
    <row r="180" spans="1:11" ht="12.75">
      <c r="A180" s="37">
        <v>2835</v>
      </c>
      <c r="B180" s="38">
        <v>44</v>
      </c>
      <c r="C180" s="38">
        <v>6</v>
      </c>
      <c r="D180" s="38">
        <v>1</v>
      </c>
      <c r="E180" s="39" t="s">
        <v>184</v>
      </c>
      <c r="F180" s="56">
        <v>16044129</v>
      </c>
      <c r="G180" s="56">
        <v>2285730.26</v>
      </c>
      <c r="H180" s="56">
        <v>40629900.16</v>
      </c>
      <c r="I180" s="56">
        <v>2244430.78</v>
      </c>
      <c r="J180" s="56">
        <v>61204190.2</v>
      </c>
      <c r="K180" s="58">
        <v>4773</v>
      </c>
    </row>
    <row r="181" spans="1:11" ht="12.75">
      <c r="A181" s="37">
        <v>2842</v>
      </c>
      <c r="B181" s="38">
        <v>59</v>
      </c>
      <c r="C181" s="38">
        <v>7</v>
      </c>
      <c r="D181" s="38">
        <v>1</v>
      </c>
      <c r="E181" s="39" t="s">
        <v>185</v>
      </c>
      <c r="F181" s="56">
        <v>6162170</v>
      </c>
      <c r="G181" s="56">
        <v>196869.06</v>
      </c>
      <c r="H181" s="56">
        <v>1063949.38</v>
      </c>
      <c r="I181" s="56">
        <v>1115404.75</v>
      </c>
      <c r="J181" s="56">
        <v>8538393.19</v>
      </c>
      <c r="K181" s="58">
        <v>469</v>
      </c>
    </row>
    <row r="182" spans="1:11" ht="12.75">
      <c r="A182" s="37">
        <v>2849</v>
      </c>
      <c r="B182" s="38">
        <v>32</v>
      </c>
      <c r="C182" s="38">
        <v>4</v>
      </c>
      <c r="D182" s="38">
        <v>1</v>
      </c>
      <c r="E182" s="39" t="s">
        <v>443</v>
      </c>
      <c r="F182" s="56">
        <v>48711725</v>
      </c>
      <c r="G182" s="56">
        <v>8614537.74</v>
      </c>
      <c r="H182" s="56">
        <v>46235105.53</v>
      </c>
      <c r="I182" s="56">
        <v>3377834.4</v>
      </c>
      <c r="J182" s="56">
        <v>106939202.67</v>
      </c>
      <c r="K182" s="58">
        <v>6300</v>
      </c>
    </row>
    <row r="183" spans="1:11" ht="12.75">
      <c r="A183" s="37">
        <v>1848</v>
      </c>
      <c r="B183" s="38">
        <v>63</v>
      </c>
      <c r="C183" s="38">
        <v>9</v>
      </c>
      <c r="D183" s="38">
        <v>3</v>
      </c>
      <c r="E183" s="39" t="s">
        <v>186</v>
      </c>
      <c r="F183" s="56">
        <v>6650000</v>
      </c>
      <c r="G183" s="56">
        <v>7067805.81</v>
      </c>
      <c r="H183" s="56">
        <v>2863481.95</v>
      </c>
      <c r="I183" s="56">
        <v>347725.92</v>
      </c>
      <c r="J183" s="56">
        <v>16929013.68</v>
      </c>
      <c r="K183" s="58">
        <v>568</v>
      </c>
    </row>
    <row r="184" spans="1:11" ht="12.75">
      <c r="A184" s="37">
        <v>2856</v>
      </c>
      <c r="B184" s="38">
        <v>54</v>
      </c>
      <c r="C184" s="38">
        <v>10</v>
      </c>
      <c r="D184" s="38">
        <v>1</v>
      </c>
      <c r="E184" s="39" t="s">
        <v>187</v>
      </c>
      <c r="F184" s="56">
        <v>3257500</v>
      </c>
      <c r="G184" s="56">
        <v>1735831.76</v>
      </c>
      <c r="H184" s="56">
        <v>8183119.16</v>
      </c>
      <c r="I184" s="56">
        <v>392430.36</v>
      </c>
      <c r="J184" s="56">
        <v>13568881.28</v>
      </c>
      <c r="K184" s="58">
        <v>757</v>
      </c>
    </row>
    <row r="185" spans="1:11" ht="12.75">
      <c r="A185" s="37">
        <v>2863</v>
      </c>
      <c r="B185" s="38">
        <v>62</v>
      </c>
      <c r="C185" s="38">
        <v>4</v>
      </c>
      <c r="D185" s="38">
        <v>1</v>
      </c>
      <c r="E185" s="39" t="s">
        <v>188</v>
      </c>
      <c r="F185" s="56">
        <v>1346069</v>
      </c>
      <c r="G185" s="56">
        <v>923808.3</v>
      </c>
      <c r="H185" s="56">
        <v>2607321.94</v>
      </c>
      <c r="I185" s="56">
        <v>491696.56</v>
      </c>
      <c r="J185" s="56">
        <v>5368895.8</v>
      </c>
      <c r="K185" s="58">
        <v>250</v>
      </c>
    </row>
    <row r="186" spans="1:11" ht="12.75">
      <c r="A186" s="37">
        <v>3862</v>
      </c>
      <c r="B186" s="38">
        <v>67</v>
      </c>
      <c r="C186" s="38">
        <v>1</v>
      </c>
      <c r="D186" s="38">
        <v>3</v>
      </c>
      <c r="E186" s="39" t="s">
        <v>189</v>
      </c>
      <c r="F186" s="56">
        <v>4000415</v>
      </c>
      <c r="G186" s="56">
        <v>487762.94</v>
      </c>
      <c r="H186" s="56">
        <v>598531.46</v>
      </c>
      <c r="I186" s="56">
        <v>175476.79</v>
      </c>
      <c r="J186" s="56">
        <v>5262186.19</v>
      </c>
      <c r="K186" s="58">
        <v>361</v>
      </c>
    </row>
    <row r="187" spans="1:11" ht="12.75">
      <c r="A187" s="37">
        <v>2885</v>
      </c>
      <c r="B187" s="38">
        <v>64</v>
      </c>
      <c r="C187" s="38">
        <v>2</v>
      </c>
      <c r="D187" s="38">
        <v>3</v>
      </c>
      <c r="E187" s="39" t="s">
        <v>190</v>
      </c>
      <c r="F187" s="56">
        <v>16983028</v>
      </c>
      <c r="G187" s="56">
        <v>2389393.7</v>
      </c>
      <c r="H187" s="56">
        <v>8722088.28</v>
      </c>
      <c r="I187" s="56">
        <v>336221.16</v>
      </c>
      <c r="J187" s="56">
        <v>28430731.14</v>
      </c>
      <c r="K187" s="58">
        <v>1846</v>
      </c>
    </row>
    <row r="188" spans="1:11" ht="12.75">
      <c r="A188" s="37">
        <v>2884</v>
      </c>
      <c r="B188" s="38">
        <v>64</v>
      </c>
      <c r="C188" s="38">
        <v>2</v>
      </c>
      <c r="D188" s="38">
        <v>2</v>
      </c>
      <c r="E188" s="39" t="s">
        <v>191</v>
      </c>
      <c r="F188" s="56">
        <v>17144383</v>
      </c>
      <c r="G188" s="56">
        <v>1567134.94</v>
      </c>
      <c r="H188" s="56">
        <v>3085992.31</v>
      </c>
      <c r="I188" s="56">
        <v>554507.9</v>
      </c>
      <c r="J188" s="56">
        <v>22352018.15</v>
      </c>
      <c r="K188" s="58">
        <v>1281</v>
      </c>
    </row>
    <row r="189" spans="1:11" ht="12.75">
      <c r="A189" s="37">
        <v>2891</v>
      </c>
      <c r="B189" s="38">
        <v>9</v>
      </c>
      <c r="C189" s="38">
        <v>10</v>
      </c>
      <c r="D189" s="38">
        <v>1</v>
      </c>
      <c r="E189" s="39" t="s">
        <v>192</v>
      </c>
      <c r="F189" s="56">
        <v>3939574</v>
      </c>
      <c r="G189" s="56">
        <v>735852.19</v>
      </c>
      <c r="H189" s="56">
        <v>1095278.53</v>
      </c>
      <c r="I189" s="56">
        <v>162994.64</v>
      </c>
      <c r="J189" s="56">
        <v>5933699.36</v>
      </c>
      <c r="K189" s="58">
        <v>283</v>
      </c>
    </row>
    <row r="190" spans="1:11" ht="12.75">
      <c r="A190" s="37">
        <v>2898</v>
      </c>
      <c r="B190" s="38">
        <v>28</v>
      </c>
      <c r="C190" s="38">
        <v>2</v>
      </c>
      <c r="D190" s="38">
        <v>1</v>
      </c>
      <c r="E190" s="39" t="s">
        <v>193</v>
      </c>
      <c r="F190" s="56">
        <v>9965595</v>
      </c>
      <c r="G190" s="56">
        <v>1362875.3</v>
      </c>
      <c r="H190" s="56">
        <v>11013963.2</v>
      </c>
      <c r="I190" s="56">
        <v>752683.59</v>
      </c>
      <c r="J190" s="56">
        <v>23095117.09</v>
      </c>
      <c r="K190" s="58">
        <v>1583</v>
      </c>
    </row>
    <row r="191" spans="1:11" ht="12.75">
      <c r="A191" s="37">
        <v>3647</v>
      </c>
      <c r="B191" s="38">
        <v>43</v>
      </c>
      <c r="C191" s="38">
        <v>9</v>
      </c>
      <c r="D191" s="38">
        <v>2</v>
      </c>
      <c r="E191" s="39" t="s">
        <v>194</v>
      </c>
      <c r="F191" s="56">
        <v>11866781</v>
      </c>
      <c r="G191" s="56">
        <v>2421896.64</v>
      </c>
      <c r="H191" s="56">
        <v>2218837.56</v>
      </c>
      <c r="I191" s="56">
        <v>1248401.36</v>
      </c>
      <c r="J191" s="56">
        <v>17755916.56</v>
      </c>
      <c r="K191" s="58">
        <v>731</v>
      </c>
    </row>
    <row r="192" spans="1:11" ht="12.75">
      <c r="A192" s="37">
        <v>2912</v>
      </c>
      <c r="B192" s="38">
        <v>22</v>
      </c>
      <c r="C192" s="38">
        <v>3</v>
      </c>
      <c r="D192" s="38">
        <v>1</v>
      </c>
      <c r="E192" s="39" t="s">
        <v>195</v>
      </c>
      <c r="F192" s="56">
        <v>3522025</v>
      </c>
      <c r="G192" s="56">
        <v>1604482.02</v>
      </c>
      <c r="H192" s="56">
        <v>9267877.49</v>
      </c>
      <c r="I192" s="56">
        <v>749615.68</v>
      </c>
      <c r="J192" s="56">
        <v>15144000.19</v>
      </c>
      <c r="K192" s="58">
        <v>976</v>
      </c>
    </row>
    <row r="193" spans="1:11" ht="12.75">
      <c r="A193" s="37">
        <v>2940</v>
      </c>
      <c r="B193" s="38">
        <v>21</v>
      </c>
      <c r="C193" s="38">
        <v>8</v>
      </c>
      <c r="D193" s="38">
        <v>1</v>
      </c>
      <c r="E193" s="39" t="s">
        <v>196</v>
      </c>
      <c r="F193" s="56">
        <v>1797103</v>
      </c>
      <c r="G193" s="56">
        <v>502846.21</v>
      </c>
      <c r="H193" s="56">
        <v>1985646.45</v>
      </c>
      <c r="I193" s="56">
        <v>306691.65</v>
      </c>
      <c r="J193" s="56">
        <v>4592287.31</v>
      </c>
      <c r="K193" s="58">
        <v>236</v>
      </c>
    </row>
    <row r="194" spans="1:11" ht="12.75">
      <c r="A194" s="37">
        <v>2961</v>
      </c>
      <c r="B194" s="38">
        <v>42</v>
      </c>
      <c r="C194" s="38">
        <v>8</v>
      </c>
      <c r="D194" s="38">
        <v>1</v>
      </c>
      <c r="E194" s="39" t="s">
        <v>197</v>
      </c>
      <c r="F194" s="56">
        <v>2089686</v>
      </c>
      <c r="G194" s="56">
        <v>411809.74</v>
      </c>
      <c r="H194" s="56">
        <v>3745866.86</v>
      </c>
      <c r="I194" s="56">
        <v>458044.52</v>
      </c>
      <c r="J194" s="56">
        <v>6705407.12</v>
      </c>
      <c r="K194" s="58">
        <v>400</v>
      </c>
    </row>
    <row r="195" spans="1:11" ht="12.75">
      <c r="A195" s="37">
        <v>3087</v>
      </c>
      <c r="B195" s="38">
        <v>64</v>
      </c>
      <c r="C195" s="38">
        <v>2</v>
      </c>
      <c r="D195" s="38">
        <v>3</v>
      </c>
      <c r="E195" s="39" t="s">
        <v>198</v>
      </c>
      <c r="F195" s="56">
        <v>1820647</v>
      </c>
      <c r="G195" s="56">
        <v>82307.54</v>
      </c>
      <c r="H195" s="56">
        <v>192602.61</v>
      </c>
      <c r="I195" s="56">
        <v>11298.15</v>
      </c>
      <c r="J195" s="56">
        <v>2106855.3</v>
      </c>
      <c r="K195" s="58">
        <v>102</v>
      </c>
    </row>
    <row r="196" spans="1:11" ht="12.75">
      <c r="A196" s="37">
        <v>3094</v>
      </c>
      <c r="B196" s="38">
        <v>64</v>
      </c>
      <c r="C196" s="38">
        <v>2</v>
      </c>
      <c r="D196" s="38">
        <v>3</v>
      </c>
      <c r="E196" s="39" t="s">
        <v>199</v>
      </c>
      <c r="F196" s="56">
        <v>1698933</v>
      </c>
      <c r="G196" s="56">
        <v>218241.27</v>
      </c>
      <c r="H196" s="56">
        <v>173727.09</v>
      </c>
      <c r="I196" s="56">
        <v>115722.9</v>
      </c>
      <c r="J196" s="56">
        <v>2206624.26</v>
      </c>
      <c r="K196" s="58">
        <v>102</v>
      </c>
    </row>
    <row r="197" spans="1:11" ht="12.75">
      <c r="A197" s="37">
        <v>3129</v>
      </c>
      <c r="B197" s="38">
        <v>44</v>
      </c>
      <c r="C197" s="38">
        <v>6</v>
      </c>
      <c r="D197" s="38">
        <v>1</v>
      </c>
      <c r="E197" s="39" t="s">
        <v>200</v>
      </c>
      <c r="F197" s="56">
        <v>5337032</v>
      </c>
      <c r="G197" s="56">
        <v>1319331.48</v>
      </c>
      <c r="H197" s="56">
        <v>11376142.81</v>
      </c>
      <c r="I197" s="56">
        <v>878871.98</v>
      </c>
      <c r="J197" s="56">
        <v>18911378.27</v>
      </c>
      <c r="K197" s="58">
        <v>1304</v>
      </c>
    </row>
    <row r="198" spans="1:11" ht="12.75">
      <c r="A198" s="37">
        <v>3150</v>
      </c>
      <c r="B198" s="38">
        <v>11</v>
      </c>
      <c r="C198" s="38">
        <v>5</v>
      </c>
      <c r="D198" s="38">
        <v>1</v>
      </c>
      <c r="E198" s="39" t="s">
        <v>201</v>
      </c>
      <c r="F198" s="56">
        <v>14770650</v>
      </c>
      <c r="G198" s="56">
        <v>1213526.86</v>
      </c>
      <c r="H198" s="56">
        <v>7622642.68</v>
      </c>
      <c r="I198" s="56">
        <v>565216.32</v>
      </c>
      <c r="J198" s="56">
        <v>24172035.86</v>
      </c>
      <c r="K198" s="58">
        <v>1464</v>
      </c>
    </row>
    <row r="199" spans="1:11" ht="12.75">
      <c r="A199" s="37">
        <v>3171</v>
      </c>
      <c r="B199" s="38">
        <v>14</v>
      </c>
      <c r="C199" s="38">
        <v>6</v>
      </c>
      <c r="D199" s="38">
        <v>1</v>
      </c>
      <c r="E199" s="39" t="s">
        <v>202</v>
      </c>
      <c r="F199" s="56">
        <v>5677405</v>
      </c>
      <c r="G199" s="56">
        <v>915321.69</v>
      </c>
      <c r="H199" s="56">
        <v>9003816.83</v>
      </c>
      <c r="I199" s="56">
        <v>709183.75</v>
      </c>
      <c r="J199" s="56">
        <v>16305727.27</v>
      </c>
      <c r="K199" s="58">
        <v>1064</v>
      </c>
    </row>
    <row r="200" spans="1:11" ht="12.75">
      <c r="A200" s="37">
        <v>3206</v>
      </c>
      <c r="B200" s="38">
        <v>10</v>
      </c>
      <c r="C200" s="38">
        <v>10</v>
      </c>
      <c r="D200" s="38">
        <v>1</v>
      </c>
      <c r="E200" s="39" t="s">
        <v>203</v>
      </c>
      <c r="F200" s="56">
        <v>1860647</v>
      </c>
      <c r="G200" s="56">
        <v>853777.91</v>
      </c>
      <c r="H200" s="56">
        <v>5187945.24</v>
      </c>
      <c r="I200" s="56">
        <v>442326.4</v>
      </c>
      <c r="J200" s="56">
        <v>8344696.55</v>
      </c>
      <c r="K200" s="58">
        <v>520</v>
      </c>
    </row>
    <row r="201" spans="1:11" ht="12.75">
      <c r="A201" s="37">
        <v>3213</v>
      </c>
      <c r="B201" s="38">
        <v>48</v>
      </c>
      <c r="C201" s="38">
        <v>11</v>
      </c>
      <c r="D201" s="38">
        <v>1</v>
      </c>
      <c r="E201" s="39" t="s">
        <v>204</v>
      </c>
      <c r="F201" s="56">
        <v>2674496</v>
      </c>
      <c r="G201" s="56">
        <v>725716.65</v>
      </c>
      <c r="H201" s="56">
        <v>4020126.36</v>
      </c>
      <c r="I201" s="56">
        <v>521520.64</v>
      </c>
      <c r="J201" s="56">
        <v>7941859.65</v>
      </c>
      <c r="K201" s="58">
        <v>501</v>
      </c>
    </row>
    <row r="202" spans="1:11" ht="12.75">
      <c r="A202" s="37">
        <v>3220</v>
      </c>
      <c r="B202" s="38">
        <v>31</v>
      </c>
      <c r="C202" s="38">
        <v>7</v>
      </c>
      <c r="D202" s="38">
        <v>1</v>
      </c>
      <c r="E202" s="39" t="s">
        <v>205</v>
      </c>
      <c r="F202" s="56">
        <v>9392429</v>
      </c>
      <c r="G202" s="56">
        <v>1970375</v>
      </c>
      <c r="H202" s="56">
        <v>14245367.71</v>
      </c>
      <c r="I202" s="56">
        <v>1056465.48</v>
      </c>
      <c r="J202" s="56">
        <v>26664637.19</v>
      </c>
      <c r="K202" s="58">
        <v>1773</v>
      </c>
    </row>
    <row r="203" spans="1:11" ht="12.75">
      <c r="A203" s="37">
        <v>3269</v>
      </c>
      <c r="B203" s="38">
        <v>13</v>
      </c>
      <c r="C203" s="38">
        <v>2</v>
      </c>
      <c r="D203" s="38">
        <v>1</v>
      </c>
      <c r="E203" s="39" t="s">
        <v>206</v>
      </c>
      <c r="F203" s="56">
        <v>350039592</v>
      </c>
      <c r="G203" s="56">
        <v>32816267.85</v>
      </c>
      <c r="H203" s="56">
        <v>95609821.35</v>
      </c>
      <c r="I203" s="56">
        <v>13519079.67</v>
      </c>
      <c r="J203" s="56">
        <v>491984760.87</v>
      </c>
      <c r="K203" s="58">
        <v>26962</v>
      </c>
    </row>
    <row r="204" spans="1:11" ht="12.75">
      <c r="A204" s="37">
        <v>3276</v>
      </c>
      <c r="B204" s="38">
        <v>68</v>
      </c>
      <c r="C204" s="38">
        <v>6</v>
      </c>
      <c r="D204" s="38">
        <v>1</v>
      </c>
      <c r="E204" s="39" t="s">
        <v>207</v>
      </c>
      <c r="F204" s="56">
        <v>3666797</v>
      </c>
      <c r="G204" s="56">
        <v>911607.86</v>
      </c>
      <c r="H204" s="56">
        <v>5610063.45</v>
      </c>
      <c r="I204" s="56">
        <v>596345.88</v>
      </c>
      <c r="J204" s="56">
        <v>10784814.19</v>
      </c>
      <c r="K204" s="58">
        <v>682</v>
      </c>
    </row>
    <row r="205" spans="1:11" ht="12.75">
      <c r="A205" s="37">
        <v>3290</v>
      </c>
      <c r="B205" s="38">
        <v>36</v>
      </c>
      <c r="C205" s="38">
        <v>7</v>
      </c>
      <c r="D205" s="38">
        <v>1</v>
      </c>
      <c r="E205" s="39" t="s">
        <v>208</v>
      </c>
      <c r="F205" s="56">
        <v>21055820</v>
      </c>
      <c r="G205" s="56">
        <v>6700707.2</v>
      </c>
      <c r="H205" s="56">
        <v>43443270.03</v>
      </c>
      <c r="I205" s="56">
        <v>676178.54</v>
      </c>
      <c r="J205" s="56">
        <v>71875975.77</v>
      </c>
      <c r="K205" s="58">
        <v>5136</v>
      </c>
    </row>
    <row r="206" spans="1:11" ht="12.75">
      <c r="A206" s="37">
        <v>3297</v>
      </c>
      <c r="B206" s="38">
        <v>16</v>
      </c>
      <c r="C206" s="38">
        <v>12</v>
      </c>
      <c r="D206" s="38">
        <v>1</v>
      </c>
      <c r="E206" s="39" t="s">
        <v>209</v>
      </c>
      <c r="F206" s="56">
        <v>9597985</v>
      </c>
      <c r="G206" s="56">
        <v>1392941.44</v>
      </c>
      <c r="H206" s="56">
        <v>8951089.18</v>
      </c>
      <c r="I206" s="56">
        <v>1083080.16</v>
      </c>
      <c r="J206" s="56">
        <v>21025095.78</v>
      </c>
      <c r="K206" s="58">
        <v>1236</v>
      </c>
    </row>
    <row r="207" spans="1:11" ht="12.75">
      <c r="A207" s="37">
        <v>1897</v>
      </c>
      <c r="B207" s="38">
        <v>40</v>
      </c>
      <c r="C207" s="38">
        <v>1</v>
      </c>
      <c r="D207" s="38">
        <v>3</v>
      </c>
      <c r="E207" s="39" t="s">
        <v>210</v>
      </c>
      <c r="F207" s="56">
        <v>8272739</v>
      </c>
      <c r="G207" s="56">
        <v>500253.92</v>
      </c>
      <c r="H207" s="56">
        <v>786546.24</v>
      </c>
      <c r="I207" s="56">
        <v>232077.63</v>
      </c>
      <c r="J207" s="56">
        <v>9791616.79</v>
      </c>
      <c r="K207" s="58">
        <v>400</v>
      </c>
    </row>
    <row r="208" spans="1:11" ht="12.75">
      <c r="A208" s="37">
        <v>3304</v>
      </c>
      <c r="B208" s="38">
        <v>37</v>
      </c>
      <c r="C208" s="38">
        <v>9</v>
      </c>
      <c r="D208" s="38">
        <v>1</v>
      </c>
      <c r="E208" s="39" t="s">
        <v>211</v>
      </c>
      <c r="F208" s="56">
        <v>4503858</v>
      </c>
      <c r="G208" s="56">
        <v>488664.06</v>
      </c>
      <c r="H208" s="56">
        <v>4993064.01</v>
      </c>
      <c r="I208" s="56">
        <v>477278.31</v>
      </c>
      <c r="J208" s="56">
        <v>10462864.38</v>
      </c>
      <c r="K208" s="58">
        <v>674</v>
      </c>
    </row>
    <row r="209" spans="1:11" ht="12.75">
      <c r="A209" s="37">
        <v>3311</v>
      </c>
      <c r="B209" s="38">
        <v>38</v>
      </c>
      <c r="C209" s="38">
        <v>8</v>
      </c>
      <c r="D209" s="38">
        <v>1</v>
      </c>
      <c r="E209" s="39" t="s">
        <v>212</v>
      </c>
      <c r="F209" s="56">
        <v>9723199</v>
      </c>
      <c r="G209" s="56">
        <v>3118607.22</v>
      </c>
      <c r="H209" s="56">
        <v>19015856.03</v>
      </c>
      <c r="I209" s="56">
        <v>474803.94</v>
      </c>
      <c r="J209" s="56">
        <v>32332466.19</v>
      </c>
      <c r="K209" s="58">
        <v>2164</v>
      </c>
    </row>
    <row r="210" spans="1:11" ht="12.75">
      <c r="A210" s="37">
        <v>3318</v>
      </c>
      <c r="B210" s="38">
        <v>68</v>
      </c>
      <c r="C210" s="38">
        <v>8</v>
      </c>
      <c r="D210" s="38">
        <v>1</v>
      </c>
      <c r="E210" s="39" t="s">
        <v>213</v>
      </c>
      <c r="F210" s="56">
        <v>1950141</v>
      </c>
      <c r="G210" s="56">
        <v>1445876.13</v>
      </c>
      <c r="H210" s="56">
        <v>3974394.89</v>
      </c>
      <c r="I210" s="56">
        <v>100537.23</v>
      </c>
      <c r="J210" s="56">
        <v>7470949.25</v>
      </c>
      <c r="K210" s="58">
        <v>478</v>
      </c>
    </row>
    <row r="211" spans="1:11" ht="12.75">
      <c r="A211" s="37">
        <v>3325</v>
      </c>
      <c r="B211" s="38">
        <v>24</v>
      </c>
      <c r="C211" s="38">
        <v>6</v>
      </c>
      <c r="D211" s="38">
        <v>1</v>
      </c>
      <c r="E211" s="39" t="s">
        <v>214</v>
      </c>
      <c r="F211" s="56">
        <v>5478768</v>
      </c>
      <c r="G211" s="56">
        <v>2100074.44</v>
      </c>
      <c r="H211" s="56">
        <v>4921999.9</v>
      </c>
      <c r="I211" s="56">
        <v>552921.82</v>
      </c>
      <c r="J211" s="56">
        <v>13053764.16</v>
      </c>
      <c r="K211" s="58">
        <v>820</v>
      </c>
    </row>
    <row r="212" spans="1:11" ht="12.75">
      <c r="A212" s="37">
        <v>3332</v>
      </c>
      <c r="B212" s="38">
        <v>13</v>
      </c>
      <c r="C212" s="38">
        <v>2</v>
      </c>
      <c r="D212" s="38">
        <v>1</v>
      </c>
      <c r="E212" s="39" t="s">
        <v>215</v>
      </c>
      <c r="F212" s="56">
        <v>5212571</v>
      </c>
      <c r="G212" s="56">
        <v>1853302.2</v>
      </c>
      <c r="H212" s="56">
        <v>9785091.2</v>
      </c>
      <c r="I212" s="56">
        <v>350003.08</v>
      </c>
      <c r="J212" s="56">
        <v>17200967.48</v>
      </c>
      <c r="K212" s="58">
        <v>1012</v>
      </c>
    </row>
    <row r="213" spans="1:11" ht="12.75">
      <c r="A213" s="37">
        <v>3339</v>
      </c>
      <c r="B213" s="38">
        <v>71</v>
      </c>
      <c r="C213" s="38">
        <v>5</v>
      </c>
      <c r="D213" s="38">
        <v>1</v>
      </c>
      <c r="E213" s="39" t="s">
        <v>216</v>
      </c>
      <c r="F213" s="56">
        <v>19835755</v>
      </c>
      <c r="G213" s="56">
        <v>4023126.56</v>
      </c>
      <c r="H213" s="56">
        <v>29706436.87</v>
      </c>
      <c r="I213" s="56">
        <v>2434844.8</v>
      </c>
      <c r="J213" s="56">
        <v>56000163.23</v>
      </c>
      <c r="K213" s="58">
        <v>3859</v>
      </c>
    </row>
    <row r="214" spans="1:11" ht="12.75">
      <c r="A214" s="37">
        <v>3360</v>
      </c>
      <c r="B214" s="38">
        <v>29</v>
      </c>
      <c r="C214" s="38">
        <v>5</v>
      </c>
      <c r="D214" s="38">
        <v>1</v>
      </c>
      <c r="E214" s="39" t="s">
        <v>217</v>
      </c>
      <c r="F214" s="56">
        <v>8318991</v>
      </c>
      <c r="G214" s="56">
        <v>2561272.88</v>
      </c>
      <c r="H214" s="56">
        <v>12519673.21</v>
      </c>
      <c r="I214" s="56">
        <v>493219.77</v>
      </c>
      <c r="J214" s="56">
        <v>23893156.86</v>
      </c>
      <c r="K214" s="58">
        <v>1391</v>
      </c>
    </row>
    <row r="215" spans="1:11" ht="12.75">
      <c r="A215" s="37">
        <v>3367</v>
      </c>
      <c r="B215" s="38">
        <v>14</v>
      </c>
      <c r="C215" s="38">
        <v>6</v>
      </c>
      <c r="D215" s="38">
        <v>1</v>
      </c>
      <c r="E215" s="39" t="s">
        <v>218</v>
      </c>
      <c r="F215" s="56">
        <v>6487954</v>
      </c>
      <c r="G215" s="56">
        <v>1783791.2</v>
      </c>
      <c r="H215" s="56">
        <v>8206103.6</v>
      </c>
      <c r="I215" s="56">
        <v>865512.77</v>
      </c>
      <c r="J215" s="56">
        <v>17343361.57</v>
      </c>
      <c r="K215" s="58">
        <v>1052</v>
      </c>
    </row>
    <row r="216" spans="1:11" ht="12.75">
      <c r="A216" s="37">
        <v>3381</v>
      </c>
      <c r="B216" s="38">
        <v>13</v>
      </c>
      <c r="C216" s="38">
        <v>2</v>
      </c>
      <c r="D216" s="38">
        <v>1</v>
      </c>
      <c r="E216" s="39" t="s">
        <v>219</v>
      </c>
      <c r="F216" s="56">
        <v>18068007</v>
      </c>
      <c r="G216" s="56">
        <v>1794620.57</v>
      </c>
      <c r="H216" s="56">
        <v>16658298.27</v>
      </c>
      <c r="I216" s="56">
        <v>1034653.29</v>
      </c>
      <c r="J216" s="56">
        <v>37555579.13</v>
      </c>
      <c r="K216" s="58">
        <v>2267</v>
      </c>
    </row>
    <row r="217" spans="1:11" ht="12.75">
      <c r="A217" s="37">
        <v>3409</v>
      </c>
      <c r="B217" s="38">
        <v>60</v>
      </c>
      <c r="C217" s="38">
        <v>10</v>
      </c>
      <c r="D217" s="38">
        <v>1</v>
      </c>
      <c r="E217" s="39" t="s">
        <v>220</v>
      </c>
      <c r="F217" s="56">
        <v>7918333</v>
      </c>
      <c r="G217" s="56">
        <v>2955230.82</v>
      </c>
      <c r="H217" s="56">
        <v>18664928.42</v>
      </c>
      <c r="I217" s="56">
        <v>934748.38</v>
      </c>
      <c r="J217" s="56">
        <v>30473240.62</v>
      </c>
      <c r="K217" s="58">
        <v>2096</v>
      </c>
    </row>
    <row r="218" spans="1:11" ht="12.75">
      <c r="A218" s="37">
        <v>3427</v>
      </c>
      <c r="B218" s="38">
        <v>2</v>
      </c>
      <c r="C218" s="38">
        <v>12</v>
      </c>
      <c r="D218" s="38">
        <v>1</v>
      </c>
      <c r="E218" s="39" t="s">
        <v>221</v>
      </c>
      <c r="F218" s="56">
        <v>1252455</v>
      </c>
      <c r="G218" s="56">
        <v>559422.32</v>
      </c>
      <c r="H218" s="56">
        <v>2696996.27</v>
      </c>
      <c r="I218" s="56">
        <v>200811.4</v>
      </c>
      <c r="J218" s="56">
        <v>4709684.99</v>
      </c>
      <c r="K218" s="58">
        <v>271</v>
      </c>
    </row>
    <row r="219" spans="1:11" ht="12.75">
      <c r="A219" s="37">
        <v>3428</v>
      </c>
      <c r="B219" s="38">
        <v>27</v>
      </c>
      <c r="C219" s="38">
        <v>4</v>
      </c>
      <c r="D219" s="38">
        <v>1</v>
      </c>
      <c r="E219" s="39" t="s">
        <v>222</v>
      </c>
      <c r="F219" s="56">
        <v>4698349</v>
      </c>
      <c r="G219" s="56">
        <v>1124417.44</v>
      </c>
      <c r="H219" s="56">
        <v>7076542.9</v>
      </c>
      <c r="I219" s="56">
        <v>487403.38</v>
      </c>
      <c r="J219" s="56">
        <v>13386712.72</v>
      </c>
      <c r="K219" s="58">
        <v>729</v>
      </c>
    </row>
    <row r="220" spans="1:11" ht="12.75">
      <c r="A220" s="37">
        <v>3430</v>
      </c>
      <c r="B220" s="38">
        <v>70</v>
      </c>
      <c r="C220" s="38">
        <v>6</v>
      </c>
      <c r="D220" s="38">
        <v>1</v>
      </c>
      <c r="E220" s="39" t="s">
        <v>223</v>
      </c>
      <c r="F220" s="56">
        <v>17461882</v>
      </c>
      <c r="G220" s="56">
        <v>6253701.4</v>
      </c>
      <c r="H220" s="56">
        <v>36534146.5</v>
      </c>
      <c r="I220" s="56">
        <v>2243879.36</v>
      </c>
      <c r="J220" s="56">
        <v>62493609.26</v>
      </c>
      <c r="K220" s="58">
        <v>3507</v>
      </c>
    </row>
    <row r="221" spans="1:11" ht="12.75">
      <c r="A221" s="37">
        <v>3434</v>
      </c>
      <c r="B221" s="38">
        <v>72</v>
      </c>
      <c r="C221" s="38">
        <v>8</v>
      </c>
      <c r="D221" s="38">
        <v>1</v>
      </c>
      <c r="E221" s="39" t="s">
        <v>224</v>
      </c>
      <c r="F221" s="56">
        <v>3000000</v>
      </c>
      <c r="G221" s="56">
        <v>9369168.22</v>
      </c>
      <c r="H221" s="56">
        <v>10704001.9</v>
      </c>
      <c r="I221" s="56">
        <v>290447.1</v>
      </c>
      <c r="J221" s="56">
        <v>23363617.22</v>
      </c>
      <c r="K221" s="58">
        <v>986</v>
      </c>
    </row>
    <row r="222" spans="1:11" ht="12.75">
      <c r="A222" s="37">
        <v>3437</v>
      </c>
      <c r="B222" s="38">
        <v>67</v>
      </c>
      <c r="C222" s="38">
        <v>1</v>
      </c>
      <c r="D222" s="38">
        <v>1</v>
      </c>
      <c r="E222" s="39" t="s">
        <v>225</v>
      </c>
      <c r="F222" s="56">
        <v>39177368</v>
      </c>
      <c r="G222" s="56">
        <v>3959515.95</v>
      </c>
      <c r="H222" s="56">
        <v>14568315.47</v>
      </c>
      <c r="I222" s="56">
        <v>2433816.66</v>
      </c>
      <c r="J222" s="56">
        <v>60139016.08</v>
      </c>
      <c r="K222" s="58">
        <v>3842</v>
      </c>
    </row>
    <row r="223" spans="1:11" ht="12.75">
      <c r="A223" s="37">
        <v>3444</v>
      </c>
      <c r="B223" s="38">
        <v>17</v>
      </c>
      <c r="C223" s="38">
        <v>11</v>
      </c>
      <c r="D223" s="38">
        <v>1</v>
      </c>
      <c r="E223" s="39" t="s">
        <v>226</v>
      </c>
      <c r="F223" s="56">
        <v>17722147</v>
      </c>
      <c r="G223" s="56">
        <v>4858443.93</v>
      </c>
      <c r="H223" s="56">
        <v>26502122.48</v>
      </c>
      <c r="I223" s="56">
        <v>1112802.57</v>
      </c>
      <c r="J223" s="56">
        <v>50195515.98</v>
      </c>
      <c r="K223" s="58">
        <v>3312</v>
      </c>
    </row>
    <row r="224" spans="1:11" ht="12.75">
      <c r="A224" s="37">
        <v>3479</v>
      </c>
      <c r="B224" s="38">
        <v>45</v>
      </c>
      <c r="C224" s="38">
        <v>1</v>
      </c>
      <c r="D224" s="38">
        <v>1</v>
      </c>
      <c r="E224" s="39" t="s">
        <v>227</v>
      </c>
      <c r="F224" s="56">
        <v>43125789</v>
      </c>
      <c r="G224" s="56">
        <v>3343822.2</v>
      </c>
      <c r="H224" s="56">
        <v>5947306.35</v>
      </c>
      <c r="I224" s="56">
        <v>3182852.4</v>
      </c>
      <c r="J224" s="56">
        <v>55599769.95</v>
      </c>
      <c r="K224" s="58">
        <v>3482</v>
      </c>
    </row>
    <row r="225" spans="1:11" ht="12.75">
      <c r="A225" s="37">
        <v>3484</v>
      </c>
      <c r="B225" s="38">
        <v>26</v>
      </c>
      <c r="C225" s="38">
        <v>12</v>
      </c>
      <c r="D225" s="38">
        <v>1</v>
      </c>
      <c r="E225" s="39" t="s">
        <v>228</v>
      </c>
      <c r="F225" s="56">
        <v>2251298</v>
      </c>
      <c r="G225" s="56">
        <v>336432.63</v>
      </c>
      <c r="H225" s="56">
        <v>402414.41</v>
      </c>
      <c r="I225" s="56">
        <v>105022.55</v>
      </c>
      <c r="J225" s="56">
        <v>3095167.59</v>
      </c>
      <c r="K225" s="58">
        <v>144</v>
      </c>
    </row>
    <row r="226" spans="1:11" ht="12.75">
      <c r="A226" s="37">
        <v>3500</v>
      </c>
      <c r="B226" s="38">
        <v>35</v>
      </c>
      <c r="C226" s="38">
        <v>9</v>
      </c>
      <c r="D226" s="38">
        <v>1</v>
      </c>
      <c r="E226" s="39" t="s">
        <v>229</v>
      </c>
      <c r="F226" s="56">
        <v>11427119</v>
      </c>
      <c r="G226" s="56">
        <v>3832007.85</v>
      </c>
      <c r="H226" s="56">
        <v>22336477.08</v>
      </c>
      <c r="I226" s="56">
        <v>2980316.29</v>
      </c>
      <c r="J226" s="56">
        <v>40575920.22</v>
      </c>
      <c r="K226" s="58">
        <v>2484</v>
      </c>
    </row>
    <row r="227" spans="1:11" ht="12.75">
      <c r="A227" s="37">
        <v>3528</v>
      </c>
      <c r="B227" s="38">
        <v>67</v>
      </c>
      <c r="C227" s="38">
        <v>1</v>
      </c>
      <c r="D227" s="38">
        <v>3</v>
      </c>
      <c r="E227" s="39" t="s">
        <v>230</v>
      </c>
      <c r="F227" s="56">
        <v>4595616</v>
      </c>
      <c r="G227" s="56">
        <v>539278.31</v>
      </c>
      <c r="H227" s="56">
        <v>4226607.99</v>
      </c>
      <c r="I227" s="56">
        <v>272167.44</v>
      </c>
      <c r="J227" s="56">
        <v>9633669.74</v>
      </c>
      <c r="K227" s="58">
        <v>795</v>
      </c>
    </row>
    <row r="228" spans="1:11" ht="12.75">
      <c r="A228" s="37">
        <v>3549</v>
      </c>
      <c r="B228" s="38">
        <v>13</v>
      </c>
      <c r="C228" s="38">
        <v>2</v>
      </c>
      <c r="D228" s="38">
        <v>1</v>
      </c>
      <c r="E228" s="39" t="s">
        <v>231</v>
      </c>
      <c r="F228" s="56">
        <v>79739515</v>
      </c>
      <c r="G228" s="56">
        <v>3495567.64</v>
      </c>
      <c r="H228" s="56">
        <v>30676224.73</v>
      </c>
      <c r="I228" s="56">
        <v>1615797.88</v>
      </c>
      <c r="J228" s="56">
        <v>115527105.25</v>
      </c>
      <c r="K228" s="58">
        <v>7367</v>
      </c>
    </row>
    <row r="229" spans="1:11" ht="12.75">
      <c r="A229" s="37">
        <v>3612</v>
      </c>
      <c r="B229" s="38">
        <v>53</v>
      </c>
      <c r="C229" s="38">
        <v>2</v>
      </c>
      <c r="D229" s="38">
        <v>1</v>
      </c>
      <c r="E229" s="39" t="s">
        <v>232</v>
      </c>
      <c r="F229" s="56">
        <v>19497329</v>
      </c>
      <c r="G229" s="56">
        <v>1902402.81</v>
      </c>
      <c r="H229" s="56">
        <v>26603529.01</v>
      </c>
      <c r="I229" s="56">
        <v>2438224.61</v>
      </c>
      <c r="J229" s="56">
        <v>50441485.43</v>
      </c>
      <c r="K229" s="58">
        <v>3517</v>
      </c>
    </row>
    <row r="230" spans="1:11" ht="12.75">
      <c r="A230" s="37">
        <v>3619</v>
      </c>
      <c r="B230" s="38">
        <v>40</v>
      </c>
      <c r="C230" s="38">
        <v>1</v>
      </c>
      <c r="D230" s="38">
        <v>1</v>
      </c>
      <c r="E230" s="39" t="s">
        <v>233</v>
      </c>
      <c r="F230" s="56">
        <v>307975402</v>
      </c>
      <c r="G230" s="56">
        <v>217384155</v>
      </c>
      <c r="H230" s="56">
        <v>732206341.61</v>
      </c>
      <c r="I230" s="56">
        <v>33644234.2</v>
      </c>
      <c r="J230" s="56">
        <v>1291210132.8</v>
      </c>
      <c r="K230" s="58">
        <v>73395</v>
      </c>
    </row>
    <row r="231" spans="1:11" ht="12.75">
      <c r="A231" s="37">
        <v>3633</v>
      </c>
      <c r="B231" s="38">
        <v>25</v>
      </c>
      <c r="C231" s="38">
        <v>3</v>
      </c>
      <c r="D231" s="38">
        <v>1</v>
      </c>
      <c r="E231" s="39" t="s">
        <v>234</v>
      </c>
      <c r="F231" s="56">
        <v>4774755</v>
      </c>
      <c r="G231" s="56">
        <v>716746.47</v>
      </c>
      <c r="H231" s="56">
        <v>6216586.53</v>
      </c>
      <c r="I231" s="56">
        <v>390856.53</v>
      </c>
      <c r="J231" s="56">
        <v>12098944.53</v>
      </c>
      <c r="K231" s="58">
        <v>706</v>
      </c>
    </row>
    <row r="232" spans="1:11" ht="12.75">
      <c r="A232" s="37">
        <v>3640</v>
      </c>
      <c r="B232" s="38">
        <v>43</v>
      </c>
      <c r="C232" s="38">
        <v>9</v>
      </c>
      <c r="D232" s="38">
        <v>3</v>
      </c>
      <c r="E232" s="39" t="s">
        <v>235</v>
      </c>
      <c r="F232" s="56">
        <v>7031113</v>
      </c>
      <c r="G232" s="56">
        <v>622752.51</v>
      </c>
      <c r="H232" s="56">
        <v>1686466.55</v>
      </c>
      <c r="I232" s="56">
        <v>284047.4</v>
      </c>
      <c r="J232" s="56">
        <v>9624379.46</v>
      </c>
      <c r="K232" s="58">
        <v>576</v>
      </c>
    </row>
    <row r="233" spans="1:11" ht="12.75">
      <c r="A233" s="37">
        <v>3661</v>
      </c>
      <c r="B233" s="38">
        <v>36</v>
      </c>
      <c r="C233" s="38">
        <v>7</v>
      </c>
      <c r="D233" s="38">
        <v>1</v>
      </c>
      <c r="E233" s="39" t="s">
        <v>236</v>
      </c>
      <c r="F233" s="56">
        <v>4236283</v>
      </c>
      <c r="G233" s="56">
        <v>1188693.69</v>
      </c>
      <c r="H233" s="56">
        <v>6236668.25</v>
      </c>
      <c r="I233" s="56">
        <v>1584133.54</v>
      </c>
      <c r="J233" s="56">
        <v>13245778.48</v>
      </c>
      <c r="K233" s="58">
        <v>826</v>
      </c>
    </row>
    <row r="234" spans="1:11" ht="12.75">
      <c r="A234" s="37">
        <v>3668</v>
      </c>
      <c r="B234" s="38">
        <v>6</v>
      </c>
      <c r="C234" s="38">
        <v>10</v>
      </c>
      <c r="D234" s="38">
        <v>1</v>
      </c>
      <c r="E234" s="39" t="s">
        <v>237</v>
      </c>
      <c r="F234" s="56">
        <v>4546236</v>
      </c>
      <c r="G234" s="56">
        <v>1700068.13</v>
      </c>
      <c r="H234" s="56">
        <v>8304081.83</v>
      </c>
      <c r="I234" s="56">
        <v>536008.19</v>
      </c>
      <c r="J234" s="56">
        <v>15086394.15</v>
      </c>
      <c r="K234" s="58">
        <v>877</v>
      </c>
    </row>
    <row r="235" spans="1:11" ht="12.75">
      <c r="A235" s="37">
        <v>3675</v>
      </c>
      <c r="B235" s="38">
        <v>13</v>
      </c>
      <c r="C235" s="38">
        <v>2</v>
      </c>
      <c r="D235" s="38">
        <v>1</v>
      </c>
      <c r="E235" s="39" t="s">
        <v>238</v>
      </c>
      <c r="F235" s="56">
        <v>30322170</v>
      </c>
      <c r="G235" s="56">
        <v>1725149.56</v>
      </c>
      <c r="H235" s="56">
        <v>20705593.87</v>
      </c>
      <c r="I235" s="56">
        <v>993957.83</v>
      </c>
      <c r="J235" s="56">
        <v>53746871.26</v>
      </c>
      <c r="K235" s="58">
        <v>3133</v>
      </c>
    </row>
    <row r="236" spans="1:11" ht="12.75">
      <c r="A236" s="37">
        <v>3682</v>
      </c>
      <c r="B236" s="38">
        <v>23</v>
      </c>
      <c r="C236" s="38">
        <v>2</v>
      </c>
      <c r="D236" s="38">
        <v>1</v>
      </c>
      <c r="E236" s="39" t="s">
        <v>239</v>
      </c>
      <c r="F236" s="56">
        <v>12374783</v>
      </c>
      <c r="G236" s="56">
        <v>3107053.69</v>
      </c>
      <c r="H236" s="56">
        <v>20799675.99</v>
      </c>
      <c r="I236" s="56">
        <v>1776159.6</v>
      </c>
      <c r="J236" s="56">
        <v>38057672.28</v>
      </c>
      <c r="K236" s="58">
        <v>2240</v>
      </c>
    </row>
    <row r="237" spans="1:11" ht="12.75">
      <c r="A237" s="37">
        <v>3689</v>
      </c>
      <c r="B237" s="38">
        <v>39</v>
      </c>
      <c r="C237" s="38">
        <v>5</v>
      </c>
      <c r="D237" s="38">
        <v>1</v>
      </c>
      <c r="E237" s="39" t="s">
        <v>240</v>
      </c>
      <c r="F237" s="56">
        <v>5044646</v>
      </c>
      <c r="G237" s="56">
        <v>1297997.9</v>
      </c>
      <c r="H237" s="56">
        <v>4464924.36</v>
      </c>
      <c r="I237" s="56">
        <v>719045.63</v>
      </c>
      <c r="J237" s="56">
        <v>11526613.89</v>
      </c>
      <c r="K237" s="58">
        <v>703</v>
      </c>
    </row>
    <row r="238" spans="1:11" ht="12.75">
      <c r="A238" s="37">
        <v>3696</v>
      </c>
      <c r="B238" s="38">
        <v>23</v>
      </c>
      <c r="C238" s="38">
        <v>2</v>
      </c>
      <c r="D238" s="38">
        <v>1</v>
      </c>
      <c r="E238" s="39" t="s">
        <v>241</v>
      </c>
      <c r="F238" s="56">
        <v>2329998</v>
      </c>
      <c r="G238" s="56">
        <v>539308.42</v>
      </c>
      <c r="H238" s="56">
        <v>2688742.07</v>
      </c>
      <c r="I238" s="56">
        <v>306306.71</v>
      </c>
      <c r="J238" s="56">
        <v>5864355.2</v>
      </c>
      <c r="K238" s="58">
        <v>356</v>
      </c>
    </row>
    <row r="239" spans="1:11" ht="12.75">
      <c r="A239" s="37">
        <v>3787</v>
      </c>
      <c r="B239" s="38">
        <v>37</v>
      </c>
      <c r="C239" s="38">
        <v>9</v>
      </c>
      <c r="D239" s="38">
        <v>1</v>
      </c>
      <c r="E239" s="39" t="s">
        <v>242</v>
      </c>
      <c r="F239" s="56">
        <v>10624019</v>
      </c>
      <c r="G239" s="56">
        <v>1903372.51</v>
      </c>
      <c r="H239" s="56">
        <v>15542096.94</v>
      </c>
      <c r="I239" s="56">
        <v>927503.31</v>
      </c>
      <c r="J239" s="56">
        <v>28996991.76</v>
      </c>
      <c r="K239" s="58">
        <v>2006</v>
      </c>
    </row>
    <row r="240" spans="1:11" ht="12.75">
      <c r="A240" s="37">
        <v>3794</v>
      </c>
      <c r="B240" s="38">
        <v>13</v>
      </c>
      <c r="C240" s="38">
        <v>2</v>
      </c>
      <c r="D240" s="38">
        <v>1</v>
      </c>
      <c r="E240" s="39" t="s">
        <v>243</v>
      </c>
      <c r="F240" s="56">
        <v>13996644</v>
      </c>
      <c r="G240" s="56">
        <v>1774642.53</v>
      </c>
      <c r="H240" s="56">
        <v>17444296.49</v>
      </c>
      <c r="I240" s="56">
        <v>706816.9</v>
      </c>
      <c r="J240" s="56">
        <v>33922399.92</v>
      </c>
      <c r="K240" s="58">
        <v>2344</v>
      </c>
    </row>
    <row r="241" spans="1:11" ht="12.75">
      <c r="A241" s="37">
        <v>3822</v>
      </c>
      <c r="B241" s="38">
        <v>67</v>
      </c>
      <c r="C241" s="38">
        <v>1</v>
      </c>
      <c r="D241" s="38">
        <v>1</v>
      </c>
      <c r="E241" s="39" t="s">
        <v>244</v>
      </c>
      <c r="F241" s="56">
        <v>31160539</v>
      </c>
      <c r="G241" s="56">
        <v>3925785.27</v>
      </c>
      <c r="H241" s="56">
        <v>29906755.43</v>
      </c>
      <c r="I241" s="56">
        <v>2819346.72</v>
      </c>
      <c r="J241" s="56">
        <v>67812426.42</v>
      </c>
      <c r="K241" s="58">
        <v>4687</v>
      </c>
    </row>
    <row r="242" spans="1:11" ht="12.75">
      <c r="A242" s="37">
        <v>3857</v>
      </c>
      <c r="B242" s="38">
        <v>67</v>
      </c>
      <c r="C242" s="38">
        <v>1</v>
      </c>
      <c r="D242" s="38">
        <v>1</v>
      </c>
      <c r="E242" s="39" t="s">
        <v>245</v>
      </c>
      <c r="F242" s="56">
        <v>32134901</v>
      </c>
      <c r="G242" s="56">
        <v>3216143.01</v>
      </c>
      <c r="H242" s="56">
        <v>29753831.67</v>
      </c>
      <c r="I242" s="56">
        <v>3266131.56</v>
      </c>
      <c r="J242" s="56">
        <v>68371007.24</v>
      </c>
      <c r="K242" s="58">
        <v>5014</v>
      </c>
    </row>
    <row r="243" spans="1:11" ht="12.75">
      <c r="A243" s="37">
        <v>3871</v>
      </c>
      <c r="B243" s="38">
        <v>29</v>
      </c>
      <c r="C243" s="38">
        <v>5</v>
      </c>
      <c r="D243" s="38">
        <v>1</v>
      </c>
      <c r="E243" s="39" t="s">
        <v>246</v>
      </c>
      <c r="F243" s="56">
        <v>5174443</v>
      </c>
      <c r="G243" s="56">
        <v>1698577.44</v>
      </c>
      <c r="H243" s="56">
        <v>5206656.08</v>
      </c>
      <c r="I243" s="56">
        <v>393952.77</v>
      </c>
      <c r="J243" s="56">
        <v>12473629.29</v>
      </c>
      <c r="K243" s="58">
        <v>717</v>
      </c>
    </row>
    <row r="244" spans="1:11" ht="12.75">
      <c r="A244" s="37">
        <v>3892</v>
      </c>
      <c r="B244" s="38">
        <v>70</v>
      </c>
      <c r="C244" s="38">
        <v>6</v>
      </c>
      <c r="D244" s="38">
        <v>1</v>
      </c>
      <c r="E244" s="39" t="s">
        <v>247</v>
      </c>
      <c r="F244" s="56">
        <v>36352684</v>
      </c>
      <c r="G244" s="56">
        <v>6509909.07</v>
      </c>
      <c r="H244" s="56">
        <v>47537448.63</v>
      </c>
      <c r="I244" s="56">
        <v>7611079.95</v>
      </c>
      <c r="J244" s="56">
        <v>98011121.65</v>
      </c>
      <c r="K244" s="58">
        <v>6919</v>
      </c>
    </row>
    <row r="245" spans="1:11" ht="12.75">
      <c r="A245" s="37">
        <v>3899</v>
      </c>
      <c r="B245" s="38">
        <v>10</v>
      </c>
      <c r="C245" s="38">
        <v>10</v>
      </c>
      <c r="D245" s="38">
        <v>1</v>
      </c>
      <c r="E245" s="39" t="s">
        <v>248</v>
      </c>
      <c r="F245" s="56">
        <v>3813510</v>
      </c>
      <c r="G245" s="56">
        <v>1830803.24</v>
      </c>
      <c r="H245" s="56">
        <v>7112071.38</v>
      </c>
      <c r="I245" s="56">
        <v>613215.98</v>
      </c>
      <c r="J245" s="56">
        <v>13369600.6</v>
      </c>
      <c r="K245" s="58">
        <v>875</v>
      </c>
    </row>
    <row r="246" spans="1:11" ht="12.75">
      <c r="A246" s="37">
        <v>3906</v>
      </c>
      <c r="B246" s="38">
        <v>71</v>
      </c>
      <c r="C246" s="38">
        <v>5</v>
      </c>
      <c r="D246" s="38">
        <v>1</v>
      </c>
      <c r="E246" s="39" t="s">
        <v>249</v>
      </c>
      <c r="F246" s="56">
        <v>11799541</v>
      </c>
      <c r="G246" s="56">
        <v>1600209.11</v>
      </c>
      <c r="H246" s="56">
        <v>5747771.73</v>
      </c>
      <c r="I246" s="56">
        <v>378509.22</v>
      </c>
      <c r="J246" s="56">
        <v>19526031.06</v>
      </c>
      <c r="K246" s="58">
        <v>1094</v>
      </c>
    </row>
    <row r="247" spans="1:11" ht="12.75">
      <c r="A247" s="37">
        <v>3920</v>
      </c>
      <c r="B247" s="38">
        <v>9</v>
      </c>
      <c r="C247" s="38">
        <v>10</v>
      </c>
      <c r="D247" s="38">
        <v>1</v>
      </c>
      <c r="E247" s="39" t="s">
        <v>250</v>
      </c>
      <c r="F247" s="56">
        <v>3196199</v>
      </c>
      <c r="G247" s="56">
        <v>468643.77</v>
      </c>
      <c r="H247" s="56">
        <v>1222168.52</v>
      </c>
      <c r="I247" s="56">
        <v>116540.87</v>
      </c>
      <c r="J247" s="56">
        <v>5003552.16</v>
      </c>
      <c r="K247" s="58">
        <v>278</v>
      </c>
    </row>
    <row r="248" spans="1:11" ht="12.75">
      <c r="A248" s="37">
        <v>3925</v>
      </c>
      <c r="B248" s="38">
        <v>67</v>
      </c>
      <c r="C248" s="38">
        <v>1</v>
      </c>
      <c r="D248" s="38">
        <v>1</v>
      </c>
      <c r="E248" s="39" t="s">
        <v>251</v>
      </c>
      <c r="F248" s="56">
        <v>45742523</v>
      </c>
      <c r="G248" s="56">
        <v>3120708.84</v>
      </c>
      <c r="H248" s="56">
        <v>14195014.01</v>
      </c>
      <c r="I248" s="56">
        <v>3035294.72</v>
      </c>
      <c r="J248" s="56">
        <v>66093540.57</v>
      </c>
      <c r="K248" s="58">
        <v>4503</v>
      </c>
    </row>
    <row r="249" spans="1:11" ht="12.75">
      <c r="A249" s="37">
        <v>3934</v>
      </c>
      <c r="B249" s="38">
        <v>23</v>
      </c>
      <c r="C249" s="38">
        <v>2</v>
      </c>
      <c r="D249" s="38">
        <v>1</v>
      </c>
      <c r="E249" s="39" t="s">
        <v>252</v>
      </c>
      <c r="F249" s="56">
        <v>6255622</v>
      </c>
      <c r="G249" s="56">
        <v>906482.12</v>
      </c>
      <c r="H249" s="56">
        <v>7881302.12</v>
      </c>
      <c r="I249" s="56">
        <v>270560.44</v>
      </c>
      <c r="J249" s="56">
        <v>15313966.68</v>
      </c>
      <c r="K249" s="58">
        <v>914</v>
      </c>
    </row>
    <row r="250" spans="1:11" ht="12.75">
      <c r="A250" s="37">
        <v>3941</v>
      </c>
      <c r="B250" s="38">
        <v>8</v>
      </c>
      <c r="C250" s="38">
        <v>7</v>
      </c>
      <c r="D250" s="38">
        <v>1</v>
      </c>
      <c r="E250" s="39" t="s">
        <v>253</v>
      </c>
      <c r="F250" s="56">
        <v>7034394</v>
      </c>
      <c r="G250" s="56">
        <v>1485970.52</v>
      </c>
      <c r="H250" s="56">
        <v>7920392.77</v>
      </c>
      <c r="I250" s="56">
        <v>828139.22</v>
      </c>
      <c r="J250" s="56">
        <v>17268896.51</v>
      </c>
      <c r="K250" s="58">
        <v>1135</v>
      </c>
    </row>
    <row r="251" spans="1:11" ht="12.75">
      <c r="A251" s="37">
        <v>3948</v>
      </c>
      <c r="B251" s="38">
        <v>29</v>
      </c>
      <c r="C251" s="38">
        <v>5</v>
      </c>
      <c r="D251" s="38">
        <v>1</v>
      </c>
      <c r="E251" s="39" t="s">
        <v>254</v>
      </c>
      <c r="F251" s="56">
        <v>3518886</v>
      </c>
      <c r="G251" s="56">
        <v>1080170.67</v>
      </c>
      <c r="H251" s="56">
        <v>4780467.15</v>
      </c>
      <c r="I251" s="56">
        <v>585083.15</v>
      </c>
      <c r="J251" s="56">
        <v>9964606.97</v>
      </c>
      <c r="K251" s="58">
        <v>609</v>
      </c>
    </row>
    <row r="252" spans="1:11" ht="12.75">
      <c r="A252" s="37">
        <v>3955</v>
      </c>
      <c r="B252" s="38">
        <v>68</v>
      </c>
      <c r="C252" s="38">
        <v>6</v>
      </c>
      <c r="D252" s="38">
        <v>1</v>
      </c>
      <c r="E252" s="39" t="s">
        <v>255</v>
      </c>
      <c r="F252" s="56">
        <v>9470052</v>
      </c>
      <c r="G252" s="56">
        <v>2440014.19</v>
      </c>
      <c r="H252" s="56">
        <v>18927443.44</v>
      </c>
      <c r="I252" s="56">
        <v>1396506.93</v>
      </c>
      <c r="J252" s="56">
        <v>32234016.56</v>
      </c>
      <c r="K252" s="58">
        <v>2272</v>
      </c>
    </row>
    <row r="253" spans="1:11" ht="12.75">
      <c r="A253" s="37">
        <v>3962</v>
      </c>
      <c r="B253" s="38">
        <v>55</v>
      </c>
      <c r="C253" s="38">
        <v>11</v>
      </c>
      <c r="D253" s="38">
        <v>1</v>
      </c>
      <c r="E253" s="39" t="s">
        <v>256</v>
      </c>
      <c r="F253" s="56">
        <v>16894688</v>
      </c>
      <c r="G253" s="56">
        <v>3244688.31</v>
      </c>
      <c r="H253" s="56">
        <v>30273963.79</v>
      </c>
      <c r="I253" s="56">
        <v>2931814.65</v>
      </c>
      <c r="J253" s="56">
        <v>53345154.75</v>
      </c>
      <c r="K253" s="58">
        <v>3512</v>
      </c>
    </row>
    <row r="254" spans="1:11" ht="12.75">
      <c r="A254" s="37">
        <v>3969</v>
      </c>
      <c r="B254" s="38">
        <v>38</v>
      </c>
      <c r="C254" s="38">
        <v>8</v>
      </c>
      <c r="D254" s="38">
        <v>1</v>
      </c>
      <c r="E254" s="39" t="s">
        <v>257</v>
      </c>
      <c r="F254" s="56">
        <v>1669069</v>
      </c>
      <c r="G254" s="56">
        <v>723600.43</v>
      </c>
      <c r="H254" s="56">
        <v>3273572.71</v>
      </c>
      <c r="I254" s="56">
        <v>188001.26</v>
      </c>
      <c r="J254" s="56">
        <v>5854243.4</v>
      </c>
      <c r="K254" s="58">
        <v>335</v>
      </c>
    </row>
    <row r="255" spans="1:11" ht="12.75">
      <c r="A255" s="37">
        <v>2177</v>
      </c>
      <c r="B255" s="38">
        <v>40</v>
      </c>
      <c r="C255" s="38">
        <v>1</v>
      </c>
      <c r="D255" s="38">
        <v>2</v>
      </c>
      <c r="E255" s="39" t="s">
        <v>258</v>
      </c>
      <c r="F255" s="56">
        <v>19593115</v>
      </c>
      <c r="G255" s="56">
        <v>800553.19</v>
      </c>
      <c r="H255" s="56">
        <v>2180091.79</v>
      </c>
      <c r="I255" s="56">
        <v>1455563.65</v>
      </c>
      <c r="J255" s="56">
        <v>24029323.63</v>
      </c>
      <c r="K255" s="58">
        <v>1071</v>
      </c>
    </row>
    <row r="256" spans="1:11" ht="12.75">
      <c r="A256" s="37">
        <v>4690</v>
      </c>
      <c r="B256" s="38">
        <v>51</v>
      </c>
      <c r="C256" s="38">
        <v>2</v>
      </c>
      <c r="D256" s="38">
        <v>3</v>
      </c>
      <c r="E256" s="39" t="s">
        <v>259</v>
      </c>
      <c r="F256" s="56">
        <v>1575556</v>
      </c>
      <c r="G256" s="56">
        <v>266012.68</v>
      </c>
      <c r="H256" s="56">
        <v>1167929.8</v>
      </c>
      <c r="I256" s="56">
        <v>56067.32</v>
      </c>
      <c r="J256" s="56">
        <v>3065565.8</v>
      </c>
      <c r="K256" s="58">
        <v>193</v>
      </c>
    </row>
    <row r="257" spans="1:11" ht="12.75">
      <c r="A257" s="37">
        <v>2016</v>
      </c>
      <c r="B257" s="38">
        <v>12</v>
      </c>
      <c r="C257" s="38">
        <v>3</v>
      </c>
      <c r="D257" s="38">
        <v>1</v>
      </c>
      <c r="E257" s="39" t="s">
        <v>260</v>
      </c>
      <c r="F257" s="56">
        <v>1705568</v>
      </c>
      <c r="G257" s="56">
        <v>1366232.14</v>
      </c>
      <c r="H257" s="56">
        <v>4484574.84</v>
      </c>
      <c r="I257" s="56">
        <v>249059.37</v>
      </c>
      <c r="J257" s="56">
        <v>7805434.35</v>
      </c>
      <c r="K257" s="58">
        <v>441</v>
      </c>
    </row>
    <row r="258" spans="1:11" ht="12.75">
      <c r="A258" s="37">
        <v>3983</v>
      </c>
      <c r="B258" s="38">
        <v>20</v>
      </c>
      <c r="C258" s="38">
        <v>6</v>
      </c>
      <c r="D258" s="38">
        <v>1</v>
      </c>
      <c r="E258" s="39" t="s">
        <v>261</v>
      </c>
      <c r="F258" s="56">
        <v>5653971</v>
      </c>
      <c r="G258" s="56">
        <v>2068197.76</v>
      </c>
      <c r="H258" s="56">
        <v>13020284.26</v>
      </c>
      <c r="I258" s="56">
        <v>866422</v>
      </c>
      <c r="J258" s="56">
        <v>21608875.02</v>
      </c>
      <c r="K258" s="58">
        <v>1378</v>
      </c>
    </row>
    <row r="259" spans="1:11" ht="12.75">
      <c r="A259" s="37">
        <v>3514</v>
      </c>
      <c r="B259" s="38">
        <v>67</v>
      </c>
      <c r="C259" s="38">
        <v>1</v>
      </c>
      <c r="D259" s="38">
        <v>3</v>
      </c>
      <c r="E259" s="39" t="s">
        <v>262</v>
      </c>
      <c r="F259" s="56">
        <v>2839414</v>
      </c>
      <c r="G259" s="56">
        <v>169894.49</v>
      </c>
      <c r="H259" s="56">
        <v>746120.38</v>
      </c>
      <c r="I259" s="56">
        <v>182673.34</v>
      </c>
      <c r="J259" s="56">
        <v>3938102.21</v>
      </c>
      <c r="K259" s="58">
        <v>244</v>
      </c>
    </row>
    <row r="260" spans="1:11" ht="12.75">
      <c r="A260" s="37">
        <v>616</v>
      </c>
      <c r="B260" s="38">
        <v>63</v>
      </c>
      <c r="C260" s="38">
        <v>9</v>
      </c>
      <c r="D260" s="38">
        <v>3</v>
      </c>
      <c r="E260" s="39" t="s">
        <v>263</v>
      </c>
      <c r="F260" s="56">
        <v>2888505</v>
      </c>
      <c r="G260" s="56">
        <v>258248.76</v>
      </c>
      <c r="H260" s="56">
        <v>631419.44</v>
      </c>
      <c r="I260" s="56">
        <v>105337.97</v>
      </c>
      <c r="J260" s="56">
        <v>3883511.17</v>
      </c>
      <c r="K260" s="58">
        <v>133</v>
      </c>
    </row>
    <row r="261" spans="1:11" ht="12.75">
      <c r="A261" s="37">
        <v>1945</v>
      </c>
      <c r="B261" s="38">
        <v>45</v>
      </c>
      <c r="C261" s="38">
        <v>1</v>
      </c>
      <c r="D261" s="38">
        <v>1</v>
      </c>
      <c r="E261" s="39" t="s">
        <v>264</v>
      </c>
      <c r="F261" s="56">
        <v>7179081</v>
      </c>
      <c r="G261" s="56">
        <v>633360.26</v>
      </c>
      <c r="H261" s="56">
        <v>3931135.68</v>
      </c>
      <c r="I261" s="56">
        <v>1087487.74</v>
      </c>
      <c r="J261" s="56">
        <v>12831064.68</v>
      </c>
      <c r="K261" s="58">
        <v>750</v>
      </c>
    </row>
    <row r="262" spans="1:11" ht="12.75">
      <c r="A262" s="37">
        <v>1526</v>
      </c>
      <c r="B262" s="38">
        <v>63</v>
      </c>
      <c r="C262" s="38">
        <v>9</v>
      </c>
      <c r="D262" s="38">
        <v>1</v>
      </c>
      <c r="E262" s="39" t="s">
        <v>265</v>
      </c>
      <c r="F262" s="56">
        <v>20517716</v>
      </c>
      <c r="G262" s="56">
        <v>2047854.3</v>
      </c>
      <c r="H262" s="56">
        <v>3170889.32</v>
      </c>
      <c r="I262" s="56">
        <v>606120.97</v>
      </c>
      <c r="J262" s="56">
        <v>26342580.59</v>
      </c>
      <c r="K262" s="58">
        <v>1287</v>
      </c>
    </row>
    <row r="263" spans="1:11" ht="12.75">
      <c r="A263" s="37">
        <v>3654</v>
      </c>
      <c r="B263" s="38">
        <v>65</v>
      </c>
      <c r="C263" s="38">
        <v>12</v>
      </c>
      <c r="D263" s="38">
        <v>1</v>
      </c>
      <c r="E263" s="39" t="s">
        <v>266</v>
      </c>
      <c r="F263" s="56">
        <v>3698921</v>
      </c>
      <c r="G263" s="56">
        <v>626678.25</v>
      </c>
      <c r="H263" s="56">
        <v>755837.24</v>
      </c>
      <c r="I263" s="56">
        <v>222081.82</v>
      </c>
      <c r="J263" s="56">
        <v>5303518.31</v>
      </c>
      <c r="K263" s="58">
        <v>323</v>
      </c>
    </row>
    <row r="264" spans="1:11" ht="12.75">
      <c r="A264" s="37">
        <v>3990</v>
      </c>
      <c r="B264" s="38">
        <v>41</v>
      </c>
      <c r="C264" s="38">
        <v>4</v>
      </c>
      <c r="D264" s="38">
        <v>1</v>
      </c>
      <c r="E264" s="39" t="s">
        <v>267</v>
      </c>
      <c r="F264" s="56">
        <v>1805020</v>
      </c>
      <c r="G264" s="56">
        <v>1684272.86</v>
      </c>
      <c r="H264" s="56">
        <v>6899379.06</v>
      </c>
      <c r="I264" s="56">
        <v>276352.98</v>
      </c>
      <c r="J264" s="56">
        <v>10665024.9</v>
      </c>
      <c r="K264" s="58">
        <v>598</v>
      </c>
    </row>
    <row r="265" spans="1:11" ht="12.75">
      <c r="A265" s="37">
        <v>4011</v>
      </c>
      <c r="B265" s="38">
        <v>51</v>
      </c>
      <c r="C265" s="38">
        <v>2</v>
      </c>
      <c r="D265" s="38">
        <v>3</v>
      </c>
      <c r="E265" s="39" t="s">
        <v>268</v>
      </c>
      <c r="F265" s="56">
        <v>850558</v>
      </c>
      <c r="G265" s="56">
        <v>89875.29</v>
      </c>
      <c r="H265" s="56">
        <v>417933.77</v>
      </c>
      <c r="I265" s="56">
        <v>46941.86</v>
      </c>
      <c r="J265" s="56">
        <v>1405308.92</v>
      </c>
      <c r="K265" s="58">
        <v>86</v>
      </c>
    </row>
    <row r="266" spans="1:11" ht="12.75">
      <c r="A266" s="37">
        <v>4018</v>
      </c>
      <c r="B266" s="38">
        <v>40</v>
      </c>
      <c r="C266" s="38">
        <v>1</v>
      </c>
      <c r="D266" s="38">
        <v>1</v>
      </c>
      <c r="E266" s="39" t="s">
        <v>269</v>
      </c>
      <c r="F266" s="56">
        <v>39015130</v>
      </c>
      <c r="G266" s="56">
        <v>7323948.86</v>
      </c>
      <c r="H266" s="56">
        <v>42336973.12</v>
      </c>
      <c r="I266" s="56">
        <v>2474431.97</v>
      </c>
      <c r="J266" s="56">
        <v>91150483.95</v>
      </c>
      <c r="K266" s="58">
        <v>6224</v>
      </c>
    </row>
    <row r="267" spans="1:11" ht="12.75">
      <c r="A267" s="37">
        <v>4025</v>
      </c>
      <c r="B267" s="38">
        <v>20</v>
      </c>
      <c r="C267" s="38">
        <v>6</v>
      </c>
      <c r="D267" s="38">
        <v>1</v>
      </c>
      <c r="E267" s="39" t="s">
        <v>270</v>
      </c>
      <c r="F267" s="56">
        <v>2200787</v>
      </c>
      <c r="G267" s="56">
        <v>651188.87</v>
      </c>
      <c r="H267" s="56">
        <v>4648711.15</v>
      </c>
      <c r="I267" s="56">
        <v>1010089.99</v>
      </c>
      <c r="J267" s="56">
        <v>8510777.01</v>
      </c>
      <c r="K267" s="58">
        <v>496</v>
      </c>
    </row>
    <row r="268" spans="1:11" ht="12.75">
      <c r="A268" s="37">
        <v>4060</v>
      </c>
      <c r="B268" s="38">
        <v>67</v>
      </c>
      <c r="C268" s="38">
        <v>1</v>
      </c>
      <c r="D268" s="38">
        <v>1</v>
      </c>
      <c r="E268" s="39" t="s">
        <v>271</v>
      </c>
      <c r="F268" s="56">
        <v>58078869.7</v>
      </c>
      <c r="G268" s="56">
        <v>4238296.64</v>
      </c>
      <c r="H268" s="56">
        <v>17713588.9</v>
      </c>
      <c r="I268" s="56">
        <v>2372356.07</v>
      </c>
      <c r="J268" s="56">
        <v>82403111.31</v>
      </c>
      <c r="K268" s="58">
        <v>5328</v>
      </c>
    </row>
    <row r="269" spans="1:11" ht="12.75">
      <c r="A269" s="37">
        <v>4067</v>
      </c>
      <c r="B269" s="38">
        <v>42</v>
      </c>
      <c r="C269" s="38">
        <v>8</v>
      </c>
      <c r="D269" s="38">
        <v>1</v>
      </c>
      <c r="E269" s="39" t="s">
        <v>272</v>
      </c>
      <c r="F269" s="56">
        <v>4807330</v>
      </c>
      <c r="G269" s="56">
        <v>2172605.66</v>
      </c>
      <c r="H269" s="56">
        <v>9312290.02</v>
      </c>
      <c r="I269" s="56">
        <v>1283520.79</v>
      </c>
      <c r="J269" s="56">
        <v>17575746.47</v>
      </c>
      <c r="K269" s="58">
        <v>1033</v>
      </c>
    </row>
    <row r="270" spans="1:11" ht="12.75">
      <c r="A270" s="37">
        <v>4074</v>
      </c>
      <c r="B270" s="38">
        <v>42</v>
      </c>
      <c r="C270" s="38">
        <v>8</v>
      </c>
      <c r="D270" s="38">
        <v>1</v>
      </c>
      <c r="E270" s="39" t="s">
        <v>273</v>
      </c>
      <c r="F270" s="56">
        <v>10906494</v>
      </c>
      <c r="G270" s="56">
        <v>1653142.1</v>
      </c>
      <c r="H270" s="56">
        <v>13834968.25</v>
      </c>
      <c r="I270" s="56">
        <v>864293.29</v>
      </c>
      <c r="J270" s="56">
        <v>27258897.64</v>
      </c>
      <c r="K270" s="58">
        <v>1690</v>
      </c>
    </row>
    <row r="271" spans="1:11" ht="12.75">
      <c r="A271" s="37">
        <v>4088</v>
      </c>
      <c r="B271" s="38">
        <v>70</v>
      </c>
      <c r="C271" s="38">
        <v>6</v>
      </c>
      <c r="D271" s="38">
        <v>1</v>
      </c>
      <c r="E271" s="39" t="s">
        <v>274</v>
      </c>
      <c r="F271" s="56">
        <v>6190140</v>
      </c>
      <c r="G271" s="56">
        <v>1661087.9</v>
      </c>
      <c r="H271" s="56">
        <v>10283510.15</v>
      </c>
      <c r="I271" s="56">
        <v>734747.36</v>
      </c>
      <c r="J271" s="56">
        <v>18869485.41</v>
      </c>
      <c r="K271" s="58">
        <v>1241</v>
      </c>
    </row>
    <row r="272" spans="1:11" ht="12.75">
      <c r="A272" s="37">
        <v>4095</v>
      </c>
      <c r="B272" s="38">
        <v>32</v>
      </c>
      <c r="C272" s="38">
        <v>4</v>
      </c>
      <c r="D272" s="38">
        <v>1</v>
      </c>
      <c r="E272" s="39" t="s">
        <v>275</v>
      </c>
      <c r="F272" s="56">
        <v>17829376</v>
      </c>
      <c r="G272" s="56">
        <v>2456942.89</v>
      </c>
      <c r="H272" s="56">
        <v>19984800.01</v>
      </c>
      <c r="I272" s="56">
        <v>1202877.93</v>
      </c>
      <c r="J272" s="56">
        <v>41473996.83</v>
      </c>
      <c r="K272" s="58">
        <v>2765</v>
      </c>
    </row>
    <row r="273" spans="1:11" ht="12.75">
      <c r="A273" s="37">
        <v>4137</v>
      </c>
      <c r="B273" s="38">
        <v>59</v>
      </c>
      <c r="C273" s="38">
        <v>7</v>
      </c>
      <c r="D273" s="38">
        <v>1</v>
      </c>
      <c r="E273" s="39" t="s">
        <v>276</v>
      </c>
      <c r="F273" s="56">
        <v>5353750</v>
      </c>
      <c r="G273" s="56">
        <v>724683.79</v>
      </c>
      <c r="H273" s="56">
        <v>7061897.03</v>
      </c>
      <c r="I273" s="56">
        <v>988209.07</v>
      </c>
      <c r="J273" s="56">
        <v>14128539.89</v>
      </c>
      <c r="K273" s="58">
        <v>977</v>
      </c>
    </row>
    <row r="274" spans="1:11" ht="12.75">
      <c r="A274" s="37">
        <v>4144</v>
      </c>
      <c r="B274" s="38">
        <v>13</v>
      </c>
      <c r="C274" s="38">
        <v>2</v>
      </c>
      <c r="D274" s="38">
        <v>1</v>
      </c>
      <c r="E274" s="39" t="s">
        <v>277</v>
      </c>
      <c r="F274" s="56">
        <v>31207114</v>
      </c>
      <c r="G274" s="56">
        <v>3234211.43</v>
      </c>
      <c r="H274" s="56">
        <v>27002119.03</v>
      </c>
      <c r="I274" s="56">
        <v>1616607.94</v>
      </c>
      <c r="J274" s="56">
        <v>63060052.4</v>
      </c>
      <c r="K274" s="58">
        <v>3834</v>
      </c>
    </row>
    <row r="275" spans="1:11" ht="12.75">
      <c r="A275" s="37">
        <v>4165</v>
      </c>
      <c r="B275" s="38">
        <v>48</v>
      </c>
      <c r="C275" s="38">
        <v>11</v>
      </c>
      <c r="D275" s="38">
        <v>1</v>
      </c>
      <c r="E275" s="39" t="s">
        <v>278</v>
      </c>
      <c r="F275" s="56">
        <v>8864614</v>
      </c>
      <c r="G275" s="56">
        <v>1506504.68</v>
      </c>
      <c r="H275" s="56">
        <v>12382454.79</v>
      </c>
      <c r="I275" s="56">
        <v>1821286</v>
      </c>
      <c r="J275" s="56">
        <v>24574859.47</v>
      </c>
      <c r="K275" s="58">
        <v>1490</v>
      </c>
    </row>
    <row r="276" spans="1:11" ht="12.75">
      <c r="A276" s="37">
        <v>4179</v>
      </c>
      <c r="B276" s="38">
        <v>70</v>
      </c>
      <c r="C276" s="38">
        <v>6</v>
      </c>
      <c r="D276" s="38">
        <v>1</v>
      </c>
      <c r="E276" s="39" t="s">
        <v>279</v>
      </c>
      <c r="F276" s="56">
        <v>51935420</v>
      </c>
      <c r="G276" s="56">
        <v>11982257.04</v>
      </c>
      <c r="H276" s="56">
        <v>80694913.1</v>
      </c>
      <c r="I276" s="56">
        <v>7837400.04</v>
      </c>
      <c r="J276" s="56">
        <v>152449990.18</v>
      </c>
      <c r="K276" s="58">
        <v>9693</v>
      </c>
    </row>
    <row r="277" spans="1:11" ht="12.75">
      <c r="A277" s="37">
        <v>4186</v>
      </c>
      <c r="B277" s="38">
        <v>61</v>
      </c>
      <c r="C277" s="38">
        <v>10</v>
      </c>
      <c r="D277" s="38">
        <v>1</v>
      </c>
      <c r="E277" s="39" t="s">
        <v>280</v>
      </c>
      <c r="F277" s="56">
        <v>4748490</v>
      </c>
      <c r="G277" s="56">
        <v>1805048.36</v>
      </c>
      <c r="H277" s="56">
        <v>7984909.77</v>
      </c>
      <c r="I277" s="56">
        <v>677798.68</v>
      </c>
      <c r="J277" s="56">
        <v>15216246.81</v>
      </c>
      <c r="K277" s="58">
        <v>838</v>
      </c>
    </row>
    <row r="278" spans="1:11" ht="12.75">
      <c r="A278" s="37">
        <v>4207</v>
      </c>
      <c r="B278" s="38">
        <v>10</v>
      </c>
      <c r="C278" s="38">
        <v>10</v>
      </c>
      <c r="D278" s="38">
        <v>1</v>
      </c>
      <c r="E278" s="39" t="s">
        <v>281</v>
      </c>
      <c r="F278" s="56">
        <v>2117870</v>
      </c>
      <c r="G278" s="56">
        <v>1039345.35</v>
      </c>
      <c r="H278" s="56">
        <v>4603894.43</v>
      </c>
      <c r="I278" s="56">
        <v>396162.6</v>
      </c>
      <c r="J278" s="56">
        <v>8157272.38</v>
      </c>
      <c r="K278" s="58">
        <v>486</v>
      </c>
    </row>
    <row r="279" spans="1:11" ht="12.75">
      <c r="A279" s="37">
        <v>4221</v>
      </c>
      <c r="B279" s="38">
        <v>28</v>
      </c>
      <c r="C279" s="38">
        <v>2</v>
      </c>
      <c r="D279" s="38">
        <v>1</v>
      </c>
      <c r="E279" s="39" t="s">
        <v>282</v>
      </c>
      <c r="F279" s="56">
        <v>9218116</v>
      </c>
      <c r="G279" s="56">
        <v>634666.75</v>
      </c>
      <c r="H279" s="56">
        <v>4349038.29</v>
      </c>
      <c r="I279" s="56">
        <v>506117.04</v>
      </c>
      <c r="J279" s="56">
        <v>14707938.08</v>
      </c>
      <c r="K279" s="58">
        <v>978</v>
      </c>
    </row>
    <row r="280" spans="1:11" ht="12.75">
      <c r="A280" s="37">
        <v>4228</v>
      </c>
      <c r="B280" s="38">
        <v>11</v>
      </c>
      <c r="C280" s="38">
        <v>5</v>
      </c>
      <c r="D280" s="38">
        <v>1</v>
      </c>
      <c r="E280" s="39" t="s">
        <v>283</v>
      </c>
      <c r="F280" s="56">
        <v>5614661</v>
      </c>
      <c r="G280" s="56">
        <v>1030277.54</v>
      </c>
      <c r="H280" s="56">
        <v>5695021.87</v>
      </c>
      <c r="I280" s="56">
        <v>107014.83</v>
      </c>
      <c r="J280" s="56">
        <v>12446975.24</v>
      </c>
      <c r="K280" s="58">
        <v>856</v>
      </c>
    </row>
    <row r="281" spans="1:11" ht="12.75">
      <c r="A281" s="37">
        <v>4235</v>
      </c>
      <c r="B281" s="38">
        <v>30</v>
      </c>
      <c r="C281" s="38">
        <v>2</v>
      </c>
      <c r="D281" s="38">
        <v>3</v>
      </c>
      <c r="E281" s="39" t="s">
        <v>284</v>
      </c>
      <c r="F281" s="56">
        <v>1695618</v>
      </c>
      <c r="G281" s="56">
        <v>215378.34</v>
      </c>
      <c r="H281" s="56">
        <v>420289.64</v>
      </c>
      <c r="I281" s="56">
        <v>134290.63</v>
      </c>
      <c r="J281" s="56">
        <v>2465576.61</v>
      </c>
      <c r="K281" s="58">
        <v>167</v>
      </c>
    </row>
    <row r="282" spans="1:11" ht="12.75">
      <c r="A282" s="37">
        <v>4151</v>
      </c>
      <c r="B282" s="38">
        <v>53</v>
      </c>
      <c r="C282" s="38">
        <v>2</v>
      </c>
      <c r="D282" s="38">
        <v>1</v>
      </c>
      <c r="E282" s="39" t="s">
        <v>285</v>
      </c>
      <c r="F282" s="56">
        <v>5190198</v>
      </c>
      <c r="G282" s="56">
        <v>1312133.25</v>
      </c>
      <c r="H282" s="56">
        <v>6499245.94</v>
      </c>
      <c r="I282" s="56">
        <v>333625.94</v>
      </c>
      <c r="J282" s="56">
        <v>13335203.13</v>
      </c>
      <c r="K282" s="58">
        <v>854</v>
      </c>
    </row>
    <row r="283" spans="1:11" ht="12.75">
      <c r="A283" s="37">
        <v>490</v>
      </c>
      <c r="B283" s="38">
        <v>33</v>
      </c>
      <c r="C283" s="38">
        <v>3</v>
      </c>
      <c r="D283" s="38">
        <v>1</v>
      </c>
      <c r="E283" s="39" t="s">
        <v>286</v>
      </c>
      <c r="F283" s="56">
        <v>3006675</v>
      </c>
      <c r="G283" s="56">
        <v>637620.52</v>
      </c>
      <c r="H283" s="56">
        <v>3517244.86</v>
      </c>
      <c r="I283" s="56">
        <v>192783.81</v>
      </c>
      <c r="J283" s="56">
        <v>7354324.19</v>
      </c>
      <c r="K283" s="58">
        <v>427</v>
      </c>
    </row>
    <row r="284" spans="1:11" ht="12.75">
      <c r="A284" s="37">
        <v>4270</v>
      </c>
      <c r="B284" s="38">
        <v>46</v>
      </c>
      <c r="C284" s="38">
        <v>11</v>
      </c>
      <c r="D284" s="38">
        <v>1</v>
      </c>
      <c r="E284" s="39" t="s">
        <v>287</v>
      </c>
      <c r="F284" s="56">
        <v>3167624</v>
      </c>
      <c r="G284" s="56">
        <v>495047.4</v>
      </c>
      <c r="H284" s="56">
        <v>1136818.1</v>
      </c>
      <c r="I284" s="56">
        <v>213982.26</v>
      </c>
      <c r="J284" s="56">
        <v>5013471.76</v>
      </c>
      <c r="K284" s="58">
        <v>237</v>
      </c>
    </row>
    <row r="285" spans="1:11" ht="12.75">
      <c r="A285" s="37">
        <v>4305</v>
      </c>
      <c r="B285" s="38">
        <v>38</v>
      </c>
      <c r="C285" s="38">
        <v>8</v>
      </c>
      <c r="D285" s="38">
        <v>1</v>
      </c>
      <c r="E285" s="39" t="s">
        <v>288</v>
      </c>
      <c r="F285" s="56">
        <v>3502538</v>
      </c>
      <c r="G285" s="56">
        <v>1432265.39</v>
      </c>
      <c r="H285" s="56">
        <v>9107963.12</v>
      </c>
      <c r="I285" s="56">
        <v>494479.31</v>
      </c>
      <c r="J285" s="56">
        <v>14537245.82</v>
      </c>
      <c r="K285" s="58">
        <v>993</v>
      </c>
    </row>
    <row r="286" spans="1:11" ht="12.75">
      <c r="A286" s="37">
        <v>4312</v>
      </c>
      <c r="B286" s="38">
        <v>67</v>
      </c>
      <c r="C286" s="38">
        <v>1</v>
      </c>
      <c r="D286" s="38">
        <v>1</v>
      </c>
      <c r="E286" s="39" t="s">
        <v>289</v>
      </c>
      <c r="F286" s="56">
        <v>28586570</v>
      </c>
      <c r="G286" s="56">
        <v>1860546.55</v>
      </c>
      <c r="H286" s="56">
        <v>10437632.87</v>
      </c>
      <c r="I286" s="56">
        <v>1144298.95</v>
      </c>
      <c r="J286" s="56">
        <v>42029048.37</v>
      </c>
      <c r="K286" s="58">
        <v>2722</v>
      </c>
    </row>
    <row r="287" spans="1:11" ht="12.75">
      <c r="A287" s="37">
        <v>4330</v>
      </c>
      <c r="B287" s="38">
        <v>63</v>
      </c>
      <c r="C287" s="38">
        <v>9</v>
      </c>
      <c r="D287" s="38">
        <v>1</v>
      </c>
      <c r="E287" s="39" t="s">
        <v>290</v>
      </c>
      <c r="F287" s="56">
        <v>2995620</v>
      </c>
      <c r="G287" s="56">
        <v>266491.09</v>
      </c>
      <c r="H287" s="56">
        <v>362967.62</v>
      </c>
      <c r="I287" s="56">
        <v>273213.37</v>
      </c>
      <c r="J287" s="56">
        <v>3898292.08</v>
      </c>
      <c r="K287" s="58">
        <v>104</v>
      </c>
    </row>
    <row r="288" spans="1:11" ht="12.75">
      <c r="A288" s="37">
        <v>4347</v>
      </c>
      <c r="B288" s="38">
        <v>50</v>
      </c>
      <c r="C288" s="38">
        <v>12</v>
      </c>
      <c r="D288" s="38">
        <v>1</v>
      </c>
      <c r="E288" s="39" t="s">
        <v>291</v>
      </c>
      <c r="F288" s="56">
        <v>5208898.67</v>
      </c>
      <c r="G288" s="56">
        <v>1203903.47</v>
      </c>
      <c r="H288" s="56">
        <v>4933967.4</v>
      </c>
      <c r="I288" s="56">
        <v>596955.26</v>
      </c>
      <c r="J288" s="56">
        <v>11943724.8</v>
      </c>
      <c r="K288" s="58">
        <v>746</v>
      </c>
    </row>
    <row r="289" spans="1:11" ht="12.75">
      <c r="A289" s="37">
        <v>4368</v>
      </c>
      <c r="B289" s="38">
        <v>71</v>
      </c>
      <c r="C289" s="38">
        <v>5</v>
      </c>
      <c r="D289" s="38">
        <v>1</v>
      </c>
      <c r="E289" s="39" t="s">
        <v>292</v>
      </c>
      <c r="F289" s="56">
        <v>3192068</v>
      </c>
      <c r="G289" s="56">
        <v>995281</v>
      </c>
      <c r="H289" s="56">
        <v>4767767.81</v>
      </c>
      <c r="I289" s="56">
        <v>656404.39</v>
      </c>
      <c r="J289" s="56">
        <v>9611521.2</v>
      </c>
      <c r="K289" s="58">
        <v>542</v>
      </c>
    </row>
    <row r="290" spans="1:11" ht="12.75">
      <c r="A290" s="37">
        <v>4389</v>
      </c>
      <c r="B290" s="38">
        <v>22</v>
      </c>
      <c r="C290" s="38">
        <v>3</v>
      </c>
      <c r="D290" s="38">
        <v>1</v>
      </c>
      <c r="E290" s="39" t="s">
        <v>293</v>
      </c>
      <c r="F290" s="56">
        <v>8703044</v>
      </c>
      <c r="G290" s="56">
        <v>2310102.69</v>
      </c>
      <c r="H290" s="56">
        <v>11094044.13</v>
      </c>
      <c r="I290" s="56">
        <v>662735.55</v>
      </c>
      <c r="J290" s="56">
        <v>22769926.37</v>
      </c>
      <c r="K290" s="58">
        <v>1542</v>
      </c>
    </row>
    <row r="291" spans="1:11" ht="12.75">
      <c r="A291" s="37">
        <v>4459</v>
      </c>
      <c r="B291" s="38">
        <v>47</v>
      </c>
      <c r="C291" s="38">
        <v>11</v>
      </c>
      <c r="D291" s="38">
        <v>1</v>
      </c>
      <c r="E291" s="39" t="s">
        <v>294</v>
      </c>
      <c r="F291" s="56">
        <v>1787647</v>
      </c>
      <c r="G291" s="56">
        <v>341585.01</v>
      </c>
      <c r="H291" s="56">
        <v>2080159.46</v>
      </c>
      <c r="I291" s="56">
        <v>273000.38</v>
      </c>
      <c r="J291" s="56">
        <v>4482391.85</v>
      </c>
      <c r="K291" s="58">
        <v>256</v>
      </c>
    </row>
    <row r="292" spans="1:11" ht="12.75">
      <c r="A292" s="37">
        <v>4473</v>
      </c>
      <c r="B292" s="38">
        <v>59</v>
      </c>
      <c r="C292" s="38">
        <v>7</v>
      </c>
      <c r="D292" s="38">
        <v>1</v>
      </c>
      <c r="E292" s="39" t="s">
        <v>295</v>
      </c>
      <c r="F292" s="56">
        <v>13093247.29</v>
      </c>
      <c r="G292" s="56">
        <v>2108010.51</v>
      </c>
      <c r="H292" s="56">
        <v>15798928.12</v>
      </c>
      <c r="I292" s="56">
        <v>1237388.41</v>
      </c>
      <c r="J292" s="56">
        <v>32237574.33</v>
      </c>
      <c r="K292" s="58">
        <v>2161</v>
      </c>
    </row>
    <row r="293" spans="1:11" ht="12.75">
      <c r="A293" s="37">
        <v>4508</v>
      </c>
      <c r="B293" s="38">
        <v>71</v>
      </c>
      <c r="C293" s="38">
        <v>5</v>
      </c>
      <c r="D293" s="38">
        <v>1</v>
      </c>
      <c r="E293" s="39" t="s">
        <v>296</v>
      </c>
      <c r="F293" s="56">
        <v>2045983</v>
      </c>
      <c r="G293" s="56">
        <v>722863.22</v>
      </c>
      <c r="H293" s="56">
        <v>4292448.47</v>
      </c>
      <c r="I293" s="56">
        <v>168690</v>
      </c>
      <c r="J293" s="56">
        <v>7229984.69</v>
      </c>
      <c r="K293" s="58">
        <v>426</v>
      </c>
    </row>
    <row r="294" spans="1:11" ht="12.75">
      <c r="A294" s="37">
        <v>4515</v>
      </c>
      <c r="B294" s="38">
        <v>45</v>
      </c>
      <c r="C294" s="38">
        <v>1</v>
      </c>
      <c r="D294" s="38">
        <v>1</v>
      </c>
      <c r="E294" s="39" t="s">
        <v>297</v>
      </c>
      <c r="F294" s="56">
        <v>17165941</v>
      </c>
      <c r="G294" s="56">
        <v>1957206.15</v>
      </c>
      <c r="H294" s="56">
        <v>18521141.29</v>
      </c>
      <c r="I294" s="56">
        <v>1248546.14</v>
      </c>
      <c r="J294" s="56">
        <v>38892834.58</v>
      </c>
      <c r="K294" s="58">
        <v>2543</v>
      </c>
    </row>
    <row r="295" spans="1:11" ht="12.75">
      <c r="A295" s="37">
        <v>4501</v>
      </c>
      <c r="B295" s="38">
        <v>11</v>
      </c>
      <c r="C295" s="38">
        <v>5</v>
      </c>
      <c r="D295" s="38">
        <v>1</v>
      </c>
      <c r="E295" s="39" t="s">
        <v>298</v>
      </c>
      <c r="F295" s="56">
        <v>11944526</v>
      </c>
      <c r="G295" s="56">
        <v>2081180.14</v>
      </c>
      <c r="H295" s="56">
        <v>16924079.79</v>
      </c>
      <c r="I295" s="56">
        <v>929459.13</v>
      </c>
      <c r="J295" s="56">
        <v>31879245.06</v>
      </c>
      <c r="K295" s="58">
        <v>2141</v>
      </c>
    </row>
    <row r="296" spans="1:11" ht="12.75">
      <c r="A296" s="37">
        <v>4529</v>
      </c>
      <c r="B296" s="38">
        <v>22</v>
      </c>
      <c r="C296" s="38">
        <v>3</v>
      </c>
      <c r="D296" s="38">
        <v>1</v>
      </c>
      <c r="E296" s="39" t="s">
        <v>299</v>
      </c>
      <c r="F296" s="56">
        <v>2187875</v>
      </c>
      <c r="G296" s="56">
        <v>514163.25</v>
      </c>
      <c r="H296" s="56">
        <v>3045511.45</v>
      </c>
      <c r="I296" s="56">
        <v>245347.21</v>
      </c>
      <c r="J296" s="56">
        <v>5992896.91</v>
      </c>
      <c r="K296" s="58">
        <v>294</v>
      </c>
    </row>
    <row r="297" spans="1:11" ht="12.75">
      <c r="A297" s="37">
        <v>4536</v>
      </c>
      <c r="B297" s="38">
        <v>11</v>
      </c>
      <c r="C297" s="38">
        <v>5</v>
      </c>
      <c r="D297" s="38">
        <v>1</v>
      </c>
      <c r="E297" s="39" t="s">
        <v>300</v>
      </c>
      <c r="F297" s="56">
        <v>7627034</v>
      </c>
      <c r="G297" s="56">
        <v>711838.01</v>
      </c>
      <c r="H297" s="56">
        <v>6767780.95</v>
      </c>
      <c r="I297" s="56">
        <v>655520.36</v>
      </c>
      <c r="J297" s="56">
        <v>15762173.32</v>
      </c>
      <c r="K297" s="58">
        <v>1045</v>
      </c>
    </row>
    <row r="298" spans="1:11" ht="12.75">
      <c r="A298" s="37">
        <v>4543</v>
      </c>
      <c r="B298" s="38">
        <v>12</v>
      </c>
      <c r="C298" s="38">
        <v>3</v>
      </c>
      <c r="D298" s="38">
        <v>1</v>
      </c>
      <c r="E298" s="39" t="s">
        <v>301</v>
      </c>
      <c r="F298" s="56">
        <v>6150393</v>
      </c>
      <c r="G298" s="56">
        <v>1831053.41</v>
      </c>
      <c r="H298" s="56">
        <v>9391474.65</v>
      </c>
      <c r="I298" s="56">
        <v>644448.06</v>
      </c>
      <c r="J298" s="56">
        <v>18017369.12</v>
      </c>
      <c r="K298" s="58">
        <v>985</v>
      </c>
    </row>
    <row r="299" spans="1:11" ht="12.75">
      <c r="A299" s="37">
        <v>4557</v>
      </c>
      <c r="B299" s="38">
        <v>3</v>
      </c>
      <c r="C299" s="38">
        <v>11</v>
      </c>
      <c r="D299" s="38">
        <v>1</v>
      </c>
      <c r="E299" s="39" t="s">
        <v>302</v>
      </c>
      <c r="F299" s="56">
        <v>1381379</v>
      </c>
      <c r="G299" s="56">
        <v>452377.5</v>
      </c>
      <c r="H299" s="56">
        <v>3146015.53</v>
      </c>
      <c r="I299" s="56">
        <v>175595.11</v>
      </c>
      <c r="J299" s="56">
        <v>5155367.14</v>
      </c>
      <c r="K299" s="58">
        <v>311</v>
      </c>
    </row>
    <row r="300" spans="1:11" ht="12.75">
      <c r="A300" s="37">
        <v>4571</v>
      </c>
      <c r="B300" s="38">
        <v>50</v>
      </c>
      <c r="C300" s="38">
        <v>9</v>
      </c>
      <c r="D300" s="38">
        <v>1</v>
      </c>
      <c r="E300" s="39" t="s">
        <v>303</v>
      </c>
      <c r="F300" s="56">
        <v>2883759</v>
      </c>
      <c r="G300" s="56">
        <v>564537.86</v>
      </c>
      <c r="H300" s="56">
        <v>2876564.91</v>
      </c>
      <c r="I300" s="56">
        <v>113830.54</v>
      </c>
      <c r="J300" s="56">
        <v>6438692.31</v>
      </c>
      <c r="K300" s="58">
        <v>358</v>
      </c>
    </row>
    <row r="301" spans="1:11" ht="12.75">
      <c r="A301" s="37">
        <v>4578</v>
      </c>
      <c r="B301" s="38">
        <v>47</v>
      </c>
      <c r="C301" s="38">
        <v>11</v>
      </c>
      <c r="D301" s="38">
        <v>1</v>
      </c>
      <c r="E301" s="39" t="s">
        <v>304</v>
      </c>
      <c r="F301" s="56">
        <v>9582245</v>
      </c>
      <c r="G301" s="56">
        <v>778720.66</v>
      </c>
      <c r="H301" s="56">
        <v>10419242.13</v>
      </c>
      <c r="I301" s="56">
        <v>563491.11</v>
      </c>
      <c r="J301" s="56">
        <v>21343698.9</v>
      </c>
      <c r="K301" s="58">
        <v>1360</v>
      </c>
    </row>
    <row r="302" spans="1:11" ht="12.75">
      <c r="A302" s="37">
        <v>4606</v>
      </c>
      <c r="B302" s="38">
        <v>24</v>
      </c>
      <c r="C302" s="38">
        <v>5</v>
      </c>
      <c r="D302" s="38">
        <v>1</v>
      </c>
      <c r="E302" s="39" t="s">
        <v>305</v>
      </c>
      <c r="F302" s="56">
        <v>3426662</v>
      </c>
      <c r="G302" s="56">
        <v>420940.84</v>
      </c>
      <c r="H302" s="56">
        <v>1774910.7</v>
      </c>
      <c r="I302" s="56">
        <v>192795.33</v>
      </c>
      <c r="J302" s="56">
        <v>5815308.87</v>
      </c>
      <c r="K302" s="58">
        <v>359</v>
      </c>
    </row>
    <row r="303" spans="1:11" ht="12.75">
      <c r="A303" s="37">
        <v>4613</v>
      </c>
      <c r="B303" s="38">
        <v>5</v>
      </c>
      <c r="C303" s="38">
        <v>7</v>
      </c>
      <c r="D303" s="38">
        <v>1</v>
      </c>
      <c r="E303" s="39" t="s">
        <v>306</v>
      </c>
      <c r="F303" s="56">
        <v>15549602</v>
      </c>
      <c r="G303" s="56">
        <v>3553454.82</v>
      </c>
      <c r="H303" s="56">
        <v>32258931.29</v>
      </c>
      <c r="I303" s="56">
        <v>1274440.3</v>
      </c>
      <c r="J303" s="56">
        <v>52636428.41</v>
      </c>
      <c r="K303" s="58">
        <v>3847</v>
      </c>
    </row>
    <row r="304" spans="1:11" ht="12.75">
      <c r="A304" s="37">
        <v>4620</v>
      </c>
      <c r="B304" s="38">
        <v>51</v>
      </c>
      <c r="C304" s="38">
        <v>1</v>
      </c>
      <c r="D304" s="38">
        <v>1</v>
      </c>
      <c r="E304" s="39" t="s">
        <v>307</v>
      </c>
      <c r="F304" s="56">
        <v>100256013</v>
      </c>
      <c r="G304" s="56">
        <v>31693917.01</v>
      </c>
      <c r="H304" s="56">
        <v>192341436.65</v>
      </c>
      <c r="I304" s="56">
        <v>5904018.92</v>
      </c>
      <c r="J304" s="56">
        <v>330195385.58</v>
      </c>
      <c r="K304" s="58">
        <v>20822</v>
      </c>
    </row>
    <row r="305" spans="1:11" ht="12.75">
      <c r="A305" s="37">
        <v>4627</v>
      </c>
      <c r="B305" s="38">
        <v>30</v>
      </c>
      <c r="C305" s="38">
        <v>2</v>
      </c>
      <c r="D305" s="38">
        <v>3</v>
      </c>
      <c r="E305" s="39" t="s">
        <v>308</v>
      </c>
      <c r="F305" s="56">
        <v>6048768</v>
      </c>
      <c r="G305" s="56">
        <v>450348.84</v>
      </c>
      <c r="H305" s="56">
        <v>3064291.09</v>
      </c>
      <c r="I305" s="56">
        <v>90081.24</v>
      </c>
      <c r="J305" s="56">
        <v>9653489.17</v>
      </c>
      <c r="K305" s="58">
        <v>575</v>
      </c>
    </row>
    <row r="306" spans="1:11" ht="12.75">
      <c r="A306" s="37">
        <v>4634</v>
      </c>
      <c r="B306" s="38">
        <v>11</v>
      </c>
      <c r="C306" s="38">
        <v>5</v>
      </c>
      <c r="D306" s="38">
        <v>1</v>
      </c>
      <c r="E306" s="39" t="s">
        <v>309</v>
      </c>
      <c r="F306" s="56">
        <v>3151769</v>
      </c>
      <c r="G306" s="56">
        <v>673321.48</v>
      </c>
      <c r="H306" s="56">
        <v>5281171.53</v>
      </c>
      <c r="I306" s="56">
        <v>547631.79</v>
      </c>
      <c r="J306" s="56">
        <v>9653893.8</v>
      </c>
      <c r="K306" s="58">
        <v>528</v>
      </c>
    </row>
    <row r="307" spans="1:11" ht="12.75">
      <c r="A307" s="37">
        <v>4641</v>
      </c>
      <c r="B307" s="38">
        <v>59</v>
      </c>
      <c r="C307" s="38">
        <v>7</v>
      </c>
      <c r="D307" s="38">
        <v>1</v>
      </c>
      <c r="E307" s="39" t="s">
        <v>310</v>
      </c>
      <c r="F307" s="56">
        <v>6053085</v>
      </c>
      <c r="G307" s="56">
        <v>1044221.8</v>
      </c>
      <c r="H307" s="56">
        <v>5136006.74</v>
      </c>
      <c r="I307" s="56">
        <v>1064830.02</v>
      </c>
      <c r="J307" s="56">
        <v>13298143.56</v>
      </c>
      <c r="K307" s="58">
        <v>786</v>
      </c>
    </row>
    <row r="308" spans="1:11" ht="12.75">
      <c r="A308" s="37">
        <v>4686</v>
      </c>
      <c r="B308" s="38">
        <v>51</v>
      </c>
      <c r="C308" s="38">
        <v>2</v>
      </c>
      <c r="D308" s="38">
        <v>3</v>
      </c>
      <c r="E308" s="39" t="s">
        <v>311</v>
      </c>
      <c r="F308" s="56">
        <v>4142237</v>
      </c>
      <c r="G308" s="56">
        <v>214303.74</v>
      </c>
      <c r="H308" s="56">
        <v>1647169.98</v>
      </c>
      <c r="I308" s="56">
        <v>101614</v>
      </c>
      <c r="J308" s="56">
        <v>6105324.72</v>
      </c>
      <c r="K308" s="58">
        <v>320</v>
      </c>
    </row>
    <row r="309" spans="1:11" ht="12.75">
      <c r="A309" s="37">
        <v>4753</v>
      </c>
      <c r="B309" s="38">
        <v>56</v>
      </c>
      <c r="C309" s="38">
        <v>5</v>
      </c>
      <c r="D309" s="38">
        <v>1</v>
      </c>
      <c r="E309" s="39" t="s">
        <v>312</v>
      </c>
      <c r="F309" s="56">
        <v>12603540</v>
      </c>
      <c r="G309" s="56">
        <v>3734684.94</v>
      </c>
      <c r="H309" s="56">
        <v>23375198.13</v>
      </c>
      <c r="I309" s="56">
        <v>807791.99</v>
      </c>
      <c r="J309" s="56">
        <v>40521215.06</v>
      </c>
      <c r="K309" s="58">
        <v>2656</v>
      </c>
    </row>
    <row r="310" spans="1:11" ht="12.75">
      <c r="A310" s="37">
        <v>4760</v>
      </c>
      <c r="B310" s="38">
        <v>36</v>
      </c>
      <c r="C310" s="38">
        <v>7</v>
      </c>
      <c r="D310" s="38">
        <v>1</v>
      </c>
      <c r="E310" s="39" t="s">
        <v>313</v>
      </c>
      <c r="F310" s="56">
        <v>4253589</v>
      </c>
      <c r="G310" s="56">
        <v>1053968.31</v>
      </c>
      <c r="H310" s="56">
        <v>5461118.5</v>
      </c>
      <c r="I310" s="56">
        <v>473363.05</v>
      </c>
      <c r="J310" s="56">
        <v>11242038.86</v>
      </c>
      <c r="K310" s="58">
        <v>641</v>
      </c>
    </row>
    <row r="311" spans="1:11" ht="12.75">
      <c r="A311" s="37">
        <v>4781</v>
      </c>
      <c r="B311" s="38">
        <v>43</v>
      </c>
      <c r="C311" s="38">
        <v>9</v>
      </c>
      <c r="D311" s="38">
        <v>1</v>
      </c>
      <c r="E311" s="39" t="s">
        <v>314</v>
      </c>
      <c r="F311" s="56">
        <v>24236267</v>
      </c>
      <c r="G311" s="56">
        <v>3669758.05</v>
      </c>
      <c r="H311" s="56">
        <v>10456643.13</v>
      </c>
      <c r="I311" s="56">
        <v>926834.64</v>
      </c>
      <c r="J311" s="56">
        <v>39289502.82</v>
      </c>
      <c r="K311" s="58">
        <v>2349</v>
      </c>
    </row>
    <row r="312" spans="1:11" ht="12.75">
      <c r="A312" s="37">
        <v>4795</v>
      </c>
      <c r="B312" s="38">
        <v>60</v>
      </c>
      <c r="C312" s="38">
        <v>9</v>
      </c>
      <c r="D312" s="38">
        <v>1</v>
      </c>
      <c r="E312" s="39" t="s">
        <v>315</v>
      </c>
      <c r="F312" s="56">
        <v>2338293</v>
      </c>
      <c r="G312" s="56">
        <v>663938.01</v>
      </c>
      <c r="H312" s="56">
        <v>4029943.65</v>
      </c>
      <c r="I312" s="56">
        <v>256112.77</v>
      </c>
      <c r="J312" s="56">
        <v>7288287.43</v>
      </c>
      <c r="K312" s="58">
        <v>481</v>
      </c>
    </row>
    <row r="313" spans="1:11" ht="12.75">
      <c r="A313" s="37">
        <v>4802</v>
      </c>
      <c r="B313" s="38">
        <v>3</v>
      </c>
      <c r="C313" s="38">
        <v>11</v>
      </c>
      <c r="D313" s="38">
        <v>1</v>
      </c>
      <c r="E313" s="39" t="s">
        <v>316</v>
      </c>
      <c r="F313" s="56">
        <v>18265541.56</v>
      </c>
      <c r="G313" s="56">
        <v>3668270.69</v>
      </c>
      <c r="H313" s="56">
        <v>15641177.94</v>
      </c>
      <c r="I313" s="56">
        <v>1063774.21</v>
      </c>
      <c r="J313" s="56">
        <v>38638764.4</v>
      </c>
      <c r="K313" s="58">
        <v>2213</v>
      </c>
    </row>
    <row r="314" spans="1:11" ht="12.75">
      <c r="A314" s="37">
        <v>4851</v>
      </c>
      <c r="B314" s="38">
        <v>52</v>
      </c>
      <c r="C314" s="38">
        <v>3</v>
      </c>
      <c r="D314" s="38">
        <v>1</v>
      </c>
      <c r="E314" s="39" t="s">
        <v>317</v>
      </c>
      <c r="F314" s="56">
        <v>5674467</v>
      </c>
      <c r="G314" s="56">
        <v>2639591.63</v>
      </c>
      <c r="H314" s="56">
        <v>12164475.45</v>
      </c>
      <c r="I314" s="56">
        <v>753330.54</v>
      </c>
      <c r="J314" s="56">
        <v>21231864.62</v>
      </c>
      <c r="K314" s="58">
        <v>1333</v>
      </c>
    </row>
    <row r="315" spans="1:11" ht="12.75">
      <c r="A315" s="37">
        <v>3122</v>
      </c>
      <c r="B315" s="38">
        <v>67</v>
      </c>
      <c r="C315" s="38">
        <v>1</v>
      </c>
      <c r="D315" s="38">
        <v>3</v>
      </c>
      <c r="E315" s="39" t="s">
        <v>318</v>
      </c>
      <c r="F315" s="56">
        <v>2227207</v>
      </c>
      <c r="G315" s="56">
        <v>282822.63</v>
      </c>
      <c r="H315" s="56">
        <v>2732793.7</v>
      </c>
      <c r="I315" s="56">
        <v>209486.92</v>
      </c>
      <c r="J315" s="56">
        <v>5452310.25</v>
      </c>
      <c r="K315" s="58">
        <v>388</v>
      </c>
    </row>
    <row r="316" spans="1:11" ht="12.75">
      <c r="A316" s="37">
        <v>4865</v>
      </c>
      <c r="B316" s="38">
        <v>11</v>
      </c>
      <c r="C316" s="38">
        <v>5</v>
      </c>
      <c r="D316" s="38">
        <v>1</v>
      </c>
      <c r="E316" s="39" t="s">
        <v>319</v>
      </c>
      <c r="F316" s="56">
        <v>2935510</v>
      </c>
      <c r="G316" s="56">
        <v>434750.18</v>
      </c>
      <c r="H316" s="56">
        <v>3334658.01</v>
      </c>
      <c r="I316" s="56">
        <v>268832.64</v>
      </c>
      <c r="J316" s="56">
        <v>6973750.83</v>
      </c>
      <c r="K316" s="58">
        <v>404</v>
      </c>
    </row>
    <row r="317" spans="1:11" ht="12.75">
      <c r="A317" s="37">
        <v>4872</v>
      </c>
      <c r="B317" s="38">
        <v>20</v>
      </c>
      <c r="C317" s="38">
        <v>6</v>
      </c>
      <c r="D317" s="38">
        <v>1</v>
      </c>
      <c r="E317" s="39" t="s">
        <v>320</v>
      </c>
      <c r="F317" s="56">
        <v>6425050.83</v>
      </c>
      <c r="G317" s="56">
        <v>2013499.91</v>
      </c>
      <c r="H317" s="56">
        <v>14137416.43</v>
      </c>
      <c r="I317" s="56">
        <v>518819.04</v>
      </c>
      <c r="J317" s="56">
        <v>23094786.21</v>
      </c>
      <c r="K317" s="58">
        <v>1576</v>
      </c>
    </row>
    <row r="318" spans="1:11" ht="12.75">
      <c r="A318" s="37">
        <v>4893</v>
      </c>
      <c r="B318" s="38">
        <v>47</v>
      </c>
      <c r="C318" s="38">
        <v>11</v>
      </c>
      <c r="D318" s="38">
        <v>1</v>
      </c>
      <c r="E318" s="39" t="s">
        <v>321</v>
      </c>
      <c r="F318" s="56">
        <v>20340078</v>
      </c>
      <c r="G318" s="56">
        <v>2861505.83</v>
      </c>
      <c r="H318" s="56">
        <v>23697777.69</v>
      </c>
      <c r="I318" s="56">
        <v>1363953.94</v>
      </c>
      <c r="J318" s="56">
        <v>48263315.46</v>
      </c>
      <c r="K318" s="58">
        <v>3360</v>
      </c>
    </row>
    <row r="319" spans="1:11" ht="12.75">
      <c r="A319" s="37">
        <v>4904</v>
      </c>
      <c r="B319" s="38">
        <v>22</v>
      </c>
      <c r="C319" s="38">
        <v>3</v>
      </c>
      <c r="D319" s="38">
        <v>1</v>
      </c>
      <c r="E319" s="39" t="s">
        <v>322</v>
      </c>
      <c r="F319" s="56">
        <v>2885585</v>
      </c>
      <c r="G319" s="56">
        <v>901739.56</v>
      </c>
      <c r="H319" s="56">
        <v>5458899.1</v>
      </c>
      <c r="I319" s="56">
        <v>556416.31</v>
      </c>
      <c r="J319" s="56">
        <v>9802639.97</v>
      </c>
      <c r="K319" s="58">
        <v>541</v>
      </c>
    </row>
    <row r="320" spans="1:11" ht="12.75">
      <c r="A320" s="37">
        <v>5523</v>
      </c>
      <c r="B320" s="38">
        <v>56</v>
      </c>
      <c r="C320" s="38">
        <v>3</v>
      </c>
      <c r="D320" s="38">
        <v>1</v>
      </c>
      <c r="E320" s="39" t="s">
        <v>323</v>
      </c>
      <c r="F320" s="56">
        <v>9792485</v>
      </c>
      <c r="G320" s="56">
        <v>1125310.09</v>
      </c>
      <c r="H320" s="56">
        <v>8012343.07</v>
      </c>
      <c r="I320" s="56">
        <v>318444.53</v>
      </c>
      <c r="J320" s="56">
        <v>19248582.69</v>
      </c>
      <c r="K320" s="58">
        <v>1192</v>
      </c>
    </row>
    <row r="321" spans="1:11" ht="12.75">
      <c r="A321" s="37">
        <v>3850</v>
      </c>
      <c r="B321" s="38">
        <v>22</v>
      </c>
      <c r="C321" s="38">
        <v>3</v>
      </c>
      <c r="D321" s="38">
        <v>1</v>
      </c>
      <c r="E321" s="39" t="s">
        <v>324</v>
      </c>
      <c r="F321" s="56">
        <v>3169746</v>
      </c>
      <c r="G321" s="56">
        <v>1092858.34</v>
      </c>
      <c r="H321" s="56">
        <v>6720102.98</v>
      </c>
      <c r="I321" s="56">
        <v>1535018.44</v>
      </c>
      <c r="J321" s="56">
        <v>12517725.76</v>
      </c>
      <c r="K321" s="58">
        <v>683</v>
      </c>
    </row>
    <row r="322" spans="1:11" ht="12.75">
      <c r="A322" s="37">
        <v>4956</v>
      </c>
      <c r="B322" s="38">
        <v>20</v>
      </c>
      <c r="C322" s="38">
        <v>6</v>
      </c>
      <c r="D322" s="38">
        <v>1</v>
      </c>
      <c r="E322" s="39" t="s">
        <v>325</v>
      </c>
      <c r="F322" s="56">
        <v>3558501</v>
      </c>
      <c r="G322" s="56">
        <v>843706.65</v>
      </c>
      <c r="H322" s="56">
        <v>7371133.28</v>
      </c>
      <c r="I322" s="56">
        <v>111863.75</v>
      </c>
      <c r="J322" s="56">
        <v>11885204.68</v>
      </c>
      <c r="K322" s="58">
        <v>846</v>
      </c>
    </row>
    <row r="323" spans="1:11" ht="12.75">
      <c r="A323" s="37">
        <v>4963</v>
      </c>
      <c r="B323" s="38">
        <v>49</v>
      </c>
      <c r="C323" s="38">
        <v>5</v>
      </c>
      <c r="D323" s="38">
        <v>1</v>
      </c>
      <c r="E323" s="39" t="s">
        <v>326</v>
      </c>
      <c r="F323" s="56">
        <v>3877957</v>
      </c>
      <c r="G323" s="56">
        <v>577564.06</v>
      </c>
      <c r="H323" s="56">
        <v>3379916.85</v>
      </c>
      <c r="I323" s="56">
        <v>267916.18</v>
      </c>
      <c r="J323" s="56">
        <v>8103354.09</v>
      </c>
      <c r="K323" s="58">
        <v>519</v>
      </c>
    </row>
    <row r="324" spans="1:11" ht="12.75">
      <c r="A324" s="37">
        <v>1673</v>
      </c>
      <c r="B324" s="38">
        <v>29</v>
      </c>
      <c r="C324" s="38">
        <v>4</v>
      </c>
      <c r="D324" s="38">
        <v>1</v>
      </c>
      <c r="E324" s="39" t="s">
        <v>327</v>
      </c>
      <c r="F324" s="56">
        <v>2063657</v>
      </c>
      <c r="G324" s="56">
        <v>1337153.47</v>
      </c>
      <c r="H324" s="56">
        <v>5893610.79</v>
      </c>
      <c r="I324" s="56">
        <v>700987.56</v>
      </c>
      <c r="J324" s="56">
        <v>9995408.82</v>
      </c>
      <c r="K324" s="58">
        <v>557</v>
      </c>
    </row>
    <row r="325" spans="1:11" ht="12.75">
      <c r="A325" s="37">
        <v>2422</v>
      </c>
      <c r="B325" s="38">
        <v>55</v>
      </c>
      <c r="C325" s="38">
        <v>11</v>
      </c>
      <c r="D325" s="38">
        <v>1</v>
      </c>
      <c r="E325" s="39" t="s">
        <v>328</v>
      </c>
      <c r="F325" s="56">
        <v>8409398</v>
      </c>
      <c r="G325" s="56">
        <v>1138906.09</v>
      </c>
      <c r="H325" s="56">
        <v>14420424.03</v>
      </c>
      <c r="I325" s="56">
        <v>1038078.38</v>
      </c>
      <c r="J325" s="56">
        <v>25006806.5</v>
      </c>
      <c r="K325" s="58">
        <v>1638</v>
      </c>
    </row>
    <row r="326" spans="1:11" ht="12.75">
      <c r="A326" s="37">
        <v>5019</v>
      </c>
      <c r="B326" s="38">
        <v>48</v>
      </c>
      <c r="C326" s="38">
        <v>11</v>
      </c>
      <c r="D326" s="38">
        <v>1</v>
      </c>
      <c r="E326" s="39" t="s">
        <v>329</v>
      </c>
      <c r="F326" s="56">
        <v>8001169</v>
      </c>
      <c r="G326" s="56">
        <v>1345969.2</v>
      </c>
      <c r="H326" s="56">
        <v>8091826.59</v>
      </c>
      <c r="I326" s="56">
        <v>1294893.7</v>
      </c>
      <c r="J326" s="56">
        <v>18733858.49</v>
      </c>
      <c r="K326" s="58">
        <v>1122</v>
      </c>
    </row>
    <row r="327" spans="1:11" ht="12.75">
      <c r="A327" s="37">
        <v>5026</v>
      </c>
      <c r="B327" s="38">
        <v>40</v>
      </c>
      <c r="C327" s="38">
        <v>1</v>
      </c>
      <c r="D327" s="38">
        <v>1</v>
      </c>
      <c r="E327" s="39" t="s">
        <v>330</v>
      </c>
      <c r="F327" s="56">
        <v>7738654</v>
      </c>
      <c r="G327" s="56">
        <v>967629.7</v>
      </c>
      <c r="H327" s="56">
        <v>5356280.17</v>
      </c>
      <c r="I327" s="56">
        <v>363294.61</v>
      </c>
      <c r="J327" s="56">
        <v>14425858.48</v>
      </c>
      <c r="K327" s="58">
        <v>797</v>
      </c>
    </row>
    <row r="328" spans="1:11" ht="12.75">
      <c r="A328" s="37">
        <v>5068</v>
      </c>
      <c r="B328" s="38">
        <v>30</v>
      </c>
      <c r="C328" s="38">
        <v>2</v>
      </c>
      <c r="D328" s="38">
        <v>3</v>
      </c>
      <c r="E328" s="39" t="s">
        <v>331</v>
      </c>
      <c r="F328" s="56">
        <v>7390194</v>
      </c>
      <c r="G328" s="56">
        <v>1125258.87</v>
      </c>
      <c r="H328" s="56">
        <v>8725296.53</v>
      </c>
      <c r="I328" s="56">
        <v>61554.67</v>
      </c>
      <c r="J328" s="56">
        <v>17302304.07</v>
      </c>
      <c r="K328" s="58">
        <v>1058</v>
      </c>
    </row>
    <row r="329" spans="1:11" ht="12.75">
      <c r="A329" s="37">
        <v>5100</v>
      </c>
      <c r="B329" s="38">
        <v>56</v>
      </c>
      <c r="C329" s="38">
        <v>5</v>
      </c>
      <c r="D329" s="38">
        <v>1</v>
      </c>
      <c r="E329" s="39" t="s">
        <v>332</v>
      </c>
      <c r="F329" s="56">
        <v>21381446</v>
      </c>
      <c r="G329" s="56">
        <v>2533950.5</v>
      </c>
      <c r="H329" s="56">
        <v>16705517.58</v>
      </c>
      <c r="I329" s="56">
        <v>1453574.08</v>
      </c>
      <c r="J329" s="56">
        <v>42074488.16</v>
      </c>
      <c r="K329" s="58">
        <v>2576</v>
      </c>
    </row>
    <row r="330" spans="1:11" ht="12.75">
      <c r="A330" s="37">
        <v>5124</v>
      </c>
      <c r="B330" s="38">
        <v>12</v>
      </c>
      <c r="C330" s="38">
        <v>3</v>
      </c>
      <c r="D330" s="38">
        <v>1</v>
      </c>
      <c r="E330" s="39" t="s">
        <v>333</v>
      </c>
      <c r="F330" s="56">
        <v>1448266</v>
      </c>
      <c r="G330" s="56">
        <v>584723.13</v>
      </c>
      <c r="H330" s="56">
        <v>2133649.32</v>
      </c>
      <c r="I330" s="56">
        <v>295149.66</v>
      </c>
      <c r="J330" s="56">
        <v>4461788.11</v>
      </c>
      <c r="K330" s="58">
        <v>232</v>
      </c>
    </row>
    <row r="331" spans="1:11" ht="12.75">
      <c r="A331" s="37">
        <v>5130</v>
      </c>
      <c r="B331" s="38">
        <v>15</v>
      </c>
      <c r="C331" s="38">
        <v>7</v>
      </c>
      <c r="D331" s="38">
        <v>1</v>
      </c>
      <c r="E331" s="39" t="s">
        <v>334</v>
      </c>
      <c r="F331" s="56">
        <v>10115141</v>
      </c>
      <c r="G331" s="56">
        <v>820122.48</v>
      </c>
      <c r="H331" s="56">
        <v>1164650.65</v>
      </c>
      <c r="I331" s="56">
        <v>288051.21</v>
      </c>
      <c r="J331" s="56">
        <v>12387965.34</v>
      </c>
      <c r="K331" s="58">
        <v>536</v>
      </c>
    </row>
    <row r="332" spans="1:11" ht="12.75">
      <c r="A332" s="37">
        <v>5138</v>
      </c>
      <c r="B332" s="38">
        <v>44</v>
      </c>
      <c r="C332" s="38">
        <v>7</v>
      </c>
      <c r="D332" s="38">
        <v>1</v>
      </c>
      <c r="E332" s="39" t="s">
        <v>335</v>
      </c>
      <c r="F332" s="56">
        <v>8295654</v>
      </c>
      <c r="G332" s="56">
        <v>2699254.18</v>
      </c>
      <c r="H332" s="56">
        <v>20216764.92</v>
      </c>
      <c r="I332" s="56">
        <v>862913.43</v>
      </c>
      <c r="J332" s="56">
        <v>32074586.53</v>
      </c>
      <c r="K332" s="58">
        <v>2109</v>
      </c>
    </row>
    <row r="333" spans="1:11" ht="12.75">
      <c r="A333" s="37">
        <v>5258</v>
      </c>
      <c r="B333" s="38">
        <v>64</v>
      </c>
      <c r="C333" s="38">
        <v>2</v>
      </c>
      <c r="D333" s="38">
        <v>3</v>
      </c>
      <c r="E333" s="39" t="s">
        <v>336</v>
      </c>
      <c r="F333" s="56">
        <v>1173164</v>
      </c>
      <c r="G333" s="56">
        <v>670130.56</v>
      </c>
      <c r="H333" s="56">
        <v>2560008.26</v>
      </c>
      <c r="I333" s="56">
        <v>325786.45</v>
      </c>
      <c r="J333" s="56">
        <v>4729089.27</v>
      </c>
      <c r="K333" s="58">
        <v>218</v>
      </c>
    </row>
    <row r="334" spans="1:11" ht="12.75">
      <c r="A334" s="37">
        <v>5264</v>
      </c>
      <c r="B334" s="38">
        <v>58</v>
      </c>
      <c r="C334" s="38">
        <v>8</v>
      </c>
      <c r="D334" s="38">
        <v>1</v>
      </c>
      <c r="E334" s="39" t="s">
        <v>337</v>
      </c>
      <c r="F334" s="56">
        <v>13978586</v>
      </c>
      <c r="G334" s="56">
        <v>4012454.26</v>
      </c>
      <c r="H334" s="56">
        <v>20186790.98</v>
      </c>
      <c r="I334" s="56">
        <v>1043049.3</v>
      </c>
      <c r="J334" s="56">
        <v>39220880.54</v>
      </c>
      <c r="K334" s="58">
        <v>2363</v>
      </c>
    </row>
    <row r="335" spans="1:11" ht="12.75">
      <c r="A335" s="37">
        <v>5271</v>
      </c>
      <c r="B335" s="38">
        <v>59</v>
      </c>
      <c r="C335" s="38">
        <v>7</v>
      </c>
      <c r="D335" s="38">
        <v>1</v>
      </c>
      <c r="E335" s="39" t="s">
        <v>338</v>
      </c>
      <c r="F335" s="56">
        <v>37534432</v>
      </c>
      <c r="G335" s="56">
        <v>14338534.9</v>
      </c>
      <c r="H335" s="56">
        <v>95089006.65</v>
      </c>
      <c r="I335" s="56">
        <v>3332319.78</v>
      </c>
      <c r="J335" s="56">
        <v>150294293.33</v>
      </c>
      <c r="K335" s="58">
        <v>10128</v>
      </c>
    </row>
    <row r="336" spans="1:11" ht="12.75">
      <c r="A336" s="37">
        <v>5278</v>
      </c>
      <c r="B336" s="38">
        <v>59</v>
      </c>
      <c r="C336" s="38">
        <v>7</v>
      </c>
      <c r="D336" s="38">
        <v>1</v>
      </c>
      <c r="E336" s="39" t="s">
        <v>339</v>
      </c>
      <c r="F336" s="56">
        <v>9661533</v>
      </c>
      <c r="G336" s="56">
        <v>1834117.76</v>
      </c>
      <c r="H336" s="56">
        <v>12447042.92</v>
      </c>
      <c r="I336" s="56">
        <v>848787.91</v>
      </c>
      <c r="J336" s="56">
        <v>24791481.59</v>
      </c>
      <c r="K336" s="58">
        <v>1664</v>
      </c>
    </row>
    <row r="337" spans="1:11" ht="12.75">
      <c r="A337" s="37">
        <v>5306</v>
      </c>
      <c r="B337" s="38">
        <v>65</v>
      </c>
      <c r="C337" s="38">
        <v>11</v>
      </c>
      <c r="D337" s="38">
        <v>1</v>
      </c>
      <c r="E337" s="39" t="s">
        <v>340</v>
      </c>
      <c r="F337" s="56">
        <v>4655603</v>
      </c>
      <c r="G337" s="56">
        <v>934922.97</v>
      </c>
      <c r="H337" s="56">
        <v>4656297.7</v>
      </c>
      <c r="I337" s="56">
        <v>252434.83</v>
      </c>
      <c r="J337" s="56">
        <v>10499258.5</v>
      </c>
      <c r="K337" s="58">
        <v>551</v>
      </c>
    </row>
    <row r="338" spans="1:11" ht="12.75">
      <c r="A338" s="37">
        <v>5348</v>
      </c>
      <c r="B338" s="38">
        <v>44</v>
      </c>
      <c r="C338" s="38">
        <v>6</v>
      </c>
      <c r="D338" s="38">
        <v>1</v>
      </c>
      <c r="E338" s="39" t="s">
        <v>341</v>
      </c>
      <c r="F338" s="56">
        <v>3550544</v>
      </c>
      <c r="G338" s="56">
        <v>877540</v>
      </c>
      <c r="H338" s="56">
        <v>6241713.27</v>
      </c>
      <c r="I338" s="56">
        <v>677288.5</v>
      </c>
      <c r="J338" s="56">
        <v>11347085.77</v>
      </c>
      <c r="K338" s="58">
        <v>721</v>
      </c>
    </row>
    <row r="339" spans="1:11" ht="12.75">
      <c r="A339" s="37">
        <v>5355</v>
      </c>
      <c r="B339" s="38">
        <v>40</v>
      </c>
      <c r="C339" s="38">
        <v>1</v>
      </c>
      <c r="D339" s="38">
        <v>1</v>
      </c>
      <c r="E339" s="39" t="s">
        <v>342</v>
      </c>
      <c r="F339" s="56">
        <v>22284348</v>
      </c>
      <c r="G339" s="56">
        <v>1244548.52</v>
      </c>
      <c r="H339" s="56">
        <v>8516074.78</v>
      </c>
      <c r="I339" s="56">
        <v>1706423.8</v>
      </c>
      <c r="J339" s="56">
        <v>33751395.1</v>
      </c>
      <c r="K339" s="58">
        <v>1736</v>
      </c>
    </row>
    <row r="340" spans="1:11" ht="12.75">
      <c r="A340" s="37">
        <v>5362</v>
      </c>
      <c r="B340" s="38">
        <v>33</v>
      </c>
      <c r="C340" s="38">
        <v>3</v>
      </c>
      <c r="D340" s="38">
        <v>1</v>
      </c>
      <c r="E340" s="39" t="s">
        <v>343</v>
      </c>
      <c r="F340" s="56">
        <v>1353689</v>
      </c>
      <c r="G340" s="56">
        <v>562220.28</v>
      </c>
      <c r="H340" s="56">
        <v>3253640.52</v>
      </c>
      <c r="I340" s="56">
        <v>178674.76</v>
      </c>
      <c r="J340" s="56">
        <v>5348224.56</v>
      </c>
      <c r="K340" s="58">
        <v>330</v>
      </c>
    </row>
    <row r="341" spans="1:11" ht="12.75">
      <c r="A341" s="37">
        <v>5369</v>
      </c>
      <c r="B341" s="38">
        <v>30</v>
      </c>
      <c r="C341" s="38">
        <v>2</v>
      </c>
      <c r="D341" s="38">
        <v>3</v>
      </c>
      <c r="E341" s="39" t="s">
        <v>344</v>
      </c>
      <c r="F341" s="56">
        <v>2380580</v>
      </c>
      <c r="G341" s="56">
        <v>498578.47</v>
      </c>
      <c r="H341" s="56">
        <v>3106806.14</v>
      </c>
      <c r="I341" s="56">
        <v>85878.85</v>
      </c>
      <c r="J341" s="56">
        <v>6071843.46</v>
      </c>
      <c r="K341" s="58">
        <v>424</v>
      </c>
    </row>
    <row r="342" spans="1:11" ht="12.75">
      <c r="A342" s="37">
        <v>5376</v>
      </c>
      <c r="B342" s="38">
        <v>7</v>
      </c>
      <c r="C342" s="38">
        <v>11</v>
      </c>
      <c r="D342" s="38">
        <v>1</v>
      </c>
      <c r="E342" s="39" t="s">
        <v>345</v>
      </c>
      <c r="F342" s="56">
        <v>5471851</v>
      </c>
      <c r="G342" s="56">
        <v>1119826.89</v>
      </c>
      <c r="H342" s="56">
        <v>2033155.23</v>
      </c>
      <c r="I342" s="56">
        <v>153401.9</v>
      </c>
      <c r="J342" s="56">
        <v>8778235.02</v>
      </c>
      <c r="K342" s="58">
        <v>438</v>
      </c>
    </row>
    <row r="343" spans="1:11" ht="12.75">
      <c r="A343" s="37">
        <v>5390</v>
      </c>
      <c r="B343" s="38">
        <v>66</v>
      </c>
      <c r="C343" s="38">
        <v>6</v>
      </c>
      <c r="D343" s="38">
        <v>1</v>
      </c>
      <c r="E343" s="39" t="s">
        <v>346</v>
      </c>
      <c r="F343" s="56">
        <v>17174759</v>
      </c>
      <c r="G343" s="56">
        <v>2398360.76</v>
      </c>
      <c r="H343" s="56">
        <v>17556041.79</v>
      </c>
      <c r="I343" s="56">
        <v>1567649.6</v>
      </c>
      <c r="J343" s="56">
        <v>38696811.15</v>
      </c>
      <c r="K343" s="58">
        <v>2828</v>
      </c>
    </row>
    <row r="344" spans="1:11" ht="12.75">
      <c r="A344" s="37">
        <v>5397</v>
      </c>
      <c r="B344" s="38">
        <v>16</v>
      </c>
      <c r="C344" s="38">
        <v>12</v>
      </c>
      <c r="D344" s="38">
        <v>1</v>
      </c>
      <c r="E344" s="39" t="s">
        <v>347</v>
      </c>
      <c r="F344" s="56">
        <v>2527941</v>
      </c>
      <c r="G344" s="56">
        <v>398279.88</v>
      </c>
      <c r="H344" s="56">
        <v>2028064.17</v>
      </c>
      <c r="I344" s="56">
        <v>159973.52</v>
      </c>
      <c r="J344" s="56">
        <v>5114258.57</v>
      </c>
      <c r="K344" s="58">
        <v>316</v>
      </c>
    </row>
    <row r="345" spans="1:11" ht="12.75">
      <c r="A345" s="37">
        <v>5432</v>
      </c>
      <c r="B345" s="38">
        <v>55</v>
      </c>
      <c r="C345" s="38">
        <v>11</v>
      </c>
      <c r="D345" s="38">
        <v>1</v>
      </c>
      <c r="E345" s="39" t="s">
        <v>348</v>
      </c>
      <c r="F345" s="56">
        <v>8960530</v>
      </c>
      <c r="G345" s="56">
        <v>1187861.4</v>
      </c>
      <c r="H345" s="56">
        <v>11705718.32</v>
      </c>
      <c r="I345" s="56">
        <v>778727.92</v>
      </c>
      <c r="J345" s="56">
        <v>22632837.64</v>
      </c>
      <c r="K345" s="58">
        <v>1475</v>
      </c>
    </row>
    <row r="346" spans="1:11" ht="12.75">
      <c r="A346" s="37">
        <v>5439</v>
      </c>
      <c r="B346" s="38">
        <v>40</v>
      </c>
      <c r="C346" s="38">
        <v>1</v>
      </c>
      <c r="D346" s="38">
        <v>1</v>
      </c>
      <c r="E346" s="39" t="s">
        <v>349</v>
      </c>
      <c r="F346" s="56">
        <v>14076174</v>
      </c>
      <c r="G346" s="56">
        <v>3782484.81</v>
      </c>
      <c r="H346" s="56">
        <v>27855926.93</v>
      </c>
      <c r="I346" s="56">
        <v>842540.66</v>
      </c>
      <c r="J346" s="56">
        <v>46557126.4</v>
      </c>
      <c r="K346" s="58">
        <v>2842</v>
      </c>
    </row>
    <row r="347" spans="1:11" ht="12.75">
      <c r="A347" s="37">
        <v>4522</v>
      </c>
      <c r="B347" s="38">
        <v>4</v>
      </c>
      <c r="C347" s="38">
        <v>12</v>
      </c>
      <c r="D347" s="38">
        <v>1</v>
      </c>
      <c r="E347" s="39" t="s">
        <v>350</v>
      </c>
      <c r="F347" s="56">
        <v>3536532</v>
      </c>
      <c r="G347" s="56">
        <v>267417.98</v>
      </c>
      <c r="H347" s="56">
        <v>730237.81</v>
      </c>
      <c r="I347" s="56">
        <v>165779.63</v>
      </c>
      <c r="J347" s="56">
        <v>4699967.42</v>
      </c>
      <c r="K347" s="58">
        <v>186</v>
      </c>
    </row>
    <row r="348" spans="1:11" ht="12.75">
      <c r="A348" s="37">
        <v>5457</v>
      </c>
      <c r="B348" s="38">
        <v>15</v>
      </c>
      <c r="C348" s="38">
        <v>7</v>
      </c>
      <c r="D348" s="38">
        <v>1</v>
      </c>
      <c r="E348" s="39" t="s">
        <v>351</v>
      </c>
      <c r="F348" s="56">
        <v>10611555</v>
      </c>
      <c r="G348" s="56">
        <v>1349060.31</v>
      </c>
      <c r="H348" s="56">
        <v>3894676.18</v>
      </c>
      <c r="I348" s="56">
        <v>389226.35</v>
      </c>
      <c r="J348" s="56">
        <v>16244517.84</v>
      </c>
      <c r="K348" s="58">
        <v>1049</v>
      </c>
    </row>
    <row r="349" spans="1:11" ht="12.75">
      <c r="A349" s="37">
        <v>2485</v>
      </c>
      <c r="B349" s="38">
        <v>22</v>
      </c>
      <c r="C349" s="38">
        <v>3</v>
      </c>
      <c r="D349" s="38">
        <v>1</v>
      </c>
      <c r="E349" s="39" t="s">
        <v>352</v>
      </c>
      <c r="F349" s="56">
        <v>3559253</v>
      </c>
      <c r="G349" s="56">
        <v>704880.16</v>
      </c>
      <c r="H349" s="56">
        <v>4781619.79</v>
      </c>
      <c r="I349" s="56">
        <v>657522.07</v>
      </c>
      <c r="J349" s="56">
        <v>9703275.02</v>
      </c>
      <c r="K349" s="58">
        <v>525</v>
      </c>
    </row>
    <row r="350" spans="1:11" ht="12.75">
      <c r="A350" s="37">
        <v>5460</v>
      </c>
      <c r="B350" s="38">
        <v>41</v>
      </c>
      <c r="C350" s="38">
        <v>4</v>
      </c>
      <c r="D350" s="38">
        <v>1</v>
      </c>
      <c r="E350" s="39" t="s">
        <v>353</v>
      </c>
      <c r="F350" s="56">
        <v>11946212</v>
      </c>
      <c r="G350" s="56">
        <v>5031595.95</v>
      </c>
      <c r="H350" s="56">
        <v>28146814.37</v>
      </c>
      <c r="I350" s="56">
        <v>3388855.11</v>
      </c>
      <c r="J350" s="56">
        <v>48513477.43</v>
      </c>
      <c r="K350" s="58">
        <v>3162</v>
      </c>
    </row>
    <row r="351" spans="1:11" ht="12.75">
      <c r="A351" s="37">
        <v>5467</v>
      </c>
      <c r="B351" s="38">
        <v>37</v>
      </c>
      <c r="C351" s="38">
        <v>10</v>
      </c>
      <c r="D351" s="38">
        <v>1</v>
      </c>
      <c r="E351" s="39" t="s">
        <v>354</v>
      </c>
      <c r="F351" s="56">
        <v>3475679</v>
      </c>
      <c r="G351" s="56">
        <v>738201.23</v>
      </c>
      <c r="H351" s="56">
        <v>6857624.92</v>
      </c>
      <c r="I351" s="56">
        <v>411770.21</v>
      </c>
      <c r="J351" s="56">
        <v>11483275.36</v>
      </c>
      <c r="K351" s="58">
        <v>666</v>
      </c>
    </row>
    <row r="352" spans="1:11" ht="12.75">
      <c r="A352" s="37">
        <v>5474</v>
      </c>
      <c r="B352" s="38">
        <v>65</v>
      </c>
      <c r="C352" s="38">
        <v>11</v>
      </c>
      <c r="D352" s="38">
        <v>1</v>
      </c>
      <c r="E352" s="39" t="s">
        <v>355</v>
      </c>
      <c r="F352" s="56">
        <v>16768987</v>
      </c>
      <c r="G352" s="56">
        <v>2200942.23</v>
      </c>
      <c r="H352" s="56">
        <v>2793821.34</v>
      </c>
      <c r="I352" s="56">
        <v>601917.86</v>
      </c>
      <c r="J352" s="56">
        <v>22365668.43</v>
      </c>
      <c r="K352" s="58">
        <v>1185</v>
      </c>
    </row>
    <row r="353" spans="1:11" ht="12.75">
      <c r="A353" s="37">
        <v>5586</v>
      </c>
      <c r="B353" s="38">
        <v>47</v>
      </c>
      <c r="C353" s="38">
        <v>11</v>
      </c>
      <c r="D353" s="38">
        <v>1</v>
      </c>
      <c r="E353" s="39" t="s">
        <v>356</v>
      </c>
      <c r="F353" s="56">
        <v>3628145</v>
      </c>
      <c r="G353" s="56">
        <v>795058.17</v>
      </c>
      <c r="H353" s="56">
        <v>6397808.9</v>
      </c>
      <c r="I353" s="56">
        <v>1108140.73</v>
      </c>
      <c r="J353" s="56">
        <v>11929152.8</v>
      </c>
      <c r="K353" s="58">
        <v>708</v>
      </c>
    </row>
    <row r="354" spans="1:11" ht="12.75">
      <c r="A354" s="37">
        <v>5593</v>
      </c>
      <c r="B354" s="38">
        <v>9</v>
      </c>
      <c r="C354" s="38">
        <v>10</v>
      </c>
      <c r="D354" s="38">
        <v>1</v>
      </c>
      <c r="E354" s="39" t="s">
        <v>357</v>
      </c>
      <c r="F354" s="56">
        <v>2874679</v>
      </c>
      <c r="G354" s="56">
        <v>1591812.1</v>
      </c>
      <c r="H354" s="56">
        <v>10475519.84</v>
      </c>
      <c r="I354" s="56">
        <v>993264.39</v>
      </c>
      <c r="J354" s="56">
        <v>15935275.33</v>
      </c>
      <c r="K354" s="58">
        <v>1078</v>
      </c>
    </row>
    <row r="355" spans="1:11" ht="12.75">
      <c r="A355" s="37">
        <v>5607</v>
      </c>
      <c r="B355" s="38">
        <v>49</v>
      </c>
      <c r="C355" s="38">
        <v>5</v>
      </c>
      <c r="D355" s="38">
        <v>1</v>
      </c>
      <c r="E355" s="39" t="s">
        <v>358</v>
      </c>
      <c r="F355" s="56">
        <v>40507662</v>
      </c>
      <c r="G355" s="56">
        <v>10217741.66</v>
      </c>
      <c r="H355" s="56">
        <v>53955936.97</v>
      </c>
      <c r="I355" s="56">
        <v>4885416.71</v>
      </c>
      <c r="J355" s="56">
        <v>109566757.34</v>
      </c>
      <c r="K355" s="58">
        <v>7264</v>
      </c>
    </row>
    <row r="356" spans="1:11" ht="12.75">
      <c r="A356" s="37">
        <v>5614</v>
      </c>
      <c r="B356" s="38">
        <v>8</v>
      </c>
      <c r="C356" s="38">
        <v>7</v>
      </c>
      <c r="D356" s="38">
        <v>1</v>
      </c>
      <c r="E356" s="39" t="s">
        <v>359</v>
      </c>
      <c r="F356" s="56">
        <v>2083449</v>
      </c>
      <c r="G356" s="56">
        <v>181038.94</v>
      </c>
      <c r="H356" s="56">
        <v>1176195.88</v>
      </c>
      <c r="I356" s="56">
        <v>190177.94</v>
      </c>
      <c r="J356" s="56">
        <v>3630861.76</v>
      </c>
      <c r="K356" s="58">
        <v>241</v>
      </c>
    </row>
    <row r="357" spans="1:11" ht="12.75">
      <c r="A357" s="37">
        <v>3542</v>
      </c>
      <c r="B357" s="38">
        <v>67</v>
      </c>
      <c r="C357" s="38">
        <v>1</v>
      </c>
      <c r="D357" s="38">
        <v>3</v>
      </c>
      <c r="E357" s="39" t="s">
        <v>360</v>
      </c>
      <c r="F357" s="56">
        <v>3512629</v>
      </c>
      <c r="G357" s="56">
        <v>291839.18</v>
      </c>
      <c r="H357" s="56">
        <v>415425.37</v>
      </c>
      <c r="I357" s="56">
        <v>125800.14</v>
      </c>
      <c r="J357" s="56">
        <v>4345693.69</v>
      </c>
      <c r="K357" s="58">
        <v>275</v>
      </c>
    </row>
    <row r="358" spans="1:11" ht="12.75">
      <c r="A358" s="37">
        <v>5621</v>
      </c>
      <c r="B358" s="38">
        <v>13</v>
      </c>
      <c r="C358" s="38">
        <v>2</v>
      </c>
      <c r="D358" s="38">
        <v>1</v>
      </c>
      <c r="E358" s="39" t="s">
        <v>361</v>
      </c>
      <c r="F358" s="56">
        <v>25590898</v>
      </c>
      <c r="G358" s="56">
        <v>2584531.76</v>
      </c>
      <c r="H358" s="56">
        <v>16834602.41</v>
      </c>
      <c r="I358" s="56">
        <v>1046003.15</v>
      </c>
      <c r="J358" s="56">
        <v>46056035.32</v>
      </c>
      <c r="K358" s="58">
        <v>2834</v>
      </c>
    </row>
    <row r="359" spans="1:11" ht="12.75">
      <c r="A359" s="37">
        <v>5628</v>
      </c>
      <c r="B359" s="38">
        <v>37</v>
      </c>
      <c r="C359" s="38">
        <v>9</v>
      </c>
      <c r="D359" s="38">
        <v>1</v>
      </c>
      <c r="E359" s="39" t="s">
        <v>362</v>
      </c>
      <c r="F359" s="56">
        <v>3536859</v>
      </c>
      <c r="G359" s="56">
        <v>595400.82</v>
      </c>
      <c r="H359" s="56">
        <v>7973219.02</v>
      </c>
      <c r="I359" s="56">
        <v>888871.36</v>
      </c>
      <c r="J359" s="56">
        <v>12994350.2</v>
      </c>
      <c r="K359" s="58">
        <v>860</v>
      </c>
    </row>
    <row r="360" spans="1:11" ht="12.75">
      <c r="A360" s="37">
        <v>5642</v>
      </c>
      <c r="B360" s="38">
        <v>15</v>
      </c>
      <c r="C360" s="38">
        <v>7</v>
      </c>
      <c r="D360" s="38">
        <v>1</v>
      </c>
      <c r="E360" s="39" t="s">
        <v>363</v>
      </c>
      <c r="F360" s="56">
        <v>10802338.83</v>
      </c>
      <c r="G360" s="56">
        <v>1453430.36</v>
      </c>
      <c r="H360" s="56">
        <v>6513663.56</v>
      </c>
      <c r="I360" s="56">
        <v>910493.28</v>
      </c>
      <c r="J360" s="56">
        <v>19679926.03</v>
      </c>
      <c r="K360" s="58">
        <v>1105</v>
      </c>
    </row>
    <row r="361" spans="1:11" ht="12.75">
      <c r="A361" s="37">
        <v>5656</v>
      </c>
      <c r="B361" s="38">
        <v>13</v>
      </c>
      <c r="C361" s="38">
        <v>2</v>
      </c>
      <c r="D361" s="38">
        <v>1</v>
      </c>
      <c r="E361" s="39" t="s">
        <v>364</v>
      </c>
      <c r="F361" s="56">
        <v>71753551</v>
      </c>
      <c r="G361" s="56">
        <v>6253172.34</v>
      </c>
      <c r="H361" s="56">
        <v>63917926.63</v>
      </c>
      <c r="I361" s="56">
        <v>1597327.59</v>
      </c>
      <c r="J361" s="56">
        <v>143521977.56</v>
      </c>
      <c r="K361" s="58">
        <v>8428</v>
      </c>
    </row>
    <row r="362" spans="1:11" ht="12.75">
      <c r="A362" s="37">
        <v>5663</v>
      </c>
      <c r="B362" s="38">
        <v>16</v>
      </c>
      <c r="C362" s="38">
        <v>12</v>
      </c>
      <c r="D362" s="38">
        <v>1</v>
      </c>
      <c r="E362" s="39" t="s">
        <v>365</v>
      </c>
      <c r="F362" s="56">
        <v>22694224</v>
      </c>
      <c r="G362" s="56">
        <v>6360410.01</v>
      </c>
      <c r="H362" s="56">
        <v>39842320.51</v>
      </c>
      <c r="I362" s="56">
        <v>1089644.28</v>
      </c>
      <c r="J362" s="56">
        <v>69986598.8</v>
      </c>
      <c r="K362" s="58">
        <v>4293</v>
      </c>
    </row>
    <row r="363" spans="1:11" ht="12.75">
      <c r="A363" s="37">
        <v>5670</v>
      </c>
      <c r="B363" s="38">
        <v>42</v>
      </c>
      <c r="C363" s="38">
        <v>8</v>
      </c>
      <c r="D363" s="38">
        <v>1</v>
      </c>
      <c r="E363" s="39" t="s">
        <v>366</v>
      </c>
      <c r="F363" s="56">
        <v>4724917</v>
      </c>
      <c r="G363" s="56">
        <v>678342.63</v>
      </c>
      <c r="H363" s="56">
        <v>1176498.85</v>
      </c>
      <c r="I363" s="56">
        <v>374050.85</v>
      </c>
      <c r="J363" s="56">
        <v>6953809.33</v>
      </c>
      <c r="K363" s="58">
        <v>367</v>
      </c>
    </row>
    <row r="364" spans="1:11" ht="12.75">
      <c r="A364" s="37">
        <v>3510</v>
      </c>
      <c r="B364" s="38">
        <v>67</v>
      </c>
      <c r="C364" s="38">
        <v>1</v>
      </c>
      <c r="D364" s="38">
        <v>3</v>
      </c>
      <c r="E364" s="39" t="s">
        <v>367</v>
      </c>
      <c r="F364" s="56">
        <v>5106478</v>
      </c>
      <c r="G364" s="56">
        <v>327908.14</v>
      </c>
      <c r="H364" s="56">
        <v>719146.67</v>
      </c>
      <c r="I364" s="56">
        <v>236295.26</v>
      </c>
      <c r="J364" s="56">
        <v>6389828.07</v>
      </c>
      <c r="K364" s="58">
        <v>408</v>
      </c>
    </row>
    <row r="365" spans="1:11" ht="12.75">
      <c r="A365" s="37">
        <v>5726</v>
      </c>
      <c r="B365" s="38">
        <v>10</v>
      </c>
      <c r="C365" s="38">
        <v>10</v>
      </c>
      <c r="D365" s="38">
        <v>1</v>
      </c>
      <c r="E365" s="39" t="s">
        <v>368</v>
      </c>
      <c r="F365" s="56">
        <v>2221713</v>
      </c>
      <c r="G365" s="56">
        <v>1270495.68</v>
      </c>
      <c r="H365" s="56">
        <v>5586361.91</v>
      </c>
      <c r="I365" s="56">
        <v>222838.1</v>
      </c>
      <c r="J365" s="56">
        <v>9301408.69</v>
      </c>
      <c r="K365" s="58">
        <v>554</v>
      </c>
    </row>
    <row r="366" spans="1:11" ht="12.75">
      <c r="A366" s="37">
        <v>5733</v>
      </c>
      <c r="B366" s="38">
        <v>43</v>
      </c>
      <c r="C366" s="38">
        <v>9</v>
      </c>
      <c r="D366" s="38">
        <v>1</v>
      </c>
      <c r="E366" s="39" t="s">
        <v>369</v>
      </c>
      <c r="F366" s="56">
        <v>8722290</v>
      </c>
      <c r="G366" s="56">
        <v>713282.26</v>
      </c>
      <c r="H366" s="56">
        <v>1413310.91</v>
      </c>
      <c r="I366" s="56">
        <v>1141168.86</v>
      </c>
      <c r="J366" s="56">
        <v>11990052.03</v>
      </c>
      <c r="K366" s="58">
        <v>507</v>
      </c>
    </row>
    <row r="367" spans="1:11" ht="12.75">
      <c r="A367" s="37">
        <v>5740</v>
      </c>
      <c r="B367" s="38">
        <v>58</v>
      </c>
      <c r="C367" s="38">
        <v>8</v>
      </c>
      <c r="D367" s="38">
        <v>1</v>
      </c>
      <c r="E367" s="39" t="s">
        <v>370</v>
      </c>
      <c r="F367" s="56">
        <v>1514964</v>
      </c>
      <c r="G367" s="56">
        <v>670510.41</v>
      </c>
      <c r="H367" s="56">
        <v>2074093.98</v>
      </c>
      <c r="I367" s="56">
        <v>1002826.01</v>
      </c>
      <c r="J367" s="56">
        <v>5262394.4</v>
      </c>
      <c r="K367" s="58">
        <v>253</v>
      </c>
    </row>
    <row r="368" spans="1:11" ht="12.75">
      <c r="A368" s="37">
        <v>5747</v>
      </c>
      <c r="B368" s="38">
        <v>41</v>
      </c>
      <c r="C368" s="38">
        <v>4</v>
      </c>
      <c r="D368" s="38">
        <v>1</v>
      </c>
      <c r="E368" s="39" t="s">
        <v>371</v>
      </c>
      <c r="F368" s="56">
        <v>12983396</v>
      </c>
      <c r="G368" s="56">
        <v>4898848.39</v>
      </c>
      <c r="H368" s="56">
        <v>24601213.01</v>
      </c>
      <c r="I368" s="56">
        <v>1276019.1</v>
      </c>
      <c r="J368" s="56">
        <v>43759476.5</v>
      </c>
      <c r="K368" s="58">
        <v>3119</v>
      </c>
    </row>
    <row r="369" spans="1:11" ht="12.75">
      <c r="A369" s="37">
        <v>5754</v>
      </c>
      <c r="B369" s="38">
        <v>35</v>
      </c>
      <c r="C369" s="38">
        <v>9</v>
      </c>
      <c r="D369" s="38">
        <v>1</v>
      </c>
      <c r="E369" s="39" t="s">
        <v>372</v>
      </c>
      <c r="F369" s="56">
        <v>14347832</v>
      </c>
      <c r="G369" s="56">
        <v>1479064.13</v>
      </c>
      <c r="H369" s="56">
        <v>3237891.56</v>
      </c>
      <c r="I369" s="56">
        <v>914731.69</v>
      </c>
      <c r="J369" s="56">
        <v>19979519.38</v>
      </c>
      <c r="K369" s="58">
        <v>1103</v>
      </c>
    </row>
    <row r="370" spans="1:11" ht="12.75">
      <c r="A370" s="37">
        <v>126</v>
      </c>
      <c r="B370" s="38">
        <v>49</v>
      </c>
      <c r="C370" s="38">
        <v>5</v>
      </c>
      <c r="D370" s="38">
        <v>1</v>
      </c>
      <c r="E370" s="39" t="s">
        <v>373</v>
      </c>
      <c r="F370" s="56">
        <v>4167809.26</v>
      </c>
      <c r="G370" s="56">
        <v>906117.39</v>
      </c>
      <c r="H370" s="56">
        <v>7876709.35</v>
      </c>
      <c r="I370" s="56">
        <v>754139.26</v>
      </c>
      <c r="J370" s="56">
        <v>13704775.26</v>
      </c>
      <c r="K370" s="58">
        <v>908</v>
      </c>
    </row>
    <row r="371" spans="1:11" ht="12.75">
      <c r="A371" s="37">
        <v>5780</v>
      </c>
      <c r="B371" s="38">
        <v>30</v>
      </c>
      <c r="C371" s="38">
        <v>2</v>
      </c>
      <c r="D371" s="38">
        <v>3</v>
      </c>
      <c r="E371" s="39" t="s">
        <v>374</v>
      </c>
      <c r="F371" s="56">
        <v>3441125</v>
      </c>
      <c r="G371" s="56">
        <v>657597.34</v>
      </c>
      <c r="H371" s="56">
        <v>4337350.57</v>
      </c>
      <c r="I371" s="56">
        <v>364804.18</v>
      </c>
      <c r="J371" s="56">
        <v>8800877.09</v>
      </c>
      <c r="K371" s="58">
        <v>443</v>
      </c>
    </row>
    <row r="372" spans="1:11" ht="12.75">
      <c r="A372" s="37">
        <v>4375</v>
      </c>
      <c r="B372" s="38">
        <v>69</v>
      </c>
      <c r="C372" s="38">
        <v>5</v>
      </c>
      <c r="D372" s="38">
        <v>1</v>
      </c>
      <c r="E372" s="39" t="s">
        <v>375</v>
      </c>
      <c r="F372" s="56">
        <v>2623854</v>
      </c>
      <c r="G372" s="56">
        <v>1259178.66</v>
      </c>
      <c r="H372" s="56">
        <v>5105217.23</v>
      </c>
      <c r="I372" s="56">
        <v>158702.96</v>
      </c>
      <c r="J372" s="56">
        <v>9146952.85</v>
      </c>
      <c r="K372" s="58">
        <v>607</v>
      </c>
    </row>
    <row r="373" spans="1:11" ht="12.75">
      <c r="A373" s="37">
        <v>5810</v>
      </c>
      <c r="B373" s="38">
        <v>3</v>
      </c>
      <c r="C373" s="38">
        <v>11</v>
      </c>
      <c r="D373" s="38">
        <v>1</v>
      </c>
      <c r="E373" s="39" t="s">
        <v>376</v>
      </c>
      <c r="F373" s="56">
        <v>5049169</v>
      </c>
      <c r="G373" s="56">
        <v>834616.8</v>
      </c>
      <c r="H373" s="56">
        <v>1853534.22</v>
      </c>
      <c r="I373" s="56">
        <v>248230.69</v>
      </c>
      <c r="J373" s="56">
        <v>7985550.71</v>
      </c>
      <c r="K373" s="58">
        <v>487</v>
      </c>
    </row>
    <row r="374" spans="1:11" ht="12.75">
      <c r="A374" s="37">
        <v>5817</v>
      </c>
      <c r="B374" s="38">
        <v>30</v>
      </c>
      <c r="C374" s="38">
        <v>2</v>
      </c>
      <c r="D374" s="38">
        <v>3</v>
      </c>
      <c r="E374" s="39" t="s">
        <v>377</v>
      </c>
      <c r="F374" s="56">
        <v>4779429</v>
      </c>
      <c r="G374" s="56">
        <v>464378.4</v>
      </c>
      <c r="H374" s="56">
        <v>1761189.51</v>
      </c>
      <c r="I374" s="56">
        <v>51948.22</v>
      </c>
      <c r="J374" s="56">
        <v>7056945.13</v>
      </c>
      <c r="K374" s="58">
        <v>384</v>
      </c>
    </row>
    <row r="375" spans="1:11" ht="12.75">
      <c r="A375" s="37">
        <v>5824</v>
      </c>
      <c r="B375" s="38">
        <v>36</v>
      </c>
      <c r="C375" s="38">
        <v>7</v>
      </c>
      <c r="D375" s="38">
        <v>1</v>
      </c>
      <c r="E375" s="39" t="s">
        <v>378</v>
      </c>
      <c r="F375" s="56">
        <v>5247208</v>
      </c>
      <c r="G375" s="56">
        <v>2119684.24</v>
      </c>
      <c r="H375" s="56">
        <v>16699283.52</v>
      </c>
      <c r="I375" s="56">
        <v>925874.95</v>
      </c>
      <c r="J375" s="56">
        <v>24992050.71</v>
      </c>
      <c r="K375" s="58">
        <v>1689</v>
      </c>
    </row>
    <row r="376" spans="1:11" ht="12.75">
      <c r="A376" s="37">
        <v>5859</v>
      </c>
      <c r="B376" s="38">
        <v>51</v>
      </c>
      <c r="C376" s="38">
        <v>2</v>
      </c>
      <c r="D376" s="38">
        <v>3</v>
      </c>
      <c r="E376" s="39" t="s">
        <v>379</v>
      </c>
      <c r="F376" s="56">
        <v>3595750</v>
      </c>
      <c r="G376" s="56">
        <v>590933.68</v>
      </c>
      <c r="H376" s="56">
        <v>5507036.61</v>
      </c>
      <c r="I376" s="56">
        <v>304642.54</v>
      </c>
      <c r="J376" s="56">
        <v>9998362.83</v>
      </c>
      <c r="K376" s="58">
        <v>560</v>
      </c>
    </row>
    <row r="377" spans="1:11" ht="12.75">
      <c r="A377" s="37">
        <v>5852</v>
      </c>
      <c r="B377" s="38">
        <v>51</v>
      </c>
      <c r="C377" s="38">
        <v>2</v>
      </c>
      <c r="D377" s="38">
        <v>2</v>
      </c>
      <c r="E377" s="39" t="s">
        <v>380</v>
      </c>
      <c r="F377" s="56">
        <v>5315310</v>
      </c>
      <c r="G377" s="56">
        <v>560383.35</v>
      </c>
      <c r="H377" s="56">
        <v>5119020.66</v>
      </c>
      <c r="I377" s="56">
        <v>1000724.36</v>
      </c>
      <c r="J377" s="56">
        <v>11995438.37</v>
      </c>
      <c r="K377" s="58">
        <v>709</v>
      </c>
    </row>
    <row r="378" spans="1:11" ht="12.75">
      <c r="A378" s="37">
        <v>238</v>
      </c>
      <c r="B378" s="38">
        <v>48</v>
      </c>
      <c r="C378" s="38">
        <v>11</v>
      </c>
      <c r="D378" s="38">
        <v>1</v>
      </c>
      <c r="E378" s="39" t="s">
        <v>381</v>
      </c>
      <c r="F378" s="56">
        <v>10772713</v>
      </c>
      <c r="G378" s="56">
        <v>1723817.02</v>
      </c>
      <c r="H378" s="56">
        <v>4210943.26</v>
      </c>
      <c r="I378" s="56">
        <v>579017.98</v>
      </c>
      <c r="J378" s="56">
        <v>17286491.26</v>
      </c>
      <c r="K378" s="58">
        <v>1013</v>
      </c>
    </row>
    <row r="379" spans="1:11" ht="12.75">
      <c r="A379" s="37">
        <v>5866</v>
      </c>
      <c r="B379" s="38">
        <v>36</v>
      </c>
      <c r="C379" s="38">
        <v>7</v>
      </c>
      <c r="D379" s="38">
        <v>1</v>
      </c>
      <c r="E379" s="39" t="s">
        <v>382</v>
      </c>
      <c r="F379" s="56">
        <v>5423514</v>
      </c>
      <c r="G379" s="56">
        <v>901248.79</v>
      </c>
      <c r="H379" s="56">
        <v>6950347.88</v>
      </c>
      <c r="I379" s="56">
        <v>705438.53</v>
      </c>
      <c r="J379" s="56">
        <v>13980549.2</v>
      </c>
      <c r="K379" s="58">
        <v>918</v>
      </c>
    </row>
    <row r="380" spans="1:11" ht="12.75">
      <c r="A380" s="37">
        <v>5901</v>
      </c>
      <c r="B380" s="38">
        <v>13</v>
      </c>
      <c r="C380" s="38">
        <v>2</v>
      </c>
      <c r="D380" s="38">
        <v>1</v>
      </c>
      <c r="E380" s="39" t="s">
        <v>383</v>
      </c>
      <c r="F380" s="56">
        <v>65267459</v>
      </c>
      <c r="G380" s="56">
        <v>3748002.8</v>
      </c>
      <c r="H380" s="56">
        <v>27816475.27</v>
      </c>
      <c r="I380" s="56">
        <v>2411559.68</v>
      </c>
      <c r="J380" s="56">
        <v>99243496.75</v>
      </c>
      <c r="K380" s="58">
        <v>5687</v>
      </c>
    </row>
    <row r="381" spans="1:11" ht="12.75">
      <c r="A381" s="37">
        <v>5985</v>
      </c>
      <c r="B381" s="38">
        <v>62</v>
      </c>
      <c r="C381" s="38">
        <v>4</v>
      </c>
      <c r="D381" s="38">
        <v>1</v>
      </c>
      <c r="E381" s="39" t="s">
        <v>384</v>
      </c>
      <c r="F381" s="56">
        <v>5326525</v>
      </c>
      <c r="G381" s="56">
        <v>2899221.93</v>
      </c>
      <c r="H381" s="56">
        <v>9115208.89</v>
      </c>
      <c r="I381" s="56">
        <v>900649.48</v>
      </c>
      <c r="J381" s="56">
        <v>18241605.3</v>
      </c>
      <c r="K381" s="58">
        <v>1065</v>
      </c>
    </row>
    <row r="382" spans="1:11" ht="12.75">
      <c r="A382" s="37">
        <v>5992</v>
      </c>
      <c r="B382" s="38">
        <v>21</v>
      </c>
      <c r="C382" s="38">
        <v>8</v>
      </c>
      <c r="D382" s="38">
        <v>1</v>
      </c>
      <c r="E382" s="39" t="s">
        <v>385</v>
      </c>
      <c r="F382" s="56">
        <v>5667588</v>
      </c>
      <c r="G382" s="56">
        <v>1320155.54</v>
      </c>
      <c r="H382" s="56">
        <v>1209166.39</v>
      </c>
      <c r="I382" s="56">
        <v>564262.11</v>
      </c>
      <c r="J382" s="56">
        <v>8761172.04</v>
      </c>
      <c r="K382" s="58">
        <v>374</v>
      </c>
    </row>
    <row r="383" spans="1:11" ht="12.75">
      <c r="A383" s="37">
        <v>6022</v>
      </c>
      <c r="B383" s="38">
        <v>64</v>
      </c>
      <c r="C383" s="38">
        <v>2</v>
      </c>
      <c r="D383" s="38">
        <v>3</v>
      </c>
      <c r="E383" s="39" t="s">
        <v>386</v>
      </c>
      <c r="F383" s="56">
        <v>2970153</v>
      </c>
      <c r="G383" s="56">
        <v>628201.16</v>
      </c>
      <c r="H383" s="56">
        <v>2936675.97</v>
      </c>
      <c r="I383" s="56">
        <v>45057.55</v>
      </c>
      <c r="J383" s="56">
        <v>6580087.68</v>
      </c>
      <c r="K383" s="58">
        <v>417</v>
      </c>
    </row>
    <row r="384" spans="1:11" ht="12.75">
      <c r="A384" s="37">
        <v>6027</v>
      </c>
      <c r="B384" s="38">
        <v>4</v>
      </c>
      <c r="C384" s="38">
        <v>12</v>
      </c>
      <c r="D384" s="38">
        <v>1</v>
      </c>
      <c r="E384" s="39" t="s">
        <v>387</v>
      </c>
      <c r="F384" s="56">
        <v>2753289</v>
      </c>
      <c r="G384" s="56">
        <v>1500266.48</v>
      </c>
      <c r="H384" s="56">
        <v>4073645.78</v>
      </c>
      <c r="I384" s="56">
        <v>594996.56</v>
      </c>
      <c r="J384" s="56">
        <v>8922197.82</v>
      </c>
      <c r="K384" s="58">
        <v>505</v>
      </c>
    </row>
    <row r="385" spans="1:11" ht="12.75">
      <c r="A385" s="37">
        <v>6069</v>
      </c>
      <c r="B385" s="38">
        <v>15</v>
      </c>
      <c r="C385" s="38">
        <v>7</v>
      </c>
      <c r="D385" s="38">
        <v>1</v>
      </c>
      <c r="E385" s="39" t="s">
        <v>388</v>
      </c>
      <c r="F385" s="56">
        <v>1490931</v>
      </c>
      <c r="G385" s="56">
        <v>75115.6</v>
      </c>
      <c r="H385" s="56">
        <v>174374.33</v>
      </c>
      <c r="I385" s="56">
        <v>108190.68</v>
      </c>
      <c r="J385" s="56">
        <v>1848611.61</v>
      </c>
      <c r="K385" s="58">
        <v>58</v>
      </c>
    </row>
    <row r="386" spans="1:11" ht="12.75">
      <c r="A386" s="37">
        <v>6104</v>
      </c>
      <c r="B386" s="38">
        <v>51</v>
      </c>
      <c r="C386" s="38">
        <v>2</v>
      </c>
      <c r="D386" s="38">
        <v>3</v>
      </c>
      <c r="E386" s="39" t="s">
        <v>389</v>
      </c>
      <c r="F386" s="56">
        <v>1418631</v>
      </c>
      <c r="G386" s="56">
        <v>288323.37</v>
      </c>
      <c r="H386" s="56">
        <v>714036.2</v>
      </c>
      <c r="I386" s="56">
        <v>42246.08</v>
      </c>
      <c r="J386" s="56">
        <v>2463236.65</v>
      </c>
      <c r="K386" s="58">
        <v>163</v>
      </c>
    </row>
    <row r="387" spans="1:11" ht="12.75">
      <c r="A387" s="37">
        <v>6113</v>
      </c>
      <c r="B387" s="38">
        <v>51</v>
      </c>
      <c r="C387" s="38">
        <v>2</v>
      </c>
      <c r="D387" s="38">
        <v>3</v>
      </c>
      <c r="E387" s="39" t="s">
        <v>390</v>
      </c>
      <c r="F387" s="56">
        <v>11347085</v>
      </c>
      <c r="G387" s="56">
        <v>1761263.21</v>
      </c>
      <c r="H387" s="56">
        <v>9108228.39</v>
      </c>
      <c r="I387" s="56">
        <v>239379.87</v>
      </c>
      <c r="J387" s="56">
        <v>22455956.47</v>
      </c>
      <c r="K387" s="58">
        <v>1336</v>
      </c>
    </row>
    <row r="388" spans="1:11" ht="12.75">
      <c r="A388" s="37">
        <v>6083</v>
      </c>
      <c r="B388" s="38">
        <v>51</v>
      </c>
      <c r="C388" s="38">
        <v>2</v>
      </c>
      <c r="D388" s="38">
        <v>2</v>
      </c>
      <c r="E388" s="39" t="s">
        <v>391</v>
      </c>
      <c r="F388" s="56">
        <v>8586570</v>
      </c>
      <c r="G388" s="56">
        <v>453074.05</v>
      </c>
      <c r="H388" s="56">
        <v>7782314.85</v>
      </c>
      <c r="I388" s="56">
        <v>1391724.42</v>
      </c>
      <c r="J388" s="56">
        <v>18213683.32</v>
      </c>
      <c r="K388" s="58">
        <v>1035</v>
      </c>
    </row>
    <row r="389" spans="1:11" ht="12.75">
      <c r="A389" s="37">
        <v>6118</v>
      </c>
      <c r="B389" s="38">
        <v>28</v>
      </c>
      <c r="C389" s="38">
        <v>2</v>
      </c>
      <c r="D389" s="38">
        <v>1</v>
      </c>
      <c r="E389" s="39" t="s">
        <v>392</v>
      </c>
      <c r="F389" s="56">
        <v>4538584</v>
      </c>
      <c r="G389" s="56">
        <v>733465.16</v>
      </c>
      <c r="H389" s="56">
        <v>6526175.84</v>
      </c>
      <c r="I389" s="56">
        <v>505190.88</v>
      </c>
      <c r="J389" s="56">
        <v>12303415.88</v>
      </c>
      <c r="K389" s="58">
        <v>800</v>
      </c>
    </row>
    <row r="390" spans="1:11" ht="12.75">
      <c r="A390" s="37">
        <v>6125</v>
      </c>
      <c r="B390" s="38">
        <v>28</v>
      </c>
      <c r="C390" s="38">
        <v>2</v>
      </c>
      <c r="D390" s="38">
        <v>1</v>
      </c>
      <c r="E390" s="39" t="s">
        <v>393</v>
      </c>
      <c r="F390" s="56">
        <v>20702182</v>
      </c>
      <c r="G390" s="56">
        <v>4736735.19</v>
      </c>
      <c r="H390" s="56">
        <v>29808131.07</v>
      </c>
      <c r="I390" s="56">
        <v>1577132.56</v>
      </c>
      <c r="J390" s="56">
        <v>56824180.82</v>
      </c>
      <c r="K390" s="58">
        <v>3703</v>
      </c>
    </row>
    <row r="391" spans="1:11" ht="12.75">
      <c r="A391" s="37">
        <v>6174</v>
      </c>
      <c r="B391" s="38">
        <v>67</v>
      </c>
      <c r="C391" s="38">
        <v>1</v>
      </c>
      <c r="D391" s="38">
        <v>1</v>
      </c>
      <c r="E391" s="39" t="s">
        <v>394</v>
      </c>
      <c r="F391" s="56">
        <v>88319154</v>
      </c>
      <c r="G391" s="56">
        <v>12119438.76</v>
      </c>
      <c r="H391" s="56">
        <v>71327011.5</v>
      </c>
      <c r="I391" s="56">
        <v>3730910.85</v>
      </c>
      <c r="J391" s="56">
        <v>175496515.11</v>
      </c>
      <c r="K391" s="58">
        <v>11959</v>
      </c>
    </row>
    <row r="392" spans="1:11" ht="12.75">
      <c r="A392" s="37">
        <v>6181</v>
      </c>
      <c r="B392" s="38">
        <v>13</v>
      </c>
      <c r="C392" s="38">
        <v>2</v>
      </c>
      <c r="D392" s="38">
        <v>1</v>
      </c>
      <c r="E392" s="39" t="s">
        <v>395</v>
      </c>
      <c r="F392" s="56">
        <v>34648262</v>
      </c>
      <c r="G392" s="56">
        <v>1271068.11</v>
      </c>
      <c r="H392" s="56">
        <v>26434390.43</v>
      </c>
      <c r="I392" s="56">
        <v>2882823.92</v>
      </c>
      <c r="J392" s="56">
        <v>65236544.46</v>
      </c>
      <c r="K392" s="58">
        <v>4162</v>
      </c>
    </row>
    <row r="393" spans="1:11" ht="12.75">
      <c r="A393" s="37">
        <v>6195</v>
      </c>
      <c r="B393" s="38">
        <v>68</v>
      </c>
      <c r="C393" s="38">
        <v>5</v>
      </c>
      <c r="D393" s="38">
        <v>1</v>
      </c>
      <c r="E393" s="39" t="s">
        <v>396</v>
      </c>
      <c r="F393" s="56">
        <v>12368426</v>
      </c>
      <c r="G393" s="56">
        <v>2886549.31</v>
      </c>
      <c r="H393" s="56">
        <v>14103305.77</v>
      </c>
      <c r="I393" s="56">
        <v>339981.44</v>
      </c>
      <c r="J393" s="56">
        <v>29698262.52</v>
      </c>
      <c r="K393" s="58">
        <v>2076</v>
      </c>
    </row>
    <row r="394" spans="1:11" ht="12.75">
      <c r="A394" s="37">
        <v>6216</v>
      </c>
      <c r="B394" s="38">
        <v>20</v>
      </c>
      <c r="C394" s="38">
        <v>6</v>
      </c>
      <c r="D394" s="38">
        <v>1</v>
      </c>
      <c r="E394" s="39" t="s">
        <v>397</v>
      </c>
      <c r="F394" s="56">
        <v>9632890</v>
      </c>
      <c r="G394" s="56">
        <v>2004028.31</v>
      </c>
      <c r="H394" s="56">
        <v>17328516.81</v>
      </c>
      <c r="I394" s="56">
        <v>556555.35</v>
      </c>
      <c r="J394" s="56">
        <v>29521990.47</v>
      </c>
      <c r="K394" s="58">
        <v>2111</v>
      </c>
    </row>
    <row r="395" spans="1:11" ht="12.75">
      <c r="A395" s="37">
        <v>6223</v>
      </c>
      <c r="B395" s="38">
        <v>37</v>
      </c>
      <c r="C395" s="38">
        <v>9</v>
      </c>
      <c r="D395" s="38">
        <v>1</v>
      </c>
      <c r="E395" s="39" t="s">
        <v>398</v>
      </c>
      <c r="F395" s="56">
        <v>47971350</v>
      </c>
      <c r="G395" s="56">
        <v>8732814.08</v>
      </c>
      <c r="H395" s="56">
        <v>72770965.9</v>
      </c>
      <c r="I395" s="56">
        <v>3164808.81</v>
      </c>
      <c r="J395" s="56">
        <v>132639938.79</v>
      </c>
      <c r="K395" s="58">
        <v>8145</v>
      </c>
    </row>
    <row r="396" spans="1:11" ht="12.75">
      <c r="A396" s="37">
        <v>6230</v>
      </c>
      <c r="B396" s="38">
        <v>38</v>
      </c>
      <c r="C396" s="38">
        <v>8</v>
      </c>
      <c r="D396" s="38">
        <v>1</v>
      </c>
      <c r="E396" s="39" t="s">
        <v>399</v>
      </c>
      <c r="F396" s="56">
        <v>4486925</v>
      </c>
      <c r="G396" s="56">
        <v>731283.54</v>
      </c>
      <c r="H396" s="56">
        <v>1182713.33</v>
      </c>
      <c r="I396" s="56">
        <v>372850.21</v>
      </c>
      <c r="J396" s="56">
        <v>6773772.08</v>
      </c>
      <c r="K396" s="58">
        <v>402</v>
      </c>
    </row>
    <row r="397" spans="1:11" ht="12.75">
      <c r="A397" s="37">
        <v>6237</v>
      </c>
      <c r="B397" s="38">
        <v>69</v>
      </c>
      <c r="C397" s="38">
        <v>5</v>
      </c>
      <c r="D397" s="38">
        <v>1</v>
      </c>
      <c r="E397" s="39" t="s">
        <v>400</v>
      </c>
      <c r="F397" s="56">
        <v>7684827</v>
      </c>
      <c r="G397" s="56">
        <v>2994284.99</v>
      </c>
      <c r="H397" s="56">
        <v>9249225.48</v>
      </c>
      <c r="I397" s="56">
        <v>1309855.76</v>
      </c>
      <c r="J397" s="56">
        <v>21238193.23</v>
      </c>
      <c r="K397" s="58">
        <v>1357</v>
      </c>
    </row>
    <row r="398" spans="1:11" ht="12.75">
      <c r="A398" s="37">
        <v>6244</v>
      </c>
      <c r="B398" s="38">
        <v>40</v>
      </c>
      <c r="C398" s="38">
        <v>1</v>
      </c>
      <c r="D398" s="38">
        <v>1</v>
      </c>
      <c r="E398" s="39" t="s">
        <v>401</v>
      </c>
      <c r="F398" s="56">
        <v>55086553</v>
      </c>
      <c r="G398" s="56">
        <v>5999783.13</v>
      </c>
      <c r="H398" s="56">
        <v>30627980.58</v>
      </c>
      <c r="I398" s="56">
        <v>6890913.7</v>
      </c>
      <c r="J398" s="56">
        <v>98605230.41</v>
      </c>
      <c r="K398" s="58">
        <v>6080</v>
      </c>
    </row>
    <row r="399" spans="1:11" ht="12.75">
      <c r="A399" s="37">
        <v>6251</v>
      </c>
      <c r="B399" s="38">
        <v>12</v>
      </c>
      <c r="C399" s="38">
        <v>3</v>
      </c>
      <c r="D399" s="38">
        <v>1</v>
      </c>
      <c r="E399" s="39" t="s">
        <v>402</v>
      </c>
      <c r="F399" s="56">
        <v>1175500</v>
      </c>
      <c r="G399" s="56">
        <v>631950.99</v>
      </c>
      <c r="H399" s="56">
        <v>3109177.28</v>
      </c>
      <c r="I399" s="56">
        <v>280621.89</v>
      </c>
      <c r="J399" s="56">
        <v>5197250.16</v>
      </c>
      <c r="K399" s="58">
        <v>239</v>
      </c>
    </row>
    <row r="400" spans="1:11" ht="12.75">
      <c r="A400" s="37">
        <v>6293</v>
      </c>
      <c r="B400" s="38">
        <v>7</v>
      </c>
      <c r="C400" s="38">
        <v>11</v>
      </c>
      <c r="D400" s="38">
        <v>1</v>
      </c>
      <c r="E400" s="39" t="s">
        <v>403</v>
      </c>
      <c r="F400" s="56">
        <v>7575064</v>
      </c>
      <c r="G400" s="56">
        <v>1066332.82</v>
      </c>
      <c r="H400" s="56">
        <v>1659466.41</v>
      </c>
      <c r="I400" s="56">
        <v>737818.57</v>
      </c>
      <c r="J400" s="56">
        <v>11038681.8</v>
      </c>
      <c r="K400" s="58">
        <v>593</v>
      </c>
    </row>
    <row r="401" spans="1:11" ht="12.75">
      <c r="A401" s="37">
        <v>6300</v>
      </c>
      <c r="B401" s="38">
        <v>40</v>
      </c>
      <c r="C401" s="38">
        <v>1</v>
      </c>
      <c r="D401" s="38">
        <v>1</v>
      </c>
      <c r="E401" s="39" t="s">
        <v>404</v>
      </c>
      <c r="F401" s="56">
        <v>42825395</v>
      </c>
      <c r="G401" s="56">
        <v>11415031.82</v>
      </c>
      <c r="H401" s="56">
        <v>67005734.97</v>
      </c>
      <c r="I401" s="56">
        <v>2624036.18</v>
      </c>
      <c r="J401" s="56">
        <v>123870197.97</v>
      </c>
      <c r="K401" s="58">
        <v>8135</v>
      </c>
    </row>
    <row r="402" spans="1:11" ht="12.75">
      <c r="A402" s="37">
        <v>6307</v>
      </c>
      <c r="B402" s="38">
        <v>66</v>
      </c>
      <c r="C402" s="38">
        <v>6</v>
      </c>
      <c r="D402" s="38">
        <v>1</v>
      </c>
      <c r="E402" s="39" t="s">
        <v>405</v>
      </c>
      <c r="F402" s="56">
        <v>44583969</v>
      </c>
      <c r="G402" s="56">
        <v>6734877.6</v>
      </c>
      <c r="H402" s="56">
        <v>39180712.48</v>
      </c>
      <c r="I402" s="56">
        <v>3524750.35</v>
      </c>
      <c r="J402" s="56">
        <v>94024309.43</v>
      </c>
      <c r="K402" s="58">
        <v>6332</v>
      </c>
    </row>
    <row r="403" spans="1:11" ht="12.75">
      <c r="A403" s="37">
        <v>6328</v>
      </c>
      <c r="B403" s="38">
        <v>5</v>
      </c>
      <c r="C403" s="38">
        <v>7</v>
      </c>
      <c r="D403" s="38">
        <v>1</v>
      </c>
      <c r="E403" s="39" t="s">
        <v>406</v>
      </c>
      <c r="F403" s="56">
        <v>21939321</v>
      </c>
      <c r="G403" s="56">
        <v>3590181.43</v>
      </c>
      <c r="H403" s="56">
        <v>28084039.05</v>
      </c>
      <c r="I403" s="56">
        <v>2191887.33</v>
      </c>
      <c r="J403" s="56">
        <v>55805428.81</v>
      </c>
      <c r="K403" s="58">
        <v>3805</v>
      </c>
    </row>
    <row r="404" spans="1:11" ht="12.75">
      <c r="A404" s="37">
        <v>6370</v>
      </c>
      <c r="B404" s="38">
        <v>32</v>
      </c>
      <c r="C404" s="38">
        <v>4</v>
      </c>
      <c r="D404" s="38">
        <v>1</v>
      </c>
      <c r="E404" s="39" t="s">
        <v>407</v>
      </c>
      <c r="F404" s="56">
        <v>9561803</v>
      </c>
      <c r="G404" s="56">
        <v>1822220.61</v>
      </c>
      <c r="H404" s="56">
        <v>14147430.52</v>
      </c>
      <c r="I404" s="56">
        <v>1407917.1</v>
      </c>
      <c r="J404" s="56">
        <v>26939371.23</v>
      </c>
      <c r="K404" s="58">
        <v>1742</v>
      </c>
    </row>
    <row r="405" spans="1:11" ht="12.75">
      <c r="A405" s="37">
        <v>6321</v>
      </c>
      <c r="B405" s="38">
        <v>62</v>
      </c>
      <c r="C405" s="38">
        <v>4</v>
      </c>
      <c r="D405" s="38">
        <v>1</v>
      </c>
      <c r="E405" s="39" t="s">
        <v>408</v>
      </c>
      <c r="F405" s="56">
        <v>6135366</v>
      </c>
      <c r="G405" s="56">
        <v>1998206.7</v>
      </c>
      <c r="H405" s="56">
        <v>10357402.93</v>
      </c>
      <c r="I405" s="56">
        <v>397187.17</v>
      </c>
      <c r="J405" s="56">
        <v>18888162.8</v>
      </c>
      <c r="K405" s="58">
        <v>1129</v>
      </c>
    </row>
    <row r="406" spans="1:11" ht="12.75">
      <c r="A406" s="37">
        <v>6335</v>
      </c>
      <c r="B406" s="38">
        <v>39</v>
      </c>
      <c r="C406" s="38">
        <v>5</v>
      </c>
      <c r="D406" s="38">
        <v>1</v>
      </c>
      <c r="E406" s="39" t="s">
        <v>409</v>
      </c>
      <c r="F406" s="56">
        <v>7637512</v>
      </c>
      <c r="G406" s="56">
        <v>1789685.59</v>
      </c>
      <c r="H406" s="56">
        <v>5893829.61</v>
      </c>
      <c r="I406" s="56">
        <v>871323.83</v>
      </c>
      <c r="J406" s="56">
        <v>16192351.03</v>
      </c>
      <c r="K406" s="58">
        <v>1146</v>
      </c>
    </row>
    <row r="407" spans="1:11" ht="12.75">
      <c r="A407" s="37">
        <v>6354</v>
      </c>
      <c r="B407" s="38">
        <v>56</v>
      </c>
      <c r="C407" s="38">
        <v>3</v>
      </c>
      <c r="D407" s="38">
        <v>1</v>
      </c>
      <c r="E407" s="39" t="s">
        <v>410</v>
      </c>
      <c r="F407" s="56">
        <v>1121802</v>
      </c>
      <c r="G407" s="56">
        <v>673466.08</v>
      </c>
      <c r="H407" s="56">
        <v>2571643.6</v>
      </c>
      <c r="I407" s="56">
        <v>590815.92</v>
      </c>
      <c r="J407" s="56">
        <v>4957727.6</v>
      </c>
      <c r="K407" s="58">
        <v>293</v>
      </c>
    </row>
    <row r="408" spans="1:11" ht="12.75">
      <c r="A408" s="37">
        <v>6384</v>
      </c>
      <c r="B408" s="38">
        <v>68</v>
      </c>
      <c r="C408" s="38">
        <v>6</v>
      </c>
      <c r="D408" s="38">
        <v>1</v>
      </c>
      <c r="E408" s="39" t="s">
        <v>411</v>
      </c>
      <c r="F408" s="56">
        <v>7039953</v>
      </c>
      <c r="G408" s="56">
        <v>1250087.74</v>
      </c>
      <c r="H408" s="56">
        <v>4750227.32</v>
      </c>
      <c r="I408" s="56">
        <v>628359.6</v>
      </c>
      <c r="J408" s="56">
        <v>13668627.66</v>
      </c>
      <c r="K408" s="58">
        <v>812</v>
      </c>
    </row>
    <row r="409" spans="1:11" ht="12.75">
      <c r="A409" s="37">
        <v>6412</v>
      </c>
      <c r="B409" s="38">
        <v>30</v>
      </c>
      <c r="C409" s="38">
        <v>2</v>
      </c>
      <c r="D409" s="38">
        <v>3</v>
      </c>
      <c r="E409" s="39" t="s">
        <v>412</v>
      </c>
      <c r="F409" s="56">
        <v>3720734</v>
      </c>
      <c r="G409" s="56">
        <v>578482.09</v>
      </c>
      <c r="H409" s="56">
        <v>3205219.8</v>
      </c>
      <c r="I409" s="56">
        <v>380713.22</v>
      </c>
      <c r="J409" s="56">
        <v>7885149.11</v>
      </c>
      <c r="K409" s="58">
        <v>438</v>
      </c>
    </row>
    <row r="410" spans="1:11" ht="12.75">
      <c r="A410" s="37">
        <v>6440</v>
      </c>
      <c r="B410" s="38">
        <v>34</v>
      </c>
      <c r="C410" s="38">
        <v>8</v>
      </c>
      <c r="D410" s="38">
        <v>1</v>
      </c>
      <c r="E410" s="39" t="s">
        <v>413</v>
      </c>
      <c r="F410" s="56">
        <v>2361732</v>
      </c>
      <c r="G410" s="56">
        <v>366145.71</v>
      </c>
      <c r="H410" s="56">
        <v>523835.9</v>
      </c>
      <c r="I410" s="56">
        <v>527180.1</v>
      </c>
      <c r="J410" s="56">
        <v>3778893.71</v>
      </c>
      <c r="K410" s="58">
        <v>163</v>
      </c>
    </row>
    <row r="411" spans="1:11" ht="12.75">
      <c r="A411" s="37">
        <v>6419</v>
      </c>
      <c r="B411" s="38">
        <v>40</v>
      </c>
      <c r="C411" s="38">
        <v>1</v>
      </c>
      <c r="D411" s="38">
        <v>1</v>
      </c>
      <c r="E411" s="39" t="s">
        <v>414</v>
      </c>
      <c r="F411" s="56">
        <v>21348805</v>
      </c>
      <c r="G411" s="56">
        <v>1123762.88</v>
      </c>
      <c r="H411" s="56">
        <v>15247913.66</v>
      </c>
      <c r="I411" s="56">
        <v>1961633.51</v>
      </c>
      <c r="J411" s="56">
        <v>39682115.05</v>
      </c>
      <c r="K411" s="58">
        <v>2721</v>
      </c>
    </row>
    <row r="412" spans="1:11" ht="12.75">
      <c r="A412" s="37">
        <v>6426</v>
      </c>
      <c r="B412" s="38">
        <v>61</v>
      </c>
      <c r="C412" s="38">
        <v>4</v>
      </c>
      <c r="D412" s="38">
        <v>1</v>
      </c>
      <c r="E412" s="39" t="s">
        <v>415</v>
      </c>
      <c r="F412" s="56">
        <v>3135100</v>
      </c>
      <c r="G412" s="56">
        <v>1507288.15</v>
      </c>
      <c r="H412" s="56">
        <v>7170335.18</v>
      </c>
      <c r="I412" s="56">
        <v>266419.52</v>
      </c>
      <c r="J412" s="56">
        <v>12079142.85</v>
      </c>
      <c r="K412" s="58">
        <v>727</v>
      </c>
    </row>
    <row r="413" spans="1:11" ht="12.75">
      <c r="A413" s="37">
        <v>6461</v>
      </c>
      <c r="B413" s="38">
        <v>64</v>
      </c>
      <c r="C413" s="38">
        <v>2</v>
      </c>
      <c r="D413" s="38">
        <v>1</v>
      </c>
      <c r="E413" s="39" t="s">
        <v>416</v>
      </c>
      <c r="F413" s="56">
        <v>17113201</v>
      </c>
      <c r="G413" s="56">
        <v>3362539.99</v>
      </c>
      <c r="H413" s="56">
        <v>13832490.25</v>
      </c>
      <c r="I413" s="56">
        <v>621214.05</v>
      </c>
      <c r="J413" s="56">
        <v>34929445.29</v>
      </c>
      <c r="K413" s="58">
        <v>2023</v>
      </c>
    </row>
    <row r="414" spans="1:11" ht="12.75">
      <c r="A414" s="37">
        <v>6470</v>
      </c>
      <c r="B414" s="38">
        <v>40</v>
      </c>
      <c r="C414" s="38">
        <v>1</v>
      </c>
      <c r="D414" s="38">
        <v>1</v>
      </c>
      <c r="E414" s="39" t="s">
        <v>417</v>
      </c>
      <c r="F414" s="56">
        <v>16500000</v>
      </c>
      <c r="G414" s="56">
        <v>2093880.09</v>
      </c>
      <c r="H414" s="56">
        <v>12322485.27</v>
      </c>
      <c r="I414" s="56">
        <v>1065355.85</v>
      </c>
      <c r="J414" s="56">
        <v>31981721.21</v>
      </c>
      <c r="K414" s="58">
        <v>2165</v>
      </c>
    </row>
    <row r="415" spans="1:11" ht="12.75">
      <c r="A415" s="37">
        <v>6475</v>
      </c>
      <c r="B415" s="38">
        <v>69</v>
      </c>
      <c r="C415" s="38">
        <v>5</v>
      </c>
      <c r="D415" s="38">
        <v>1</v>
      </c>
      <c r="E415" s="39" t="s">
        <v>418</v>
      </c>
      <c r="F415" s="56">
        <v>5899425</v>
      </c>
      <c r="G415" s="56">
        <v>1006891.27</v>
      </c>
      <c r="H415" s="56">
        <v>1645394.3</v>
      </c>
      <c r="I415" s="56">
        <v>127620.14</v>
      </c>
      <c r="J415" s="56">
        <v>8679330.71</v>
      </c>
      <c r="K415" s="58">
        <v>551</v>
      </c>
    </row>
    <row r="416" spans="1:11" ht="12.75">
      <c r="A416" s="37">
        <v>6482</v>
      </c>
      <c r="B416" s="38">
        <v>64</v>
      </c>
      <c r="C416" s="38">
        <v>2</v>
      </c>
      <c r="D416" s="38">
        <v>1</v>
      </c>
      <c r="E416" s="39" t="s">
        <v>419</v>
      </c>
      <c r="F416" s="56">
        <v>10012740</v>
      </c>
      <c r="G416" s="56">
        <v>752468</v>
      </c>
      <c r="H416" s="56">
        <v>731580.41</v>
      </c>
      <c r="I416" s="56">
        <v>558862.21</v>
      </c>
      <c r="J416" s="56">
        <v>12055650.62</v>
      </c>
      <c r="K416" s="58">
        <v>590</v>
      </c>
    </row>
    <row r="417" spans="1:11" ht="12.75">
      <c r="A417" s="37">
        <v>6545</v>
      </c>
      <c r="B417" s="38">
        <v>30</v>
      </c>
      <c r="C417" s="38">
        <v>2</v>
      </c>
      <c r="D417" s="38">
        <v>2</v>
      </c>
      <c r="E417" s="39" t="s">
        <v>420</v>
      </c>
      <c r="F417" s="56">
        <v>13323535</v>
      </c>
      <c r="G417" s="56">
        <v>559640.15</v>
      </c>
      <c r="H417" s="56">
        <v>5038970.99</v>
      </c>
      <c r="I417" s="56">
        <v>836463.5</v>
      </c>
      <c r="J417" s="56">
        <v>19758609.64</v>
      </c>
      <c r="K417" s="58">
        <v>963</v>
      </c>
    </row>
    <row r="418" spans="1:11" ht="12.75">
      <c r="A418" s="37">
        <v>6608</v>
      </c>
      <c r="B418" s="38">
        <v>70</v>
      </c>
      <c r="C418" s="38">
        <v>6</v>
      </c>
      <c r="D418" s="38">
        <v>1</v>
      </c>
      <c r="E418" s="39" t="s">
        <v>421</v>
      </c>
      <c r="F418" s="56">
        <v>9830353</v>
      </c>
      <c r="G418" s="56">
        <v>1070886.12</v>
      </c>
      <c r="H418" s="56">
        <v>9700415.96</v>
      </c>
      <c r="I418" s="56">
        <v>1255451.14</v>
      </c>
      <c r="J418" s="56">
        <v>21857106.22</v>
      </c>
      <c r="K418" s="58">
        <v>1527</v>
      </c>
    </row>
    <row r="419" spans="1:11" ht="12.75">
      <c r="A419" s="37">
        <v>6615</v>
      </c>
      <c r="B419" s="38">
        <v>57</v>
      </c>
      <c r="C419" s="38">
        <v>12</v>
      </c>
      <c r="D419" s="38">
        <v>1</v>
      </c>
      <c r="E419" s="39" t="s">
        <v>422</v>
      </c>
      <c r="F419" s="56">
        <v>3464607</v>
      </c>
      <c r="G419" s="56">
        <v>657309.06</v>
      </c>
      <c r="H419" s="56">
        <v>733151.5</v>
      </c>
      <c r="I419" s="56">
        <v>1196384.56</v>
      </c>
      <c r="J419" s="56">
        <v>6051452.12</v>
      </c>
      <c r="K419" s="58">
        <v>258</v>
      </c>
    </row>
    <row r="420" spans="1:11" ht="12.75">
      <c r="A420" s="37">
        <v>6678</v>
      </c>
      <c r="B420" s="38">
        <v>56</v>
      </c>
      <c r="C420" s="38">
        <v>5</v>
      </c>
      <c r="D420" s="38">
        <v>1</v>
      </c>
      <c r="E420" s="39" t="s">
        <v>423</v>
      </c>
      <c r="F420" s="56">
        <v>18753774</v>
      </c>
      <c r="G420" s="56">
        <v>2484951.97</v>
      </c>
      <c r="H420" s="56">
        <v>4537190.49</v>
      </c>
      <c r="I420" s="56">
        <v>1030319.3</v>
      </c>
      <c r="J420" s="56">
        <v>26806235.76</v>
      </c>
      <c r="K420" s="58">
        <v>1723</v>
      </c>
    </row>
    <row r="421" spans="1:11" ht="12.75">
      <c r="A421" s="37">
        <v>469</v>
      </c>
      <c r="B421" s="38">
        <v>13</v>
      </c>
      <c r="C421" s="38">
        <v>2</v>
      </c>
      <c r="D421" s="38">
        <v>1</v>
      </c>
      <c r="E421" s="39" t="s">
        <v>424</v>
      </c>
      <c r="F421" s="56">
        <v>9294391</v>
      </c>
      <c r="G421" s="56">
        <v>644254.96</v>
      </c>
      <c r="H421" s="56">
        <v>3599111.68</v>
      </c>
      <c r="I421" s="56">
        <v>179461.96</v>
      </c>
      <c r="J421" s="56">
        <v>13717219.6</v>
      </c>
      <c r="K421" s="58">
        <v>767</v>
      </c>
    </row>
    <row r="422" spans="1:11" ht="12.75">
      <c r="A422" s="37">
        <v>6685</v>
      </c>
      <c r="B422" s="38">
        <v>71</v>
      </c>
      <c r="C422" s="38">
        <v>5</v>
      </c>
      <c r="D422" s="38">
        <v>1</v>
      </c>
      <c r="E422" s="39" t="s">
        <v>425</v>
      </c>
      <c r="F422" s="56">
        <v>24463682</v>
      </c>
      <c r="G422" s="56">
        <v>9381296.67</v>
      </c>
      <c r="H422" s="56">
        <v>45984238.81</v>
      </c>
      <c r="I422" s="56">
        <v>2381585.83</v>
      </c>
      <c r="J422" s="56">
        <v>82210803.31</v>
      </c>
      <c r="K422" s="58">
        <v>5091</v>
      </c>
    </row>
    <row r="423" spans="1:11" ht="12.75">
      <c r="A423" s="37">
        <v>6692</v>
      </c>
      <c r="B423" s="38">
        <v>58</v>
      </c>
      <c r="C423" s="38">
        <v>8</v>
      </c>
      <c r="D423" s="38">
        <v>1</v>
      </c>
      <c r="E423" s="39" t="s">
        <v>426</v>
      </c>
      <c r="F423" s="56">
        <v>4753036</v>
      </c>
      <c r="G423" s="56">
        <v>1312326.76</v>
      </c>
      <c r="H423" s="56">
        <v>9116364.2</v>
      </c>
      <c r="I423" s="56">
        <v>818302.09</v>
      </c>
      <c r="J423" s="56">
        <v>16000029.05</v>
      </c>
      <c r="K423" s="58">
        <v>1086</v>
      </c>
    </row>
    <row r="424" spans="1:11" ht="12.75">
      <c r="A424" s="37">
        <v>6713</v>
      </c>
      <c r="B424" s="38">
        <v>29</v>
      </c>
      <c r="C424" s="38">
        <v>4</v>
      </c>
      <c r="D424" s="38">
        <v>1</v>
      </c>
      <c r="E424" s="39" t="s">
        <v>427</v>
      </c>
      <c r="F424" s="56">
        <v>2855709</v>
      </c>
      <c r="G424" s="56">
        <v>691766</v>
      </c>
      <c r="H424" s="56">
        <v>2839462.54</v>
      </c>
      <c r="I424" s="56">
        <v>396890.37</v>
      </c>
      <c r="J424" s="56">
        <v>6783827.91</v>
      </c>
      <c r="K424" s="58">
        <v>374</v>
      </c>
    </row>
    <row r="425" spans="1:11" ht="12.75">
      <c r="A425" s="37">
        <v>6720</v>
      </c>
      <c r="B425" s="38">
        <v>63</v>
      </c>
      <c r="C425" s="38">
        <v>9</v>
      </c>
      <c r="D425" s="38">
        <v>3</v>
      </c>
      <c r="E425" s="39" t="s">
        <v>428</v>
      </c>
      <c r="F425" s="56">
        <v>5414185</v>
      </c>
      <c r="G425" s="56">
        <v>601193.06</v>
      </c>
      <c r="H425" s="56">
        <v>1452456.41</v>
      </c>
      <c r="I425" s="56">
        <v>110660.64</v>
      </c>
      <c r="J425" s="56">
        <v>7578495.11</v>
      </c>
      <c r="K425" s="58">
        <v>449</v>
      </c>
    </row>
    <row r="426" spans="1:11" ht="12.75">
      <c r="A426" s="37">
        <v>6734</v>
      </c>
      <c r="B426" s="38">
        <v>5</v>
      </c>
      <c r="C426" s="38">
        <v>7</v>
      </c>
      <c r="D426" s="38">
        <v>1</v>
      </c>
      <c r="E426" s="39" t="s">
        <v>429</v>
      </c>
      <c r="F426" s="56">
        <v>7124837</v>
      </c>
      <c r="G426" s="56">
        <v>1442008.42</v>
      </c>
      <c r="H426" s="56">
        <v>10176342.15</v>
      </c>
      <c r="I426" s="56">
        <v>406194.37</v>
      </c>
      <c r="J426" s="56">
        <v>19149381.94</v>
      </c>
      <c r="K426" s="58">
        <v>1375</v>
      </c>
    </row>
    <row r="427" spans="1:11" ht="12.75">
      <c r="A427" s="37">
        <v>6748</v>
      </c>
      <c r="B427" s="38">
        <v>51</v>
      </c>
      <c r="C427" s="38">
        <v>2</v>
      </c>
      <c r="D427" s="38">
        <v>3</v>
      </c>
      <c r="E427" s="39" t="s">
        <v>430</v>
      </c>
      <c r="F427" s="56">
        <v>4368175.76</v>
      </c>
      <c r="G427" s="56">
        <v>191525.43</v>
      </c>
      <c r="H427" s="56">
        <v>1361586.93</v>
      </c>
      <c r="I427" s="56">
        <v>134725.06</v>
      </c>
      <c r="J427" s="56">
        <v>6056013.18</v>
      </c>
      <c r="K427" s="58">
        <v>343</v>
      </c>
    </row>
    <row r="428" spans="1:11" ht="12.75">
      <c r="A428" s="59"/>
      <c r="B428" s="60"/>
      <c r="C428" s="60"/>
      <c r="D428" s="60"/>
      <c r="E428" s="18"/>
      <c r="F428" s="19"/>
      <c r="G428" s="19"/>
      <c r="H428" s="19"/>
      <c r="I428" s="19"/>
      <c r="J428" s="19"/>
      <c r="K428" s="25"/>
    </row>
    <row r="429" spans="1:11" ht="12.75">
      <c r="A429" s="20"/>
      <c r="B429" s="21"/>
      <c r="C429" s="21"/>
      <c r="D429" s="21"/>
      <c r="E429" s="21" t="s">
        <v>431</v>
      </c>
      <c r="F429" s="22">
        <f>SUM(F8:F428)</f>
        <v>5379520005.04</v>
      </c>
      <c r="G429" s="22">
        <f>SUM(G8:G428)</f>
        <v>1170478783.5299988</v>
      </c>
      <c r="H429" s="22">
        <f>SUM(H8:H428)</f>
        <v>6209413872.220001</v>
      </c>
      <c r="I429" s="22">
        <f>SUM(I8:I428)</f>
        <v>435978346.4500004</v>
      </c>
      <c r="J429" s="22">
        <f>SUM(J8:J428)</f>
        <v>13195391007.229988</v>
      </c>
      <c r="K429" s="22">
        <f>SUM(K8:K428)</f>
        <v>823827</v>
      </c>
    </row>
    <row r="430" spans="6:10" ht="12.75">
      <c r="F430" s="57"/>
      <c r="G430" s="57"/>
      <c r="H430" s="57"/>
      <c r="I430" s="57"/>
      <c r="J430" s="57"/>
    </row>
    <row r="431" ht="12.75">
      <c r="A431" s="17" t="s">
        <v>432</v>
      </c>
    </row>
  </sheetData>
  <sheetProtection/>
  <printOptions/>
  <pageMargins left="0.24" right="0.2" top="0.31" bottom="0.39" header="0.17" footer="0.19"/>
  <pageSetup fitToHeight="11" fitToWidth="1" horizontalDpi="600" verticalDpi="600" orientation="landscape" scale="83" r:id="rId1"/>
  <headerFooter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1"/>
  <sheetViews>
    <sheetView zoomScalePageLayoutView="0" workbookViewId="0" topLeftCell="A1">
      <pane ySplit="6" topLeftCell="A8" activePane="bottomLeft" state="frozen"/>
      <selection pane="topLeft" activeCell="A1" sqref="A1"/>
      <selection pane="bottomLeft" activeCell="F1" sqref="F1"/>
    </sheetView>
  </sheetViews>
  <sheetFormatPr defaultColWidth="9.140625" defaultRowHeight="15"/>
  <cols>
    <col min="1" max="1" width="9.57421875" style="25" customWidth="1"/>
    <col min="2" max="2" width="8.57421875" style="25" bestFit="1" customWidth="1"/>
    <col min="3" max="3" width="5.421875" style="25" bestFit="1" customWidth="1"/>
    <col min="4" max="4" width="5.28125" style="25" bestFit="1" customWidth="1"/>
    <col min="5" max="5" width="26.7109375" style="25" bestFit="1" customWidth="1"/>
    <col min="6" max="6" width="14.140625" style="25" bestFit="1" customWidth="1"/>
    <col min="7" max="7" width="12.140625" style="25" bestFit="1" customWidth="1"/>
    <col min="8" max="8" width="9.8515625" style="25" bestFit="1" customWidth="1"/>
    <col min="9" max="9" width="14.140625" style="25" bestFit="1" customWidth="1"/>
    <col min="10" max="10" width="10.28125" style="25" bestFit="1" customWidth="1"/>
    <col min="11" max="11" width="13.140625" style="25" bestFit="1" customWidth="1"/>
    <col min="12" max="16384" width="9.140625" style="25" customWidth="1"/>
  </cols>
  <sheetData>
    <row r="1" spans="1:11" ht="12.75">
      <c r="A1" s="1" t="str">
        <f>'STATE TOTALS'!A1</f>
        <v>2020-2021 School District Annual Report Data *</v>
      </c>
      <c r="B1" s="23"/>
      <c r="C1" s="23"/>
      <c r="D1" s="23"/>
      <c r="E1" s="23"/>
      <c r="F1" s="24"/>
      <c r="G1" s="24"/>
      <c r="H1" s="24"/>
      <c r="I1" s="24"/>
      <c r="J1" s="24"/>
      <c r="K1" s="24"/>
    </row>
    <row r="2" spans="1:11" ht="12.75">
      <c r="A2" s="1" t="s">
        <v>436</v>
      </c>
      <c r="B2" s="23"/>
      <c r="C2" s="23"/>
      <c r="D2" s="23"/>
      <c r="E2" s="23"/>
      <c r="F2" s="24" t="s">
        <v>0</v>
      </c>
      <c r="G2" s="24"/>
      <c r="H2" s="24"/>
      <c r="I2" s="24"/>
      <c r="J2" s="24"/>
      <c r="K2" s="24"/>
    </row>
    <row r="3" spans="1:11" ht="12.75">
      <c r="A3" s="1" t="s">
        <v>434</v>
      </c>
      <c r="B3" s="23"/>
      <c r="C3" s="23"/>
      <c r="D3" s="23"/>
      <c r="E3" s="61">
        <f>J429</f>
        <v>16016.873905722907</v>
      </c>
      <c r="F3" s="26"/>
      <c r="G3" s="24"/>
      <c r="H3" s="24"/>
      <c r="I3" s="24"/>
      <c r="J3" s="24"/>
      <c r="K3" s="24"/>
    </row>
    <row r="4" spans="1:11" ht="12.75">
      <c r="A4" s="9" t="s">
        <v>2</v>
      </c>
      <c r="B4" s="27"/>
      <c r="C4" s="27"/>
      <c r="D4" s="27"/>
      <c r="E4" s="27"/>
      <c r="F4" s="28"/>
      <c r="G4" s="28"/>
      <c r="H4" s="28"/>
      <c r="I4" s="29" t="s">
        <v>3</v>
      </c>
      <c r="J4" s="28"/>
      <c r="K4" s="28"/>
    </row>
    <row r="5" spans="1:11" ht="12.75">
      <c r="A5" s="30"/>
      <c r="B5" s="31"/>
      <c r="C5" s="31"/>
      <c r="D5" s="31"/>
      <c r="E5" s="31"/>
      <c r="F5" s="29" t="s">
        <v>4</v>
      </c>
      <c r="G5" s="28"/>
      <c r="H5" s="28"/>
      <c r="I5" s="29" t="s">
        <v>5</v>
      </c>
      <c r="J5" s="29" t="s">
        <v>6</v>
      </c>
      <c r="K5" s="32" t="str">
        <f>'STATE TOTALS'!K5</f>
        <v>20-21</v>
      </c>
    </row>
    <row r="6" spans="1:11" ht="13.5" thickBot="1">
      <c r="A6" s="33" t="s">
        <v>7</v>
      </c>
      <c r="B6" s="34" t="s">
        <v>8</v>
      </c>
      <c r="C6" s="34" t="s">
        <v>9</v>
      </c>
      <c r="D6" s="35" t="s">
        <v>10</v>
      </c>
      <c r="E6" s="34" t="s">
        <v>11</v>
      </c>
      <c r="F6" s="36" t="s">
        <v>5</v>
      </c>
      <c r="G6" s="36" t="s">
        <v>12</v>
      </c>
      <c r="H6" s="36" t="s">
        <v>13</v>
      </c>
      <c r="I6" s="36" t="s">
        <v>14</v>
      </c>
      <c r="J6" s="36" t="s">
        <v>15</v>
      </c>
      <c r="K6" s="36" t="s">
        <v>16</v>
      </c>
    </row>
    <row r="7" spans="1:11" ht="12.75">
      <c r="A7" s="52"/>
      <c r="B7" s="53"/>
      <c r="C7" s="53"/>
      <c r="D7" s="54"/>
      <c r="E7" s="53"/>
      <c r="F7" s="55"/>
      <c r="G7" s="55"/>
      <c r="H7" s="55"/>
      <c r="I7" s="55"/>
      <c r="J7" s="55"/>
      <c r="K7" s="55"/>
    </row>
    <row r="8" spans="1:11" ht="12.75">
      <c r="A8" s="37">
        <v>7</v>
      </c>
      <c r="B8" s="38">
        <v>10</v>
      </c>
      <c r="C8" s="38">
        <v>10</v>
      </c>
      <c r="D8" s="38">
        <v>1</v>
      </c>
      <c r="E8" s="39" t="s">
        <v>17</v>
      </c>
      <c r="F8" s="56">
        <v>2674</v>
      </c>
      <c r="G8" s="56">
        <v>1789</v>
      </c>
      <c r="H8" s="56">
        <v>9742</v>
      </c>
      <c r="I8" s="56">
        <v>649</v>
      </c>
      <c r="J8" s="56">
        <v>14854</v>
      </c>
      <c r="K8" s="56">
        <v>795</v>
      </c>
    </row>
    <row r="9" spans="1:11" ht="12.75">
      <c r="A9" s="37">
        <v>14</v>
      </c>
      <c r="B9" s="38">
        <v>1</v>
      </c>
      <c r="C9" s="38">
        <v>5</v>
      </c>
      <c r="D9" s="38">
        <v>1</v>
      </c>
      <c r="E9" s="39" t="s">
        <v>18</v>
      </c>
      <c r="F9" s="56">
        <v>8501</v>
      </c>
      <c r="G9" s="56">
        <v>2983</v>
      </c>
      <c r="H9" s="56">
        <v>5804</v>
      </c>
      <c r="I9" s="56">
        <v>557</v>
      </c>
      <c r="J9" s="56">
        <v>17846</v>
      </c>
      <c r="K9" s="56">
        <v>1403</v>
      </c>
    </row>
    <row r="10" spans="1:11" ht="12.75">
      <c r="A10" s="37">
        <v>63</v>
      </c>
      <c r="B10" s="38">
        <v>23</v>
      </c>
      <c r="C10" s="38">
        <v>2</v>
      </c>
      <c r="D10" s="38">
        <v>1</v>
      </c>
      <c r="E10" s="39" t="s">
        <v>19</v>
      </c>
      <c r="F10" s="56">
        <v>7417</v>
      </c>
      <c r="G10" s="56">
        <v>1106</v>
      </c>
      <c r="H10" s="56">
        <v>8704</v>
      </c>
      <c r="I10" s="56">
        <v>459</v>
      </c>
      <c r="J10" s="56">
        <v>17686</v>
      </c>
      <c r="K10" s="56">
        <v>410</v>
      </c>
    </row>
    <row r="11" spans="1:11" ht="12.75">
      <c r="A11" s="37">
        <v>70</v>
      </c>
      <c r="B11" s="38">
        <v>31</v>
      </c>
      <c r="C11" s="38">
        <v>7</v>
      </c>
      <c r="D11" s="38">
        <v>1</v>
      </c>
      <c r="E11" s="39" t="s">
        <v>20</v>
      </c>
      <c r="F11" s="56">
        <v>5016</v>
      </c>
      <c r="G11" s="56">
        <v>1164</v>
      </c>
      <c r="H11" s="56">
        <v>8329</v>
      </c>
      <c r="I11" s="56">
        <v>514</v>
      </c>
      <c r="J11" s="56">
        <v>15023</v>
      </c>
      <c r="K11" s="56">
        <v>696</v>
      </c>
    </row>
    <row r="12" spans="1:11" ht="12.75">
      <c r="A12" s="37">
        <v>84</v>
      </c>
      <c r="B12" s="38">
        <v>6</v>
      </c>
      <c r="C12" s="38">
        <v>4</v>
      </c>
      <c r="D12" s="38">
        <v>1</v>
      </c>
      <c r="E12" s="39" t="s">
        <v>21</v>
      </c>
      <c r="F12" s="56">
        <v>9899</v>
      </c>
      <c r="G12" s="56">
        <v>1556</v>
      </c>
      <c r="H12" s="56">
        <v>7718</v>
      </c>
      <c r="I12" s="56">
        <v>953</v>
      </c>
      <c r="J12" s="56">
        <v>20126</v>
      </c>
      <c r="K12" s="56">
        <v>222</v>
      </c>
    </row>
    <row r="13" spans="1:11" ht="12.75">
      <c r="A13" s="37">
        <v>91</v>
      </c>
      <c r="B13" s="38">
        <v>27</v>
      </c>
      <c r="C13" s="38">
        <v>4</v>
      </c>
      <c r="D13" s="38">
        <v>1</v>
      </c>
      <c r="E13" s="39" t="s">
        <v>22</v>
      </c>
      <c r="F13" s="56">
        <v>5439</v>
      </c>
      <c r="G13" s="56">
        <v>1967</v>
      </c>
      <c r="H13" s="56">
        <v>9366</v>
      </c>
      <c r="I13" s="56">
        <v>937</v>
      </c>
      <c r="J13" s="56">
        <v>17709</v>
      </c>
      <c r="K13" s="56">
        <v>533</v>
      </c>
    </row>
    <row r="14" spans="1:11" ht="12.75">
      <c r="A14" s="37">
        <v>105</v>
      </c>
      <c r="B14" s="38">
        <v>49</v>
      </c>
      <c r="C14" s="38">
        <v>5</v>
      </c>
      <c r="D14" s="38">
        <v>1</v>
      </c>
      <c r="E14" s="39" t="s">
        <v>23</v>
      </c>
      <c r="F14" s="56">
        <v>4430</v>
      </c>
      <c r="G14" s="56">
        <v>1365</v>
      </c>
      <c r="H14" s="56">
        <v>9201</v>
      </c>
      <c r="I14" s="56">
        <v>108</v>
      </c>
      <c r="J14" s="56">
        <v>15104</v>
      </c>
      <c r="K14" s="56">
        <v>438</v>
      </c>
    </row>
    <row r="15" spans="1:11" ht="12.75">
      <c r="A15" s="37">
        <v>112</v>
      </c>
      <c r="B15" s="38">
        <v>18</v>
      </c>
      <c r="C15" s="38">
        <v>10</v>
      </c>
      <c r="D15" s="38">
        <v>1</v>
      </c>
      <c r="E15" s="39" t="s">
        <v>24</v>
      </c>
      <c r="F15" s="56">
        <v>4264</v>
      </c>
      <c r="G15" s="56">
        <v>1205</v>
      </c>
      <c r="H15" s="56">
        <v>8974</v>
      </c>
      <c r="I15" s="56">
        <v>138</v>
      </c>
      <c r="J15" s="56">
        <v>14582</v>
      </c>
      <c r="K15" s="56">
        <v>1581</v>
      </c>
    </row>
    <row r="16" spans="1:11" ht="12.75">
      <c r="A16" s="37">
        <v>119</v>
      </c>
      <c r="B16" s="38">
        <v>48</v>
      </c>
      <c r="C16" s="38">
        <v>11</v>
      </c>
      <c r="D16" s="38">
        <v>1</v>
      </c>
      <c r="E16" s="39" t="s">
        <v>25</v>
      </c>
      <c r="F16" s="56">
        <v>5709</v>
      </c>
      <c r="G16" s="56">
        <v>1716</v>
      </c>
      <c r="H16" s="56">
        <v>8423</v>
      </c>
      <c r="I16" s="56">
        <v>1194</v>
      </c>
      <c r="J16" s="56">
        <v>17042</v>
      </c>
      <c r="K16" s="56">
        <v>1456</v>
      </c>
    </row>
    <row r="17" spans="1:11" ht="12.75">
      <c r="A17" s="37">
        <v>140</v>
      </c>
      <c r="B17" s="38">
        <v>34</v>
      </c>
      <c r="C17" s="38">
        <v>9</v>
      </c>
      <c r="D17" s="38">
        <v>1</v>
      </c>
      <c r="E17" s="39" t="s">
        <v>26</v>
      </c>
      <c r="F17" s="56">
        <v>4323</v>
      </c>
      <c r="G17" s="56">
        <v>1632</v>
      </c>
      <c r="H17" s="56">
        <v>8574</v>
      </c>
      <c r="I17" s="56">
        <v>773</v>
      </c>
      <c r="J17" s="56">
        <v>15302</v>
      </c>
      <c r="K17" s="56">
        <v>2175</v>
      </c>
    </row>
    <row r="18" spans="1:11" ht="12.75">
      <c r="A18" s="37">
        <v>147</v>
      </c>
      <c r="B18" s="38">
        <v>44</v>
      </c>
      <c r="C18" s="38">
        <v>6</v>
      </c>
      <c r="D18" s="38">
        <v>1</v>
      </c>
      <c r="E18" s="39" t="s">
        <v>27</v>
      </c>
      <c r="F18" s="56">
        <v>4920</v>
      </c>
      <c r="G18" s="56">
        <v>1390</v>
      </c>
      <c r="H18" s="56">
        <v>8111</v>
      </c>
      <c r="I18" s="56">
        <v>472</v>
      </c>
      <c r="J18" s="56">
        <v>14893</v>
      </c>
      <c r="K18" s="56">
        <v>14581</v>
      </c>
    </row>
    <row r="19" spans="1:11" ht="12.75">
      <c r="A19" s="37">
        <v>154</v>
      </c>
      <c r="B19" s="38">
        <v>61</v>
      </c>
      <c r="C19" s="38">
        <v>4</v>
      </c>
      <c r="D19" s="38">
        <v>1</v>
      </c>
      <c r="E19" s="39" t="s">
        <v>28</v>
      </c>
      <c r="F19" s="56">
        <v>3876</v>
      </c>
      <c r="G19" s="56">
        <v>1631</v>
      </c>
      <c r="H19" s="56">
        <v>11092</v>
      </c>
      <c r="I19" s="56">
        <v>655</v>
      </c>
      <c r="J19" s="56">
        <v>17254</v>
      </c>
      <c r="K19" s="56">
        <v>1255</v>
      </c>
    </row>
    <row r="20" spans="1:11" ht="12.75">
      <c r="A20" s="37">
        <v>161</v>
      </c>
      <c r="B20" s="38">
        <v>33</v>
      </c>
      <c r="C20" s="38">
        <v>3</v>
      </c>
      <c r="D20" s="38">
        <v>1</v>
      </c>
      <c r="E20" s="39" t="s">
        <v>29</v>
      </c>
      <c r="F20" s="56">
        <v>5164</v>
      </c>
      <c r="G20" s="56">
        <v>1663</v>
      </c>
      <c r="H20" s="56">
        <v>9176</v>
      </c>
      <c r="I20" s="56">
        <v>1126</v>
      </c>
      <c r="J20" s="56">
        <v>17129</v>
      </c>
      <c r="K20" s="56">
        <v>286</v>
      </c>
    </row>
    <row r="21" spans="1:11" ht="12.75">
      <c r="A21" s="37">
        <v>2450</v>
      </c>
      <c r="B21" s="38">
        <v>67</v>
      </c>
      <c r="C21" s="38">
        <v>1</v>
      </c>
      <c r="D21" s="38">
        <v>2</v>
      </c>
      <c r="E21" s="39" t="s">
        <v>30</v>
      </c>
      <c r="F21" s="56">
        <v>9010</v>
      </c>
      <c r="G21" s="56">
        <v>662</v>
      </c>
      <c r="H21" s="56">
        <v>3599</v>
      </c>
      <c r="I21" s="56">
        <v>1136</v>
      </c>
      <c r="J21" s="56">
        <v>14406</v>
      </c>
      <c r="K21" s="56">
        <v>2040</v>
      </c>
    </row>
    <row r="22" spans="1:11" ht="12.75">
      <c r="A22" s="37">
        <v>170</v>
      </c>
      <c r="B22" s="38">
        <v>2</v>
      </c>
      <c r="C22" s="38">
        <v>12</v>
      </c>
      <c r="D22" s="38">
        <v>1</v>
      </c>
      <c r="E22" s="39" t="s">
        <v>31</v>
      </c>
      <c r="F22" s="56">
        <v>3309</v>
      </c>
      <c r="G22" s="56">
        <v>1865</v>
      </c>
      <c r="H22" s="56">
        <v>11002</v>
      </c>
      <c r="I22" s="56">
        <v>318</v>
      </c>
      <c r="J22" s="56">
        <v>16495</v>
      </c>
      <c r="K22" s="56">
        <v>2008</v>
      </c>
    </row>
    <row r="23" spans="1:11" ht="12.75">
      <c r="A23" s="37">
        <v>182</v>
      </c>
      <c r="B23" s="38">
        <v>5</v>
      </c>
      <c r="C23" s="38">
        <v>7</v>
      </c>
      <c r="D23" s="38">
        <v>1</v>
      </c>
      <c r="E23" s="39" t="s">
        <v>32</v>
      </c>
      <c r="F23" s="56">
        <v>7614</v>
      </c>
      <c r="G23" s="56">
        <v>1629</v>
      </c>
      <c r="H23" s="56">
        <v>5501</v>
      </c>
      <c r="I23" s="56">
        <v>642</v>
      </c>
      <c r="J23" s="56">
        <v>15386</v>
      </c>
      <c r="K23" s="56">
        <v>2186</v>
      </c>
    </row>
    <row r="24" spans="1:11" ht="12.75">
      <c r="A24" s="37">
        <v>196</v>
      </c>
      <c r="B24" s="38">
        <v>37</v>
      </c>
      <c r="C24" s="38">
        <v>9</v>
      </c>
      <c r="D24" s="38">
        <v>1</v>
      </c>
      <c r="E24" s="39" t="s">
        <v>33</v>
      </c>
      <c r="F24" s="56">
        <v>5477</v>
      </c>
      <c r="G24" s="56">
        <v>2192</v>
      </c>
      <c r="H24" s="56">
        <v>9823</v>
      </c>
      <c r="I24" s="56">
        <v>829</v>
      </c>
      <c r="J24" s="56">
        <v>18320</v>
      </c>
      <c r="K24" s="56">
        <v>403</v>
      </c>
    </row>
    <row r="25" spans="1:11" ht="12.75">
      <c r="A25" s="37">
        <v>203</v>
      </c>
      <c r="B25" s="38">
        <v>71</v>
      </c>
      <c r="C25" s="38">
        <v>5</v>
      </c>
      <c r="D25" s="38">
        <v>1</v>
      </c>
      <c r="E25" s="39" t="s">
        <v>34</v>
      </c>
      <c r="F25" s="56">
        <v>3438</v>
      </c>
      <c r="G25" s="56">
        <v>1339</v>
      </c>
      <c r="H25" s="56">
        <v>9346</v>
      </c>
      <c r="I25" s="56">
        <v>956</v>
      </c>
      <c r="J25" s="56">
        <v>15079</v>
      </c>
      <c r="K25" s="56">
        <v>748</v>
      </c>
    </row>
    <row r="26" spans="1:11" ht="12.75">
      <c r="A26" s="37">
        <v>217</v>
      </c>
      <c r="B26" s="38">
        <v>18</v>
      </c>
      <c r="C26" s="38">
        <v>10</v>
      </c>
      <c r="D26" s="38">
        <v>1</v>
      </c>
      <c r="E26" s="39" t="s">
        <v>35</v>
      </c>
      <c r="F26" s="56">
        <v>5891</v>
      </c>
      <c r="G26" s="56">
        <v>2592</v>
      </c>
      <c r="H26" s="56">
        <v>8952</v>
      </c>
      <c r="I26" s="56">
        <v>915</v>
      </c>
      <c r="J26" s="56">
        <v>18350</v>
      </c>
      <c r="K26" s="56">
        <v>601</v>
      </c>
    </row>
    <row r="27" spans="1:11" ht="12.75">
      <c r="A27" s="37">
        <v>231</v>
      </c>
      <c r="B27" s="38">
        <v>55</v>
      </c>
      <c r="C27" s="38">
        <v>11</v>
      </c>
      <c r="D27" s="38">
        <v>1</v>
      </c>
      <c r="E27" s="39" t="s">
        <v>36</v>
      </c>
      <c r="F27" s="56">
        <v>4420</v>
      </c>
      <c r="G27" s="56">
        <v>903</v>
      </c>
      <c r="H27" s="56">
        <v>8806</v>
      </c>
      <c r="I27" s="56">
        <v>816</v>
      </c>
      <c r="J27" s="56">
        <v>14945</v>
      </c>
      <c r="K27" s="56">
        <v>1645</v>
      </c>
    </row>
    <row r="28" spans="1:11" ht="12.75">
      <c r="A28" s="37">
        <v>245</v>
      </c>
      <c r="B28" s="38">
        <v>32</v>
      </c>
      <c r="C28" s="38">
        <v>4</v>
      </c>
      <c r="D28" s="38">
        <v>1</v>
      </c>
      <c r="E28" s="39" t="s">
        <v>37</v>
      </c>
      <c r="F28" s="56">
        <v>5260</v>
      </c>
      <c r="G28" s="56">
        <v>1972</v>
      </c>
      <c r="H28" s="56">
        <v>8765</v>
      </c>
      <c r="I28" s="56">
        <v>569</v>
      </c>
      <c r="J28" s="56">
        <v>16567</v>
      </c>
      <c r="K28" s="56">
        <v>604</v>
      </c>
    </row>
    <row r="29" spans="1:11" ht="12.75">
      <c r="A29" s="37">
        <v>280</v>
      </c>
      <c r="B29" s="38">
        <v>56</v>
      </c>
      <c r="C29" s="38">
        <v>5</v>
      </c>
      <c r="D29" s="38">
        <v>1</v>
      </c>
      <c r="E29" s="39" t="s">
        <v>38</v>
      </c>
      <c r="F29" s="56">
        <v>6104</v>
      </c>
      <c r="G29" s="56">
        <v>1130</v>
      </c>
      <c r="H29" s="56">
        <v>7994</v>
      </c>
      <c r="I29" s="56">
        <v>493</v>
      </c>
      <c r="J29" s="56">
        <v>15721</v>
      </c>
      <c r="K29" s="56">
        <v>2890</v>
      </c>
    </row>
    <row r="30" spans="1:11" ht="12.75">
      <c r="A30" s="37">
        <v>287</v>
      </c>
      <c r="B30" s="38">
        <v>25</v>
      </c>
      <c r="C30" s="38">
        <v>3</v>
      </c>
      <c r="D30" s="38">
        <v>1</v>
      </c>
      <c r="E30" s="39" t="s">
        <v>39</v>
      </c>
      <c r="F30" s="56">
        <v>7164</v>
      </c>
      <c r="G30" s="56">
        <v>803</v>
      </c>
      <c r="H30" s="56">
        <v>8428</v>
      </c>
      <c r="I30" s="56">
        <v>407</v>
      </c>
      <c r="J30" s="56">
        <v>16801</v>
      </c>
      <c r="K30" s="56">
        <v>412</v>
      </c>
    </row>
    <row r="31" spans="1:11" ht="12.75">
      <c r="A31" s="37">
        <v>308</v>
      </c>
      <c r="B31" s="38">
        <v>3</v>
      </c>
      <c r="C31" s="38">
        <v>11</v>
      </c>
      <c r="D31" s="38">
        <v>1</v>
      </c>
      <c r="E31" s="39" t="s">
        <v>40</v>
      </c>
      <c r="F31" s="56">
        <v>4206</v>
      </c>
      <c r="G31" s="56">
        <v>1558</v>
      </c>
      <c r="H31" s="56">
        <v>10509</v>
      </c>
      <c r="I31" s="56">
        <v>811</v>
      </c>
      <c r="J31" s="56">
        <v>17084</v>
      </c>
      <c r="K31" s="56">
        <v>1336</v>
      </c>
    </row>
    <row r="32" spans="1:11" ht="12.75">
      <c r="A32" s="37">
        <v>315</v>
      </c>
      <c r="B32" s="38">
        <v>4</v>
      </c>
      <c r="C32" s="38">
        <v>12</v>
      </c>
      <c r="D32" s="38">
        <v>1</v>
      </c>
      <c r="E32" s="39" t="s">
        <v>41</v>
      </c>
      <c r="F32" s="56">
        <v>16113</v>
      </c>
      <c r="G32" s="56">
        <v>8897</v>
      </c>
      <c r="H32" s="56">
        <v>4152</v>
      </c>
      <c r="I32" s="56">
        <v>653</v>
      </c>
      <c r="J32" s="56">
        <v>29815</v>
      </c>
      <c r="K32" s="56">
        <v>431</v>
      </c>
    </row>
    <row r="33" spans="1:11" ht="12.75">
      <c r="A33" s="37">
        <v>336</v>
      </c>
      <c r="B33" s="38">
        <v>14</v>
      </c>
      <c r="C33" s="38">
        <v>6</v>
      </c>
      <c r="D33" s="38">
        <v>1</v>
      </c>
      <c r="E33" s="39" t="s">
        <v>42</v>
      </c>
      <c r="F33" s="56">
        <v>4780</v>
      </c>
      <c r="G33" s="56">
        <v>1176</v>
      </c>
      <c r="H33" s="56">
        <v>8610</v>
      </c>
      <c r="I33" s="56">
        <v>486</v>
      </c>
      <c r="J33" s="56">
        <v>15053</v>
      </c>
      <c r="K33" s="56">
        <v>3456</v>
      </c>
    </row>
    <row r="34" spans="1:11" ht="12.75">
      <c r="A34" s="37">
        <v>4263</v>
      </c>
      <c r="B34" s="38">
        <v>38</v>
      </c>
      <c r="C34" s="38">
        <v>8</v>
      </c>
      <c r="D34" s="38">
        <v>1</v>
      </c>
      <c r="E34" s="39" t="s">
        <v>43</v>
      </c>
      <c r="F34" s="56">
        <v>14678</v>
      </c>
      <c r="G34" s="56">
        <v>1568</v>
      </c>
      <c r="H34" s="56">
        <v>3897</v>
      </c>
      <c r="I34" s="56">
        <v>505</v>
      </c>
      <c r="J34" s="56">
        <v>20647</v>
      </c>
      <c r="K34" s="56">
        <v>241</v>
      </c>
    </row>
    <row r="35" spans="1:11" ht="12.75">
      <c r="A35" s="37">
        <v>350</v>
      </c>
      <c r="B35" s="38">
        <v>13</v>
      </c>
      <c r="C35" s="38">
        <v>2</v>
      </c>
      <c r="D35" s="38">
        <v>1</v>
      </c>
      <c r="E35" s="39" t="s">
        <v>44</v>
      </c>
      <c r="F35" s="56">
        <v>7442</v>
      </c>
      <c r="G35" s="56">
        <v>862</v>
      </c>
      <c r="H35" s="56">
        <v>7382</v>
      </c>
      <c r="I35" s="56">
        <v>883</v>
      </c>
      <c r="J35" s="56">
        <v>16569</v>
      </c>
      <c r="K35" s="56">
        <v>918</v>
      </c>
    </row>
    <row r="36" spans="1:11" ht="12.75">
      <c r="A36" s="37">
        <v>364</v>
      </c>
      <c r="B36" s="38">
        <v>33</v>
      </c>
      <c r="C36" s="38">
        <v>3</v>
      </c>
      <c r="D36" s="38">
        <v>1</v>
      </c>
      <c r="E36" s="39" t="s">
        <v>45</v>
      </c>
      <c r="F36" s="56">
        <v>4486</v>
      </c>
      <c r="G36" s="56">
        <v>2445</v>
      </c>
      <c r="H36" s="56">
        <v>9608</v>
      </c>
      <c r="I36" s="56">
        <v>704</v>
      </c>
      <c r="J36" s="56">
        <v>17243</v>
      </c>
      <c r="K36" s="56">
        <v>349</v>
      </c>
    </row>
    <row r="37" spans="1:11" ht="12.75">
      <c r="A37" s="37">
        <v>413</v>
      </c>
      <c r="B37" s="38">
        <v>53</v>
      </c>
      <c r="C37" s="38">
        <v>2</v>
      </c>
      <c r="D37" s="38">
        <v>1</v>
      </c>
      <c r="E37" s="39" t="s">
        <v>46</v>
      </c>
      <c r="F37" s="56">
        <v>2702</v>
      </c>
      <c r="G37" s="56">
        <v>2124</v>
      </c>
      <c r="H37" s="56">
        <v>12522</v>
      </c>
      <c r="I37" s="56">
        <v>138</v>
      </c>
      <c r="J37" s="56">
        <v>17486</v>
      </c>
      <c r="K37" s="56">
        <v>6484</v>
      </c>
    </row>
    <row r="38" spans="1:11" ht="12.75">
      <c r="A38" s="37">
        <v>422</v>
      </c>
      <c r="B38" s="38">
        <v>53</v>
      </c>
      <c r="C38" s="38">
        <v>2</v>
      </c>
      <c r="D38" s="38">
        <v>1</v>
      </c>
      <c r="E38" s="39" t="s">
        <v>47</v>
      </c>
      <c r="F38" s="56">
        <v>4744</v>
      </c>
      <c r="G38" s="56">
        <v>1290</v>
      </c>
      <c r="H38" s="56">
        <v>9624</v>
      </c>
      <c r="I38" s="56">
        <v>266</v>
      </c>
      <c r="J38" s="56">
        <v>15924</v>
      </c>
      <c r="K38" s="56">
        <v>1195</v>
      </c>
    </row>
    <row r="39" spans="1:11" ht="12.75">
      <c r="A39" s="37">
        <v>427</v>
      </c>
      <c r="B39" s="38">
        <v>33</v>
      </c>
      <c r="C39" s="38">
        <v>3</v>
      </c>
      <c r="D39" s="38">
        <v>1</v>
      </c>
      <c r="E39" s="39" t="s">
        <v>48</v>
      </c>
      <c r="F39" s="56">
        <v>3994</v>
      </c>
      <c r="G39" s="56">
        <v>1477</v>
      </c>
      <c r="H39" s="56">
        <v>10561</v>
      </c>
      <c r="I39" s="56">
        <v>610</v>
      </c>
      <c r="J39" s="56">
        <v>16642</v>
      </c>
      <c r="K39" s="56">
        <v>236</v>
      </c>
    </row>
    <row r="40" spans="1:11" ht="12.75">
      <c r="A40" s="37">
        <v>434</v>
      </c>
      <c r="B40" s="38">
        <v>24</v>
      </c>
      <c r="C40" s="38">
        <v>6</v>
      </c>
      <c r="D40" s="38">
        <v>1</v>
      </c>
      <c r="E40" s="39" t="s">
        <v>49</v>
      </c>
      <c r="F40" s="56">
        <v>4483</v>
      </c>
      <c r="G40" s="56">
        <v>1475</v>
      </c>
      <c r="H40" s="56">
        <v>8729</v>
      </c>
      <c r="I40" s="56">
        <v>1303</v>
      </c>
      <c r="J40" s="56">
        <v>15991</v>
      </c>
      <c r="K40" s="56">
        <v>1534</v>
      </c>
    </row>
    <row r="41" spans="1:11" ht="12.75">
      <c r="A41" s="37">
        <v>6013</v>
      </c>
      <c r="B41" s="38">
        <v>64</v>
      </c>
      <c r="C41" s="38">
        <v>2</v>
      </c>
      <c r="D41" s="38">
        <v>2</v>
      </c>
      <c r="E41" s="39" t="s">
        <v>50</v>
      </c>
      <c r="F41" s="56">
        <v>16930</v>
      </c>
      <c r="G41" s="56">
        <v>992</v>
      </c>
      <c r="H41" s="56">
        <v>1788</v>
      </c>
      <c r="I41" s="56">
        <v>1436</v>
      </c>
      <c r="J41" s="56">
        <v>21146</v>
      </c>
      <c r="K41" s="56">
        <v>505</v>
      </c>
    </row>
    <row r="42" spans="1:11" ht="12.75">
      <c r="A42" s="37">
        <v>441</v>
      </c>
      <c r="B42" s="38">
        <v>65</v>
      </c>
      <c r="C42" s="38">
        <v>11</v>
      </c>
      <c r="D42" s="38">
        <v>1</v>
      </c>
      <c r="E42" s="39" t="s">
        <v>51</v>
      </c>
      <c r="F42" s="56">
        <v>19374</v>
      </c>
      <c r="G42" s="56">
        <v>2403</v>
      </c>
      <c r="H42" s="56">
        <v>3215</v>
      </c>
      <c r="I42" s="56">
        <v>1541</v>
      </c>
      <c r="J42" s="56">
        <v>26532</v>
      </c>
      <c r="K42" s="56">
        <v>204</v>
      </c>
    </row>
    <row r="43" spans="1:11" ht="12.75">
      <c r="A43" s="37">
        <v>2240</v>
      </c>
      <c r="B43" s="38">
        <v>33</v>
      </c>
      <c r="C43" s="38">
        <v>3</v>
      </c>
      <c r="D43" s="38">
        <v>1</v>
      </c>
      <c r="E43" s="39" t="s">
        <v>52</v>
      </c>
      <c r="F43" s="56">
        <v>3578</v>
      </c>
      <c r="G43" s="56">
        <v>1594</v>
      </c>
      <c r="H43" s="56">
        <v>9174</v>
      </c>
      <c r="I43" s="56">
        <v>4200</v>
      </c>
      <c r="J43" s="56">
        <v>18545</v>
      </c>
      <c r="K43" s="56">
        <v>397</v>
      </c>
    </row>
    <row r="44" spans="1:11" ht="12.75">
      <c r="A44" s="37">
        <v>476</v>
      </c>
      <c r="B44" s="38">
        <v>27</v>
      </c>
      <c r="C44" s="38">
        <v>4</v>
      </c>
      <c r="D44" s="38">
        <v>1</v>
      </c>
      <c r="E44" s="39" t="s">
        <v>53</v>
      </c>
      <c r="F44" s="56">
        <v>5070</v>
      </c>
      <c r="G44" s="56">
        <v>2141</v>
      </c>
      <c r="H44" s="56">
        <v>8729</v>
      </c>
      <c r="I44" s="56">
        <v>475</v>
      </c>
      <c r="J44" s="56">
        <v>16415</v>
      </c>
      <c r="K44" s="56">
        <v>1713</v>
      </c>
    </row>
    <row r="45" spans="1:11" ht="12.75">
      <c r="A45" s="37">
        <v>485</v>
      </c>
      <c r="B45" s="38">
        <v>61</v>
      </c>
      <c r="C45" s="38">
        <v>4</v>
      </c>
      <c r="D45" s="38">
        <v>1</v>
      </c>
      <c r="E45" s="39" t="s">
        <v>54</v>
      </c>
      <c r="F45" s="56">
        <v>6640</v>
      </c>
      <c r="G45" s="56">
        <v>1679</v>
      </c>
      <c r="H45" s="56">
        <v>7708</v>
      </c>
      <c r="I45" s="56">
        <v>1190</v>
      </c>
      <c r="J45" s="56">
        <v>17217</v>
      </c>
      <c r="K45" s="56">
        <v>633</v>
      </c>
    </row>
    <row r="46" spans="1:11" ht="12.75">
      <c r="A46" s="37">
        <v>497</v>
      </c>
      <c r="B46" s="38">
        <v>9</v>
      </c>
      <c r="C46" s="38">
        <v>10</v>
      </c>
      <c r="D46" s="38">
        <v>1</v>
      </c>
      <c r="E46" s="39" t="s">
        <v>55</v>
      </c>
      <c r="F46" s="56">
        <v>5205</v>
      </c>
      <c r="G46" s="56">
        <v>906</v>
      </c>
      <c r="H46" s="56">
        <v>9263</v>
      </c>
      <c r="I46" s="56">
        <v>309</v>
      </c>
      <c r="J46" s="56">
        <v>15683</v>
      </c>
      <c r="K46" s="56">
        <v>1197</v>
      </c>
    </row>
    <row r="47" spans="1:11" ht="12.75">
      <c r="A47" s="37">
        <v>602</v>
      </c>
      <c r="B47" s="38">
        <v>58</v>
      </c>
      <c r="C47" s="38">
        <v>8</v>
      </c>
      <c r="D47" s="38">
        <v>1</v>
      </c>
      <c r="E47" s="39" t="s">
        <v>56</v>
      </c>
      <c r="F47" s="56">
        <v>5886</v>
      </c>
      <c r="G47" s="56">
        <v>1287</v>
      </c>
      <c r="H47" s="56">
        <v>8161</v>
      </c>
      <c r="I47" s="56">
        <v>241</v>
      </c>
      <c r="J47" s="56">
        <v>15575</v>
      </c>
      <c r="K47" s="56">
        <v>760</v>
      </c>
    </row>
    <row r="48" spans="1:11" ht="12.75">
      <c r="A48" s="37">
        <v>609</v>
      </c>
      <c r="B48" s="38">
        <v>22</v>
      </c>
      <c r="C48" s="38">
        <v>3</v>
      </c>
      <c r="D48" s="38">
        <v>1</v>
      </c>
      <c r="E48" s="39" t="s">
        <v>57</v>
      </c>
      <c r="F48" s="56">
        <v>4393</v>
      </c>
      <c r="G48" s="56">
        <v>1511</v>
      </c>
      <c r="H48" s="56">
        <v>10495</v>
      </c>
      <c r="I48" s="56">
        <v>445</v>
      </c>
      <c r="J48" s="56">
        <v>16843</v>
      </c>
      <c r="K48" s="56">
        <v>772</v>
      </c>
    </row>
    <row r="49" spans="1:11" ht="12.75">
      <c r="A49" s="37">
        <v>623</v>
      </c>
      <c r="B49" s="38">
        <v>58</v>
      </c>
      <c r="C49" s="38">
        <v>8</v>
      </c>
      <c r="D49" s="38">
        <v>1</v>
      </c>
      <c r="E49" s="39" t="s">
        <v>58</v>
      </c>
      <c r="F49" s="56">
        <v>4279</v>
      </c>
      <c r="G49" s="56">
        <v>5388</v>
      </c>
      <c r="H49" s="56">
        <v>10545</v>
      </c>
      <c r="I49" s="56">
        <v>402</v>
      </c>
      <c r="J49" s="56">
        <v>20614</v>
      </c>
      <c r="K49" s="56">
        <v>390</v>
      </c>
    </row>
    <row r="50" spans="1:11" ht="12.75">
      <c r="A50" s="37">
        <v>637</v>
      </c>
      <c r="B50" s="38">
        <v>17</v>
      </c>
      <c r="C50" s="38">
        <v>11</v>
      </c>
      <c r="D50" s="38">
        <v>1</v>
      </c>
      <c r="E50" s="39" t="s">
        <v>59</v>
      </c>
      <c r="F50" s="56">
        <v>4313</v>
      </c>
      <c r="G50" s="56">
        <v>1853</v>
      </c>
      <c r="H50" s="56">
        <v>9750</v>
      </c>
      <c r="I50" s="56">
        <v>408</v>
      </c>
      <c r="J50" s="56">
        <v>16324</v>
      </c>
      <c r="K50" s="56">
        <v>700</v>
      </c>
    </row>
    <row r="51" spans="1:11" ht="12.75">
      <c r="A51" s="37">
        <v>657</v>
      </c>
      <c r="B51" s="38">
        <v>30</v>
      </c>
      <c r="C51" s="38">
        <v>2</v>
      </c>
      <c r="D51" s="38">
        <v>3</v>
      </c>
      <c r="E51" s="39" t="s">
        <v>60</v>
      </c>
      <c r="F51" s="56">
        <v>9158</v>
      </c>
      <c r="G51" s="56">
        <v>1478</v>
      </c>
      <c r="H51" s="56">
        <v>3308</v>
      </c>
      <c r="I51" s="56">
        <v>326</v>
      </c>
      <c r="J51" s="56">
        <v>14270</v>
      </c>
      <c r="K51" s="56">
        <v>127</v>
      </c>
    </row>
    <row r="52" spans="1:11" ht="12.75">
      <c r="A52" s="37">
        <v>658</v>
      </c>
      <c r="B52" s="38">
        <v>8</v>
      </c>
      <c r="C52" s="38">
        <v>7</v>
      </c>
      <c r="D52" s="38">
        <v>1</v>
      </c>
      <c r="E52" s="39" t="s">
        <v>61</v>
      </c>
      <c r="F52" s="56">
        <v>4583</v>
      </c>
      <c r="G52" s="56">
        <v>1046</v>
      </c>
      <c r="H52" s="56">
        <v>8648</v>
      </c>
      <c r="I52" s="56">
        <v>1510</v>
      </c>
      <c r="J52" s="56">
        <v>15787</v>
      </c>
      <c r="K52" s="56">
        <v>878</v>
      </c>
    </row>
    <row r="53" spans="1:11" ht="12.75">
      <c r="A53" s="37">
        <v>665</v>
      </c>
      <c r="B53" s="38">
        <v>30</v>
      </c>
      <c r="C53" s="38">
        <v>2</v>
      </c>
      <c r="D53" s="38">
        <v>3</v>
      </c>
      <c r="E53" s="39" t="s">
        <v>62</v>
      </c>
      <c r="F53" s="56">
        <v>6976</v>
      </c>
      <c r="G53" s="56">
        <v>731</v>
      </c>
      <c r="H53" s="56">
        <v>6552</v>
      </c>
      <c r="I53" s="56">
        <v>267</v>
      </c>
      <c r="J53" s="56">
        <v>14527</v>
      </c>
      <c r="K53" s="56">
        <v>736</v>
      </c>
    </row>
    <row r="54" spans="1:11" ht="12.75">
      <c r="A54" s="37">
        <v>700</v>
      </c>
      <c r="B54" s="38">
        <v>23</v>
      </c>
      <c r="C54" s="38">
        <v>2</v>
      </c>
      <c r="D54" s="38">
        <v>1</v>
      </c>
      <c r="E54" s="39" t="s">
        <v>63</v>
      </c>
      <c r="F54" s="56">
        <v>4211</v>
      </c>
      <c r="G54" s="56">
        <v>1332</v>
      </c>
      <c r="H54" s="56">
        <v>8753</v>
      </c>
      <c r="I54" s="56">
        <v>321</v>
      </c>
      <c r="J54" s="56">
        <v>14618</v>
      </c>
      <c r="K54" s="56">
        <v>970</v>
      </c>
    </row>
    <row r="55" spans="1:11" ht="12.75">
      <c r="A55" s="37">
        <v>721</v>
      </c>
      <c r="B55" s="38">
        <v>40</v>
      </c>
      <c r="C55" s="38">
        <v>1</v>
      </c>
      <c r="D55" s="38">
        <v>1</v>
      </c>
      <c r="E55" s="39" t="s">
        <v>64</v>
      </c>
      <c r="F55" s="56">
        <v>7465</v>
      </c>
      <c r="G55" s="56">
        <v>1249</v>
      </c>
      <c r="H55" s="56">
        <v>8528</v>
      </c>
      <c r="I55" s="56">
        <v>508</v>
      </c>
      <c r="J55" s="56">
        <v>17750</v>
      </c>
      <c r="K55" s="56">
        <v>1677</v>
      </c>
    </row>
    <row r="56" spans="1:11" ht="12.75">
      <c r="A56" s="37">
        <v>735</v>
      </c>
      <c r="B56" s="38">
        <v>54</v>
      </c>
      <c r="C56" s="38">
        <v>10</v>
      </c>
      <c r="D56" s="38">
        <v>1</v>
      </c>
      <c r="E56" s="39" t="s">
        <v>65</v>
      </c>
      <c r="F56" s="56">
        <v>5400</v>
      </c>
      <c r="G56" s="56">
        <v>1531</v>
      </c>
      <c r="H56" s="56">
        <v>7411</v>
      </c>
      <c r="I56" s="56">
        <v>952</v>
      </c>
      <c r="J56" s="56">
        <v>15293</v>
      </c>
      <c r="K56" s="56">
        <v>503</v>
      </c>
    </row>
    <row r="57" spans="1:11" ht="12.75">
      <c r="A57" s="37">
        <v>777</v>
      </c>
      <c r="B57" s="38">
        <v>51</v>
      </c>
      <c r="C57" s="38">
        <v>2</v>
      </c>
      <c r="D57" s="38">
        <v>1</v>
      </c>
      <c r="E57" s="39" t="s">
        <v>66</v>
      </c>
      <c r="F57" s="56">
        <v>6617</v>
      </c>
      <c r="G57" s="56">
        <v>1243</v>
      </c>
      <c r="H57" s="56">
        <v>6709</v>
      </c>
      <c r="I57" s="56">
        <v>419</v>
      </c>
      <c r="J57" s="56">
        <v>14989</v>
      </c>
      <c r="K57" s="56">
        <v>3367</v>
      </c>
    </row>
    <row r="58" spans="1:11" ht="12.75">
      <c r="A58" s="37">
        <v>840</v>
      </c>
      <c r="B58" s="38">
        <v>2</v>
      </c>
      <c r="C58" s="38">
        <v>12</v>
      </c>
      <c r="D58" s="38">
        <v>1</v>
      </c>
      <c r="E58" s="39" t="s">
        <v>67</v>
      </c>
      <c r="F58" s="56">
        <v>9335</v>
      </c>
      <c r="G58" s="56">
        <v>2852</v>
      </c>
      <c r="H58" s="56">
        <v>9221</v>
      </c>
      <c r="I58" s="56">
        <v>645</v>
      </c>
      <c r="J58" s="56">
        <v>22054</v>
      </c>
      <c r="K58" s="56">
        <v>134</v>
      </c>
    </row>
    <row r="59" spans="1:11" ht="12.75">
      <c r="A59" s="37">
        <v>870</v>
      </c>
      <c r="B59" s="38">
        <v>9</v>
      </c>
      <c r="C59" s="38">
        <v>10</v>
      </c>
      <c r="D59" s="38">
        <v>1</v>
      </c>
      <c r="E59" s="39" t="s">
        <v>68</v>
      </c>
      <c r="F59" s="56">
        <v>6030</v>
      </c>
      <c r="G59" s="56">
        <v>1277</v>
      </c>
      <c r="H59" s="56">
        <v>9991</v>
      </c>
      <c r="I59" s="56">
        <v>608</v>
      </c>
      <c r="J59" s="56">
        <v>17905</v>
      </c>
      <c r="K59" s="56">
        <v>831</v>
      </c>
    </row>
    <row r="60" spans="1:11" ht="12.75">
      <c r="A60" s="37">
        <v>882</v>
      </c>
      <c r="B60" s="38">
        <v>11</v>
      </c>
      <c r="C60" s="38">
        <v>5</v>
      </c>
      <c r="D60" s="38">
        <v>1</v>
      </c>
      <c r="E60" s="39" t="s">
        <v>69</v>
      </c>
      <c r="F60" s="56">
        <v>7424</v>
      </c>
      <c r="G60" s="56">
        <v>2370</v>
      </c>
      <c r="H60" s="56">
        <v>10440</v>
      </c>
      <c r="I60" s="56">
        <v>963</v>
      </c>
      <c r="J60" s="56">
        <v>21196</v>
      </c>
      <c r="K60" s="56">
        <v>344</v>
      </c>
    </row>
    <row r="61" spans="1:11" ht="12.75">
      <c r="A61" s="37">
        <v>896</v>
      </c>
      <c r="B61" s="38">
        <v>13</v>
      </c>
      <c r="C61" s="38">
        <v>2</v>
      </c>
      <c r="D61" s="38">
        <v>1</v>
      </c>
      <c r="E61" s="39" t="s">
        <v>70</v>
      </c>
      <c r="F61" s="56">
        <v>8103</v>
      </c>
      <c r="G61" s="56">
        <v>1101</v>
      </c>
      <c r="H61" s="56">
        <v>6203</v>
      </c>
      <c r="I61" s="56">
        <v>737</v>
      </c>
      <c r="J61" s="56">
        <v>16144</v>
      </c>
      <c r="K61" s="56">
        <v>870</v>
      </c>
    </row>
    <row r="62" spans="1:11" ht="12.75">
      <c r="A62" s="37">
        <v>903</v>
      </c>
      <c r="B62" s="38">
        <v>3</v>
      </c>
      <c r="C62" s="38">
        <v>11</v>
      </c>
      <c r="D62" s="38">
        <v>1</v>
      </c>
      <c r="E62" s="39" t="s">
        <v>71</v>
      </c>
      <c r="F62" s="56">
        <v>4332</v>
      </c>
      <c r="G62" s="56">
        <v>1454</v>
      </c>
      <c r="H62" s="56">
        <v>10344</v>
      </c>
      <c r="I62" s="56">
        <v>517</v>
      </c>
      <c r="J62" s="56">
        <v>16648</v>
      </c>
      <c r="K62" s="56">
        <v>872</v>
      </c>
    </row>
    <row r="63" spans="1:11" ht="12.75">
      <c r="A63" s="37">
        <v>910</v>
      </c>
      <c r="B63" s="38">
        <v>20</v>
      </c>
      <c r="C63" s="38">
        <v>6</v>
      </c>
      <c r="D63" s="38">
        <v>1</v>
      </c>
      <c r="E63" s="39" t="s">
        <v>72</v>
      </c>
      <c r="F63" s="56">
        <v>7441</v>
      </c>
      <c r="G63" s="56">
        <v>889</v>
      </c>
      <c r="H63" s="56">
        <v>6493</v>
      </c>
      <c r="I63" s="56">
        <v>235</v>
      </c>
      <c r="J63" s="56">
        <v>15058</v>
      </c>
      <c r="K63" s="56">
        <v>1325</v>
      </c>
    </row>
    <row r="64" spans="1:11" ht="12.75">
      <c r="A64" s="37">
        <v>980</v>
      </c>
      <c r="B64" s="38">
        <v>41</v>
      </c>
      <c r="C64" s="38">
        <v>4</v>
      </c>
      <c r="D64" s="38">
        <v>1</v>
      </c>
      <c r="E64" s="39" t="s">
        <v>73</v>
      </c>
      <c r="F64" s="56">
        <v>3561</v>
      </c>
      <c r="G64" s="56">
        <v>2536</v>
      </c>
      <c r="H64" s="56">
        <v>10193</v>
      </c>
      <c r="I64" s="56">
        <v>485</v>
      </c>
      <c r="J64" s="56">
        <v>16775</v>
      </c>
      <c r="K64" s="56">
        <v>563</v>
      </c>
    </row>
    <row r="65" spans="1:11" ht="12.75">
      <c r="A65" s="37">
        <v>994</v>
      </c>
      <c r="B65" s="38">
        <v>22</v>
      </c>
      <c r="C65" s="38">
        <v>3</v>
      </c>
      <c r="D65" s="38">
        <v>1</v>
      </c>
      <c r="E65" s="39" t="s">
        <v>74</v>
      </c>
      <c r="F65" s="56">
        <v>6997</v>
      </c>
      <c r="G65" s="56">
        <v>2041</v>
      </c>
      <c r="H65" s="56">
        <v>7961</v>
      </c>
      <c r="I65" s="56">
        <v>938</v>
      </c>
      <c r="J65" s="56">
        <v>17936</v>
      </c>
      <c r="K65" s="56">
        <v>236</v>
      </c>
    </row>
    <row r="66" spans="1:11" ht="12.75">
      <c r="A66" s="37">
        <v>1029</v>
      </c>
      <c r="B66" s="38">
        <v>59</v>
      </c>
      <c r="C66" s="38">
        <v>7</v>
      </c>
      <c r="D66" s="38">
        <v>1</v>
      </c>
      <c r="E66" s="39" t="s">
        <v>75</v>
      </c>
      <c r="F66" s="56">
        <v>5761</v>
      </c>
      <c r="G66" s="56">
        <v>777</v>
      </c>
      <c r="H66" s="56">
        <v>7409</v>
      </c>
      <c r="I66" s="56">
        <v>474</v>
      </c>
      <c r="J66" s="56">
        <v>14422</v>
      </c>
      <c r="K66" s="56">
        <v>974</v>
      </c>
    </row>
    <row r="67" spans="1:11" ht="12.75">
      <c r="A67" s="37">
        <v>1015</v>
      </c>
      <c r="B67" s="38">
        <v>45</v>
      </c>
      <c r="C67" s="38">
        <v>1</v>
      </c>
      <c r="D67" s="38">
        <v>1</v>
      </c>
      <c r="E67" s="39" t="s">
        <v>76</v>
      </c>
      <c r="F67" s="56">
        <v>7883</v>
      </c>
      <c r="G67" s="56">
        <v>940</v>
      </c>
      <c r="H67" s="56">
        <v>5149</v>
      </c>
      <c r="I67" s="56">
        <v>456</v>
      </c>
      <c r="J67" s="56">
        <v>14427</v>
      </c>
      <c r="K67" s="56">
        <v>3076</v>
      </c>
    </row>
    <row r="68" spans="1:11" ht="12.75">
      <c r="A68" s="37">
        <v>5054</v>
      </c>
      <c r="B68" s="38">
        <v>30</v>
      </c>
      <c r="C68" s="38">
        <v>2</v>
      </c>
      <c r="D68" s="38">
        <v>2</v>
      </c>
      <c r="E68" s="39" t="s">
        <v>77</v>
      </c>
      <c r="F68" s="56">
        <v>7754</v>
      </c>
      <c r="G68" s="56">
        <v>414</v>
      </c>
      <c r="H68" s="56">
        <v>5649</v>
      </c>
      <c r="I68" s="56">
        <v>772</v>
      </c>
      <c r="J68" s="56">
        <v>14588</v>
      </c>
      <c r="K68" s="56">
        <v>1141</v>
      </c>
    </row>
    <row r="69" spans="1:11" ht="12.75">
      <c r="A69" s="37">
        <v>1071</v>
      </c>
      <c r="B69" s="38">
        <v>50</v>
      </c>
      <c r="C69" s="38">
        <v>12</v>
      </c>
      <c r="D69" s="38">
        <v>1</v>
      </c>
      <c r="E69" s="39" t="s">
        <v>78</v>
      </c>
      <c r="F69" s="56">
        <v>8944</v>
      </c>
      <c r="G69" s="56">
        <v>1937</v>
      </c>
      <c r="H69" s="56">
        <v>5322</v>
      </c>
      <c r="I69" s="56">
        <v>850</v>
      </c>
      <c r="J69" s="56">
        <v>17053</v>
      </c>
      <c r="K69" s="56">
        <v>741</v>
      </c>
    </row>
    <row r="70" spans="1:11" ht="12.75">
      <c r="A70" s="37">
        <v>1080</v>
      </c>
      <c r="B70" s="38">
        <v>3</v>
      </c>
      <c r="C70" s="38">
        <v>11</v>
      </c>
      <c r="D70" s="38">
        <v>1</v>
      </c>
      <c r="E70" s="39" t="s">
        <v>79</v>
      </c>
      <c r="F70" s="56">
        <v>9103</v>
      </c>
      <c r="G70" s="56">
        <v>1584</v>
      </c>
      <c r="H70" s="56">
        <v>4881</v>
      </c>
      <c r="I70" s="56">
        <v>703</v>
      </c>
      <c r="J70" s="56">
        <v>16271</v>
      </c>
      <c r="K70" s="56">
        <v>1056</v>
      </c>
    </row>
    <row r="71" spans="1:11" ht="12.75">
      <c r="A71" s="37">
        <v>1085</v>
      </c>
      <c r="B71" s="38">
        <v>8</v>
      </c>
      <c r="C71" s="38">
        <v>7</v>
      </c>
      <c r="D71" s="38">
        <v>1</v>
      </c>
      <c r="E71" s="39" t="s">
        <v>80</v>
      </c>
      <c r="F71" s="56">
        <v>6028</v>
      </c>
      <c r="G71" s="56">
        <v>1257</v>
      </c>
      <c r="H71" s="56">
        <v>7867</v>
      </c>
      <c r="I71" s="56">
        <v>786</v>
      </c>
      <c r="J71" s="56">
        <v>15938</v>
      </c>
      <c r="K71" s="56">
        <v>1082</v>
      </c>
    </row>
    <row r="72" spans="1:11" ht="12.75">
      <c r="A72" s="37">
        <v>1092</v>
      </c>
      <c r="B72" s="38">
        <v>9</v>
      </c>
      <c r="C72" s="38">
        <v>10</v>
      </c>
      <c r="D72" s="38">
        <v>1</v>
      </c>
      <c r="E72" s="39" t="s">
        <v>81</v>
      </c>
      <c r="F72" s="56">
        <v>5493</v>
      </c>
      <c r="G72" s="56">
        <v>1162</v>
      </c>
      <c r="H72" s="56">
        <v>7494</v>
      </c>
      <c r="I72" s="56">
        <v>466</v>
      </c>
      <c r="J72" s="56">
        <v>14615</v>
      </c>
      <c r="K72" s="56">
        <v>5057</v>
      </c>
    </row>
    <row r="73" spans="1:11" ht="12.75">
      <c r="A73" s="37">
        <v>1120</v>
      </c>
      <c r="B73" s="38">
        <v>48</v>
      </c>
      <c r="C73" s="38">
        <v>11</v>
      </c>
      <c r="D73" s="38">
        <v>1</v>
      </c>
      <c r="E73" s="39" t="s">
        <v>82</v>
      </c>
      <c r="F73" s="56">
        <v>4521</v>
      </c>
      <c r="G73" s="56">
        <v>2052</v>
      </c>
      <c r="H73" s="56">
        <v>10645</v>
      </c>
      <c r="I73" s="56">
        <v>878</v>
      </c>
      <c r="J73" s="56">
        <v>18097</v>
      </c>
      <c r="K73" s="56">
        <v>300</v>
      </c>
    </row>
    <row r="74" spans="1:11" ht="12.75">
      <c r="A74" s="37">
        <v>1127</v>
      </c>
      <c r="B74" s="38">
        <v>48</v>
      </c>
      <c r="C74" s="38">
        <v>11</v>
      </c>
      <c r="D74" s="38">
        <v>1</v>
      </c>
      <c r="E74" s="39" t="s">
        <v>83</v>
      </c>
      <c r="F74" s="56">
        <v>4216</v>
      </c>
      <c r="G74" s="56">
        <v>1692</v>
      </c>
      <c r="H74" s="56">
        <v>10236</v>
      </c>
      <c r="I74" s="56">
        <v>454</v>
      </c>
      <c r="J74" s="56">
        <v>16598</v>
      </c>
      <c r="K74" s="56">
        <v>589</v>
      </c>
    </row>
    <row r="75" spans="1:11" ht="12.75">
      <c r="A75" s="37">
        <v>1134</v>
      </c>
      <c r="B75" s="38">
        <v>53</v>
      </c>
      <c r="C75" s="38">
        <v>2</v>
      </c>
      <c r="D75" s="38">
        <v>1</v>
      </c>
      <c r="E75" s="39" t="s">
        <v>84</v>
      </c>
      <c r="F75" s="56">
        <v>5008</v>
      </c>
      <c r="G75" s="56">
        <v>1534</v>
      </c>
      <c r="H75" s="56">
        <v>8818</v>
      </c>
      <c r="I75" s="56">
        <v>297</v>
      </c>
      <c r="J75" s="56">
        <v>15657</v>
      </c>
      <c r="K75" s="56">
        <v>975</v>
      </c>
    </row>
    <row r="76" spans="1:11" ht="12.75">
      <c r="A76" s="37">
        <v>1141</v>
      </c>
      <c r="B76" s="38">
        <v>68</v>
      </c>
      <c r="C76" s="38">
        <v>8</v>
      </c>
      <c r="D76" s="38">
        <v>1</v>
      </c>
      <c r="E76" s="39" t="s">
        <v>85</v>
      </c>
      <c r="F76" s="56">
        <v>5947</v>
      </c>
      <c r="G76" s="56">
        <v>1574</v>
      </c>
      <c r="H76" s="56">
        <v>9756</v>
      </c>
      <c r="I76" s="56">
        <v>830</v>
      </c>
      <c r="J76" s="56">
        <v>18107</v>
      </c>
      <c r="K76" s="56">
        <v>1231</v>
      </c>
    </row>
    <row r="77" spans="1:11" ht="12.75">
      <c r="A77" s="37">
        <v>1155</v>
      </c>
      <c r="B77" s="38">
        <v>6</v>
      </c>
      <c r="C77" s="38">
        <v>4</v>
      </c>
      <c r="D77" s="38">
        <v>1</v>
      </c>
      <c r="E77" s="39" t="s">
        <v>86</v>
      </c>
      <c r="F77" s="56">
        <v>6947</v>
      </c>
      <c r="G77" s="56">
        <v>1220</v>
      </c>
      <c r="H77" s="56">
        <v>7069</v>
      </c>
      <c r="I77" s="56">
        <v>624</v>
      </c>
      <c r="J77" s="56">
        <v>15859</v>
      </c>
      <c r="K77" s="56">
        <v>581</v>
      </c>
    </row>
    <row r="78" spans="1:11" ht="12.75">
      <c r="A78" s="37">
        <v>1162</v>
      </c>
      <c r="B78" s="38">
        <v>10</v>
      </c>
      <c r="C78" s="38">
        <v>10</v>
      </c>
      <c r="D78" s="38">
        <v>1</v>
      </c>
      <c r="E78" s="39" t="s">
        <v>87</v>
      </c>
      <c r="F78" s="56">
        <v>3504</v>
      </c>
      <c r="G78" s="56">
        <v>750</v>
      </c>
      <c r="H78" s="56">
        <v>9304</v>
      </c>
      <c r="I78" s="56">
        <v>660</v>
      </c>
      <c r="J78" s="56">
        <v>14218</v>
      </c>
      <c r="K78" s="56">
        <v>990</v>
      </c>
    </row>
    <row r="79" spans="1:11" ht="12.75">
      <c r="A79" s="37">
        <v>1169</v>
      </c>
      <c r="B79" s="38">
        <v>38</v>
      </c>
      <c r="C79" s="38">
        <v>8</v>
      </c>
      <c r="D79" s="38">
        <v>1</v>
      </c>
      <c r="E79" s="39" t="s">
        <v>88</v>
      </c>
      <c r="F79" s="56">
        <v>7307</v>
      </c>
      <c r="G79" s="56">
        <v>1456</v>
      </c>
      <c r="H79" s="56">
        <v>7776</v>
      </c>
      <c r="I79" s="56">
        <v>1022</v>
      </c>
      <c r="J79" s="56">
        <v>17560</v>
      </c>
      <c r="K79" s="56">
        <v>689</v>
      </c>
    </row>
    <row r="80" spans="1:11" ht="12.75">
      <c r="A80" s="37">
        <v>1176</v>
      </c>
      <c r="B80" s="38">
        <v>17</v>
      </c>
      <c r="C80" s="38">
        <v>11</v>
      </c>
      <c r="D80" s="38">
        <v>1</v>
      </c>
      <c r="E80" s="39" t="s">
        <v>89</v>
      </c>
      <c r="F80" s="56">
        <v>4142</v>
      </c>
      <c r="G80" s="56">
        <v>1549</v>
      </c>
      <c r="H80" s="56">
        <v>8882</v>
      </c>
      <c r="I80" s="56">
        <v>323</v>
      </c>
      <c r="J80" s="56">
        <v>14896</v>
      </c>
      <c r="K80" s="56">
        <v>757</v>
      </c>
    </row>
    <row r="81" spans="1:11" ht="12.75">
      <c r="A81" s="37">
        <v>1183</v>
      </c>
      <c r="B81" s="38">
        <v>11</v>
      </c>
      <c r="C81" s="38">
        <v>5</v>
      </c>
      <c r="D81" s="38">
        <v>1</v>
      </c>
      <c r="E81" s="39" t="s">
        <v>90</v>
      </c>
      <c r="F81" s="56">
        <v>6935</v>
      </c>
      <c r="G81" s="56">
        <v>904</v>
      </c>
      <c r="H81" s="56">
        <v>7397</v>
      </c>
      <c r="I81" s="56">
        <v>263</v>
      </c>
      <c r="J81" s="56">
        <v>15500</v>
      </c>
      <c r="K81" s="56">
        <v>1231</v>
      </c>
    </row>
    <row r="82" spans="1:11" ht="12.75">
      <c r="A82" s="37">
        <v>1204</v>
      </c>
      <c r="B82" s="38">
        <v>9</v>
      </c>
      <c r="C82" s="38">
        <v>10</v>
      </c>
      <c r="D82" s="38">
        <v>1</v>
      </c>
      <c r="E82" s="39" t="s">
        <v>91</v>
      </c>
      <c r="F82" s="56">
        <v>3371</v>
      </c>
      <c r="G82" s="56">
        <v>3142</v>
      </c>
      <c r="H82" s="56">
        <v>9908</v>
      </c>
      <c r="I82" s="56">
        <v>413</v>
      </c>
      <c r="J82" s="56">
        <v>16834</v>
      </c>
      <c r="K82" s="56">
        <v>405</v>
      </c>
    </row>
    <row r="83" spans="1:11" ht="12.75">
      <c r="A83" s="37">
        <v>1218</v>
      </c>
      <c r="B83" s="38">
        <v>21</v>
      </c>
      <c r="C83" s="38">
        <v>8</v>
      </c>
      <c r="D83" s="38">
        <v>1</v>
      </c>
      <c r="E83" s="39" t="s">
        <v>92</v>
      </c>
      <c r="F83" s="56">
        <v>8100</v>
      </c>
      <c r="G83" s="56">
        <v>2478</v>
      </c>
      <c r="H83" s="56">
        <v>5437</v>
      </c>
      <c r="I83" s="56">
        <v>208</v>
      </c>
      <c r="J83" s="56">
        <v>16224</v>
      </c>
      <c r="K83" s="56">
        <v>897</v>
      </c>
    </row>
    <row r="84" spans="1:11" ht="12.75">
      <c r="A84" s="37">
        <v>1232</v>
      </c>
      <c r="B84" s="38">
        <v>38</v>
      </c>
      <c r="C84" s="38">
        <v>8</v>
      </c>
      <c r="D84" s="38">
        <v>1</v>
      </c>
      <c r="E84" s="39" t="s">
        <v>93</v>
      </c>
      <c r="F84" s="56">
        <v>8495</v>
      </c>
      <c r="G84" s="56">
        <v>1345</v>
      </c>
      <c r="H84" s="56">
        <v>3387</v>
      </c>
      <c r="I84" s="56">
        <v>754</v>
      </c>
      <c r="J84" s="56">
        <v>13980</v>
      </c>
      <c r="K84" s="56">
        <v>753</v>
      </c>
    </row>
    <row r="85" spans="1:11" ht="12.75">
      <c r="A85" s="37">
        <v>1246</v>
      </c>
      <c r="B85" s="38">
        <v>22</v>
      </c>
      <c r="C85" s="38">
        <v>3</v>
      </c>
      <c r="D85" s="38">
        <v>1</v>
      </c>
      <c r="E85" s="39" t="s">
        <v>94</v>
      </c>
      <c r="F85" s="56">
        <v>6500</v>
      </c>
      <c r="G85" s="56">
        <v>1532</v>
      </c>
      <c r="H85" s="56">
        <v>9107</v>
      </c>
      <c r="I85" s="56">
        <v>478</v>
      </c>
      <c r="J85" s="56">
        <v>17618</v>
      </c>
      <c r="K85" s="56">
        <v>611</v>
      </c>
    </row>
    <row r="86" spans="1:11" ht="12.75">
      <c r="A86" s="37">
        <v>1253</v>
      </c>
      <c r="B86" s="38">
        <v>40</v>
      </c>
      <c r="C86" s="38">
        <v>1</v>
      </c>
      <c r="D86" s="38">
        <v>1</v>
      </c>
      <c r="E86" s="39" t="s">
        <v>95</v>
      </c>
      <c r="F86" s="56">
        <v>4530</v>
      </c>
      <c r="G86" s="56">
        <v>1494</v>
      </c>
      <c r="H86" s="56">
        <v>10356</v>
      </c>
      <c r="I86" s="56">
        <v>632</v>
      </c>
      <c r="J86" s="56">
        <v>17012</v>
      </c>
      <c r="K86" s="56">
        <v>2345</v>
      </c>
    </row>
    <row r="87" spans="1:11" ht="12.75">
      <c r="A87" s="37">
        <v>1260</v>
      </c>
      <c r="B87" s="38">
        <v>3</v>
      </c>
      <c r="C87" s="38">
        <v>11</v>
      </c>
      <c r="D87" s="38">
        <v>1</v>
      </c>
      <c r="E87" s="39" t="s">
        <v>96</v>
      </c>
      <c r="F87" s="56">
        <v>7648</v>
      </c>
      <c r="G87" s="56">
        <v>2055</v>
      </c>
      <c r="H87" s="56">
        <v>6702</v>
      </c>
      <c r="I87" s="56">
        <v>713</v>
      </c>
      <c r="J87" s="56">
        <v>17117</v>
      </c>
      <c r="K87" s="56">
        <v>912</v>
      </c>
    </row>
    <row r="88" spans="1:11" ht="12.75">
      <c r="A88" s="37">
        <v>4970</v>
      </c>
      <c r="B88" s="38">
        <v>37</v>
      </c>
      <c r="C88" s="38">
        <v>9</v>
      </c>
      <c r="D88" s="38">
        <v>1</v>
      </c>
      <c r="E88" s="39" t="s">
        <v>97</v>
      </c>
      <c r="F88" s="56">
        <v>4671</v>
      </c>
      <c r="G88" s="56">
        <v>1337</v>
      </c>
      <c r="H88" s="56">
        <v>8937</v>
      </c>
      <c r="I88" s="56">
        <v>511</v>
      </c>
      <c r="J88" s="56">
        <v>15457</v>
      </c>
      <c r="K88" s="56">
        <v>5883</v>
      </c>
    </row>
    <row r="89" spans="1:11" ht="12.75">
      <c r="A89" s="37">
        <v>1295</v>
      </c>
      <c r="B89" s="38">
        <v>33</v>
      </c>
      <c r="C89" s="38">
        <v>3</v>
      </c>
      <c r="D89" s="38">
        <v>1</v>
      </c>
      <c r="E89" s="39" t="s">
        <v>98</v>
      </c>
      <c r="F89" s="56">
        <v>4539</v>
      </c>
      <c r="G89" s="56">
        <v>1500</v>
      </c>
      <c r="H89" s="56">
        <v>9289</v>
      </c>
      <c r="I89" s="56">
        <v>1944</v>
      </c>
      <c r="J89" s="56">
        <v>17273</v>
      </c>
      <c r="K89" s="56">
        <v>865</v>
      </c>
    </row>
    <row r="90" spans="1:11" ht="12.75">
      <c r="A90" s="37">
        <v>1421</v>
      </c>
      <c r="B90" s="38">
        <v>62</v>
      </c>
      <c r="C90" s="38">
        <v>4</v>
      </c>
      <c r="D90" s="38">
        <v>1</v>
      </c>
      <c r="E90" s="39" t="s">
        <v>440</v>
      </c>
      <c r="F90" s="56">
        <v>6820</v>
      </c>
      <c r="G90" s="56">
        <v>1652</v>
      </c>
      <c r="H90" s="56">
        <v>7540</v>
      </c>
      <c r="I90" s="56">
        <v>1234</v>
      </c>
      <c r="J90" s="56">
        <v>17246</v>
      </c>
      <c r="K90" s="56">
        <v>528</v>
      </c>
    </row>
    <row r="91" spans="1:11" ht="12.75">
      <c r="A91" s="37">
        <v>1309</v>
      </c>
      <c r="B91" s="38">
        <v>13</v>
      </c>
      <c r="C91" s="38">
        <v>2</v>
      </c>
      <c r="D91" s="38">
        <v>1</v>
      </c>
      <c r="E91" s="39" t="s">
        <v>99</v>
      </c>
      <c r="F91" s="56">
        <v>6894</v>
      </c>
      <c r="G91" s="56">
        <v>822</v>
      </c>
      <c r="H91" s="56">
        <v>8277</v>
      </c>
      <c r="I91" s="56">
        <v>196</v>
      </c>
      <c r="J91" s="56">
        <v>16188</v>
      </c>
      <c r="K91" s="56">
        <v>740</v>
      </c>
    </row>
    <row r="92" spans="1:11" ht="12.75">
      <c r="A92" s="37">
        <v>1316</v>
      </c>
      <c r="B92" s="38">
        <v>13</v>
      </c>
      <c r="C92" s="38">
        <v>2</v>
      </c>
      <c r="D92" s="38">
        <v>1</v>
      </c>
      <c r="E92" s="39" t="s">
        <v>100</v>
      </c>
      <c r="F92" s="56">
        <v>8969</v>
      </c>
      <c r="G92" s="56">
        <v>561</v>
      </c>
      <c r="H92" s="56">
        <v>6343</v>
      </c>
      <c r="I92" s="56">
        <v>289</v>
      </c>
      <c r="J92" s="56">
        <v>16162</v>
      </c>
      <c r="K92" s="56">
        <v>3847</v>
      </c>
    </row>
    <row r="93" spans="1:11" ht="12.75">
      <c r="A93" s="37">
        <v>1380</v>
      </c>
      <c r="B93" s="38">
        <v>64</v>
      </c>
      <c r="C93" s="38">
        <v>2</v>
      </c>
      <c r="D93" s="38">
        <v>1</v>
      </c>
      <c r="E93" s="39" t="s">
        <v>101</v>
      </c>
      <c r="F93" s="56">
        <v>7008</v>
      </c>
      <c r="G93" s="56">
        <v>1527</v>
      </c>
      <c r="H93" s="56">
        <v>6087</v>
      </c>
      <c r="I93" s="56">
        <v>314</v>
      </c>
      <c r="J93" s="56">
        <v>14936</v>
      </c>
      <c r="K93" s="56">
        <v>2526</v>
      </c>
    </row>
    <row r="94" spans="1:11" ht="12.75">
      <c r="A94" s="37">
        <v>1407</v>
      </c>
      <c r="B94" s="38">
        <v>5</v>
      </c>
      <c r="C94" s="38">
        <v>7</v>
      </c>
      <c r="D94" s="38">
        <v>1</v>
      </c>
      <c r="E94" s="39" t="s">
        <v>102</v>
      </c>
      <c r="F94" s="56">
        <v>5000</v>
      </c>
      <c r="G94" s="56">
        <v>1015</v>
      </c>
      <c r="H94" s="56">
        <v>7754</v>
      </c>
      <c r="I94" s="56">
        <v>417</v>
      </c>
      <c r="J94" s="56">
        <v>14186</v>
      </c>
      <c r="K94" s="56">
        <v>1461</v>
      </c>
    </row>
    <row r="95" spans="1:11" ht="12.75">
      <c r="A95" s="37">
        <v>1414</v>
      </c>
      <c r="B95" s="38">
        <v>5</v>
      </c>
      <c r="C95" s="38">
        <v>7</v>
      </c>
      <c r="D95" s="38">
        <v>1</v>
      </c>
      <c r="E95" s="39" t="s">
        <v>103</v>
      </c>
      <c r="F95" s="56">
        <v>4052</v>
      </c>
      <c r="G95" s="56">
        <v>910</v>
      </c>
      <c r="H95" s="56">
        <v>7427</v>
      </c>
      <c r="I95" s="56">
        <v>253</v>
      </c>
      <c r="J95" s="56">
        <v>12642</v>
      </c>
      <c r="K95" s="56">
        <v>4129</v>
      </c>
    </row>
    <row r="96" spans="1:11" ht="12.75">
      <c r="A96" s="37">
        <v>2744</v>
      </c>
      <c r="B96" s="38">
        <v>14</v>
      </c>
      <c r="C96" s="38">
        <v>6</v>
      </c>
      <c r="D96" s="38">
        <v>1</v>
      </c>
      <c r="E96" s="39" t="s">
        <v>104</v>
      </c>
      <c r="F96" s="56">
        <v>5799</v>
      </c>
      <c r="G96" s="56">
        <v>1762</v>
      </c>
      <c r="H96" s="56">
        <v>10275</v>
      </c>
      <c r="I96" s="56">
        <v>510</v>
      </c>
      <c r="J96" s="56">
        <v>18346</v>
      </c>
      <c r="K96" s="56">
        <v>695</v>
      </c>
    </row>
    <row r="97" spans="1:11" ht="12.75">
      <c r="A97" s="37">
        <v>1428</v>
      </c>
      <c r="B97" s="38">
        <v>25</v>
      </c>
      <c r="C97" s="38">
        <v>3</v>
      </c>
      <c r="D97" s="38">
        <v>1</v>
      </c>
      <c r="E97" s="39" t="s">
        <v>105</v>
      </c>
      <c r="F97" s="56">
        <v>6487</v>
      </c>
      <c r="G97" s="56">
        <v>1025</v>
      </c>
      <c r="H97" s="56">
        <v>8442</v>
      </c>
      <c r="I97" s="56">
        <v>216</v>
      </c>
      <c r="J97" s="56">
        <v>16169</v>
      </c>
      <c r="K97" s="56">
        <v>1221</v>
      </c>
    </row>
    <row r="98" spans="1:11" ht="12.75">
      <c r="A98" s="37">
        <v>1449</v>
      </c>
      <c r="B98" s="38">
        <v>51</v>
      </c>
      <c r="C98" s="38">
        <v>2</v>
      </c>
      <c r="D98" s="38">
        <v>3</v>
      </c>
      <c r="E98" s="39" t="s">
        <v>106</v>
      </c>
      <c r="F98" s="56">
        <v>6911</v>
      </c>
      <c r="G98" s="56">
        <v>1048</v>
      </c>
      <c r="H98" s="56">
        <v>7339</v>
      </c>
      <c r="I98" s="56">
        <v>810</v>
      </c>
      <c r="J98" s="56">
        <v>16108</v>
      </c>
      <c r="K98" s="56">
        <v>91</v>
      </c>
    </row>
    <row r="99" spans="1:11" ht="12.75">
      <c r="A99" s="37">
        <v>1491</v>
      </c>
      <c r="B99" s="38">
        <v>4</v>
      </c>
      <c r="C99" s="38">
        <v>12</v>
      </c>
      <c r="D99" s="38">
        <v>1</v>
      </c>
      <c r="E99" s="39" t="s">
        <v>107</v>
      </c>
      <c r="F99" s="56">
        <v>10721</v>
      </c>
      <c r="G99" s="56">
        <v>2396</v>
      </c>
      <c r="H99" s="56">
        <v>3119</v>
      </c>
      <c r="I99" s="56">
        <v>553</v>
      </c>
      <c r="J99" s="56">
        <v>16788</v>
      </c>
      <c r="K99" s="56">
        <v>368</v>
      </c>
    </row>
    <row r="100" spans="1:11" ht="12.75">
      <c r="A100" s="37">
        <v>1499</v>
      </c>
      <c r="B100" s="38">
        <v>46</v>
      </c>
      <c r="C100" s="38">
        <v>11</v>
      </c>
      <c r="D100" s="38">
        <v>1</v>
      </c>
      <c r="E100" s="39" t="s">
        <v>441</v>
      </c>
      <c r="F100" s="56">
        <v>4839</v>
      </c>
      <c r="G100" s="56">
        <v>1405</v>
      </c>
      <c r="H100" s="56">
        <v>7977</v>
      </c>
      <c r="I100" s="56">
        <v>887</v>
      </c>
      <c r="J100" s="56">
        <v>15107</v>
      </c>
      <c r="K100" s="56">
        <v>1010</v>
      </c>
    </row>
    <row r="101" spans="1:11" ht="12.75">
      <c r="A101" s="37">
        <v>1540</v>
      </c>
      <c r="B101" s="38">
        <v>64</v>
      </c>
      <c r="C101" s="38">
        <v>2</v>
      </c>
      <c r="D101" s="38">
        <v>1</v>
      </c>
      <c r="E101" s="39" t="s">
        <v>108</v>
      </c>
      <c r="F101" s="56">
        <v>9293</v>
      </c>
      <c r="G101" s="56">
        <v>1158</v>
      </c>
      <c r="H101" s="56">
        <v>4898</v>
      </c>
      <c r="I101" s="56">
        <v>424</v>
      </c>
      <c r="J101" s="56">
        <v>15774</v>
      </c>
      <c r="K101" s="56">
        <v>1665</v>
      </c>
    </row>
    <row r="102" spans="1:11" ht="12.75">
      <c r="A102" s="37">
        <v>1554</v>
      </c>
      <c r="B102" s="38">
        <v>18</v>
      </c>
      <c r="C102" s="38">
        <v>10</v>
      </c>
      <c r="D102" s="38">
        <v>1</v>
      </c>
      <c r="E102" s="39" t="s">
        <v>109</v>
      </c>
      <c r="F102" s="56">
        <v>5345</v>
      </c>
      <c r="G102" s="56">
        <v>1082</v>
      </c>
      <c r="H102" s="56">
        <v>7531</v>
      </c>
      <c r="I102" s="56">
        <v>401</v>
      </c>
      <c r="J102" s="56">
        <v>14359</v>
      </c>
      <c r="K102" s="56">
        <v>11279</v>
      </c>
    </row>
    <row r="103" spans="1:11" ht="12.75">
      <c r="A103" s="37">
        <v>1561</v>
      </c>
      <c r="B103" s="38">
        <v>37</v>
      </c>
      <c r="C103" s="38">
        <v>9</v>
      </c>
      <c r="D103" s="38">
        <v>1</v>
      </c>
      <c r="E103" s="39" t="s">
        <v>110</v>
      </c>
      <c r="F103" s="56">
        <v>4277</v>
      </c>
      <c r="G103" s="56">
        <v>1629</v>
      </c>
      <c r="H103" s="56">
        <v>10263</v>
      </c>
      <c r="I103" s="56">
        <v>2096</v>
      </c>
      <c r="J103" s="56">
        <v>18266</v>
      </c>
      <c r="K103" s="56">
        <v>586</v>
      </c>
    </row>
    <row r="104" spans="1:11" ht="12.75">
      <c r="A104" s="37">
        <v>1568</v>
      </c>
      <c r="B104" s="38">
        <v>53</v>
      </c>
      <c r="C104" s="38">
        <v>2</v>
      </c>
      <c r="D104" s="38">
        <v>1</v>
      </c>
      <c r="E104" s="39" t="s">
        <v>111</v>
      </c>
      <c r="F104" s="56">
        <v>6513</v>
      </c>
      <c r="G104" s="56">
        <v>835</v>
      </c>
      <c r="H104" s="56">
        <v>7529</v>
      </c>
      <c r="I104" s="56">
        <v>596</v>
      </c>
      <c r="J104" s="56">
        <v>15473</v>
      </c>
      <c r="K104" s="56">
        <v>1950</v>
      </c>
    </row>
    <row r="105" spans="1:11" ht="12.75">
      <c r="A105" s="37">
        <v>1582</v>
      </c>
      <c r="B105" s="38">
        <v>34</v>
      </c>
      <c r="C105" s="38">
        <v>9</v>
      </c>
      <c r="D105" s="38">
        <v>1</v>
      </c>
      <c r="E105" s="39" t="s">
        <v>112</v>
      </c>
      <c r="F105" s="56">
        <v>17750</v>
      </c>
      <c r="G105" s="56">
        <v>1681</v>
      </c>
      <c r="H105" s="56">
        <v>2381</v>
      </c>
      <c r="I105" s="56">
        <v>1312</v>
      </c>
      <c r="J105" s="56">
        <v>23124</v>
      </c>
      <c r="K105" s="56">
        <v>284</v>
      </c>
    </row>
    <row r="106" spans="1:11" ht="12.75">
      <c r="A106" s="37">
        <v>1600</v>
      </c>
      <c r="B106" s="38">
        <v>61</v>
      </c>
      <c r="C106" s="38">
        <v>10</v>
      </c>
      <c r="D106" s="38">
        <v>1</v>
      </c>
      <c r="E106" s="39" t="s">
        <v>113</v>
      </c>
      <c r="F106" s="56">
        <v>4983</v>
      </c>
      <c r="G106" s="56">
        <v>1084</v>
      </c>
      <c r="H106" s="56">
        <v>10304</v>
      </c>
      <c r="I106" s="56">
        <v>1001</v>
      </c>
      <c r="J106" s="56">
        <v>17372</v>
      </c>
      <c r="K106" s="56">
        <v>621</v>
      </c>
    </row>
    <row r="107" spans="1:11" ht="12.75">
      <c r="A107" s="37">
        <v>1645</v>
      </c>
      <c r="B107" s="38">
        <v>17</v>
      </c>
      <c r="C107" s="38">
        <v>11</v>
      </c>
      <c r="D107" s="38">
        <v>1</v>
      </c>
      <c r="E107" s="39" t="s">
        <v>114</v>
      </c>
      <c r="F107" s="56">
        <v>3150</v>
      </c>
      <c r="G107" s="56">
        <v>1141</v>
      </c>
      <c r="H107" s="56">
        <v>9291</v>
      </c>
      <c r="I107" s="56">
        <v>384</v>
      </c>
      <c r="J107" s="56">
        <v>13966</v>
      </c>
      <c r="K107" s="56">
        <v>1059</v>
      </c>
    </row>
    <row r="108" spans="1:11" ht="12.75">
      <c r="A108" s="37">
        <v>1631</v>
      </c>
      <c r="B108" s="38">
        <v>59</v>
      </c>
      <c r="C108" s="38">
        <v>7</v>
      </c>
      <c r="D108" s="38">
        <v>1</v>
      </c>
      <c r="E108" s="39" t="s">
        <v>115</v>
      </c>
      <c r="F108" s="56">
        <v>13812</v>
      </c>
      <c r="G108" s="56">
        <v>953</v>
      </c>
      <c r="H108" s="56">
        <v>2261</v>
      </c>
      <c r="I108" s="56">
        <v>1732</v>
      </c>
      <c r="J108" s="56">
        <v>18758</v>
      </c>
      <c r="K108" s="56">
        <v>430</v>
      </c>
    </row>
    <row r="109" spans="1:11" ht="12.75">
      <c r="A109" s="37">
        <v>1638</v>
      </c>
      <c r="B109" s="38">
        <v>64</v>
      </c>
      <c r="C109" s="38">
        <v>2</v>
      </c>
      <c r="D109" s="38">
        <v>1</v>
      </c>
      <c r="E109" s="39" t="s">
        <v>116</v>
      </c>
      <c r="F109" s="56">
        <v>6761</v>
      </c>
      <c r="G109" s="56">
        <v>1206</v>
      </c>
      <c r="H109" s="56">
        <v>6668</v>
      </c>
      <c r="I109" s="56">
        <v>429</v>
      </c>
      <c r="J109" s="56">
        <v>15064</v>
      </c>
      <c r="K109" s="56">
        <v>3064</v>
      </c>
    </row>
    <row r="110" spans="1:11" ht="12.75">
      <c r="A110" s="37">
        <v>1659</v>
      </c>
      <c r="B110" s="38">
        <v>47</v>
      </c>
      <c r="C110" s="38">
        <v>11</v>
      </c>
      <c r="D110" s="38">
        <v>1</v>
      </c>
      <c r="E110" s="39" t="s">
        <v>117</v>
      </c>
      <c r="F110" s="56">
        <v>5710</v>
      </c>
      <c r="G110" s="56">
        <v>1256</v>
      </c>
      <c r="H110" s="56">
        <v>8149</v>
      </c>
      <c r="I110" s="56">
        <v>442</v>
      </c>
      <c r="J110" s="56">
        <v>15557</v>
      </c>
      <c r="K110" s="56">
        <v>1670</v>
      </c>
    </row>
    <row r="111" spans="1:11" ht="12.75">
      <c r="A111" s="37">
        <v>714</v>
      </c>
      <c r="B111" s="38">
        <v>67</v>
      </c>
      <c r="C111" s="38">
        <v>1</v>
      </c>
      <c r="D111" s="38">
        <v>1</v>
      </c>
      <c r="E111" s="39" t="s">
        <v>118</v>
      </c>
      <c r="F111" s="56">
        <v>12037</v>
      </c>
      <c r="G111" s="56">
        <v>772</v>
      </c>
      <c r="H111" s="56">
        <v>1957</v>
      </c>
      <c r="I111" s="56">
        <v>571</v>
      </c>
      <c r="J111" s="56">
        <v>15337</v>
      </c>
      <c r="K111" s="56">
        <v>7367</v>
      </c>
    </row>
    <row r="112" spans="1:11" ht="12.75">
      <c r="A112" s="37">
        <v>1666</v>
      </c>
      <c r="B112" s="38">
        <v>47</v>
      </c>
      <c r="C112" s="38">
        <v>11</v>
      </c>
      <c r="D112" s="38">
        <v>1</v>
      </c>
      <c r="E112" s="39" t="s">
        <v>119</v>
      </c>
      <c r="F112" s="56">
        <v>6196</v>
      </c>
      <c r="G112" s="56">
        <v>1503</v>
      </c>
      <c r="H112" s="56">
        <v>10109</v>
      </c>
      <c r="I112" s="56">
        <v>1330</v>
      </c>
      <c r="J112" s="56">
        <v>19138</v>
      </c>
      <c r="K112" s="56">
        <v>316</v>
      </c>
    </row>
    <row r="113" spans="1:11" ht="12.75">
      <c r="A113" s="37">
        <v>1687</v>
      </c>
      <c r="B113" s="38">
        <v>66</v>
      </c>
      <c r="C113" s="38">
        <v>6</v>
      </c>
      <c r="D113" s="38">
        <v>3</v>
      </c>
      <c r="E113" s="39" t="s">
        <v>120</v>
      </c>
      <c r="F113" s="56">
        <v>9708</v>
      </c>
      <c r="G113" s="56">
        <v>1638</v>
      </c>
      <c r="H113" s="56">
        <v>3570</v>
      </c>
      <c r="I113" s="56">
        <v>725</v>
      </c>
      <c r="J113" s="56">
        <v>15640</v>
      </c>
      <c r="K113" s="56">
        <v>229</v>
      </c>
    </row>
    <row r="114" spans="1:11" ht="12.75">
      <c r="A114" s="37">
        <v>1694</v>
      </c>
      <c r="B114" s="38">
        <v>53</v>
      </c>
      <c r="C114" s="38">
        <v>2</v>
      </c>
      <c r="D114" s="38">
        <v>1</v>
      </c>
      <c r="E114" s="39" t="s">
        <v>121</v>
      </c>
      <c r="F114" s="56">
        <v>5644</v>
      </c>
      <c r="G114" s="56">
        <v>925</v>
      </c>
      <c r="H114" s="56">
        <v>9142</v>
      </c>
      <c r="I114" s="56">
        <v>279</v>
      </c>
      <c r="J114" s="56">
        <v>15989</v>
      </c>
      <c r="K114" s="56">
        <v>1721</v>
      </c>
    </row>
    <row r="115" spans="1:11" ht="12.75">
      <c r="A115" s="37">
        <v>1729</v>
      </c>
      <c r="B115" s="38">
        <v>18</v>
      </c>
      <c r="C115" s="38">
        <v>10</v>
      </c>
      <c r="D115" s="38">
        <v>1</v>
      </c>
      <c r="E115" s="39" t="s">
        <v>122</v>
      </c>
      <c r="F115" s="56">
        <v>5144</v>
      </c>
      <c r="G115" s="56">
        <v>1267</v>
      </c>
      <c r="H115" s="56">
        <v>8953</v>
      </c>
      <c r="I115" s="56">
        <v>255</v>
      </c>
      <c r="J115" s="56">
        <v>15619</v>
      </c>
      <c r="K115" s="56">
        <v>748</v>
      </c>
    </row>
    <row r="116" spans="1:11" ht="12.75">
      <c r="A116" s="37">
        <v>1736</v>
      </c>
      <c r="B116" s="38">
        <v>11</v>
      </c>
      <c r="C116" s="38">
        <v>5</v>
      </c>
      <c r="D116" s="38">
        <v>1</v>
      </c>
      <c r="E116" s="39" t="s">
        <v>123</v>
      </c>
      <c r="F116" s="56">
        <v>4852</v>
      </c>
      <c r="G116" s="56">
        <v>1023</v>
      </c>
      <c r="H116" s="56">
        <v>8032</v>
      </c>
      <c r="I116" s="56">
        <v>927</v>
      </c>
      <c r="J116" s="56">
        <v>14834</v>
      </c>
      <c r="K116" s="56">
        <v>500</v>
      </c>
    </row>
    <row r="117" spans="1:11" ht="12.75">
      <c r="A117" s="37">
        <v>1813</v>
      </c>
      <c r="B117" s="38">
        <v>22</v>
      </c>
      <c r="C117" s="38">
        <v>3</v>
      </c>
      <c r="D117" s="38">
        <v>1</v>
      </c>
      <c r="E117" s="39" t="s">
        <v>124</v>
      </c>
      <c r="F117" s="56">
        <v>4131</v>
      </c>
      <c r="G117" s="56">
        <v>2120</v>
      </c>
      <c r="H117" s="56">
        <v>10771</v>
      </c>
      <c r="I117" s="56">
        <v>354</v>
      </c>
      <c r="J117" s="56">
        <v>17376</v>
      </c>
      <c r="K117" s="56">
        <v>715</v>
      </c>
    </row>
    <row r="118" spans="1:11" ht="12.75">
      <c r="A118" s="37">
        <v>5757</v>
      </c>
      <c r="B118" s="38">
        <v>54</v>
      </c>
      <c r="C118" s="38">
        <v>10</v>
      </c>
      <c r="D118" s="38">
        <v>1</v>
      </c>
      <c r="E118" s="39" t="s">
        <v>125</v>
      </c>
      <c r="F118" s="56">
        <v>4658</v>
      </c>
      <c r="G118" s="56">
        <v>2347</v>
      </c>
      <c r="H118" s="56">
        <v>9758</v>
      </c>
      <c r="I118" s="56">
        <v>1498</v>
      </c>
      <c r="J118" s="56">
        <v>18260</v>
      </c>
      <c r="K118" s="56">
        <v>551</v>
      </c>
    </row>
    <row r="119" spans="1:11" ht="12.75">
      <c r="A119" s="37">
        <v>1855</v>
      </c>
      <c r="B119" s="38">
        <v>19</v>
      </c>
      <c r="C119" s="38">
        <v>8</v>
      </c>
      <c r="D119" s="38">
        <v>1</v>
      </c>
      <c r="E119" s="39" t="s">
        <v>126</v>
      </c>
      <c r="F119" s="56">
        <v>14376</v>
      </c>
      <c r="G119" s="56">
        <v>1492</v>
      </c>
      <c r="H119" s="56">
        <v>4240</v>
      </c>
      <c r="I119" s="56">
        <v>559</v>
      </c>
      <c r="J119" s="56">
        <v>20668</v>
      </c>
      <c r="K119" s="56">
        <v>455</v>
      </c>
    </row>
    <row r="120" spans="1:11" ht="12.75">
      <c r="A120" s="37">
        <v>1862</v>
      </c>
      <c r="B120" s="38">
        <v>20</v>
      </c>
      <c r="C120" s="38">
        <v>6</v>
      </c>
      <c r="D120" s="38">
        <v>1</v>
      </c>
      <c r="E120" s="39" t="s">
        <v>127</v>
      </c>
      <c r="F120" s="56">
        <v>4719</v>
      </c>
      <c r="G120" s="56">
        <v>1191</v>
      </c>
      <c r="H120" s="56">
        <v>8218</v>
      </c>
      <c r="I120" s="56">
        <v>349</v>
      </c>
      <c r="J120" s="56">
        <v>14477</v>
      </c>
      <c r="K120" s="56">
        <v>7256</v>
      </c>
    </row>
    <row r="121" spans="1:11" ht="12.75">
      <c r="A121" s="37">
        <v>1870</v>
      </c>
      <c r="B121" s="38">
        <v>64</v>
      </c>
      <c r="C121" s="38">
        <v>2</v>
      </c>
      <c r="D121" s="38">
        <v>3</v>
      </c>
      <c r="E121" s="39" t="s">
        <v>128</v>
      </c>
      <c r="F121" s="56">
        <v>21461</v>
      </c>
      <c r="G121" s="56">
        <v>1694</v>
      </c>
      <c r="H121" s="56">
        <v>1799</v>
      </c>
      <c r="I121" s="56">
        <v>1082</v>
      </c>
      <c r="J121" s="56">
        <v>26036</v>
      </c>
      <c r="K121" s="56">
        <v>151</v>
      </c>
    </row>
    <row r="122" spans="1:11" ht="12.75">
      <c r="A122" s="37">
        <v>1883</v>
      </c>
      <c r="B122" s="38">
        <v>28</v>
      </c>
      <c r="C122" s="38">
        <v>2</v>
      </c>
      <c r="D122" s="38">
        <v>1</v>
      </c>
      <c r="E122" s="39" t="s">
        <v>129</v>
      </c>
      <c r="F122" s="56">
        <v>6888</v>
      </c>
      <c r="G122" s="56">
        <v>1004</v>
      </c>
      <c r="H122" s="56">
        <v>8477</v>
      </c>
      <c r="I122" s="56">
        <v>289</v>
      </c>
      <c r="J122" s="56">
        <v>16658</v>
      </c>
      <c r="K122" s="56">
        <v>2628</v>
      </c>
    </row>
    <row r="123" spans="1:11" ht="12.75">
      <c r="A123" s="37">
        <v>1890</v>
      </c>
      <c r="B123" s="38">
        <v>40</v>
      </c>
      <c r="C123" s="38">
        <v>1</v>
      </c>
      <c r="D123" s="38">
        <v>3</v>
      </c>
      <c r="E123" s="39" t="s">
        <v>130</v>
      </c>
      <c r="F123" s="56">
        <v>16128</v>
      </c>
      <c r="G123" s="56">
        <v>804</v>
      </c>
      <c r="H123" s="56">
        <v>1930</v>
      </c>
      <c r="I123" s="56">
        <v>753</v>
      </c>
      <c r="J123" s="56">
        <v>19614</v>
      </c>
      <c r="K123" s="56">
        <v>728</v>
      </c>
    </row>
    <row r="124" spans="1:11" ht="12.75">
      <c r="A124" s="37">
        <v>1900</v>
      </c>
      <c r="B124" s="38">
        <v>40</v>
      </c>
      <c r="C124" s="38">
        <v>1</v>
      </c>
      <c r="D124" s="38">
        <v>1</v>
      </c>
      <c r="E124" s="39" t="s">
        <v>131</v>
      </c>
      <c r="F124" s="56">
        <v>7872</v>
      </c>
      <c r="G124" s="56">
        <v>957</v>
      </c>
      <c r="H124" s="56">
        <v>6160</v>
      </c>
      <c r="I124" s="56">
        <v>448</v>
      </c>
      <c r="J124" s="56">
        <v>15437</v>
      </c>
      <c r="K124" s="56">
        <v>4410</v>
      </c>
    </row>
    <row r="125" spans="1:11" ht="12.75">
      <c r="A125" s="37">
        <v>1939</v>
      </c>
      <c r="B125" s="38">
        <v>48</v>
      </c>
      <c r="C125" s="38">
        <v>11</v>
      </c>
      <c r="D125" s="38">
        <v>1</v>
      </c>
      <c r="E125" s="39" t="s">
        <v>132</v>
      </c>
      <c r="F125" s="56">
        <v>6817</v>
      </c>
      <c r="G125" s="56">
        <v>1920</v>
      </c>
      <c r="H125" s="56">
        <v>8097</v>
      </c>
      <c r="I125" s="56">
        <v>1519</v>
      </c>
      <c r="J125" s="56">
        <v>18353</v>
      </c>
      <c r="K125" s="56">
        <v>508</v>
      </c>
    </row>
    <row r="126" spans="1:11" ht="12.75">
      <c r="A126" s="37">
        <v>1953</v>
      </c>
      <c r="B126" s="38">
        <v>44</v>
      </c>
      <c r="C126" s="38">
        <v>6</v>
      </c>
      <c r="D126" s="38">
        <v>1</v>
      </c>
      <c r="E126" s="39" t="s">
        <v>133</v>
      </c>
      <c r="F126" s="56">
        <v>4415</v>
      </c>
      <c r="G126" s="56">
        <v>672</v>
      </c>
      <c r="H126" s="56">
        <v>7356</v>
      </c>
      <c r="I126" s="56">
        <v>508</v>
      </c>
      <c r="J126" s="56">
        <v>12951</v>
      </c>
      <c r="K126" s="56">
        <v>1614</v>
      </c>
    </row>
    <row r="127" spans="1:11" ht="12.75">
      <c r="A127" s="37">
        <v>2009</v>
      </c>
      <c r="B127" s="38">
        <v>61</v>
      </c>
      <c r="C127" s="38">
        <v>4</v>
      </c>
      <c r="D127" s="38">
        <v>1</v>
      </c>
      <c r="E127" s="39" t="s">
        <v>442</v>
      </c>
      <c r="F127" s="56">
        <v>5648</v>
      </c>
      <c r="G127" s="56">
        <v>1033</v>
      </c>
      <c r="H127" s="56">
        <v>8339</v>
      </c>
      <c r="I127" s="56">
        <v>481</v>
      </c>
      <c r="J127" s="56">
        <v>15502</v>
      </c>
      <c r="K127" s="56">
        <v>1412</v>
      </c>
    </row>
    <row r="128" spans="1:11" ht="12.75">
      <c r="A128" s="37">
        <v>2044</v>
      </c>
      <c r="B128" s="38">
        <v>64</v>
      </c>
      <c r="C128" s="38">
        <v>2</v>
      </c>
      <c r="D128" s="38">
        <v>3</v>
      </c>
      <c r="E128" s="39" t="s">
        <v>134</v>
      </c>
      <c r="F128" s="56">
        <v>20488</v>
      </c>
      <c r="G128" s="56">
        <v>1299</v>
      </c>
      <c r="H128" s="56">
        <v>1712</v>
      </c>
      <c r="I128" s="56">
        <v>746</v>
      </c>
      <c r="J128" s="56">
        <v>24246</v>
      </c>
      <c r="K128" s="56">
        <v>108</v>
      </c>
    </row>
    <row r="129" spans="1:11" ht="12.75">
      <c r="A129" s="37">
        <v>2051</v>
      </c>
      <c r="B129" s="38">
        <v>64</v>
      </c>
      <c r="C129" s="38">
        <v>2</v>
      </c>
      <c r="D129" s="38">
        <v>3</v>
      </c>
      <c r="E129" s="39" t="s">
        <v>135</v>
      </c>
      <c r="F129" s="56">
        <v>5711</v>
      </c>
      <c r="G129" s="56">
        <v>536</v>
      </c>
      <c r="H129" s="56">
        <v>9157</v>
      </c>
      <c r="I129" s="56">
        <v>80</v>
      </c>
      <c r="J129" s="56">
        <v>15483</v>
      </c>
      <c r="K129" s="56">
        <v>591</v>
      </c>
    </row>
    <row r="130" spans="1:11" ht="12.75">
      <c r="A130" s="37">
        <v>2058</v>
      </c>
      <c r="B130" s="38">
        <v>66</v>
      </c>
      <c r="C130" s="38">
        <v>1</v>
      </c>
      <c r="D130" s="38">
        <v>1</v>
      </c>
      <c r="E130" s="39" t="s">
        <v>136</v>
      </c>
      <c r="F130" s="56">
        <v>9689</v>
      </c>
      <c r="G130" s="56">
        <v>586</v>
      </c>
      <c r="H130" s="56">
        <v>4188</v>
      </c>
      <c r="I130" s="56">
        <v>467</v>
      </c>
      <c r="J130" s="56">
        <v>14931</v>
      </c>
      <c r="K130" s="56">
        <v>3887</v>
      </c>
    </row>
    <row r="131" spans="1:11" ht="12.75">
      <c r="A131" s="37">
        <v>2114</v>
      </c>
      <c r="B131" s="38">
        <v>15</v>
      </c>
      <c r="C131" s="38">
        <v>7</v>
      </c>
      <c r="D131" s="38">
        <v>1</v>
      </c>
      <c r="E131" s="39" t="s">
        <v>137</v>
      </c>
      <c r="F131" s="56">
        <v>24716</v>
      </c>
      <c r="G131" s="56">
        <v>1276</v>
      </c>
      <c r="H131" s="56">
        <v>2614</v>
      </c>
      <c r="I131" s="56">
        <v>734</v>
      </c>
      <c r="J131" s="56">
        <v>29341</v>
      </c>
      <c r="K131" s="56">
        <v>501</v>
      </c>
    </row>
    <row r="132" spans="1:11" ht="12.75">
      <c r="A132" s="37">
        <v>2128</v>
      </c>
      <c r="B132" s="38">
        <v>42</v>
      </c>
      <c r="C132" s="38">
        <v>8</v>
      </c>
      <c r="D132" s="38">
        <v>1</v>
      </c>
      <c r="E132" s="39" t="s">
        <v>138</v>
      </c>
      <c r="F132" s="56">
        <v>5716</v>
      </c>
      <c r="G132" s="56">
        <v>1683</v>
      </c>
      <c r="H132" s="56">
        <v>9271</v>
      </c>
      <c r="I132" s="56">
        <v>1177</v>
      </c>
      <c r="J132" s="56">
        <v>17848</v>
      </c>
      <c r="K132" s="56">
        <v>561</v>
      </c>
    </row>
    <row r="133" spans="1:11" ht="12.75">
      <c r="A133" s="37">
        <v>2135</v>
      </c>
      <c r="B133" s="38">
        <v>60</v>
      </c>
      <c r="C133" s="38">
        <v>10</v>
      </c>
      <c r="D133" s="38">
        <v>1</v>
      </c>
      <c r="E133" s="39" t="s">
        <v>139</v>
      </c>
      <c r="F133" s="56">
        <v>8316</v>
      </c>
      <c r="G133" s="56">
        <v>3777</v>
      </c>
      <c r="H133" s="56">
        <v>8773</v>
      </c>
      <c r="I133" s="56">
        <v>985</v>
      </c>
      <c r="J133" s="56">
        <v>21850</v>
      </c>
      <c r="K133" s="56">
        <v>334</v>
      </c>
    </row>
    <row r="134" spans="1:11" ht="12.75">
      <c r="A134" s="37">
        <v>2142</v>
      </c>
      <c r="B134" s="38">
        <v>6</v>
      </c>
      <c r="C134" s="38">
        <v>10</v>
      </c>
      <c r="D134" s="38">
        <v>1</v>
      </c>
      <c r="E134" s="39" t="s">
        <v>140</v>
      </c>
      <c r="F134" s="56">
        <v>8677</v>
      </c>
      <c r="G134" s="56">
        <v>1883</v>
      </c>
      <c r="H134" s="56">
        <v>7978</v>
      </c>
      <c r="I134" s="56">
        <v>600</v>
      </c>
      <c r="J134" s="56">
        <v>19137</v>
      </c>
      <c r="K134" s="56">
        <v>163</v>
      </c>
    </row>
    <row r="135" spans="1:11" ht="12.75">
      <c r="A135" s="37">
        <v>2184</v>
      </c>
      <c r="B135" s="38">
        <v>40</v>
      </c>
      <c r="C135" s="38">
        <v>1</v>
      </c>
      <c r="D135" s="38">
        <v>3</v>
      </c>
      <c r="E135" s="39" t="s">
        <v>141</v>
      </c>
      <c r="F135" s="56">
        <v>14873</v>
      </c>
      <c r="G135" s="56">
        <v>945</v>
      </c>
      <c r="H135" s="56">
        <v>2617</v>
      </c>
      <c r="I135" s="56">
        <v>624</v>
      </c>
      <c r="J135" s="56">
        <v>19058</v>
      </c>
      <c r="K135" s="56">
        <v>928</v>
      </c>
    </row>
    <row r="136" spans="1:11" ht="12.75">
      <c r="A136" s="37">
        <v>2198</v>
      </c>
      <c r="B136" s="38">
        <v>55</v>
      </c>
      <c r="C136" s="38">
        <v>11</v>
      </c>
      <c r="D136" s="38">
        <v>1</v>
      </c>
      <c r="E136" s="39" t="s">
        <v>142</v>
      </c>
      <c r="F136" s="56">
        <v>4056</v>
      </c>
      <c r="G136" s="56">
        <v>1073</v>
      </c>
      <c r="H136" s="56">
        <v>9373</v>
      </c>
      <c r="I136" s="56">
        <v>1480</v>
      </c>
      <c r="J136" s="56">
        <v>15982</v>
      </c>
      <c r="K136" s="56">
        <v>699</v>
      </c>
    </row>
    <row r="137" spans="1:11" ht="12.75">
      <c r="A137" s="37">
        <v>2212</v>
      </c>
      <c r="B137" s="38">
        <v>38</v>
      </c>
      <c r="C137" s="38">
        <v>8</v>
      </c>
      <c r="D137" s="38">
        <v>1</v>
      </c>
      <c r="E137" s="39" t="s">
        <v>143</v>
      </c>
      <c r="F137" s="56">
        <v>18974</v>
      </c>
      <c r="G137" s="56">
        <v>2473</v>
      </c>
      <c r="H137" s="56">
        <v>3932</v>
      </c>
      <c r="I137" s="56">
        <v>1293</v>
      </c>
      <c r="J137" s="56">
        <v>26673</v>
      </c>
      <c r="K137" s="56">
        <v>105</v>
      </c>
    </row>
    <row r="138" spans="1:11" ht="12.75">
      <c r="A138" s="37">
        <v>2217</v>
      </c>
      <c r="B138" s="38">
        <v>45</v>
      </c>
      <c r="C138" s="38">
        <v>1</v>
      </c>
      <c r="D138" s="38">
        <v>1</v>
      </c>
      <c r="E138" s="39" t="s">
        <v>144</v>
      </c>
      <c r="F138" s="56">
        <v>9564</v>
      </c>
      <c r="G138" s="56">
        <v>1026</v>
      </c>
      <c r="H138" s="56">
        <v>4754</v>
      </c>
      <c r="I138" s="56">
        <v>653</v>
      </c>
      <c r="J138" s="56">
        <v>15997</v>
      </c>
      <c r="K138" s="56">
        <v>1963</v>
      </c>
    </row>
    <row r="139" spans="1:11" ht="12.75">
      <c r="A139" s="37">
        <v>2226</v>
      </c>
      <c r="B139" s="38">
        <v>10</v>
      </c>
      <c r="C139" s="38">
        <v>10</v>
      </c>
      <c r="D139" s="38">
        <v>1</v>
      </c>
      <c r="E139" s="39" t="s">
        <v>145</v>
      </c>
      <c r="F139" s="56">
        <v>4707</v>
      </c>
      <c r="G139" s="56">
        <v>5375</v>
      </c>
      <c r="H139" s="56">
        <v>9316</v>
      </c>
      <c r="I139" s="56">
        <v>1733</v>
      </c>
      <c r="J139" s="56">
        <v>21130</v>
      </c>
      <c r="K139" s="56">
        <v>241</v>
      </c>
    </row>
    <row r="140" spans="1:11" ht="12.75">
      <c r="A140" s="37">
        <v>2233</v>
      </c>
      <c r="B140" s="38">
        <v>7</v>
      </c>
      <c r="C140" s="38">
        <v>11</v>
      </c>
      <c r="D140" s="38">
        <v>1</v>
      </c>
      <c r="E140" s="39" t="s">
        <v>146</v>
      </c>
      <c r="F140" s="56">
        <v>4093</v>
      </c>
      <c r="G140" s="56">
        <v>1748</v>
      </c>
      <c r="H140" s="56">
        <v>8189</v>
      </c>
      <c r="I140" s="56">
        <v>434</v>
      </c>
      <c r="J140" s="56">
        <v>14464</v>
      </c>
      <c r="K140" s="56">
        <v>835</v>
      </c>
    </row>
    <row r="141" spans="1:11" ht="12.75">
      <c r="A141" s="37">
        <v>2289</v>
      </c>
      <c r="B141" s="38">
        <v>5</v>
      </c>
      <c r="C141" s="38">
        <v>7</v>
      </c>
      <c r="D141" s="38">
        <v>1</v>
      </c>
      <c r="E141" s="39" t="s">
        <v>147</v>
      </c>
      <c r="F141" s="56">
        <v>4461</v>
      </c>
      <c r="G141" s="56">
        <v>1877</v>
      </c>
      <c r="H141" s="56">
        <v>9532</v>
      </c>
      <c r="I141" s="56">
        <v>202</v>
      </c>
      <c r="J141" s="56">
        <v>16072</v>
      </c>
      <c r="K141" s="56">
        <v>21423</v>
      </c>
    </row>
    <row r="142" spans="1:11" ht="12.75">
      <c r="A142" s="37">
        <v>2310</v>
      </c>
      <c r="B142" s="38">
        <v>24</v>
      </c>
      <c r="C142" s="38">
        <v>6</v>
      </c>
      <c r="D142" s="38">
        <v>1</v>
      </c>
      <c r="E142" s="39" t="s">
        <v>148</v>
      </c>
      <c r="F142" s="56">
        <v>16510</v>
      </c>
      <c r="G142" s="56">
        <v>1007</v>
      </c>
      <c r="H142" s="56">
        <v>1627</v>
      </c>
      <c r="I142" s="56">
        <v>993</v>
      </c>
      <c r="J142" s="56">
        <v>20138</v>
      </c>
      <c r="K142" s="56">
        <v>275</v>
      </c>
    </row>
    <row r="143" spans="1:11" ht="12.75">
      <c r="A143" s="37">
        <v>2296</v>
      </c>
      <c r="B143" s="38">
        <v>40</v>
      </c>
      <c r="C143" s="38">
        <v>1</v>
      </c>
      <c r="D143" s="38">
        <v>1</v>
      </c>
      <c r="E143" s="39" t="s">
        <v>149</v>
      </c>
      <c r="F143" s="56">
        <v>6112</v>
      </c>
      <c r="G143" s="56">
        <v>870</v>
      </c>
      <c r="H143" s="56">
        <v>8045</v>
      </c>
      <c r="I143" s="56">
        <v>549</v>
      </c>
      <c r="J143" s="56">
        <v>15575</v>
      </c>
      <c r="K143" s="56">
        <v>2564</v>
      </c>
    </row>
    <row r="144" spans="1:11" ht="12.75">
      <c r="A144" s="37">
        <v>2303</v>
      </c>
      <c r="B144" s="38">
        <v>40</v>
      </c>
      <c r="C144" s="38">
        <v>1</v>
      </c>
      <c r="D144" s="38">
        <v>1</v>
      </c>
      <c r="E144" s="39" t="s">
        <v>150</v>
      </c>
      <c r="F144" s="56">
        <v>5922</v>
      </c>
      <c r="G144" s="56">
        <v>1771</v>
      </c>
      <c r="H144" s="56">
        <v>7385</v>
      </c>
      <c r="I144" s="56">
        <v>281</v>
      </c>
      <c r="J144" s="56">
        <v>15359</v>
      </c>
      <c r="K144" s="56">
        <v>3471</v>
      </c>
    </row>
    <row r="145" spans="1:11" ht="12.75">
      <c r="A145" s="37">
        <v>2394</v>
      </c>
      <c r="B145" s="38">
        <v>10</v>
      </c>
      <c r="C145" s="38">
        <v>10</v>
      </c>
      <c r="D145" s="38">
        <v>1</v>
      </c>
      <c r="E145" s="39" t="s">
        <v>151</v>
      </c>
      <c r="F145" s="56">
        <v>6261</v>
      </c>
      <c r="G145" s="56">
        <v>2407</v>
      </c>
      <c r="H145" s="56">
        <v>9111</v>
      </c>
      <c r="I145" s="56">
        <v>754</v>
      </c>
      <c r="J145" s="56">
        <v>18533</v>
      </c>
      <c r="K145" s="56">
        <v>384</v>
      </c>
    </row>
    <row r="146" spans="1:11" ht="12.75">
      <c r="A146" s="37">
        <v>2415</v>
      </c>
      <c r="B146" s="38">
        <v>58</v>
      </c>
      <c r="C146" s="38">
        <v>8</v>
      </c>
      <c r="D146" s="38">
        <v>1</v>
      </c>
      <c r="E146" s="39" t="s">
        <v>152</v>
      </c>
      <c r="F146" s="56">
        <v>7914</v>
      </c>
      <c r="G146" s="56">
        <v>2849</v>
      </c>
      <c r="H146" s="56">
        <v>9178</v>
      </c>
      <c r="I146" s="56">
        <v>845</v>
      </c>
      <c r="J146" s="56">
        <v>20787</v>
      </c>
      <c r="K146" s="56">
        <v>241</v>
      </c>
    </row>
    <row r="147" spans="1:11" ht="12.75">
      <c r="A147" s="37">
        <v>2420</v>
      </c>
      <c r="B147" s="38">
        <v>67</v>
      </c>
      <c r="C147" s="38">
        <v>1</v>
      </c>
      <c r="D147" s="38">
        <v>1</v>
      </c>
      <c r="E147" s="39" t="s">
        <v>153</v>
      </c>
      <c r="F147" s="56">
        <v>6708</v>
      </c>
      <c r="G147" s="56">
        <v>522</v>
      </c>
      <c r="H147" s="56">
        <v>6132</v>
      </c>
      <c r="I147" s="56">
        <v>449</v>
      </c>
      <c r="J147" s="56">
        <v>13811</v>
      </c>
      <c r="K147" s="56">
        <v>4950</v>
      </c>
    </row>
    <row r="148" spans="1:11" ht="12.75">
      <c r="A148" s="37">
        <v>2443</v>
      </c>
      <c r="B148" s="38">
        <v>66</v>
      </c>
      <c r="C148" s="38">
        <v>6</v>
      </c>
      <c r="D148" s="38">
        <v>3</v>
      </c>
      <c r="E148" s="39" t="s">
        <v>154</v>
      </c>
      <c r="F148" s="56">
        <v>5544</v>
      </c>
      <c r="G148" s="56">
        <v>940</v>
      </c>
      <c r="H148" s="56">
        <v>7712</v>
      </c>
      <c r="I148" s="56">
        <v>224</v>
      </c>
      <c r="J148" s="56">
        <v>14420</v>
      </c>
      <c r="K148" s="56">
        <v>1927</v>
      </c>
    </row>
    <row r="149" spans="1:11" ht="12.75">
      <c r="A149" s="37">
        <v>2436</v>
      </c>
      <c r="B149" s="38">
        <v>66</v>
      </c>
      <c r="C149" s="38">
        <v>6</v>
      </c>
      <c r="D149" s="38">
        <v>2</v>
      </c>
      <c r="E149" s="39" t="s">
        <v>155</v>
      </c>
      <c r="F149" s="56">
        <v>7443</v>
      </c>
      <c r="G149" s="56">
        <v>824</v>
      </c>
      <c r="H149" s="56">
        <v>5336</v>
      </c>
      <c r="I149" s="56">
        <v>498</v>
      </c>
      <c r="J149" s="56">
        <v>14101</v>
      </c>
      <c r="K149" s="56">
        <v>1517</v>
      </c>
    </row>
    <row r="150" spans="1:11" ht="12.75">
      <c r="A150" s="37">
        <v>2460</v>
      </c>
      <c r="B150" s="38">
        <v>67</v>
      </c>
      <c r="C150" s="38">
        <v>1</v>
      </c>
      <c r="D150" s="38">
        <v>3</v>
      </c>
      <c r="E150" s="39" t="s">
        <v>156</v>
      </c>
      <c r="F150" s="56">
        <v>6637</v>
      </c>
      <c r="G150" s="56">
        <v>706</v>
      </c>
      <c r="H150" s="56">
        <v>5655</v>
      </c>
      <c r="I150" s="56">
        <v>860</v>
      </c>
      <c r="J150" s="56">
        <v>13857</v>
      </c>
      <c r="K150" s="56">
        <v>1166</v>
      </c>
    </row>
    <row r="151" spans="1:11" ht="12.75">
      <c r="A151" s="37">
        <v>2478</v>
      </c>
      <c r="B151" s="38">
        <v>57</v>
      </c>
      <c r="C151" s="38">
        <v>12</v>
      </c>
      <c r="D151" s="38">
        <v>1</v>
      </c>
      <c r="E151" s="39" t="s">
        <v>157</v>
      </c>
      <c r="F151" s="56">
        <v>11128</v>
      </c>
      <c r="G151" s="56">
        <v>2423</v>
      </c>
      <c r="H151" s="56">
        <v>2227</v>
      </c>
      <c r="I151" s="56">
        <v>429</v>
      </c>
      <c r="J151" s="56">
        <v>16207</v>
      </c>
      <c r="K151" s="56">
        <v>1751</v>
      </c>
    </row>
    <row r="152" spans="1:11" ht="12.75">
      <c r="A152" s="37">
        <v>2525</v>
      </c>
      <c r="B152" s="38">
        <v>14</v>
      </c>
      <c r="C152" s="38">
        <v>6</v>
      </c>
      <c r="D152" s="38">
        <v>3</v>
      </c>
      <c r="E152" s="39" t="s">
        <v>435</v>
      </c>
      <c r="F152" s="56">
        <v>8063</v>
      </c>
      <c r="G152" s="56">
        <v>1120</v>
      </c>
      <c r="H152" s="56">
        <v>7193</v>
      </c>
      <c r="I152" s="56">
        <v>322</v>
      </c>
      <c r="J152" s="56">
        <v>16698</v>
      </c>
      <c r="K152" s="56">
        <v>327</v>
      </c>
    </row>
    <row r="153" spans="1:11" ht="12.75">
      <c r="A153" s="37">
        <v>2527</v>
      </c>
      <c r="B153" s="38">
        <v>25</v>
      </c>
      <c r="C153" s="38">
        <v>3</v>
      </c>
      <c r="D153" s="38">
        <v>1</v>
      </c>
      <c r="E153" s="39" t="s">
        <v>158</v>
      </c>
      <c r="F153" s="56">
        <v>4356</v>
      </c>
      <c r="G153" s="56">
        <v>1091</v>
      </c>
      <c r="H153" s="56">
        <v>10587</v>
      </c>
      <c r="I153" s="56">
        <v>798</v>
      </c>
      <c r="J153" s="56">
        <v>16833</v>
      </c>
      <c r="K153" s="56">
        <v>311</v>
      </c>
    </row>
    <row r="154" spans="1:11" ht="12.75">
      <c r="A154" s="37">
        <v>2534</v>
      </c>
      <c r="B154" s="38">
        <v>8</v>
      </c>
      <c r="C154" s="38">
        <v>7</v>
      </c>
      <c r="D154" s="38">
        <v>1</v>
      </c>
      <c r="E154" s="39" t="s">
        <v>159</v>
      </c>
      <c r="F154" s="56">
        <v>5533</v>
      </c>
      <c r="G154" s="56">
        <v>1068</v>
      </c>
      <c r="H154" s="56">
        <v>8937</v>
      </c>
      <c r="I154" s="56">
        <v>2840</v>
      </c>
      <c r="J154" s="56">
        <v>18377</v>
      </c>
      <c r="K154" s="56">
        <v>466</v>
      </c>
    </row>
    <row r="155" spans="1:11" ht="12.75">
      <c r="A155" s="37">
        <v>2541</v>
      </c>
      <c r="B155" s="38">
        <v>62</v>
      </c>
      <c r="C155" s="38">
        <v>4</v>
      </c>
      <c r="D155" s="38">
        <v>1</v>
      </c>
      <c r="E155" s="39" t="s">
        <v>160</v>
      </c>
      <c r="F155" s="56">
        <v>4966</v>
      </c>
      <c r="G155" s="56">
        <v>4016</v>
      </c>
      <c r="H155" s="56">
        <v>10031</v>
      </c>
      <c r="I155" s="56">
        <v>1443</v>
      </c>
      <c r="J155" s="56">
        <v>20456</v>
      </c>
      <c r="K155" s="56">
        <v>498</v>
      </c>
    </row>
    <row r="156" spans="1:11" ht="12.75">
      <c r="A156" s="37">
        <v>2562</v>
      </c>
      <c r="B156" s="38">
        <v>32</v>
      </c>
      <c r="C156" s="38">
        <v>4</v>
      </c>
      <c r="D156" s="38">
        <v>1</v>
      </c>
      <c r="E156" s="39" t="s">
        <v>161</v>
      </c>
      <c r="F156" s="56">
        <v>4716</v>
      </c>
      <c r="G156" s="56">
        <v>885</v>
      </c>
      <c r="H156" s="56">
        <v>8813</v>
      </c>
      <c r="I156" s="56">
        <v>408</v>
      </c>
      <c r="J156" s="56">
        <v>14823</v>
      </c>
      <c r="K156" s="56">
        <v>4142</v>
      </c>
    </row>
    <row r="157" spans="1:11" ht="12.75">
      <c r="A157" s="25">
        <v>2570</v>
      </c>
      <c r="B157" s="25">
        <v>66</v>
      </c>
      <c r="C157" s="25">
        <v>6</v>
      </c>
      <c r="D157" s="25">
        <v>3</v>
      </c>
      <c r="E157" s="25" t="s">
        <v>437</v>
      </c>
      <c r="F157" s="56">
        <v>10465</v>
      </c>
      <c r="G157" s="56">
        <v>1012</v>
      </c>
      <c r="H157" s="56">
        <v>3654</v>
      </c>
      <c r="I157" s="56">
        <v>823</v>
      </c>
      <c r="J157" s="56">
        <v>15954</v>
      </c>
      <c r="K157" s="56">
        <v>505</v>
      </c>
    </row>
    <row r="158" spans="1:11" ht="12.75">
      <c r="A158" s="37">
        <v>2576</v>
      </c>
      <c r="B158" s="38">
        <v>14</v>
      </c>
      <c r="C158" s="38">
        <v>6</v>
      </c>
      <c r="D158" s="38">
        <v>1</v>
      </c>
      <c r="E158" s="39" t="s">
        <v>162</v>
      </c>
      <c r="F158" s="56">
        <v>5897</v>
      </c>
      <c r="G158" s="56">
        <v>1632</v>
      </c>
      <c r="H158" s="56">
        <v>8015</v>
      </c>
      <c r="I158" s="56">
        <v>1653</v>
      </c>
      <c r="J158" s="56">
        <v>17197</v>
      </c>
      <c r="K158" s="56">
        <v>812</v>
      </c>
    </row>
    <row r="159" spans="1:11" ht="12.75">
      <c r="A159" s="37">
        <v>2583</v>
      </c>
      <c r="B159" s="38">
        <v>44</v>
      </c>
      <c r="C159" s="38">
        <v>6</v>
      </c>
      <c r="D159" s="38">
        <v>1</v>
      </c>
      <c r="E159" s="39" t="s">
        <v>163</v>
      </c>
      <c r="F159" s="56">
        <v>5041</v>
      </c>
      <c r="G159" s="56">
        <v>660</v>
      </c>
      <c r="H159" s="56">
        <v>7204</v>
      </c>
      <c r="I159" s="56">
        <v>760</v>
      </c>
      <c r="J159" s="56">
        <v>13664</v>
      </c>
      <c r="K159" s="56">
        <v>4062</v>
      </c>
    </row>
    <row r="160" spans="1:11" ht="12.75">
      <c r="A160" s="37">
        <v>2605</v>
      </c>
      <c r="B160" s="38">
        <v>59</v>
      </c>
      <c r="C160" s="38">
        <v>7</v>
      </c>
      <c r="D160" s="38">
        <v>1</v>
      </c>
      <c r="E160" s="39" t="s">
        <v>164</v>
      </c>
      <c r="F160" s="56">
        <v>5778</v>
      </c>
      <c r="G160" s="56">
        <v>739</v>
      </c>
      <c r="H160" s="56">
        <v>7660</v>
      </c>
      <c r="I160" s="56">
        <v>512</v>
      </c>
      <c r="J160" s="56">
        <v>14688</v>
      </c>
      <c r="K160" s="56">
        <v>813</v>
      </c>
    </row>
    <row r="161" spans="1:11" ht="12.75">
      <c r="A161" s="37">
        <v>2604</v>
      </c>
      <c r="B161" s="38">
        <v>5</v>
      </c>
      <c r="C161" s="38">
        <v>7</v>
      </c>
      <c r="D161" s="38">
        <v>1</v>
      </c>
      <c r="E161" s="39" t="s">
        <v>165</v>
      </c>
      <c r="F161" s="56">
        <v>5488</v>
      </c>
      <c r="G161" s="56">
        <v>1598</v>
      </c>
      <c r="H161" s="56">
        <v>7952</v>
      </c>
      <c r="I161" s="56">
        <v>342</v>
      </c>
      <c r="J161" s="56">
        <v>15379</v>
      </c>
      <c r="K161" s="56">
        <v>5535</v>
      </c>
    </row>
    <row r="162" spans="1:11" ht="12.75">
      <c r="A162" s="37">
        <v>2611</v>
      </c>
      <c r="B162" s="38">
        <v>55</v>
      </c>
      <c r="C162" s="38">
        <v>11</v>
      </c>
      <c r="D162" s="38">
        <v>1</v>
      </c>
      <c r="E162" s="39" t="s">
        <v>166</v>
      </c>
      <c r="F162" s="56">
        <v>9293</v>
      </c>
      <c r="G162" s="56">
        <v>741</v>
      </c>
      <c r="H162" s="56">
        <v>5669</v>
      </c>
      <c r="I162" s="56">
        <v>572</v>
      </c>
      <c r="J162" s="56">
        <v>16275</v>
      </c>
      <c r="K162" s="56">
        <v>5360</v>
      </c>
    </row>
    <row r="163" spans="1:11" ht="12.75">
      <c r="A163" s="37">
        <v>2618</v>
      </c>
      <c r="B163" s="38">
        <v>26</v>
      </c>
      <c r="C163" s="38">
        <v>12</v>
      </c>
      <c r="D163" s="38">
        <v>1</v>
      </c>
      <c r="E163" s="39" t="s">
        <v>167</v>
      </c>
      <c r="F163" s="56">
        <v>5516</v>
      </c>
      <c r="G163" s="56">
        <v>1778</v>
      </c>
      <c r="H163" s="56">
        <v>8077</v>
      </c>
      <c r="I163" s="56">
        <v>1913</v>
      </c>
      <c r="J163" s="56">
        <v>17284</v>
      </c>
      <c r="K163" s="56">
        <v>503</v>
      </c>
    </row>
    <row r="164" spans="1:11" ht="12.75">
      <c r="A164" s="37">
        <v>2625</v>
      </c>
      <c r="B164" s="38">
        <v>14</v>
      </c>
      <c r="C164" s="38">
        <v>6</v>
      </c>
      <c r="D164" s="38">
        <v>1</v>
      </c>
      <c r="E164" s="39" t="s">
        <v>168</v>
      </c>
      <c r="F164" s="56">
        <v>8423</v>
      </c>
      <c r="G164" s="56">
        <v>1662</v>
      </c>
      <c r="H164" s="56">
        <v>5785</v>
      </c>
      <c r="I164" s="56">
        <v>776</v>
      </c>
      <c r="J164" s="56">
        <v>16647</v>
      </c>
      <c r="K164" s="56">
        <v>391</v>
      </c>
    </row>
    <row r="165" spans="1:11" ht="12.75">
      <c r="A165" s="37">
        <v>2632</v>
      </c>
      <c r="B165" s="38">
        <v>61</v>
      </c>
      <c r="C165" s="38">
        <v>4</v>
      </c>
      <c r="D165" s="38">
        <v>1</v>
      </c>
      <c r="E165" s="39" t="s">
        <v>169</v>
      </c>
      <c r="F165" s="56">
        <v>3830</v>
      </c>
      <c r="G165" s="56">
        <v>1715</v>
      </c>
      <c r="H165" s="56">
        <v>9608</v>
      </c>
      <c r="I165" s="56">
        <v>394</v>
      </c>
      <c r="J165" s="56">
        <v>15547</v>
      </c>
      <c r="K165" s="56">
        <v>473</v>
      </c>
    </row>
    <row r="166" spans="1:11" ht="12.75">
      <c r="A166" s="37">
        <v>2639</v>
      </c>
      <c r="B166" s="38">
        <v>68</v>
      </c>
      <c r="C166" s="38">
        <v>5</v>
      </c>
      <c r="D166" s="38">
        <v>1</v>
      </c>
      <c r="E166" s="39" t="s">
        <v>170</v>
      </c>
      <c r="F166" s="56">
        <v>7136</v>
      </c>
      <c r="G166" s="56">
        <v>1146</v>
      </c>
      <c r="H166" s="56">
        <v>7799</v>
      </c>
      <c r="I166" s="56">
        <v>1102</v>
      </c>
      <c r="J166" s="56">
        <v>17184</v>
      </c>
      <c r="K166" s="56">
        <v>649</v>
      </c>
    </row>
    <row r="167" spans="1:11" ht="12.75">
      <c r="A167" s="37">
        <v>2646</v>
      </c>
      <c r="B167" s="38">
        <v>25</v>
      </c>
      <c r="C167" s="38">
        <v>3</v>
      </c>
      <c r="D167" s="38">
        <v>1</v>
      </c>
      <c r="E167" s="39" t="s">
        <v>171</v>
      </c>
      <c r="F167" s="56">
        <v>4357</v>
      </c>
      <c r="G167" s="56">
        <v>1315</v>
      </c>
      <c r="H167" s="56">
        <v>10262</v>
      </c>
      <c r="I167" s="56">
        <v>346</v>
      </c>
      <c r="J167" s="56">
        <v>16279</v>
      </c>
      <c r="K167" s="56">
        <v>702</v>
      </c>
    </row>
    <row r="168" spans="1:11" ht="12.75">
      <c r="A168" s="37">
        <v>2660</v>
      </c>
      <c r="B168" s="38">
        <v>52</v>
      </c>
      <c r="C168" s="38">
        <v>3</v>
      </c>
      <c r="D168" s="38">
        <v>1</v>
      </c>
      <c r="E168" s="39" t="s">
        <v>172</v>
      </c>
      <c r="F168" s="56">
        <v>5056</v>
      </c>
      <c r="G168" s="56">
        <v>1573</v>
      </c>
      <c r="H168" s="56">
        <v>11260</v>
      </c>
      <c r="I168" s="56">
        <v>2223</v>
      </c>
      <c r="J168" s="56">
        <v>20113</v>
      </c>
      <c r="K168" s="56">
        <v>295</v>
      </c>
    </row>
    <row r="169" spans="1:11" ht="12.75">
      <c r="A169" s="37">
        <v>2695</v>
      </c>
      <c r="B169" s="38">
        <v>53</v>
      </c>
      <c r="C169" s="38">
        <v>2</v>
      </c>
      <c r="D169" s="38">
        <v>1</v>
      </c>
      <c r="E169" s="39" t="s">
        <v>173</v>
      </c>
      <c r="F169" s="56">
        <v>4641</v>
      </c>
      <c r="G169" s="56">
        <v>1787</v>
      </c>
      <c r="H169" s="56">
        <v>8648</v>
      </c>
      <c r="I169" s="56">
        <v>184</v>
      </c>
      <c r="J169" s="56">
        <v>15260</v>
      </c>
      <c r="K169" s="56">
        <v>9130</v>
      </c>
    </row>
    <row r="170" spans="1:11" ht="12.75">
      <c r="A170" s="37">
        <v>2702</v>
      </c>
      <c r="B170" s="38">
        <v>28</v>
      </c>
      <c r="C170" s="38">
        <v>2</v>
      </c>
      <c r="D170" s="38">
        <v>1</v>
      </c>
      <c r="E170" s="39" t="s">
        <v>174</v>
      </c>
      <c r="F170" s="56">
        <v>6766</v>
      </c>
      <c r="G170" s="56">
        <v>1562</v>
      </c>
      <c r="H170" s="56">
        <v>8207</v>
      </c>
      <c r="I170" s="56">
        <v>856</v>
      </c>
      <c r="J170" s="56">
        <v>17391</v>
      </c>
      <c r="K170" s="56">
        <v>1799</v>
      </c>
    </row>
    <row r="171" spans="1:11" ht="12.75">
      <c r="A171" s="37">
        <v>2730</v>
      </c>
      <c r="B171" s="38">
        <v>28</v>
      </c>
      <c r="C171" s="38">
        <v>2</v>
      </c>
      <c r="D171" s="38">
        <v>1</v>
      </c>
      <c r="E171" s="39" t="s">
        <v>175</v>
      </c>
      <c r="F171" s="56">
        <v>8052</v>
      </c>
      <c r="G171" s="56">
        <v>649</v>
      </c>
      <c r="H171" s="56">
        <v>8556</v>
      </c>
      <c r="I171" s="56">
        <v>696</v>
      </c>
      <c r="J171" s="56">
        <v>17953</v>
      </c>
      <c r="K171" s="56">
        <v>684</v>
      </c>
    </row>
    <row r="172" spans="1:11" ht="12.75">
      <c r="A172" s="37">
        <v>2737</v>
      </c>
      <c r="B172" s="38">
        <v>23</v>
      </c>
      <c r="C172" s="38">
        <v>2</v>
      </c>
      <c r="D172" s="38">
        <v>1</v>
      </c>
      <c r="E172" s="39" t="s">
        <v>176</v>
      </c>
      <c r="F172" s="56">
        <v>7501</v>
      </c>
      <c r="G172" s="56">
        <v>2137</v>
      </c>
      <c r="H172" s="56">
        <v>9569</v>
      </c>
      <c r="I172" s="56">
        <v>1719</v>
      </c>
      <c r="J172" s="56">
        <v>20926</v>
      </c>
      <c r="K172" s="56">
        <v>228</v>
      </c>
    </row>
    <row r="173" spans="1:11" ht="12.75">
      <c r="A173" s="37">
        <v>2758</v>
      </c>
      <c r="B173" s="38">
        <v>44</v>
      </c>
      <c r="C173" s="38">
        <v>6</v>
      </c>
      <c r="D173" s="38">
        <v>1</v>
      </c>
      <c r="E173" s="39" t="s">
        <v>177</v>
      </c>
      <c r="F173" s="56">
        <v>4554</v>
      </c>
      <c r="G173" s="56">
        <v>712</v>
      </c>
      <c r="H173" s="56">
        <v>7827</v>
      </c>
      <c r="I173" s="56">
        <v>293</v>
      </c>
      <c r="J173" s="56">
        <v>13386</v>
      </c>
      <c r="K173" s="56">
        <v>4790</v>
      </c>
    </row>
    <row r="174" spans="1:11" ht="12.75">
      <c r="A174" s="37">
        <v>2793</v>
      </c>
      <c r="B174" s="38">
        <v>30</v>
      </c>
      <c r="C174" s="38">
        <v>1</v>
      </c>
      <c r="D174" s="38">
        <v>1</v>
      </c>
      <c r="E174" s="39" t="s">
        <v>178</v>
      </c>
      <c r="F174" s="56">
        <v>4767</v>
      </c>
      <c r="G174" s="56">
        <v>1378</v>
      </c>
      <c r="H174" s="56">
        <v>8861</v>
      </c>
      <c r="I174" s="56">
        <v>265</v>
      </c>
      <c r="J174" s="56">
        <v>15272</v>
      </c>
      <c r="K174" s="56">
        <v>20051</v>
      </c>
    </row>
    <row r="175" spans="1:11" ht="12.75">
      <c r="A175" s="37">
        <v>1376</v>
      </c>
      <c r="B175" s="38">
        <v>67</v>
      </c>
      <c r="C175" s="38">
        <v>1</v>
      </c>
      <c r="D175" s="38">
        <v>1</v>
      </c>
      <c r="E175" s="39" t="s">
        <v>179</v>
      </c>
      <c r="F175" s="56">
        <v>11652</v>
      </c>
      <c r="G175" s="56">
        <v>898</v>
      </c>
      <c r="H175" s="56">
        <v>4259</v>
      </c>
      <c r="I175" s="56">
        <v>826</v>
      </c>
      <c r="J175" s="56">
        <v>17635</v>
      </c>
      <c r="K175" s="56">
        <v>3397</v>
      </c>
    </row>
    <row r="176" spans="1:11" ht="12.75">
      <c r="A176" s="37">
        <v>2800</v>
      </c>
      <c r="B176" s="38">
        <v>66</v>
      </c>
      <c r="C176" s="38">
        <v>6</v>
      </c>
      <c r="D176" s="38">
        <v>1</v>
      </c>
      <c r="E176" s="39" t="s">
        <v>180</v>
      </c>
      <c r="F176" s="56">
        <v>6168</v>
      </c>
      <c r="G176" s="56">
        <v>1237</v>
      </c>
      <c r="H176" s="56">
        <v>6382</v>
      </c>
      <c r="I176" s="56">
        <v>400</v>
      </c>
      <c r="J176" s="56">
        <v>14187</v>
      </c>
      <c r="K176" s="56">
        <v>1832</v>
      </c>
    </row>
    <row r="177" spans="1:11" ht="12.75">
      <c r="A177" s="37">
        <v>2814</v>
      </c>
      <c r="B177" s="38">
        <v>31</v>
      </c>
      <c r="C177" s="38">
        <v>7</v>
      </c>
      <c r="D177" s="38">
        <v>1</v>
      </c>
      <c r="E177" s="39" t="s">
        <v>181</v>
      </c>
      <c r="F177" s="56">
        <v>6185</v>
      </c>
      <c r="G177" s="56">
        <v>1020</v>
      </c>
      <c r="H177" s="56">
        <v>7752</v>
      </c>
      <c r="I177" s="56">
        <v>567</v>
      </c>
      <c r="J177" s="56">
        <v>15525</v>
      </c>
      <c r="K177" s="56">
        <v>971</v>
      </c>
    </row>
    <row r="178" spans="1:11" ht="12.75">
      <c r="A178" s="37">
        <v>5960</v>
      </c>
      <c r="B178" s="38">
        <v>62</v>
      </c>
      <c r="C178" s="38">
        <v>3</v>
      </c>
      <c r="D178" s="38">
        <v>1</v>
      </c>
      <c r="E178" s="39" t="s">
        <v>182</v>
      </c>
      <c r="F178" s="56">
        <v>4114</v>
      </c>
      <c r="G178" s="56">
        <v>3067</v>
      </c>
      <c r="H178" s="56">
        <v>10117</v>
      </c>
      <c r="I178" s="56">
        <v>1393</v>
      </c>
      <c r="J178" s="56">
        <v>18690</v>
      </c>
      <c r="K178" s="56">
        <v>429</v>
      </c>
    </row>
    <row r="179" spans="1:11" ht="12.75">
      <c r="A179" s="37">
        <v>2828</v>
      </c>
      <c r="B179" s="38">
        <v>36</v>
      </c>
      <c r="C179" s="38">
        <v>7</v>
      </c>
      <c r="D179" s="38">
        <v>1</v>
      </c>
      <c r="E179" s="39" t="s">
        <v>183</v>
      </c>
      <c r="F179" s="56">
        <v>6228</v>
      </c>
      <c r="G179" s="56">
        <v>895</v>
      </c>
      <c r="H179" s="56">
        <v>7249</v>
      </c>
      <c r="I179" s="56">
        <v>726</v>
      </c>
      <c r="J179" s="56">
        <v>15098</v>
      </c>
      <c r="K179" s="56">
        <v>1218</v>
      </c>
    </row>
    <row r="180" spans="1:11" ht="12.75">
      <c r="A180" s="37">
        <v>2835</v>
      </c>
      <c r="B180" s="38">
        <v>44</v>
      </c>
      <c r="C180" s="38">
        <v>6</v>
      </c>
      <c r="D180" s="38">
        <v>1</v>
      </c>
      <c r="E180" s="39" t="s">
        <v>184</v>
      </c>
      <c r="F180" s="56">
        <v>3361</v>
      </c>
      <c r="G180" s="56">
        <v>479</v>
      </c>
      <c r="H180" s="56">
        <v>8512</v>
      </c>
      <c r="I180" s="56">
        <v>470</v>
      </c>
      <c r="J180" s="56">
        <v>12823</v>
      </c>
      <c r="K180" s="56">
        <v>4773</v>
      </c>
    </row>
    <row r="181" spans="1:11" ht="12.75">
      <c r="A181" s="37">
        <v>2842</v>
      </c>
      <c r="B181" s="38">
        <v>59</v>
      </c>
      <c r="C181" s="38">
        <v>7</v>
      </c>
      <c r="D181" s="38">
        <v>1</v>
      </c>
      <c r="E181" s="39" t="s">
        <v>185</v>
      </c>
      <c r="F181" s="56">
        <v>13139</v>
      </c>
      <c r="G181" s="56">
        <v>420</v>
      </c>
      <c r="H181" s="56">
        <v>2269</v>
      </c>
      <c r="I181" s="56">
        <v>2378</v>
      </c>
      <c r="J181" s="56">
        <v>18206</v>
      </c>
      <c r="K181" s="56">
        <v>469</v>
      </c>
    </row>
    <row r="182" spans="1:11" ht="12.75">
      <c r="A182" s="37">
        <v>2849</v>
      </c>
      <c r="B182" s="38">
        <v>32</v>
      </c>
      <c r="C182" s="38">
        <v>4</v>
      </c>
      <c r="D182" s="38">
        <v>1</v>
      </c>
      <c r="E182" s="39" t="s">
        <v>443</v>
      </c>
      <c r="F182" s="56">
        <v>7732</v>
      </c>
      <c r="G182" s="56">
        <v>1367</v>
      </c>
      <c r="H182" s="56">
        <v>7339</v>
      </c>
      <c r="I182" s="56">
        <v>536</v>
      </c>
      <c r="J182" s="56">
        <v>16974</v>
      </c>
      <c r="K182" s="56">
        <v>6300</v>
      </c>
    </row>
    <row r="183" spans="1:11" ht="12.75">
      <c r="A183" s="37">
        <v>1848</v>
      </c>
      <c r="B183" s="38">
        <v>63</v>
      </c>
      <c r="C183" s="38">
        <v>9</v>
      </c>
      <c r="D183" s="38">
        <v>3</v>
      </c>
      <c r="E183" s="39" t="s">
        <v>186</v>
      </c>
      <c r="F183" s="56">
        <v>11708</v>
      </c>
      <c r="G183" s="56">
        <v>12443</v>
      </c>
      <c r="H183" s="56">
        <v>5041</v>
      </c>
      <c r="I183" s="56">
        <v>612</v>
      </c>
      <c r="J183" s="56">
        <v>29805</v>
      </c>
      <c r="K183" s="56">
        <v>568</v>
      </c>
    </row>
    <row r="184" spans="1:11" ht="12.75">
      <c r="A184" s="37">
        <v>2856</v>
      </c>
      <c r="B184" s="38">
        <v>54</v>
      </c>
      <c r="C184" s="38">
        <v>10</v>
      </c>
      <c r="D184" s="38">
        <v>1</v>
      </c>
      <c r="E184" s="39" t="s">
        <v>187</v>
      </c>
      <c r="F184" s="56">
        <v>4303</v>
      </c>
      <c r="G184" s="56">
        <v>2293</v>
      </c>
      <c r="H184" s="56">
        <v>10810</v>
      </c>
      <c r="I184" s="56">
        <v>518</v>
      </c>
      <c r="J184" s="56">
        <v>17925</v>
      </c>
      <c r="K184" s="56">
        <v>757</v>
      </c>
    </row>
    <row r="185" spans="1:11" ht="12.75">
      <c r="A185" s="37">
        <v>2863</v>
      </c>
      <c r="B185" s="38">
        <v>62</v>
      </c>
      <c r="C185" s="38">
        <v>4</v>
      </c>
      <c r="D185" s="38">
        <v>1</v>
      </c>
      <c r="E185" s="39" t="s">
        <v>188</v>
      </c>
      <c r="F185" s="56">
        <v>5384</v>
      </c>
      <c r="G185" s="56">
        <v>3695</v>
      </c>
      <c r="H185" s="56">
        <v>10429</v>
      </c>
      <c r="I185" s="56">
        <v>1967</v>
      </c>
      <c r="J185" s="56">
        <v>21476</v>
      </c>
      <c r="K185" s="56">
        <v>250</v>
      </c>
    </row>
    <row r="186" spans="1:11" ht="12.75">
      <c r="A186" s="37">
        <v>3862</v>
      </c>
      <c r="B186" s="38">
        <v>67</v>
      </c>
      <c r="C186" s="38">
        <v>1</v>
      </c>
      <c r="D186" s="38">
        <v>3</v>
      </c>
      <c r="E186" s="39" t="s">
        <v>189</v>
      </c>
      <c r="F186" s="56">
        <v>11081</v>
      </c>
      <c r="G186" s="56">
        <v>1351</v>
      </c>
      <c r="H186" s="56">
        <v>1658</v>
      </c>
      <c r="I186" s="56">
        <v>486</v>
      </c>
      <c r="J186" s="56">
        <v>14577</v>
      </c>
      <c r="K186" s="56">
        <v>361</v>
      </c>
    </row>
    <row r="187" spans="1:11" ht="12.75">
      <c r="A187" s="37">
        <v>2885</v>
      </c>
      <c r="B187" s="38">
        <v>64</v>
      </c>
      <c r="C187" s="38">
        <v>2</v>
      </c>
      <c r="D187" s="38">
        <v>3</v>
      </c>
      <c r="E187" s="39" t="s">
        <v>190</v>
      </c>
      <c r="F187" s="56">
        <v>9200</v>
      </c>
      <c r="G187" s="56">
        <v>1294</v>
      </c>
      <c r="H187" s="56">
        <v>4725</v>
      </c>
      <c r="I187" s="56">
        <v>182</v>
      </c>
      <c r="J187" s="56">
        <v>15401</v>
      </c>
      <c r="K187" s="56">
        <v>1846</v>
      </c>
    </row>
    <row r="188" spans="1:11" ht="12.75">
      <c r="A188" s="37">
        <v>2884</v>
      </c>
      <c r="B188" s="38">
        <v>64</v>
      </c>
      <c r="C188" s="38">
        <v>2</v>
      </c>
      <c r="D188" s="38">
        <v>2</v>
      </c>
      <c r="E188" s="39" t="s">
        <v>191</v>
      </c>
      <c r="F188" s="56">
        <v>13384</v>
      </c>
      <c r="G188" s="56">
        <v>1223</v>
      </c>
      <c r="H188" s="56">
        <v>2409</v>
      </c>
      <c r="I188" s="56">
        <v>433</v>
      </c>
      <c r="J188" s="56">
        <v>17449</v>
      </c>
      <c r="K188" s="56">
        <v>1281</v>
      </c>
    </row>
    <row r="189" spans="1:11" ht="12.75">
      <c r="A189" s="37">
        <v>2891</v>
      </c>
      <c r="B189" s="38">
        <v>9</v>
      </c>
      <c r="C189" s="38">
        <v>10</v>
      </c>
      <c r="D189" s="38">
        <v>1</v>
      </c>
      <c r="E189" s="39" t="s">
        <v>192</v>
      </c>
      <c r="F189" s="56">
        <v>13921</v>
      </c>
      <c r="G189" s="56">
        <v>2600</v>
      </c>
      <c r="H189" s="56">
        <v>3870</v>
      </c>
      <c r="I189" s="56">
        <v>576</v>
      </c>
      <c r="J189" s="56">
        <v>20967</v>
      </c>
      <c r="K189" s="56">
        <v>283</v>
      </c>
    </row>
    <row r="190" spans="1:11" ht="12.75">
      <c r="A190" s="37">
        <v>2898</v>
      </c>
      <c r="B190" s="38">
        <v>28</v>
      </c>
      <c r="C190" s="38">
        <v>2</v>
      </c>
      <c r="D190" s="38">
        <v>1</v>
      </c>
      <c r="E190" s="39" t="s">
        <v>193</v>
      </c>
      <c r="F190" s="56">
        <v>6295</v>
      </c>
      <c r="G190" s="56">
        <v>861</v>
      </c>
      <c r="H190" s="56">
        <v>6958</v>
      </c>
      <c r="I190" s="56">
        <v>475</v>
      </c>
      <c r="J190" s="56">
        <v>14589</v>
      </c>
      <c r="K190" s="56">
        <v>1583</v>
      </c>
    </row>
    <row r="191" spans="1:11" ht="12.75">
      <c r="A191" s="37">
        <v>3647</v>
      </c>
      <c r="B191" s="38">
        <v>43</v>
      </c>
      <c r="C191" s="38">
        <v>9</v>
      </c>
      <c r="D191" s="38">
        <v>2</v>
      </c>
      <c r="E191" s="39" t="s">
        <v>194</v>
      </c>
      <c r="F191" s="56">
        <v>16234</v>
      </c>
      <c r="G191" s="56">
        <v>3313</v>
      </c>
      <c r="H191" s="56">
        <v>3035</v>
      </c>
      <c r="I191" s="56">
        <v>1708</v>
      </c>
      <c r="J191" s="56">
        <v>24290</v>
      </c>
      <c r="K191" s="56">
        <v>731</v>
      </c>
    </row>
    <row r="192" spans="1:11" ht="12.75">
      <c r="A192" s="37">
        <v>2912</v>
      </c>
      <c r="B192" s="38">
        <v>22</v>
      </c>
      <c r="C192" s="38">
        <v>3</v>
      </c>
      <c r="D192" s="38">
        <v>1</v>
      </c>
      <c r="E192" s="39" t="s">
        <v>195</v>
      </c>
      <c r="F192" s="56">
        <v>3609</v>
      </c>
      <c r="G192" s="56">
        <v>1644</v>
      </c>
      <c r="H192" s="56">
        <v>9496</v>
      </c>
      <c r="I192" s="56">
        <v>768</v>
      </c>
      <c r="J192" s="56">
        <v>15516</v>
      </c>
      <c r="K192" s="56">
        <v>976</v>
      </c>
    </row>
    <row r="193" spans="1:11" ht="12.75">
      <c r="A193" s="37">
        <v>2940</v>
      </c>
      <c r="B193" s="38">
        <v>21</v>
      </c>
      <c r="C193" s="38">
        <v>8</v>
      </c>
      <c r="D193" s="38">
        <v>1</v>
      </c>
      <c r="E193" s="39" t="s">
        <v>196</v>
      </c>
      <c r="F193" s="56">
        <v>7615</v>
      </c>
      <c r="G193" s="56">
        <v>2131</v>
      </c>
      <c r="H193" s="56">
        <v>8414</v>
      </c>
      <c r="I193" s="56">
        <v>1300</v>
      </c>
      <c r="J193" s="56">
        <v>19459</v>
      </c>
      <c r="K193" s="56">
        <v>236</v>
      </c>
    </row>
    <row r="194" spans="1:11" ht="12.75">
      <c r="A194" s="37">
        <v>2961</v>
      </c>
      <c r="B194" s="38">
        <v>42</v>
      </c>
      <c r="C194" s="38">
        <v>8</v>
      </c>
      <c r="D194" s="38">
        <v>1</v>
      </c>
      <c r="E194" s="39" t="s">
        <v>197</v>
      </c>
      <c r="F194" s="56">
        <v>5224</v>
      </c>
      <c r="G194" s="56">
        <v>1030</v>
      </c>
      <c r="H194" s="56">
        <v>9365</v>
      </c>
      <c r="I194" s="56">
        <v>1145</v>
      </c>
      <c r="J194" s="56">
        <v>16764</v>
      </c>
      <c r="K194" s="56">
        <v>400</v>
      </c>
    </row>
    <row r="195" spans="1:11" ht="12.75">
      <c r="A195" s="37">
        <v>3087</v>
      </c>
      <c r="B195" s="38">
        <v>64</v>
      </c>
      <c r="C195" s="38">
        <v>2</v>
      </c>
      <c r="D195" s="38">
        <v>3</v>
      </c>
      <c r="E195" s="39" t="s">
        <v>198</v>
      </c>
      <c r="F195" s="56">
        <v>17849</v>
      </c>
      <c r="G195" s="56">
        <v>807</v>
      </c>
      <c r="H195" s="56">
        <v>1888</v>
      </c>
      <c r="I195" s="56">
        <v>111</v>
      </c>
      <c r="J195" s="56">
        <v>20655</v>
      </c>
      <c r="K195" s="56">
        <v>102</v>
      </c>
    </row>
    <row r="196" spans="1:11" ht="12.75">
      <c r="A196" s="37">
        <v>3094</v>
      </c>
      <c r="B196" s="38">
        <v>64</v>
      </c>
      <c r="C196" s="38">
        <v>2</v>
      </c>
      <c r="D196" s="38">
        <v>3</v>
      </c>
      <c r="E196" s="39" t="s">
        <v>199</v>
      </c>
      <c r="F196" s="56">
        <v>16656</v>
      </c>
      <c r="G196" s="56">
        <v>2140</v>
      </c>
      <c r="H196" s="56">
        <v>1703</v>
      </c>
      <c r="I196" s="56">
        <v>1135</v>
      </c>
      <c r="J196" s="56">
        <v>21634</v>
      </c>
      <c r="K196" s="56">
        <v>102</v>
      </c>
    </row>
    <row r="197" spans="1:11" ht="12.75">
      <c r="A197" s="37">
        <v>3129</v>
      </c>
      <c r="B197" s="38">
        <v>44</v>
      </c>
      <c r="C197" s="38">
        <v>6</v>
      </c>
      <c r="D197" s="38">
        <v>1</v>
      </c>
      <c r="E197" s="39" t="s">
        <v>200</v>
      </c>
      <c r="F197" s="56">
        <v>4093</v>
      </c>
      <c r="G197" s="56">
        <v>1012</v>
      </c>
      <c r="H197" s="56">
        <v>8724</v>
      </c>
      <c r="I197" s="56">
        <v>674</v>
      </c>
      <c r="J197" s="56">
        <v>14503</v>
      </c>
      <c r="K197" s="56">
        <v>1304</v>
      </c>
    </row>
    <row r="198" spans="1:11" ht="12.75">
      <c r="A198" s="37">
        <v>3150</v>
      </c>
      <c r="B198" s="38">
        <v>11</v>
      </c>
      <c r="C198" s="38">
        <v>5</v>
      </c>
      <c r="D198" s="38">
        <v>1</v>
      </c>
      <c r="E198" s="39" t="s">
        <v>201</v>
      </c>
      <c r="F198" s="56">
        <v>10089</v>
      </c>
      <c r="G198" s="56">
        <v>829</v>
      </c>
      <c r="H198" s="56">
        <v>5207</v>
      </c>
      <c r="I198" s="56">
        <v>386</v>
      </c>
      <c r="J198" s="56">
        <v>16511</v>
      </c>
      <c r="K198" s="56">
        <v>1464</v>
      </c>
    </row>
    <row r="199" spans="1:11" ht="12.75">
      <c r="A199" s="37">
        <v>3171</v>
      </c>
      <c r="B199" s="38">
        <v>14</v>
      </c>
      <c r="C199" s="38">
        <v>6</v>
      </c>
      <c r="D199" s="38">
        <v>1</v>
      </c>
      <c r="E199" s="39" t="s">
        <v>202</v>
      </c>
      <c r="F199" s="56">
        <v>5336</v>
      </c>
      <c r="G199" s="56">
        <v>860</v>
      </c>
      <c r="H199" s="56">
        <v>8462</v>
      </c>
      <c r="I199" s="56">
        <v>667</v>
      </c>
      <c r="J199" s="56">
        <v>15325</v>
      </c>
      <c r="K199" s="56">
        <v>1064</v>
      </c>
    </row>
    <row r="200" spans="1:11" ht="12.75">
      <c r="A200" s="37">
        <v>3206</v>
      </c>
      <c r="B200" s="38">
        <v>10</v>
      </c>
      <c r="C200" s="38">
        <v>10</v>
      </c>
      <c r="D200" s="38">
        <v>1</v>
      </c>
      <c r="E200" s="39" t="s">
        <v>203</v>
      </c>
      <c r="F200" s="56">
        <v>3578</v>
      </c>
      <c r="G200" s="56">
        <v>1642</v>
      </c>
      <c r="H200" s="56">
        <v>9977</v>
      </c>
      <c r="I200" s="56">
        <v>851</v>
      </c>
      <c r="J200" s="56">
        <v>16047</v>
      </c>
      <c r="K200" s="56">
        <v>520</v>
      </c>
    </row>
    <row r="201" spans="1:11" ht="12.75">
      <c r="A201" s="37">
        <v>3213</v>
      </c>
      <c r="B201" s="38">
        <v>48</v>
      </c>
      <c r="C201" s="38">
        <v>11</v>
      </c>
      <c r="D201" s="38">
        <v>1</v>
      </c>
      <c r="E201" s="39" t="s">
        <v>204</v>
      </c>
      <c r="F201" s="56">
        <v>5338</v>
      </c>
      <c r="G201" s="56">
        <v>1449</v>
      </c>
      <c r="H201" s="56">
        <v>8024</v>
      </c>
      <c r="I201" s="56">
        <v>1041</v>
      </c>
      <c r="J201" s="56">
        <v>15852</v>
      </c>
      <c r="K201" s="56">
        <v>501</v>
      </c>
    </row>
    <row r="202" spans="1:11" ht="12.75">
      <c r="A202" s="37">
        <v>3220</v>
      </c>
      <c r="B202" s="38">
        <v>31</v>
      </c>
      <c r="C202" s="38">
        <v>7</v>
      </c>
      <c r="D202" s="38">
        <v>1</v>
      </c>
      <c r="E202" s="39" t="s">
        <v>205</v>
      </c>
      <c r="F202" s="56">
        <v>5297</v>
      </c>
      <c r="G202" s="56">
        <v>1111</v>
      </c>
      <c r="H202" s="56">
        <v>8035</v>
      </c>
      <c r="I202" s="56">
        <v>596</v>
      </c>
      <c r="J202" s="56">
        <v>15039</v>
      </c>
      <c r="K202" s="56">
        <v>1773</v>
      </c>
    </row>
    <row r="203" spans="1:11" ht="12.75">
      <c r="A203" s="37">
        <v>3269</v>
      </c>
      <c r="B203" s="38">
        <v>13</v>
      </c>
      <c r="C203" s="38">
        <v>2</v>
      </c>
      <c r="D203" s="38">
        <v>1</v>
      </c>
      <c r="E203" s="39" t="s">
        <v>206</v>
      </c>
      <c r="F203" s="56">
        <v>12983</v>
      </c>
      <c r="G203" s="56">
        <v>1217</v>
      </c>
      <c r="H203" s="56">
        <v>3546</v>
      </c>
      <c r="I203" s="56">
        <v>501</v>
      </c>
      <c r="J203" s="56">
        <v>18247</v>
      </c>
      <c r="K203" s="56">
        <v>26962</v>
      </c>
    </row>
    <row r="204" spans="1:11" ht="12.75">
      <c r="A204" s="37">
        <v>3276</v>
      </c>
      <c r="B204" s="38">
        <v>68</v>
      </c>
      <c r="C204" s="38">
        <v>6</v>
      </c>
      <c r="D204" s="38">
        <v>1</v>
      </c>
      <c r="E204" s="39" t="s">
        <v>207</v>
      </c>
      <c r="F204" s="56">
        <v>5377</v>
      </c>
      <c r="G204" s="56">
        <v>1337</v>
      </c>
      <c r="H204" s="56">
        <v>8226</v>
      </c>
      <c r="I204" s="56">
        <v>874</v>
      </c>
      <c r="J204" s="56">
        <v>15814</v>
      </c>
      <c r="K204" s="56">
        <v>682</v>
      </c>
    </row>
    <row r="205" spans="1:11" ht="12.75">
      <c r="A205" s="37">
        <v>3290</v>
      </c>
      <c r="B205" s="38">
        <v>36</v>
      </c>
      <c r="C205" s="38">
        <v>7</v>
      </c>
      <c r="D205" s="38">
        <v>1</v>
      </c>
      <c r="E205" s="39" t="s">
        <v>208</v>
      </c>
      <c r="F205" s="56">
        <v>4100</v>
      </c>
      <c r="G205" s="56">
        <v>1305</v>
      </c>
      <c r="H205" s="56">
        <v>8459</v>
      </c>
      <c r="I205" s="56">
        <v>132</v>
      </c>
      <c r="J205" s="56">
        <v>13995</v>
      </c>
      <c r="K205" s="56">
        <v>5136</v>
      </c>
    </row>
    <row r="206" spans="1:11" ht="12.75">
      <c r="A206" s="37">
        <v>3297</v>
      </c>
      <c r="B206" s="38">
        <v>16</v>
      </c>
      <c r="C206" s="38">
        <v>12</v>
      </c>
      <c r="D206" s="38">
        <v>1</v>
      </c>
      <c r="E206" s="39" t="s">
        <v>209</v>
      </c>
      <c r="F206" s="56">
        <v>7765</v>
      </c>
      <c r="G206" s="56">
        <v>1127</v>
      </c>
      <c r="H206" s="56">
        <v>7242</v>
      </c>
      <c r="I206" s="56">
        <v>876</v>
      </c>
      <c r="J206" s="56">
        <v>17011</v>
      </c>
      <c r="K206" s="56">
        <v>1236</v>
      </c>
    </row>
    <row r="207" spans="1:11" ht="12.75">
      <c r="A207" s="37">
        <v>1897</v>
      </c>
      <c r="B207" s="38">
        <v>40</v>
      </c>
      <c r="C207" s="38">
        <v>1</v>
      </c>
      <c r="D207" s="38">
        <v>3</v>
      </c>
      <c r="E207" s="39" t="s">
        <v>210</v>
      </c>
      <c r="F207" s="56">
        <v>20682</v>
      </c>
      <c r="G207" s="56">
        <v>1251</v>
      </c>
      <c r="H207" s="56">
        <v>1966</v>
      </c>
      <c r="I207" s="56">
        <v>580</v>
      </c>
      <c r="J207" s="56">
        <v>24479</v>
      </c>
      <c r="K207" s="56">
        <v>400</v>
      </c>
    </row>
    <row r="208" spans="1:11" ht="12.75">
      <c r="A208" s="37">
        <v>3304</v>
      </c>
      <c r="B208" s="38">
        <v>37</v>
      </c>
      <c r="C208" s="38">
        <v>9</v>
      </c>
      <c r="D208" s="38">
        <v>1</v>
      </c>
      <c r="E208" s="39" t="s">
        <v>211</v>
      </c>
      <c r="F208" s="56">
        <v>6682</v>
      </c>
      <c r="G208" s="56">
        <v>725</v>
      </c>
      <c r="H208" s="56">
        <v>7408</v>
      </c>
      <c r="I208" s="56">
        <v>708</v>
      </c>
      <c r="J208" s="56">
        <v>15524</v>
      </c>
      <c r="K208" s="56">
        <v>674</v>
      </c>
    </row>
    <row r="209" spans="1:11" ht="12.75">
      <c r="A209" s="37">
        <v>3311</v>
      </c>
      <c r="B209" s="38">
        <v>38</v>
      </c>
      <c r="C209" s="38">
        <v>8</v>
      </c>
      <c r="D209" s="38">
        <v>1</v>
      </c>
      <c r="E209" s="39" t="s">
        <v>212</v>
      </c>
      <c r="F209" s="56">
        <v>4493</v>
      </c>
      <c r="G209" s="56">
        <v>1441</v>
      </c>
      <c r="H209" s="56">
        <v>8787</v>
      </c>
      <c r="I209" s="56">
        <v>219</v>
      </c>
      <c r="J209" s="56">
        <v>14941</v>
      </c>
      <c r="K209" s="56">
        <v>2164</v>
      </c>
    </row>
    <row r="210" spans="1:11" ht="12.75">
      <c r="A210" s="37">
        <v>3318</v>
      </c>
      <c r="B210" s="38">
        <v>68</v>
      </c>
      <c r="C210" s="38">
        <v>8</v>
      </c>
      <c r="D210" s="38">
        <v>1</v>
      </c>
      <c r="E210" s="39" t="s">
        <v>213</v>
      </c>
      <c r="F210" s="56">
        <v>4080</v>
      </c>
      <c r="G210" s="56">
        <v>3025</v>
      </c>
      <c r="H210" s="56">
        <v>8315</v>
      </c>
      <c r="I210" s="56">
        <v>210</v>
      </c>
      <c r="J210" s="56">
        <v>15630</v>
      </c>
      <c r="K210" s="56">
        <v>478</v>
      </c>
    </row>
    <row r="211" spans="1:11" ht="12.75">
      <c r="A211" s="37">
        <v>3325</v>
      </c>
      <c r="B211" s="38">
        <v>24</v>
      </c>
      <c r="C211" s="38">
        <v>6</v>
      </c>
      <c r="D211" s="38">
        <v>1</v>
      </c>
      <c r="E211" s="39" t="s">
        <v>214</v>
      </c>
      <c r="F211" s="56">
        <v>6681</v>
      </c>
      <c r="G211" s="56">
        <v>2561</v>
      </c>
      <c r="H211" s="56">
        <v>6002</v>
      </c>
      <c r="I211" s="56">
        <v>674</v>
      </c>
      <c r="J211" s="56">
        <v>15919</v>
      </c>
      <c r="K211" s="56">
        <v>820</v>
      </c>
    </row>
    <row r="212" spans="1:11" ht="12.75">
      <c r="A212" s="37">
        <v>3332</v>
      </c>
      <c r="B212" s="38">
        <v>13</v>
      </c>
      <c r="C212" s="38">
        <v>2</v>
      </c>
      <c r="D212" s="38">
        <v>1</v>
      </c>
      <c r="E212" s="39" t="s">
        <v>215</v>
      </c>
      <c r="F212" s="56">
        <v>5151</v>
      </c>
      <c r="G212" s="56">
        <v>1831</v>
      </c>
      <c r="H212" s="56">
        <v>9669</v>
      </c>
      <c r="I212" s="56">
        <v>346</v>
      </c>
      <c r="J212" s="56">
        <v>16997</v>
      </c>
      <c r="K212" s="56">
        <v>1012</v>
      </c>
    </row>
    <row r="213" spans="1:11" ht="12.75">
      <c r="A213" s="37">
        <v>3339</v>
      </c>
      <c r="B213" s="38">
        <v>71</v>
      </c>
      <c r="C213" s="38">
        <v>5</v>
      </c>
      <c r="D213" s="38">
        <v>1</v>
      </c>
      <c r="E213" s="39" t="s">
        <v>216</v>
      </c>
      <c r="F213" s="56">
        <v>5140</v>
      </c>
      <c r="G213" s="56">
        <v>1043</v>
      </c>
      <c r="H213" s="56">
        <v>7698</v>
      </c>
      <c r="I213" s="56">
        <v>631</v>
      </c>
      <c r="J213" s="56">
        <v>14512</v>
      </c>
      <c r="K213" s="56">
        <v>3859</v>
      </c>
    </row>
    <row r="214" spans="1:11" ht="12.75">
      <c r="A214" s="37">
        <v>3360</v>
      </c>
      <c r="B214" s="38">
        <v>29</v>
      </c>
      <c r="C214" s="38">
        <v>5</v>
      </c>
      <c r="D214" s="38">
        <v>1</v>
      </c>
      <c r="E214" s="39" t="s">
        <v>217</v>
      </c>
      <c r="F214" s="56">
        <v>5981</v>
      </c>
      <c r="G214" s="56">
        <v>1841</v>
      </c>
      <c r="H214" s="56">
        <v>9000</v>
      </c>
      <c r="I214" s="56">
        <v>355</v>
      </c>
      <c r="J214" s="56">
        <v>17177</v>
      </c>
      <c r="K214" s="56">
        <v>1391</v>
      </c>
    </row>
    <row r="215" spans="1:11" ht="12.75">
      <c r="A215" s="37">
        <v>3367</v>
      </c>
      <c r="B215" s="38">
        <v>14</v>
      </c>
      <c r="C215" s="38">
        <v>6</v>
      </c>
      <c r="D215" s="38">
        <v>1</v>
      </c>
      <c r="E215" s="39" t="s">
        <v>218</v>
      </c>
      <c r="F215" s="56">
        <v>6167</v>
      </c>
      <c r="G215" s="56">
        <v>1696</v>
      </c>
      <c r="H215" s="56">
        <v>7800</v>
      </c>
      <c r="I215" s="56">
        <v>823</v>
      </c>
      <c r="J215" s="56">
        <v>16486</v>
      </c>
      <c r="K215" s="56">
        <v>1052</v>
      </c>
    </row>
    <row r="216" spans="1:11" ht="12.75">
      <c r="A216" s="37">
        <v>3381</v>
      </c>
      <c r="B216" s="38">
        <v>13</v>
      </c>
      <c r="C216" s="38">
        <v>2</v>
      </c>
      <c r="D216" s="38">
        <v>1</v>
      </c>
      <c r="E216" s="39" t="s">
        <v>219</v>
      </c>
      <c r="F216" s="56">
        <v>7970</v>
      </c>
      <c r="G216" s="56">
        <v>792</v>
      </c>
      <c r="H216" s="56">
        <v>7348</v>
      </c>
      <c r="I216" s="56">
        <v>456</v>
      </c>
      <c r="J216" s="56">
        <v>16566</v>
      </c>
      <c r="K216" s="56">
        <v>2267</v>
      </c>
    </row>
    <row r="217" spans="1:11" ht="12.75">
      <c r="A217" s="37">
        <v>3409</v>
      </c>
      <c r="B217" s="38">
        <v>60</v>
      </c>
      <c r="C217" s="38">
        <v>10</v>
      </c>
      <c r="D217" s="38">
        <v>1</v>
      </c>
      <c r="E217" s="39" t="s">
        <v>220</v>
      </c>
      <c r="F217" s="56">
        <v>3778</v>
      </c>
      <c r="G217" s="56">
        <v>1410</v>
      </c>
      <c r="H217" s="56">
        <v>8905</v>
      </c>
      <c r="I217" s="56">
        <v>446</v>
      </c>
      <c r="J217" s="56">
        <v>14539</v>
      </c>
      <c r="K217" s="56">
        <v>2096</v>
      </c>
    </row>
    <row r="218" spans="1:11" ht="12.75">
      <c r="A218" s="37">
        <v>3427</v>
      </c>
      <c r="B218" s="38">
        <v>2</v>
      </c>
      <c r="C218" s="38">
        <v>12</v>
      </c>
      <c r="D218" s="38">
        <v>1</v>
      </c>
      <c r="E218" s="39" t="s">
        <v>221</v>
      </c>
      <c r="F218" s="56">
        <v>4622</v>
      </c>
      <c r="G218" s="56">
        <v>2064</v>
      </c>
      <c r="H218" s="56">
        <v>9952</v>
      </c>
      <c r="I218" s="56">
        <v>741</v>
      </c>
      <c r="J218" s="56">
        <v>17379</v>
      </c>
      <c r="K218" s="56">
        <v>271</v>
      </c>
    </row>
    <row r="219" spans="1:11" ht="12.75">
      <c r="A219" s="37">
        <v>3428</v>
      </c>
      <c r="B219" s="38">
        <v>27</v>
      </c>
      <c r="C219" s="38">
        <v>4</v>
      </c>
      <c r="D219" s="38">
        <v>1</v>
      </c>
      <c r="E219" s="39" t="s">
        <v>222</v>
      </c>
      <c r="F219" s="56">
        <v>6445</v>
      </c>
      <c r="G219" s="56">
        <v>1542</v>
      </c>
      <c r="H219" s="56">
        <v>9707</v>
      </c>
      <c r="I219" s="56">
        <v>669</v>
      </c>
      <c r="J219" s="56">
        <v>18363</v>
      </c>
      <c r="K219" s="56">
        <v>729</v>
      </c>
    </row>
    <row r="220" spans="1:11" ht="12.75">
      <c r="A220" s="37">
        <v>3430</v>
      </c>
      <c r="B220" s="38">
        <v>70</v>
      </c>
      <c r="C220" s="38">
        <v>6</v>
      </c>
      <c r="D220" s="38">
        <v>1</v>
      </c>
      <c r="E220" s="39" t="s">
        <v>223</v>
      </c>
      <c r="F220" s="56">
        <v>4979</v>
      </c>
      <c r="G220" s="56">
        <v>1783</v>
      </c>
      <c r="H220" s="56">
        <v>10417</v>
      </c>
      <c r="I220" s="56">
        <v>640</v>
      </c>
      <c r="J220" s="56">
        <v>17820</v>
      </c>
      <c r="K220" s="56">
        <v>3507</v>
      </c>
    </row>
    <row r="221" spans="1:11" ht="12.75">
      <c r="A221" s="37">
        <v>3434</v>
      </c>
      <c r="B221" s="38">
        <v>72</v>
      </c>
      <c r="C221" s="38">
        <v>8</v>
      </c>
      <c r="D221" s="38">
        <v>1</v>
      </c>
      <c r="E221" s="39" t="s">
        <v>224</v>
      </c>
      <c r="F221" s="56">
        <v>3043</v>
      </c>
      <c r="G221" s="56">
        <v>9502</v>
      </c>
      <c r="H221" s="56">
        <v>10856</v>
      </c>
      <c r="I221" s="56">
        <v>295</v>
      </c>
      <c r="J221" s="56">
        <v>23695</v>
      </c>
      <c r="K221" s="56">
        <v>986</v>
      </c>
    </row>
    <row r="222" spans="1:11" ht="12.75">
      <c r="A222" s="37">
        <v>3437</v>
      </c>
      <c r="B222" s="38">
        <v>67</v>
      </c>
      <c r="C222" s="38">
        <v>1</v>
      </c>
      <c r="D222" s="38">
        <v>1</v>
      </c>
      <c r="E222" s="39" t="s">
        <v>225</v>
      </c>
      <c r="F222" s="56">
        <v>10197</v>
      </c>
      <c r="G222" s="56">
        <v>1031</v>
      </c>
      <c r="H222" s="56">
        <v>3792</v>
      </c>
      <c r="I222" s="56">
        <v>633</v>
      </c>
      <c r="J222" s="56">
        <v>15653</v>
      </c>
      <c r="K222" s="56">
        <v>3842</v>
      </c>
    </row>
    <row r="223" spans="1:11" ht="12.75">
      <c r="A223" s="37">
        <v>3444</v>
      </c>
      <c r="B223" s="38">
        <v>17</v>
      </c>
      <c r="C223" s="38">
        <v>11</v>
      </c>
      <c r="D223" s="38">
        <v>1</v>
      </c>
      <c r="E223" s="39" t="s">
        <v>226</v>
      </c>
      <c r="F223" s="56">
        <v>5351</v>
      </c>
      <c r="G223" s="56">
        <v>1467</v>
      </c>
      <c r="H223" s="56">
        <v>8002</v>
      </c>
      <c r="I223" s="56">
        <v>336</v>
      </c>
      <c r="J223" s="56">
        <v>15156</v>
      </c>
      <c r="K223" s="56">
        <v>3312</v>
      </c>
    </row>
    <row r="224" spans="1:11" ht="12.75">
      <c r="A224" s="37">
        <v>3479</v>
      </c>
      <c r="B224" s="38">
        <v>45</v>
      </c>
      <c r="C224" s="38">
        <v>1</v>
      </c>
      <c r="D224" s="38">
        <v>1</v>
      </c>
      <c r="E224" s="39" t="s">
        <v>227</v>
      </c>
      <c r="F224" s="56">
        <v>12385</v>
      </c>
      <c r="G224" s="56">
        <v>960</v>
      </c>
      <c r="H224" s="56">
        <v>1708</v>
      </c>
      <c r="I224" s="56">
        <v>914</v>
      </c>
      <c r="J224" s="56">
        <v>15968</v>
      </c>
      <c r="K224" s="56">
        <v>3482</v>
      </c>
    </row>
    <row r="225" spans="1:11" ht="12.75">
      <c r="A225" s="37">
        <v>3484</v>
      </c>
      <c r="B225" s="38">
        <v>26</v>
      </c>
      <c r="C225" s="38">
        <v>12</v>
      </c>
      <c r="D225" s="38">
        <v>1</v>
      </c>
      <c r="E225" s="39" t="s">
        <v>228</v>
      </c>
      <c r="F225" s="56">
        <v>15634</v>
      </c>
      <c r="G225" s="56">
        <v>2336</v>
      </c>
      <c r="H225" s="56">
        <v>2795</v>
      </c>
      <c r="I225" s="56">
        <v>729</v>
      </c>
      <c r="J225" s="56">
        <v>21494</v>
      </c>
      <c r="K225" s="56">
        <v>144</v>
      </c>
    </row>
    <row r="226" spans="1:11" ht="12.75">
      <c r="A226" s="37">
        <v>3500</v>
      </c>
      <c r="B226" s="38">
        <v>35</v>
      </c>
      <c r="C226" s="38">
        <v>9</v>
      </c>
      <c r="D226" s="38">
        <v>1</v>
      </c>
      <c r="E226" s="39" t="s">
        <v>229</v>
      </c>
      <c r="F226" s="56">
        <v>4600</v>
      </c>
      <c r="G226" s="56">
        <v>1543</v>
      </c>
      <c r="H226" s="56">
        <v>8992</v>
      </c>
      <c r="I226" s="56">
        <v>1200</v>
      </c>
      <c r="J226" s="56">
        <v>16335</v>
      </c>
      <c r="K226" s="56">
        <v>2484</v>
      </c>
    </row>
    <row r="227" spans="1:11" ht="12.75">
      <c r="A227" s="37">
        <v>3528</v>
      </c>
      <c r="B227" s="38">
        <v>67</v>
      </c>
      <c r="C227" s="38">
        <v>1</v>
      </c>
      <c r="D227" s="38">
        <v>3</v>
      </c>
      <c r="E227" s="39" t="s">
        <v>230</v>
      </c>
      <c r="F227" s="56">
        <v>5781</v>
      </c>
      <c r="G227" s="56">
        <v>678</v>
      </c>
      <c r="H227" s="56">
        <v>5316</v>
      </c>
      <c r="I227" s="56">
        <v>342</v>
      </c>
      <c r="J227" s="56">
        <v>12118</v>
      </c>
      <c r="K227" s="56">
        <v>795</v>
      </c>
    </row>
    <row r="228" spans="1:11" ht="12.75">
      <c r="A228" s="37">
        <v>3549</v>
      </c>
      <c r="B228" s="38">
        <v>13</v>
      </c>
      <c r="C228" s="38">
        <v>2</v>
      </c>
      <c r="D228" s="38">
        <v>1</v>
      </c>
      <c r="E228" s="39" t="s">
        <v>231</v>
      </c>
      <c r="F228" s="56">
        <v>10824</v>
      </c>
      <c r="G228" s="56">
        <v>474</v>
      </c>
      <c r="H228" s="56">
        <v>4164</v>
      </c>
      <c r="I228" s="56">
        <v>219</v>
      </c>
      <c r="J228" s="56">
        <v>15682</v>
      </c>
      <c r="K228" s="56">
        <v>7367</v>
      </c>
    </row>
    <row r="229" spans="1:11" ht="12.75">
      <c r="A229" s="37">
        <v>3612</v>
      </c>
      <c r="B229" s="38">
        <v>53</v>
      </c>
      <c r="C229" s="38">
        <v>2</v>
      </c>
      <c r="D229" s="38">
        <v>1</v>
      </c>
      <c r="E229" s="39" t="s">
        <v>232</v>
      </c>
      <c r="F229" s="56">
        <v>5544</v>
      </c>
      <c r="G229" s="56">
        <v>541</v>
      </c>
      <c r="H229" s="56">
        <v>7564</v>
      </c>
      <c r="I229" s="56">
        <v>693</v>
      </c>
      <c r="J229" s="56">
        <v>14342</v>
      </c>
      <c r="K229" s="56">
        <v>3517</v>
      </c>
    </row>
    <row r="230" spans="1:11" ht="12.75">
      <c r="A230" s="37">
        <v>3619</v>
      </c>
      <c r="B230" s="38">
        <v>40</v>
      </c>
      <c r="C230" s="38">
        <v>1</v>
      </c>
      <c r="D230" s="38">
        <v>1</v>
      </c>
      <c r="E230" s="39" t="s">
        <v>233</v>
      </c>
      <c r="F230" s="56">
        <v>4196</v>
      </c>
      <c r="G230" s="56">
        <v>2962</v>
      </c>
      <c r="H230" s="56">
        <v>9976</v>
      </c>
      <c r="I230" s="56">
        <v>458</v>
      </c>
      <c r="J230" s="56">
        <v>17593</v>
      </c>
      <c r="K230" s="56">
        <v>73395</v>
      </c>
    </row>
    <row r="231" spans="1:11" ht="12.75">
      <c r="A231" s="37">
        <v>3633</v>
      </c>
      <c r="B231" s="38">
        <v>25</v>
      </c>
      <c r="C231" s="38">
        <v>3</v>
      </c>
      <c r="D231" s="38">
        <v>1</v>
      </c>
      <c r="E231" s="39" t="s">
        <v>234</v>
      </c>
      <c r="F231" s="56">
        <v>6763</v>
      </c>
      <c r="G231" s="56">
        <v>1015</v>
      </c>
      <c r="H231" s="56">
        <v>8805</v>
      </c>
      <c r="I231" s="56">
        <v>554</v>
      </c>
      <c r="J231" s="56">
        <v>17137</v>
      </c>
      <c r="K231" s="56">
        <v>706</v>
      </c>
    </row>
    <row r="232" spans="1:11" ht="12.75">
      <c r="A232" s="37">
        <v>3640</v>
      </c>
      <c r="B232" s="38">
        <v>43</v>
      </c>
      <c r="C232" s="38">
        <v>9</v>
      </c>
      <c r="D232" s="38">
        <v>3</v>
      </c>
      <c r="E232" s="39" t="s">
        <v>235</v>
      </c>
      <c r="F232" s="56">
        <v>12207</v>
      </c>
      <c r="G232" s="56">
        <v>1081</v>
      </c>
      <c r="H232" s="56">
        <v>2928</v>
      </c>
      <c r="I232" s="56">
        <v>493</v>
      </c>
      <c r="J232" s="56">
        <v>16709</v>
      </c>
      <c r="K232" s="56">
        <v>576</v>
      </c>
    </row>
    <row r="233" spans="1:11" ht="12.75">
      <c r="A233" s="37">
        <v>3661</v>
      </c>
      <c r="B233" s="38">
        <v>36</v>
      </c>
      <c r="C233" s="38">
        <v>7</v>
      </c>
      <c r="D233" s="38">
        <v>1</v>
      </c>
      <c r="E233" s="39" t="s">
        <v>236</v>
      </c>
      <c r="F233" s="56">
        <v>5129</v>
      </c>
      <c r="G233" s="56">
        <v>1439</v>
      </c>
      <c r="H233" s="56">
        <v>7550</v>
      </c>
      <c r="I233" s="56">
        <v>1918</v>
      </c>
      <c r="J233" s="56">
        <v>16036</v>
      </c>
      <c r="K233" s="56">
        <v>826</v>
      </c>
    </row>
    <row r="234" spans="1:11" ht="12.75">
      <c r="A234" s="37">
        <v>3668</v>
      </c>
      <c r="B234" s="38">
        <v>6</v>
      </c>
      <c r="C234" s="38">
        <v>10</v>
      </c>
      <c r="D234" s="38">
        <v>1</v>
      </c>
      <c r="E234" s="39" t="s">
        <v>237</v>
      </c>
      <c r="F234" s="56">
        <v>5184</v>
      </c>
      <c r="G234" s="56">
        <v>1939</v>
      </c>
      <c r="H234" s="56">
        <v>9469</v>
      </c>
      <c r="I234" s="56">
        <v>611</v>
      </c>
      <c r="J234" s="56">
        <v>17202</v>
      </c>
      <c r="K234" s="56">
        <v>877</v>
      </c>
    </row>
    <row r="235" spans="1:11" ht="12.75">
      <c r="A235" s="37">
        <v>3675</v>
      </c>
      <c r="B235" s="38">
        <v>13</v>
      </c>
      <c r="C235" s="38">
        <v>2</v>
      </c>
      <c r="D235" s="38">
        <v>1</v>
      </c>
      <c r="E235" s="39" t="s">
        <v>238</v>
      </c>
      <c r="F235" s="56">
        <v>9678</v>
      </c>
      <c r="G235" s="56">
        <v>551</v>
      </c>
      <c r="H235" s="56">
        <v>6609</v>
      </c>
      <c r="I235" s="56">
        <v>317</v>
      </c>
      <c r="J235" s="56">
        <v>17155</v>
      </c>
      <c r="K235" s="56">
        <v>3133</v>
      </c>
    </row>
    <row r="236" spans="1:11" ht="12.75">
      <c r="A236" s="37">
        <v>3682</v>
      </c>
      <c r="B236" s="38">
        <v>23</v>
      </c>
      <c r="C236" s="38">
        <v>2</v>
      </c>
      <c r="D236" s="38">
        <v>1</v>
      </c>
      <c r="E236" s="39" t="s">
        <v>239</v>
      </c>
      <c r="F236" s="56">
        <v>5524</v>
      </c>
      <c r="G236" s="56">
        <v>1387</v>
      </c>
      <c r="H236" s="56">
        <v>9286</v>
      </c>
      <c r="I236" s="56">
        <v>793</v>
      </c>
      <c r="J236" s="56">
        <v>16990</v>
      </c>
      <c r="K236" s="56">
        <v>2240</v>
      </c>
    </row>
    <row r="237" spans="1:11" ht="12.75">
      <c r="A237" s="37">
        <v>3689</v>
      </c>
      <c r="B237" s="38">
        <v>39</v>
      </c>
      <c r="C237" s="38">
        <v>5</v>
      </c>
      <c r="D237" s="38">
        <v>1</v>
      </c>
      <c r="E237" s="39" t="s">
        <v>240</v>
      </c>
      <c r="F237" s="56">
        <v>7176</v>
      </c>
      <c r="G237" s="56">
        <v>1846</v>
      </c>
      <c r="H237" s="56">
        <v>6351</v>
      </c>
      <c r="I237" s="56">
        <v>1023</v>
      </c>
      <c r="J237" s="56">
        <v>16396</v>
      </c>
      <c r="K237" s="56">
        <v>703</v>
      </c>
    </row>
    <row r="238" spans="1:11" ht="12.75">
      <c r="A238" s="37">
        <v>3696</v>
      </c>
      <c r="B238" s="38">
        <v>23</v>
      </c>
      <c r="C238" s="38">
        <v>2</v>
      </c>
      <c r="D238" s="38">
        <v>1</v>
      </c>
      <c r="E238" s="39" t="s">
        <v>241</v>
      </c>
      <c r="F238" s="56">
        <v>6545</v>
      </c>
      <c r="G238" s="56">
        <v>1515</v>
      </c>
      <c r="H238" s="56">
        <v>7553</v>
      </c>
      <c r="I238" s="56">
        <v>860</v>
      </c>
      <c r="J238" s="56">
        <v>16473</v>
      </c>
      <c r="K238" s="56">
        <v>356</v>
      </c>
    </row>
    <row r="239" spans="1:11" ht="12.75">
      <c r="A239" s="37">
        <v>3787</v>
      </c>
      <c r="B239" s="38">
        <v>37</v>
      </c>
      <c r="C239" s="38">
        <v>9</v>
      </c>
      <c r="D239" s="38">
        <v>1</v>
      </c>
      <c r="E239" s="39" t="s">
        <v>242</v>
      </c>
      <c r="F239" s="56">
        <v>5296</v>
      </c>
      <c r="G239" s="56">
        <v>949</v>
      </c>
      <c r="H239" s="56">
        <v>7748</v>
      </c>
      <c r="I239" s="56">
        <v>462</v>
      </c>
      <c r="J239" s="56">
        <v>14455</v>
      </c>
      <c r="K239" s="56">
        <v>2006</v>
      </c>
    </row>
    <row r="240" spans="1:11" ht="12.75">
      <c r="A240" s="37">
        <v>3794</v>
      </c>
      <c r="B240" s="38">
        <v>13</v>
      </c>
      <c r="C240" s="38">
        <v>2</v>
      </c>
      <c r="D240" s="38">
        <v>1</v>
      </c>
      <c r="E240" s="39" t="s">
        <v>243</v>
      </c>
      <c r="F240" s="56">
        <v>5971</v>
      </c>
      <c r="G240" s="56">
        <v>757</v>
      </c>
      <c r="H240" s="56">
        <v>7442</v>
      </c>
      <c r="I240" s="56">
        <v>302</v>
      </c>
      <c r="J240" s="56">
        <v>14472</v>
      </c>
      <c r="K240" s="56">
        <v>2344</v>
      </c>
    </row>
    <row r="241" spans="1:11" ht="12.75">
      <c r="A241" s="37">
        <v>3822</v>
      </c>
      <c r="B241" s="38">
        <v>67</v>
      </c>
      <c r="C241" s="38">
        <v>1</v>
      </c>
      <c r="D241" s="38">
        <v>1</v>
      </c>
      <c r="E241" s="39" t="s">
        <v>244</v>
      </c>
      <c r="F241" s="56">
        <v>6648</v>
      </c>
      <c r="G241" s="56">
        <v>838</v>
      </c>
      <c r="H241" s="56">
        <v>6381</v>
      </c>
      <c r="I241" s="56">
        <v>602</v>
      </c>
      <c r="J241" s="56">
        <v>14468</v>
      </c>
      <c r="K241" s="56">
        <v>4687</v>
      </c>
    </row>
    <row r="242" spans="1:11" ht="12.75">
      <c r="A242" s="37">
        <v>3857</v>
      </c>
      <c r="B242" s="38">
        <v>67</v>
      </c>
      <c r="C242" s="38">
        <v>1</v>
      </c>
      <c r="D242" s="38">
        <v>1</v>
      </c>
      <c r="E242" s="39" t="s">
        <v>245</v>
      </c>
      <c r="F242" s="56">
        <v>6409</v>
      </c>
      <c r="G242" s="56">
        <v>641</v>
      </c>
      <c r="H242" s="56">
        <v>5934</v>
      </c>
      <c r="I242" s="56">
        <v>651</v>
      </c>
      <c r="J242" s="56">
        <v>13636</v>
      </c>
      <c r="K242" s="56">
        <v>5014</v>
      </c>
    </row>
    <row r="243" spans="1:11" ht="12.75">
      <c r="A243" s="37">
        <v>3871</v>
      </c>
      <c r="B243" s="38">
        <v>29</v>
      </c>
      <c r="C243" s="38">
        <v>5</v>
      </c>
      <c r="D243" s="38">
        <v>1</v>
      </c>
      <c r="E243" s="39" t="s">
        <v>246</v>
      </c>
      <c r="F243" s="56">
        <v>7217</v>
      </c>
      <c r="G243" s="56">
        <v>2369</v>
      </c>
      <c r="H243" s="56">
        <v>7262</v>
      </c>
      <c r="I243" s="56">
        <v>549</v>
      </c>
      <c r="J243" s="56">
        <v>17397</v>
      </c>
      <c r="K243" s="56">
        <v>717</v>
      </c>
    </row>
    <row r="244" spans="1:11" ht="12.75">
      <c r="A244" s="37">
        <v>3892</v>
      </c>
      <c r="B244" s="38">
        <v>70</v>
      </c>
      <c r="C244" s="38">
        <v>6</v>
      </c>
      <c r="D244" s="38">
        <v>1</v>
      </c>
      <c r="E244" s="39" t="s">
        <v>247</v>
      </c>
      <c r="F244" s="56">
        <v>5254</v>
      </c>
      <c r="G244" s="56">
        <v>941</v>
      </c>
      <c r="H244" s="56">
        <v>6871</v>
      </c>
      <c r="I244" s="56">
        <v>1100</v>
      </c>
      <c r="J244" s="56">
        <v>14166</v>
      </c>
      <c r="K244" s="56">
        <v>6919</v>
      </c>
    </row>
    <row r="245" spans="1:11" ht="12.75">
      <c r="A245" s="37">
        <v>3899</v>
      </c>
      <c r="B245" s="38">
        <v>10</v>
      </c>
      <c r="C245" s="38">
        <v>10</v>
      </c>
      <c r="D245" s="38">
        <v>1</v>
      </c>
      <c r="E245" s="39" t="s">
        <v>248</v>
      </c>
      <c r="F245" s="56">
        <v>4358</v>
      </c>
      <c r="G245" s="56">
        <v>2092</v>
      </c>
      <c r="H245" s="56">
        <v>8128</v>
      </c>
      <c r="I245" s="56">
        <v>701</v>
      </c>
      <c r="J245" s="56">
        <v>15280</v>
      </c>
      <c r="K245" s="56">
        <v>875</v>
      </c>
    </row>
    <row r="246" spans="1:11" ht="12.75">
      <c r="A246" s="37">
        <v>3906</v>
      </c>
      <c r="B246" s="38">
        <v>71</v>
      </c>
      <c r="C246" s="38">
        <v>5</v>
      </c>
      <c r="D246" s="38">
        <v>1</v>
      </c>
      <c r="E246" s="39" t="s">
        <v>249</v>
      </c>
      <c r="F246" s="56">
        <v>10786</v>
      </c>
      <c r="G246" s="56">
        <v>1463</v>
      </c>
      <c r="H246" s="56">
        <v>5254</v>
      </c>
      <c r="I246" s="56">
        <v>346</v>
      </c>
      <c r="J246" s="56">
        <v>17848</v>
      </c>
      <c r="K246" s="56">
        <v>1094</v>
      </c>
    </row>
    <row r="247" spans="1:11" ht="12.75">
      <c r="A247" s="37">
        <v>3920</v>
      </c>
      <c r="B247" s="38">
        <v>9</v>
      </c>
      <c r="C247" s="38">
        <v>10</v>
      </c>
      <c r="D247" s="38">
        <v>1</v>
      </c>
      <c r="E247" s="39" t="s">
        <v>250</v>
      </c>
      <c r="F247" s="56">
        <v>11497</v>
      </c>
      <c r="G247" s="56">
        <v>1686</v>
      </c>
      <c r="H247" s="56">
        <v>4396</v>
      </c>
      <c r="I247" s="56">
        <v>419</v>
      </c>
      <c r="J247" s="56">
        <v>17998</v>
      </c>
      <c r="K247" s="56">
        <v>278</v>
      </c>
    </row>
    <row r="248" spans="1:11" ht="12.75">
      <c r="A248" s="37">
        <v>3925</v>
      </c>
      <c r="B248" s="38">
        <v>67</v>
      </c>
      <c r="C248" s="38">
        <v>1</v>
      </c>
      <c r="D248" s="38">
        <v>1</v>
      </c>
      <c r="E248" s="39" t="s">
        <v>251</v>
      </c>
      <c r="F248" s="56">
        <v>10158</v>
      </c>
      <c r="G248" s="56">
        <v>693</v>
      </c>
      <c r="H248" s="56">
        <v>3152</v>
      </c>
      <c r="I248" s="56">
        <v>674</v>
      </c>
      <c r="J248" s="56">
        <v>14678</v>
      </c>
      <c r="K248" s="56">
        <v>4503</v>
      </c>
    </row>
    <row r="249" spans="1:11" ht="12.75">
      <c r="A249" s="37">
        <v>3934</v>
      </c>
      <c r="B249" s="38">
        <v>23</v>
      </c>
      <c r="C249" s="38">
        <v>2</v>
      </c>
      <c r="D249" s="38">
        <v>1</v>
      </c>
      <c r="E249" s="39" t="s">
        <v>252</v>
      </c>
      <c r="F249" s="56">
        <v>6844</v>
      </c>
      <c r="G249" s="56">
        <v>992</v>
      </c>
      <c r="H249" s="56">
        <v>8623</v>
      </c>
      <c r="I249" s="56">
        <v>296</v>
      </c>
      <c r="J249" s="56">
        <v>16755</v>
      </c>
      <c r="K249" s="56">
        <v>914</v>
      </c>
    </row>
    <row r="250" spans="1:11" ht="12.75">
      <c r="A250" s="37">
        <v>3941</v>
      </c>
      <c r="B250" s="38">
        <v>8</v>
      </c>
      <c r="C250" s="38">
        <v>7</v>
      </c>
      <c r="D250" s="38">
        <v>1</v>
      </c>
      <c r="E250" s="39" t="s">
        <v>253</v>
      </c>
      <c r="F250" s="56">
        <v>6198</v>
      </c>
      <c r="G250" s="56">
        <v>1309</v>
      </c>
      <c r="H250" s="56">
        <v>6978</v>
      </c>
      <c r="I250" s="56">
        <v>730</v>
      </c>
      <c r="J250" s="56">
        <v>15215</v>
      </c>
      <c r="K250" s="56">
        <v>1135</v>
      </c>
    </row>
    <row r="251" spans="1:11" ht="12.75">
      <c r="A251" s="37">
        <v>3948</v>
      </c>
      <c r="B251" s="38">
        <v>29</v>
      </c>
      <c r="C251" s="38">
        <v>5</v>
      </c>
      <c r="D251" s="38">
        <v>1</v>
      </c>
      <c r="E251" s="39" t="s">
        <v>254</v>
      </c>
      <c r="F251" s="56">
        <v>5778</v>
      </c>
      <c r="G251" s="56">
        <v>1774</v>
      </c>
      <c r="H251" s="56">
        <v>7850</v>
      </c>
      <c r="I251" s="56">
        <v>961</v>
      </c>
      <c r="J251" s="56">
        <v>16362</v>
      </c>
      <c r="K251" s="56">
        <v>609</v>
      </c>
    </row>
    <row r="252" spans="1:11" ht="12.75">
      <c r="A252" s="37">
        <v>3955</v>
      </c>
      <c r="B252" s="38">
        <v>68</v>
      </c>
      <c r="C252" s="38">
        <v>6</v>
      </c>
      <c r="D252" s="38">
        <v>1</v>
      </c>
      <c r="E252" s="39" t="s">
        <v>255</v>
      </c>
      <c r="F252" s="56">
        <v>4168</v>
      </c>
      <c r="G252" s="56">
        <v>1074</v>
      </c>
      <c r="H252" s="56">
        <v>8331</v>
      </c>
      <c r="I252" s="56">
        <v>615</v>
      </c>
      <c r="J252" s="56">
        <v>14188</v>
      </c>
      <c r="K252" s="56">
        <v>2272</v>
      </c>
    </row>
    <row r="253" spans="1:11" ht="12.75">
      <c r="A253" s="37">
        <v>3962</v>
      </c>
      <c r="B253" s="38">
        <v>55</v>
      </c>
      <c r="C253" s="38">
        <v>11</v>
      </c>
      <c r="D253" s="38">
        <v>1</v>
      </c>
      <c r="E253" s="39" t="s">
        <v>256</v>
      </c>
      <c r="F253" s="56">
        <v>4811</v>
      </c>
      <c r="G253" s="56">
        <v>924</v>
      </c>
      <c r="H253" s="56">
        <v>8620</v>
      </c>
      <c r="I253" s="56">
        <v>835</v>
      </c>
      <c r="J253" s="56">
        <v>15189</v>
      </c>
      <c r="K253" s="56">
        <v>3512</v>
      </c>
    </row>
    <row r="254" spans="1:11" ht="12.75">
      <c r="A254" s="37">
        <v>3969</v>
      </c>
      <c r="B254" s="38">
        <v>38</v>
      </c>
      <c r="C254" s="38">
        <v>8</v>
      </c>
      <c r="D254" s="38">
        <v>1</v>
      </c>
      <c r="E254" s="39" t="s">
        <v>257</v>
      </c>
      <c r="F254" s="56">
        <v>4982</v>
      </c>
      <c r="G254" s="56">
        <v>2160</v>
      </c>
      <c r="H254" s="56">
        <v>9772</v>
      </c>
      <c r="I254" s="56">
        <v>561</v>
      </c>
      <c r="J254" s="56">
        <v>17475</v>
      </c>
      <c r="K254" s="56">
        <v>335</v>
      </c>
    </row>
    <row r="255" spans="1:11" ht="12.75">
      <c r="A255" s="37">
        <v>2177</v>
      </c>
      <c r="B255" s="38">
        <v>40</v>
      </c>
      <c r="C255" s="38">
        <v>1</v>
      </c>
      <c r="D255" s="38">
        <v>2</v>
      </c>
      <c r="E255" s="39" t="s">
        <v>258</v>
      </c>
      <c r="F255" s="56">
        <v>18294</v>
      </c>
      <c r="G255" s="56">
        <v>747</v>
      </c>
      <c r="H255" s="56">
        <v>2036</v>
      </c>
      <c r="I255" s="56">
        <v>1359</v>
      </c>
      <c r="J255" s="56">
        <v>22436</v>
      </c>
      <c r="K255" s="56">
        <v>1071</v>
      </c>
    </row>
    <row r="256" spans="1:11" ht="12.75">
      <c r="A256" s="37">
        <v>4690</v>
      </c>
      <c r="B256" s="38">
        <v>51</v>
      </c>
      <c r="C256" s="38">
        <v>2</v>
      </c>
      <c r="D256" s="38">
        <v>3</v>
      </c>
      <c r="E256" s="39" t="s">
        <v>259</v>
      </c>
      <c r="F256" s="56">
        <v>8164</v>
      </c>
      <c r="G256" s="56">
        <v>1378</v>
      </c>
      <c r="H256" s="56">
        <v>6051</v>
      </c>
      <c r="I256" s="56">
        <v>291</v>
      </c>
      <c r="J256" s="56">
        <v>15884</v>
      </c>
      <c r="K256" s="56">
        <v>193</v>
      </c>
    </row>
    <row r="257" spans="1:11" ht="12.75">
      <c r="A257" s="37">
        <v>2016</v>
      </c>
      <c r="B257" s="38">
        <v>12</v>
      </c>
      <c r="C257" s="38">
        <v>3</v>
      </c>
      <c r="D257" s="38">
        <v>1</v>
      </c>
      <c r="E257" s="39" t="s">
        <v>260</v>
      </c>
      <c r="F257" s="56">
        <v>3868</v>
      </c>
      <c r="G257" s="56">
        <v>3098</v>
      </c>
      <c r="H257" s="56">
        <v>10169</v>
      </c>
      <c r="I257" s="56">
        <v>565</v>
      </c>
      <c r="J257" s="56">
        <v>17699</v>
      </c>
      <c r="K257" s="56">
        <v>441</v>
      </c>
    </row>
    <row r="258" spans="1:11" ht="12.75">
      <c r="A258" s="37">
        <v>3983</v>
      </c>
      <c r="B258" s="38">
        <v>20</v>
      </c>
      <c r="C258" s="38">
        <v>6</v>
      </c>
      <c r="D258" s="38">
        <v>1</v>
      </c>
      <c r="E258" s="39" t="s">
        <v>261</v>
      </c>
      <c r="F258" s="56">
        <v>4103</v>
      </c>
      <c r="G258" s="56">
        <v>1501</v>
      </c>
      <c r="H258" s="56">
        <v>9449</v>
      </c>
      <c r="I258" s="56">
        <v>629</v>
      </c>
      <c r="J258" s="56">
        <v>15681</v>
      </c>
      <c r="K258" s="56">
        <v>1378</v>
      </c>
    </row>
    <row r="259" spans="1:11" ht="12.75">
      <c r="A259" s="37">
        <v>3514</v>
      </c>
      <c r="B259" s="38">
        <v>67</v>
      </c>
      <c r="C259" s="38">
        <v>1</v>
      </c>
      <c r="D259" s="38">
        <v>3</v>
      </c>
      <c r="E259" s="39" t="s">
        <v>262</v>
      </c>
      <c r="F259" s="56">
        <v>11637</v>
      </c>
      <c r="G259" s="56">
        <v>696</v>
      </c>
      <c r="H259" s="56">
        <v>3058</v>
      </c>
      <c r="I259" s="56">
        <v>749</v>
      </c>
      <c r="J259" s="56">
        <v>16140</v>
      </c>
      <c r="K259" s="56">
        <v>244</v>
      </c>
    </row>
    <row r="260" spans="1:11" ht="12.75">
      <c r="A260" s="37">
        <v>616</v>
      </c>
      <c r="B260" s="38">
        <v>63</v>
      </c>
      <c r="C260" s="38">
        <v>9</v>
      </c>
      <c r="D260" s="38">
        <v>3</v>
      </c>
      <c r="E260" s="39" t="s">
        <v>263</v>
      </c>
      <c r="F260" s="56">
        <v>21718</v>
      </c>
      <c r="G260" s="56">
        <v>1942</v>
      </c>
      <c r="H260" s="56">
        <v>4748</v>
      </c>
      <c r="I260" s="56">
        <v>792</v>
      </c>
      <c r="J260" s="56">
        <v>29199</v>
      </c>
      <c r="K260" s="56">
        <v>133</v>
      </c>
    </row>
    <row r="261" spans="1:11" ht="12.75">
      <c r="A261" s="37">
        <v>1945</v>
      </c>
      <c r="B261" s="38">
        <v>45</v>
      </c>
      <c r="C261" s="38">
        <v>1</v>
      </c>
      <c r="D261" s="38">
        <v>1</v>
      </c>
      <c r="E261" s="39" t="s">
        <v>264</v>
      </c>
      <c r="F261" s="56">
        <v>9572</v>
      </c>
      <c r="G261" s="56">
        <v>844</v>
      </c>
      <c r="H261" s="56">
        <v>5242</v>
      </c>
      <c r="I261" s="56">
        <v>1450</v>
      </c>
      <c r="J261" s="56">
        <v>17108</v>
      </c>
      <c r="K261" s="56">
        <v>750</v>
      </c>
    </row>
    <row r="262" spans="1:11" ht="12.75">
      <c r="A262" s="37">
        <v>1526</v>
      </c>
      <c r="B262" s="38">
        <v>63</v>
      </c>
      <c r="C262" s="38">
        <v>9</v>
      </c>
      <c r="D262" s="38">
        <v>1</v>
      </c>
      <c r="E262" s="39" t="s">
        <v>265</v>
      </c>
      <c r="F262" s="56">
        <v>15942</v>
      </c>
      <c r="G262" s="56">
        <v>1591</v>
      </c>
      <c r="H262" s="56">
        <v>2464</v>
      </c>
      <c r="I262" s="56">
        <v>471</v>
      </c>
      <c r="J262" s="56">
        <v>20468</v>
      </c>
      <c r="K262" s="56">
        <v>1287</v>
      </c>
    </row>
    <row r="263" spans="1:11" ht="12.75">
      <c r="A263" s="37">
        <v>3654</v>
      </c>
      <c r="B263" s="38">
        <v>65</v>
      </c>
      <c r="C263" s="38">
        <v>12</v>
      </c>
      <c r="D263" s="38">
        <v>1</v>
      </c>
      <c r="E263" s="39" t="s">
        <v>266</v>
      </c>
      <c r="F263" s="56">
        <v>11452</v>
      </c>
      <c r="G263" s="56">
        <v>1940</v>
      </c>
      <c r="H263" s="56">
        <v>2340</v>
      </c>
      <c r="I263" s="56">
        <v>688</v>
      </c>
      <c r="J263" s="56">
        <v>16420</v>
      </c>
      <c r="K263" s="56">
        <v>323</v>
      </c>
    </row>
    <row r="264" spans="1:11" ht="12.75">
      <c r="A264" s="37">
        <v>3990</v>
      </c>
      <c r="B264" s="38">
        <v>41</v>
      </c>
      <c r="C264" s="38">
        <v>4</v>
      </c>
      <c r="D264" s="38">
        <v>1</v>
      </c>
      <c r="E264" s="39" t="s">
        <v>267</v>
      </c>
      <c r="F264" s="56">
        <v>3018</v>
      </c>
      <c r="G264" s="56">
        <v>2817</v>
      </c>
      <c r="H264" s="56">
        <v>11537</v>
      </c>
      <c r="I264" s="56">
        <v>462</v>
      </c>
      <c r="J264" s="56">
        <v>17834</v>
      </c>
      <c r="K264" s="56">
        <v>598</v>
      </c>
    </row>
    <row r="265" spans="1:11" ht="12.75">
      <c r="A265" s="37">
        <v>4011</v>
      </c>
      <c r="B265" s="38">
        <v>51</v>
      </c>
      <c r="C265" s="38">
        <v>2</v>
      </c>
      <c r="D265" s="38">
        <v>3</v>
      </c>
      <c r="E265" s="39" t="s">
        <v>268</v>
      </c>
      <c r="F265" s="56">
        <v>9890</v>
      </c>
      <c r="G265" s="56">
        <v>1045</v>
      </c>
      <c r="H265" s="56">
        <v>4860</v>
      </c>
      <c r="I265" s="56">
        <v>546</v>
      </c>
      <c r="J265" s="56">
        <v>16341</v>
      </c>
      <c r="K265" s="56">
        <v>86</v>
      </c>
    </row>
    <row r="266" spans="1:11" ht="12.75">
      <c r="A266" s="37">
        <v>4018</v>
      </c>
      <c r="B266" s="38">
        <v>40</v>
      </c>
      <c r="C266" s="38">
        <v>1</v>
      </c>
      <c r="D266" s="38">
        <v>1</v>
      </c>
      <c r="E266" s="39" t="s">
        <v>269</v>
      </c>
      <c r="F266" s="56">
        <v>6268</v>
      </c>
      <c r="G266" s="56">
        <v>1177</v>
      </c>
      <c r="H266" s="56">
        <v>6802</v>
      </c>
      <c r="I266" s="56">
        <v>398</v>
      </c>
      <c r="J266" s="56">
        <v>14645</v>
      </c>
      <c r="K266" s="56">
        <v>6224</v>
      </c>
    </row>
    <row r="267" spans="1:11" ht="12.75">
      <c r="A267" s="37">
        <v>4025</v>
      </c>
      <c r="B267" s="38">
        <v>20</v>
      </c>
      <c r="C267" s="38">
        <v>6</v>
      </c>
      <c r="D267" s="38">
        <v>1</v>
      </c>
      <c r="E267" s="39" t="s">
        <v>270</v>
      </c>
      <c r="F267" s="56">
        <v>4437</v>
      </c>
      <c r="G267" s="56">
        <v>1313</v>
      </c>
      <c r="H267" s="56">
        <v>9372</v>
      </c>
      <c r="I267" s="56">
        <v>2036</v>
      </c>
      <c r="J267" s="56">
        <v>17159</v>
      </c>
      <c r="K267" s="56">
        <v>496</v>
      </c>
    </row>
    <row r="268" spans="1:11" ht="12.75">
      <c r="A268" s="37">
        <v>4060</v>
      </c>
      <c r="B268" s="38">
        <v>67</v>
      </c>
      <c r="C268" s="38">
        <v>1</v>
      </c>
      <c r="D268" s="38">
        <v>1</v>
      </c>
      <c r="E268" s="39" t="s">
        <v>271</v>
      </c>
      <c r="F268" s="56">
        <v>10901</v>
      </c>
      <c r="G268" s="56">
        <v>795</v>
      </c>
      <c r="H268" s="56">
        <v>3325</v>
      </c>
      <c r="I268" s="56">
        <v>445</v>
      </c>
      <c r="J268" s="56">
        <v>15466</v>
      </c>
      <c r="K268" s="56">
        <v>5328</v>
      </c>
    </row>
    <row r="269" spans="1:11" ht="12.75">
      <c r="A269" s="37">
        <v>4067</v>
      </c>
      <c r="B269" s="38">
        <v>42</v>
      </c>
      <c r="C269" s="38">
        <v>8</v>
      </c>
      <c r="D269" s="38">
        <v>1</v>
      </c>
      <c r="E269" s="39" t="s">
        <v>272</v>
      </c>
      <c r="F269" s="56">
        <v>4654</v>
      </c>
      <c r="G269" s="56">
        <v>2103</v>
      </c>
      <c r="H269" s="56">
        <v>9015</v>
      </c>
      <c r="I269" s="56">
        <v>1243</v>
      </c>
      <c r="J269" s="56">
        <v>17014</v>
      </c>
      <c r="K269" s="56">
        <v>1033</v>
      </c>
    </row>
    <row r="270" spans="1:11" ht="12.75">
      <c r="A270" s="37">
        <v>4074</v>
      </c>
      <c r="B270" s="38">
        <v>42</v>
      </c>
      <c r="C270" s="38">
        <v>8</v>
      </c>
      <c r="D270" s="38">
        <v>1</v>
      </c>
      <c r="E270" s="39" t="s">
        <v>273</v>
      </c>
      <c r="F270" s="56">
        <v>6454</v>
      </c>
      <c r="G270" s="56">
        <v>978</v>
      </c>
      <c r="H270" s="56">
        <v>8186</v>
      </c>
      <c r="I270" s="56">
        <v>511</v>
      </c>
      <c r="J270" s="56">
        <v>16130</v>
      </c>
      <c r="K270" s="56">
        <v>1690</v>
      </c>
    </row>
    <row r="271" spans="1:11" ht="12.75">
      <c r="A271" s="37">
        <v>4088</v>
      </c>
      <c r="B271" s="38">
        <v>70</v>
      </c>
      <c r="C271" s="38">
        <v>6</v>
      </c>
      <c r="D271" s="38">
        <v>1</v>
      </c>
      <c r="E271" s="39" t="s">
        <v>274</v>
      </c>
      <c r="F271" s="56">
        <v>4988</v>
      </c>
      <c r="G271" s="56">
        <v>1339</v>
      </c>
      <c r="H271" s="56">
        <v>8286</v>
      </c>
      <c r="I271" s="56">
        <v>592</v>
      </c>
      <c r="J271" s="56">
        <v>15205</v>
      </c>
      <c r="K271" s="56">
        <v>1241</v>
      </c>
    </row>
    <row r="272" spans="1:11" ht="12.75">
      <c r="A272" s="37">
        <v>4095</v>
      </c>
      <c r="B272" s="38">
        <v>32</v>
      </c>
      <c r="C272" s="38">
        <v>4</v>
      </c>
      <c r="D272" s="38">
        <v>1</v>
      </c>
      <c r="E272" s="39" t="s">
        <v>275</v>
      </c>
      <c r="F272" s="56">
        <v>6448</v>
      </c>
      <c r="G272" s="56">
        <v>889</v>
      </c>
      <c r="H272" s="56">
        <v>7228</v>
      </c>
      <c r="I272" s="56">
        <v>435</v>
      </c>
      <c r="J272" s="56">
        <v>15000</v>
      </c>
      <c r="K272" s="56">
        <v>2765</v>
      </c>
    </row>
    <row r="273" spans="1:11" ht="12.75">
      <c r="A273" s="37">
        <v>4137</v>
      </c>
      <c r="B273" s="38">
        <v>59</v>
      </c>
      <c r="C273" s="38">
        <v>7</v>
      </c>
      <c r="D273" s="38">
        <v>1</v>
      </c>
      <c r="E273" s="39" t="s">
        <v>276</v>
      </c>
      <c r="F273" s="56">
        <v>5480</v>
      </c>
      <c r="G273" s="56">
        <v>742</v>
      </c>
      <c r="H273" s="56">
        <v>7228</v>
      </c>
      <c r="I273" s="56">
        <v>1011</v>
      </c>
      <c r="J273" s="56">
        <v>14461</v>
      </c>
      <c r="K273" s="56">
        <v>977</v>
      </c>
    </row>
    <row r="274" spans="1:11" ht="12.75">
      <c r="A274" s="37">
        <v>4144</v>
      </c>
      <c r="B274" s="38">
        <v>13</v>
      </c>
      <c r="C274" s="38">
        <v>2</v>
      </c>
      <c r="D274" s="38">
        <v>1</v>
      </c>
      <c r="E274" s="39" t="s">
        <v>277</v>
      </c>
      <c r="F274" s="56">
        <v>8140</v>
      </c>
      <c r="G274" s="56">
        <v>844</v>
      </c>
      <c r="H274" s="56">
        <v>7043</v>
      </c>
      <c r="I274" s="56">
        <v>422</v>
      </c>
      <c r="J274" s="56">
        <v>16448</v>
      </c>
      <c r="K274" s="56">
        <v>3834</v>
      </c>
    </row>
    <row r="275" spans="1:11" ht="12.75">
      <c r="A275" s="37">
        <v>4165</v>
      </c>
      <c r="B275" s="38">
        <v>48</v>
      </c>
      <c r="C275" s="38">
        <v>11</v>
      </c>
      <c r="D275" s="38">
        <v>1</v>
      </c>
      <c r="E275" s="39" t="s">
        <v>278</v>
      </c>
      <c r="F275" s="56">
        <v>5949</v>
      </c>
      <c r="G275" s="56">
        <v>1011</v>
      </c>
      <c r="H275" s="56">
        <v>8310</v>
      </c>
      <c r="I275" s="56">
        <v>1222</v>
      </c>
      <c r="J275" s="56">
        <v>16493</v>
      </c>
      <c r="K275" s="56">
        <v>1490</v>
      </c>
    </row>
    <row r="276" spans="1:11" ht="12.75">
      <c r="A276" s="37">
        <v>4179</v>
      </c>
      <c r="B276" s="38">
        <v>70</v>
      </c>
      <c r="C276" s="38">
        <v>6</v>
      </c>
      <c r="D276" s="38">
        <v>1</v>
      </c>
      <c r="E276" s="39" t="s">
        <v>279</v>
      </c>
      <c r="F276" s="56">
        <v>5358</v>
      </c>
      <c r="G276" s="56">
        <v>1236</v>
      </c>
      <c r="H276" s="56">
        <v>8325</v>
      </c>
      <c r="I276" s="56">
        <v>809</v>
      </c>
      <c r="J276" s="56">
        <v>15728</v>
      </c>
      <c r="K276" s="56">
        <v>9693</v>
      </c>
    </row>
    <row r="277" spans="1:11" ht="12.75">
      <c r="A277" s="37">
        <v>4186</v>
      </c>
      <c r="B277" s="38">
        <v>61</v>
      </c>
      <c r="C277" s="38">
        <v>10</v>
      </c>
      <c r="D277" s="38">
        <v>1</v>
      </c>
      <c r="E277" s="39" t="s">
        <v>280</v>
      </c>
      <c r="F277" s="56">
        <v>5666</v>
      </c>
      <c r="G277" s="56">
        <v>2154</v>
      </c>
      <c r="H277" s="56">
        <v>9529</v>
      </c>
      <c r="I277" s="56">
        <v>809</v>
      </c>
      <c r="J277" s="56">
        <v>18158</v>
      </c>
      <c r="K277" s="56">
        <v>838</v>
      </c>
    </row>
    <row r="278" spans="1:11" ht="12.75">
      <c r="A278" s="37">
        <v>4207</v>
      </c>
      <c r="B278" s="38">
        <v>10</v>
      </c>
      <c r="C278" s="38">
        <v>10</v>
      </c>
      <c r="D278" s="38">
        <v>1</v>
      </c>
      <c r="E278" s="39" t="s">
        <v>281</v>
      </c>
      <c r="F278" s="56">
        <v>4358</v>
      </c>
      <c r="G278" s="56">
        <v>2139</v>
      </c>
      <c r="H278" s="56">
        <v>9473</v>
      </c>
      <c r="I278" s="56">
        <v>815</v>
      </c>
      <c r="J278" s="56">
        <v>16785</v>
      </c>
      <c r="K278" s="56">
        <v>486</v>
      </c>
    </row>
    <row r="279" spans="1:11" ht="12.75">
      <c r="A279" s="37">
        <v>4221</v>
      </c>
      <c r="B279" s="38">
        <v>28</v>
      </c>
      <c r="C279" s="38">
        <v>2</v>
      </c>
      <c r="D279" s="38">
        <v>1</v>
      </c>
      <c r="E279" s="39" t="s">
        <v>282</v>
      </c>
      <c r="F279" s="56">
        <v>9425</v>
      </c>
      <c r="G279" s="56">
        <v>649</v>
      </c>
      <c r="H279" s="56">
        <v>4447</v>
      </c>
      <c r="I279" s="56">
        <v>518</v>
      </c>
      <c r="J279" s="56">
        <v>15039</v>
      </c>
      <c r="K279" s="56">
        <v>978</v>
      </c>
    </row>
    <row r="280" spans="1:11" ht="12.75">
      <c r="A280" s="37">
        <v>4228</v>
      </c>
      <c r="B280" s="38">
        <v>11</v>
      </c>
      <c r="C280" s="38">
        <v>5</v>
      </c>
      <c r="D280" s="38">
        <v>1</v>
      </c>
      <c r="E280" s="39" t="s">
        <v>283</v>
      </c>
      <c r="F280" s="56">
        <v>6559</v>
      </c>
      <c r="G280" s="56">
        <v>1204</v>
      </c>
      <c r="H280" s="56">
        <v>6653</v>
      </c>
      <c r="I280" s="56">
        <v>125</v>
      </c>
      <c r="J280" s="56">
        <v>14541</v>
      </c>
      <c r="K280" s="56">
        <v>856</v>
      </c>
    </row>
    <row r="281" spans="1:11" ht="12.75">
      <c r="A281" s="37">
        <v>4235</v>
      </c>
      <c r="B281" s="38">
        <v>30</v>
      </c>
      <c r="C281" s="38">
        <v>2</v>
      </c>
      <c r="D281" s="38">
        <v>3</v>
      </c>
      <c r="E281" s="39" t="s">
        <v>284</v>
      </c>
      <c r="F281" s="56">
        <v>10153</v>
      </c>
      <c r="G281" s="56">
        <v>1290</v>
      </c>
      <c r="H281" s="56">
        <v>2517</v>
      </c>
      <c r="I281" s="56">
        <v>804</v>
      </c>
      <c r="J281" s="56">
        <v>14764</v>
      </c>
      <c r="K281" s="56">
        <v>167</v>
      </c>
    </row>
    <row r="282" spans="1:11" ht="12.75">
      <c r="A282" s="37">
        <v>4151</v>
      </c>
      <c r="B282" s="38">
        <v>53</v>
      </c>
      <c r="C282" s="38">
        <v>2</v>
      </c>
      <c r="D282" s="38">
        <v>1</v>
      </c>
      <c r="E282" s="39" t="s">
        <v>285</v>
      </c>
      <c r="F282" s="56">
        <v>6078</v>
      </c>
      <c r="G282" s="56">
        <v>1536</v>
      </c>
      <c r="H282" s="56">
        <v>7610</v>
      </c>
      <c r="I282" s="56">
        <v>391</v>
      </c>
      <c r="J282" s="56">
        <v>15615</v>
      </c>
      <c r="K282" s="56">
        <v>854</v>
      </c>
    </row>
    <row r="283" spans="1:11" ht="12.75">
      <c r="A283" s="37">
        <v>490</v>
      </c>
      <c r="B283" s="38">
        <v>33</v>
      </c>
      <c r="C283" s="38">
        <v>3</v>
      </c>
      <c r="D283" s="38">
        <v>1</v>
      </c>
      <c r="E283" s="39" t="s">
        <v>286</v>
      </c>
      <c r="F283" s="56">
        <v>7041</v>
      </c>
      <c r="G283" s="56">
        <v>1493</v>
      </c>
      <c r="H283" s="56">
        <v>8237</v>
      </c>
      <c r="I283" s="56">
        <v>451</v>
      </c>
      <c r="J283" s="56">
        <v>17223</v>
      </c>
      <c r="K283" s="56">
        <v>427</v>
      </c>
    </row>
    <row r="284" spans="1:11" ht="12.75">
      <c r="A284" s="37">
        <v>4270</v>
      </c>
      <c r="B284" s="38">
        <v>46</v>
      </c>
      <c r="C284" s="38">
        <v>11</v>
      </c>
      <c r="D284" s="38">
        <v>1</v>
      </c>
      <c r="E284" s="39" t="s">
        <v>287</v>
      </c>
      <c r="F284" s="56">
        <v>13366</v>
      </c>
      <c r="G284" s="56">
        <v>2089</v>
      </c>
      <c r="H284" s="56">
        <v>4797</v>
      </c>
      <c r="I284" s="56">
        <v>903</v>
      </c>
      <c r="J284" s="56">
        <v>21154</v>
      </c>
      <c r="K284" s="56">
        <v>237</v>
      </c>
    </row>
    <row r="285" spans="1:11" ht="12.75">
      <c r="A285" s="37">
        <v>4305</v>
      </c>
      <c r="B285" s="38">
        <v>38</v>
      </c>
      <c r="C285" s="38">
        <v>8</v>
      </c>
      <c r="D285" s="38">
        <v>1</v>
      </c>
      <c r="E285" s="39" t="s">
        <v>288</v>
      </c>
      <c r="F285" s="56">
        <v>3527</v>
      </c>
      <c r="G285" s="56">
        <v>1442</v>
      </c>
      <c r="H285" s="56">
        <v>9172</v>
      </c>
      <c r="I285" s="56">
        <v>498</v>
      </c>
      <c r="J285" s="56">
        <v>14640</v>
      </c>
      <c r="K285" s="56">
        <v>993</v>
      </c>
    </row>
    <row r="286" spans="1:11" ht="12.75">
      <c r="A286" s="37">
        <v>4312</v>
      </c>
      <c r="B286" s="38">
        <v>67</v>
      </c>
      <c r="C286" s="38">
        <v>1</v>
      </c>
      <c r="D286" s="38">
        <v>1</v>
      </c>
      <c r="E286" s="39" t="s">
        <v>289</v>
      </c>
      <c r="F286" s="56">
        <v>10502</v>
      </c>
      <c r="G286" s="56">
        <v>684</v>
      </c>
      <c r="H286" s="56">
        <v>3835</v>
      </c>
      <c r="I286" s="56">
        <v>420</v>
      </c>
      <c r="J286" s="56">
        <v>15441</v>
      </c>
      <c r="K286" s="56">
        <v>2722</v>
      </c>
    </row>
    <row r="287" spans="1:11" ht="12.75">
      <c r="A287" s="37">
        <v>4330</v>
      </c>
      <c r="B287" s="38">
        <v>63</v>
      </c>
      <c r="C287" s="38">
        <v>9</v>
      </c>
      <c r="D287" s="38">
        <v>1</v>
      </c>
      <c r="E287" s="39" t="s">
        <v>290</v>
      </c>
      <c r="F287" s="56">
        <v>28804</v>
      </c>
      <c r="G287" s="56">
        <v>2562</v>
      </c>
      <c r="H287" s="56">
        <v>3490</v>
      </c>
      <c r="I287" s="56">
        <v>2627</v>
      </c>
      <c r="J287" s="56">
        <v>37484</v>
      </c>
      <c r="K287" s="56">
        <v>104</v>
      </c>
    </row>
    <row r="288" spans="1:11" ht="12.75">
      <c r="A288" s="37">
        <v>4347</v>
      </c>
      <c r="B288" s="38">
        <v>50</v>
      </c>
      <c r="C288" s="38">
        <v>12</v>
      </c>
      <c r="D288" s="38">
        <v>1</v>
      </c>
      <c r="E288" s="39" t="s">
        <v>291</v>
      </c>
      <c r="F288" s="56">
        <v>6982</v>
      </c>
      <c r="G288" s="56">
        <v>1614</v>
      </c>
      <c r="H288" s="56">
        <v>6614</v>
      </c>
      <c r="I288" s="56">
        <v>800</v>
      </c>
      <c r="J288" s="56">
        <v>16010</v>
      </c>
      <c r="K288" s="56">
        <v>746</v>
      </c>
    </row>
    <row r="289" spans="1:11" ht="12.75">
      <c r="A289" s="37">
        <v>4368</v>
      </c>
      <c r="B289" s="38">
        <v>71</v>
      </c>
      <c r="C289" s="38">
        <v>5</v>
      </c>
      <c r="D289" s="38">
        <v>1</v>
      </c>
      <c r="E289" s="39" t="s">
        <v>292</v>
      </c>
      <c r="F289" s="56">
        <v>5889</v>
      </c>
      <c r="G289" s="56">
        <v>1836</v>
      </c>
      <c r="H289" s="56">
        <v>8797</v>
      </c>
      <c r="I289" s="56">
        <v>1211</v>
      </c>
      <c r="J289" s="56">
        <v>17733</v>
      </c>
      <c r="K289" s="56">
        <v>542</v>
      </c>
    </row>
    <row r="290" spans="1:11" ht="12.75">
      <c r="A290" s="37">
        <v>4389</v>
      </c>
      <c r="B290" s="38">
        <v>22</v>
      </c>
      <c r="C290" s="38">
        <v>3</v>
      </c>
      <c r="D290" s="38">
        <v>1</v>
      </c>
      <c r="E290" s="39" t="s">
        <v>293</v>
      </c>
      <c r="F290" s="56">
        <v>5644</v>
      </c>
      <c r="G290" s="56">
        <v>1498</v>
      </c>
      <c r="H290" s="56">
        <v>7195</v>
      </c>
      <c r="I290" s="56">
        <v>430</v>
      </c>
      <c r="J290" s="56">
        <v>14766</v>
      </c>
      <c r="K290" s="56">
        <v>1542</v>
      </c>
    </row>
    <row r="291" spans="1:11" ht="12.75">
      <c r="A291" s="37">
        <v>4459</v>
      </c>
      <c r="B291" s="38">
        <v>47</v>
      </c>
      <c r="C291" s="38">
        <v>11</v>
      </c>
      <c r="D291" s="38">
        <v>1</v>
      </c>
      <c r="E291" s="39" t="s">
        <v>294</v>
      </c>
      <c r="F291" s="56">
        <v>6983</v>
      </c>
      <c r="G291" s="56">
        <v>1334</v>
      </c>
      <c r="H291" s="56">
        <v>8126</v>
      </c>
      <c r="I291" s="56">
        <v>1066</v>
      </c>
      <c r="J291" s="56">
        <v>17509</v>
      </c>
      <c r="K291" s="56">
        <v>256</v>
      </c>
    </row>
    <row r="292" spans="1:11" ht="12.75">
      <c r="A292" s="37">
        <v>4473</v>
      </c>
      <c r="B292" s="38">
        <v>59</v>
      </c>
      <c r="C292" s="38">
        <v>7</v>
      </c>
      <c r="D292" s="38">
        <v>1</v>
      </c>
      <c r="E292" s="39" t="s">
        <v>295</v>
      </c>
      <c r="F292" s="56">
        <v>6059</v>
      </c>
      <c r="G292" s="56">
        <v>975</v>
      </c>
      <c r="H292" s="56">
        <v>7311</v>
      </c>
      <c r="I292" s="56">
        <v>573</v>
      </c>
      <c r="J292" s="56">
        <v>14918</v>
      </c>
      <c r="K292" s="56">
        <v>2161</v>
      </c>
    </row>
    <row r="293" spans="1:11" ht="12.75">
      <c r="A293" s="37">
        <v>4508</v>
      </c>
      <c r="B293" s="38">
        <v>71</v>
      </c>
      <c r="C293" s="38">
        <v>5</v>
      </c>
      <c r="D293" s="38">
        <v>1</v>
      </c>
      <c r="E293" s="39" t="s">
        <v>296</v>
      </c>
      <c r="F293" s="56">
        <v>4803</v>
      </c>
      <c r="G293" s="56">
        <v>1697</v>
      </c>
      <c r="H293" s="56">
        <v>10076</v>
      </c>
      <c r="I293" s="56">
        <v>396</v>
      </c>
      <c r="J293" s="56">
        <v>16972</v>
      </c>
      <c r="K293" s="56">
        <v>426</v>
      </c>
    </row>
    <row r="294" spans="1:11" ht="12.75">
      <c r="A294" s="37">
        <v>4515</v>
      </c>
      <c r="B294" s="38">
        <v>45</v>
      </c>
      <c r="C294" s="38">
        <v>1</v>
      </c>
      <c r="D294" s="38">
        <v>1</v>
      </c>
      <c r="E294" s="39" t="s">
        <v>297</v>
      </c>
      <c r="F294" s="56">
        <v>6750</v>
      </c>
      <c r="G294" s="56">
        <v>770</v>
      </c>
      <c r="H294" s="56">
        <v>7283</v>
      </c>
      <c r="I294" s="56">
        <v>491</v>
      </c>
      <c r="J294" s="56">
        <v>15294</v>
      </c>
      <c r="K294" s="56">
        <v>2543</v>
      </c>
    </row>
    <row r="295" spans="1:11" ht="12.75">
      <c r="A295" s="37">
        <v>4501</v>
      </c>
      <c r="B295" s="38">
        <v>11</v>
      </c>
      <c r="C295" s="38">
        <v>5</v>
      </c>
      <c r="D295" s="38">
        <v>1</v>
      </c>
      <c r="E295" s="39" t="s">
        <v>298</v>
      </c>
      <c r="F295" s="56">
        <v>5579</v>
      </c>
      <c r="G295" s="56">
        <v>972</v>
      </c>
      <c r="H295" s="56">
        <v>7905</v>
      </c>
      <c r="I295" s="56">
        <v>434</v>
      </c>
      <c r="J295" s="56">
        <v>14890</v>
      </c>
      <c r="K295" s="56">
        <v>2141</v>
      </c>
    </row>
    <row r="296" spans="1:11" ht="12.75">
      <c r="A296" s="37">
        <v>4529</v>
      </c>
      <c r="B296" s="38">
        <v>22</v>
      </c>
      <c r="C296" s="38">
        <v>3</v>
      </c>
      <c r="D296" s="38">
        <v>1</v>
      </c>
      <c r="E296" s="39" t="s">
        <v>299</v>
      </c>
      <c r="F296" s="56">
        <v>7442</v>
      </c>
      <c r="G296" s="56">
        <v>1749</v>
      </c>
      <c r="H296" s="56">
        <v>10359</v>
      </c>
      <c r="I296" s="56">
        <v>835</v>
      </c>
      <c r="J296" s="56">
        <v>20384</v>
      </c>
      <c r="K296" s="56">
        <v>294</v>
      </c>
    </row>
    <row r="297" spans="1:11" ht="12.75">
      <c r="A297" s="37">
        <v>4536</v>
      </c>
      <c r="B297" s="38">
        <v>11</v>
      </c>
      <c r="C297" s="38">
        <v>5</v>
      </c>
      <c r="D297" s="38">
        <v>1</v>
      </c>
      <c r="E297" s="39" t="s">
        <v>300</v>
      </c>
      <c r="F297" s="56">
        <v>7299</v>
      </c>
      <c r="G297" s="56">
        <v>681</v>
      </c>
      <c r="H297" s="56">
        <v>6476</v>
      </c>
      <c r="I297" s="56">
        <v>627</v>
      </c>
      <c r="J297" s="56">
        <v>15083</v>
      </c>
      <c r="K297" s="56">
        <v>1045</v>
      </c>
    </row>
    <row r="298" spans="1:11" ht="12.75">
      <c r="A298" s="37">
        <v>4543</v>
      </c>
      <c r="B298" s="38">
        <v>12</v>
      </c>
      <c r="C298" s="38">
        <v>3</v>
      </c>
      <c r="D298" s="38">
        <v>1</v>
      </c>
      <c r="E298" s="39" t="s">
        <v>301</v>
      </c>
      <c r="F298" s="56">
        <v>6244</v>
      </c>
      <c r="G298" s="56">
        <v>1859</v>
      </c>
      <c r="H298" s="56">
        <v>9534</v>
      </c>
      <c r="I298" s="56">
        <v>654</v>
      </c>
      <c r="J298" s="56">
        <v>18292</v>
      </c>
      <c r="K298" s="56">
        <v>985</v>
      </c>
    </row>
    <row r="299" spans="1:11" ht="12.75">
      <c r="A299" s="37">
        <v>4557</v>
      </c>
      <c r="B299" s="38">
        <v>3</v>
      </c>
      <c r="C299" s="38">
        <v>11</v>
      </c>
      <c r="D299" s="38">
        <v>1</v>
      </c>
      <c r="E299" s="39" t="s">
        <v>302</v>
      </c>
      <c r="F299" s="56">
        <v>4442</v>
      </c>
      <c r="G299" s="56">
        <v>1455</v>
      </c>
      <c r="H299" s="56">
        <v>10116</v>
      </c>
      <c r="I299" s="56">
        <v>565</v>
      </c>
      <c r="J299" s="56">
        <v>16577</v>
      </c>
      <c r="K299" s="56">
        <v>311</v>
      </c>
    </row>
    <row r="300" spans="1:11" ht="12.75">
      <c r="A300" s="37">
        <v>4571</v>
      </c>
      <c r="B300" s="38">
        <v>50</v>
      </c>
      <c r="C300" s="38">
        <v>9</v>
      </c>
      <c r="D300" s="38">
        <v>1</v>
      </c>
      <c r="E300" s="39" t="s">
        <v>303</v>
      </c>
      <c r="F300" s="56">
        <v>8055</v>
      </c>
      <c r="G300" s="56">
        <v>1577</v>
      </c>
      <c r="H300" s="56">
        <v>8035</v>
      </c>
      <c r="I300" s="56">
        <v>318</v>
      </c>
      <c r="J300" s="56">
        <v>17985</v>
      </c>
      <c r="K300" s="56">
        <v>358</v>
      </c>
    </row>
    <row r="301" spans="1:11" ht="12.75">
      <c r="A301" s="37">
        <v>4578</v>
      </c>
      <c r="B301" s="38">
        <v>47</v>
      </c>
      <c r="C301" s="38">
        <v>11</v>
      </c>
      <c r="D301" s="38">
        <v>1</v>
      </c>
      <c r="E301" s="39" t="s">
        <v>304</v>
      </c>
      <c r="F301" s="56">
        <v>7046</v>
      </c>
      <c r="G301" s="56">
        <v>573</v>
      </c>
      <c r="H301" s="56">
        <v>7661</v>
      </c>
      <c r="I301" s="56">
        <v>414</v>
      </c>
      <c r="J301" s="56">
        <v>15694</v>
      </c>
      <c r="K301" s="56">
        <v>1360</v>
      </c>
    </row>
    <row r="302" spans="1:11" ht="12.75">
      <c r="A302" s="37">
        <v>4606</v>
      </c>
      <c r="B302" s="38">
        <v>24</v>
      </c>
      <c r="C302" s="38">
        <v>5</v>
      </c>
      <c r="D302" s="38">
        <v>1</v>
      </c>
      <c r="E302" s="39" t="s">
        <v>305</v>
      </c>
      <c r="F302" s="56">
        <v>9545</v>
      </c>
      <c r="G302" s="56">
        <v>1173</v>
      </c>
      <c r="H302" s="56">
        <v>4944</v>
      </c>
      <c r="I302" s="56">
        <v>537</v>
      </c>
      <c r="J302" s="56">
        <v>16199</v>
      </c>
      <c r="K302" s="56">
        <v>359</v>
      </c>
    </row>
    <row r="303" spans="1:11" ht="12.75">
      <c r="A303" s="37">
        <v>4613</v>
      </c>
      <c r="B303" s="38">
        <v>5</v>
      </c>
      <c r="C303" s="38">
        <v>7</v>
      </c>
      <c r="D303" s="38">
        <v>1</v>
      </c>
      <c r="E303" s="39" t="s">
        <v>306</v>
      </c>
      <c r="F303" s="56">
        <v>4042</v>
      </c>
      <c r="G303" s="56">
        <v>924</v>
      </c>
      <c r="H303" s="56">
        <v>8385</v>
      </c>
      <c r="I303" s="56">
        <v>331</v>
      </c>
      <c r="J303" s="56">
        <v>13682</v>
      </c>
      <c r="K303" s="56">
        <v>3847</v>
      </c>
    </row>
    <row r="304" spans="1:11" ht="12.75">
      <c r="A304" s="37">
        <v>4620</v>
      </c>
      <c r="B304" s="38">
        <v>51</v>
      </c>
      <c r="C304" s="38">
        <v>1</v>
      </c>
      <c r="D304" s="38">
        <v>1</v>
      </c>
      <c r="E304" s="39" t="s">
        <v>307</v>
      </c>
      <c r="F304" s="56">
        <v>4815</v>
      </c>
      <c r="G304" s="56">
        <v>1522</v>
      </c>
      <c r="H304" s="56">
        <v>9237</v>
      </c>
      <c r="I304" s="56">
        <v>284</v>
      </c>
      <c r="J304" s="56">
        <v>15858</v>
      </c>
      <c r="K304" s="56">
        <v>20822</v>
      </c>
    </row>
    <row r="305" spans="1:11" ht="12.75">
      <c r="A305" s="37">
        <v>4627</v>
      </c>
      <c r="B305" s="38">
        <v>30</v>
      </c>
      <c r="C305" s="38">
        <v>2</v>
      </c>
      <c r="D305" s="38">
        <v>3</v>
      </c>
      <c r="E305" s="39" t="s">
        <v>308</v>
      </c>
      <c r="F305" s="56">
        <v>10520</v>
      </c>
      <c r="G305" s="56">
        <v>783</v>
      </c>
      <c r="H305" s="56">
        <v>5329</v>
      </c>
      <c r="I305" s="56">
        <v>157</v>
      </c>
      <c r="J305" s="56">
        <v>16789</v>
      </c>
      <c r="K305" s="56">
        <v>575</v>
      </c>
    </row>
    <row r="306" spans="1:11" ht="12.75">
      <c r="A306" s="37">
        <v>4634</v>
      </c>
      <c r="B306" s="38">
        <v>11</v>
      </c>
      <c r="C306" s="38">
        <v>5</v>
      </c>
      <c r="D306" s="38">
        <v>1</v>
      </c>
      <c r="E306" s="39" t="s">
        <v>309</v>
      </c>
      <c r="F306" s="56">
        <v>5969</v>
      </c>
      <c r="G306" s="56">
        <v>1275</v>
      </c>
      <c r="H306" s="56">
        <v>10002</v>
      </c>
      <c r="I306" s="56">
        <v>1037</v>
      </c>
      <c r="J306" s="56">
        <v>18284</v>
      </c>
      <c r="K306" s="56">
        <v>528</v>
      </c>
    </row>
    <row r="307" spans="1:11" ht="12.75">
      <c r="A307" s="37">
        <v>4641</v>
      </c>
      <c r="B307" s="38">
        <v>59</v>
      </c>
      <c r="C307" s="38">
        <v>7</v>
      </c>
      <c r="D307" s="38">
        <v>1</v>
      </c>
      <c r="E307" s="39" t="s">
        <v>310</v>
      </c>
      <c r="F307" s="56">
        <v>7701</v>
      </c>
      <c r="G307" s="56">
        <v>1329</v>
      </c>
      <c r="H307" s="56">
        <v>6534</v>
      </c>
      <c r="I307" s="56">
        <v>1355</v>
      </c>
      <c r="J307" s="56">
        <v>16919</v>
      </c>
      <c r="K307" s="56">
        <v>786</v>
      </c>
    </row>
    <row r="308" spans="1:11" ht="12.75">
      <c r="A308" s="37">
        <v>4686</v>
      </c>
      <c r="B308" s="38">
        <v>51</v>
      </c>
      <c r="C308" s="38">
        <v>2</v>
      </c>
      <c r="D308" s="38">
        <v>3</v>
      </c>
      <c r="E308" s="39" t="s">
        <v>311</v>
      </c>
      <c r="F308" s="56">
        <v>12944</v>
      </c>
      <c r="G308" s="56">
        <v>670</v>
      </c>
      <c r="H308" s="56">
        <v>5147</v>
      </c>
      <c r="I308" s="56">
        <v>318</v>
      </c>
      <c r="J308" s="56">
        <v>19079</v>
      </c>
      <c r="K308" s="56">
        <v>320</v>
      </c>
    </row>
    <row r="309" spans="1:11" ht="12.75">
      <c r="A309" s="37">
        <v>4753</v>
      </c>
      <c r="B309" s="38">
        <v>56</v>
      </c>
      <c r="C309" s="38">
        <v>5</v>
      </c>
      <c r="D309" s="38">
        <v>1</v>
      </c>
      <c r="E309" s="39" t="s">
        <v>312</v>
      </c>
      <c r="F309" s="56">
        <v>4745</v>
      </c>
      <c r="G309" s="56">
        <v>1406</v>
      </c>
      <c r="H309" s="56">
        <v>8801</v>
      </c>
      <c r="I309" s="56">
        <v>304</v>
      </c>
      <c r="J309" s="56">
        <v>15256</v>
      </c>
      <c r="K309" s="56">
        <v>2656</v>
      </c>
    </row>
    <row r="310" spans="1:11" ht="12.75">
      <c r="A310" s="37">
        <v>4760</v>
      </c>
      <c r="B310" s="38">
        <v>36</v>
      </c>
      <c r="C310" s="38">
        <v>7</v>
      </c>
      <c r="D310" s="38">
        <v>1</v>
      </c>
      <c r="E310" s="39" t="s">
        <v>313</v>
      </c>
      <c r="F310" s="56">
        <v>6636</v>
      </c>
      <c r="G310" s="56">
        <v>1644</v>
      </c>
      <c r="H310" s="56">
        <v>8520</v>
      </c>
      <c r="I310" s="56">
        <v>738</v>
      </c>
      <c r="J310" s="56">
        <v>17538</v>
      </c>
      <c r="K310" s="56">
        <v>641</v>
      </c>
    </row>
    <row r="311" spans="1:11" ht="12.75">
      <c r="A311" s="37">
        <v>4781</v>
      </c>
      <c r="B311" s="38">
        <v>43</v>
      </c>
      <c r="C311" s="38">
        <v>9</v>
      </c>
      <c r="D311" s="38">
        <v>1</v>
      </c>
      <c r="E311" s="39" t="s">
        <v>314</v>
      </c>
      <c r="F311" s="56">
        <v>10318</v>
      </c>
      <c r="G311" s="56">
        <v>1562</v>
      </c>
      <c r="H311" s="56">
        <v>4452</v>
      </c>
      <c r="I311" s="56">
        <v>395</v>
      </c>
      <c r="J311" s="56">
        <v>16726</v>
      </c>
      <c r="K311" s="56">
        <v>2349</v>
      </c>
    </row>
    <row r="312" spans="1:11" ht="12.75">
      <c r="A312" s="37">
        <v>4795</v>
      </c>
      <c r="B312" s="38">
        <v>60</v>
      </c>
      <c r="C312" s="38">
        <v>9</v>
      </c>
      <c r="D312" s="38">
        <v>1</v>
      </c>
      <c r="E312" s="39" t="s">
        <v>315</v>
      </c>
      <c r="F312" s="56">
        <v>4861</v>
      </c>
      <c r="G312" s="56">
        <v>1380</v>
      </c>
      <c r="H312" s="56">
        <v>8378</v>
      </c>
      <c r="I312" s="56">
        <v>532</v>
      </c>
      <c r="J312" s="56">
        <v>15152</v>
      </c>
      <c r="K312" s="56">
        <v>481</v>
      </c>
    </row>
    <row r="313" spans="1:11" ht="12.75">
      <c r="A313" s="37">
        <v>4802</v>
      </c>
      <c r="B313" s="38">
        <v>3</v>
      </c>
      <c r="C313" s="38">
        <v>11</v>
      </c>
      <c r="D313" s="38">
        <v>1</v>
      </c>
      <c r="E313" s="39" t="s">
        <v>316</v>
      </c>
      <c r="F313" s="56">
        <v>8254</v>
      </c>
      <c r="G313" s="56">
        <v>1658</v>
      </c>
      <c r="H313" s="56">
        <v>7068</v>
      </c>
      <c r="I313" s="56">
        <v>481</v>
      </c>
      <c r="J313" s="56">
        <v>17460</v>
      </c>
      <c r="K313" s="56">
        <v>2213</v>
      </c>
    </row>
    <row r="314" spans="1:11" ht="12.75">
      <c r="A314" s="37">
        <v>4851</v>
      </c>
      <c r="B314" s="38">
        <v>52</v>
      </c>
      <c r="C314" s="38">
        <v>3</v>
      </c>
      <c r="D314" s="38">
        <v>1</v>
      </c>
      <c r="E314" s="39" t="s">
        <v>317</v>
      </c>
      <c r="F314" s="56">
        <v>4257</v>
      </c>
      <c r="G314" s="56">
        <v>1980</v>
      </c>
      <c r="H314" s="56">
        <v>9126</v>
      </c>
      <c r="I314" s="56">
        <v>565</v>
      </c>
      <c r="J314" s="56">
        <v>15928</v>
      </c>
      <c r="K314" s="56">
        <v>1333</v>
      </c>
    </row>
    <row r="315" spans="1:11" ht="12.75">
      <c r="A315" s="37">
        <v>3122</v>
      </c>
      <c r="B315" s="38">
        <v>67</v>
      </c>
      <c r="C315" s="38">
        <v>1</v>
      </c>
      <c r="D315" s="38">
        <v>3</v>
      </c>
      <c r="E315" s="39" t="s">
        <v>318</v>
      </c>
      <c r="F315" s="56">
        <v>5740</v>
      </c>
      <c r="G315" s="56">
        <v>729</v>
      </c>
      <c r="H315" s="56">
        <v>7043</v>
      </c>
      <c r="I315" s="56">
        <v>540</v>
      </c>
      <c r="J315" s="56">
        <v>14052</v>
      </c>
      <c r="K315" s="56">
        <v>388</v>
      </c>
    </row>
    <row r="316" spans="1:11" ht="12.75">
      <c r="A316" s="37">
        <v>4865</v>
      </c>
      <c r="B316" s="38">
        <v>11</v>
      </c>
      <c r="C316" s="38">
        <v>5</v>
      </c>
      <c r="D316" s="38">
        <v>1</v>
      </c>
      <c r="E316" s="39" t="s">
        <v>319</v>
      </c>
      <c r="F316" s="56">
        <v>7266</v>
      </c>
      <c r="G316" s="56">
        <v>1076</v>
      </c>
      <c r="H316" s="56">
        <v>8254</v>
      </c>
      <c r="I316" s="56">
        <v>665</v>
      </c>
      <c r="J316" s="56">
        <v>17262</v>
      </c>
      <c r="K316" s="56">
        <v>404</v>
      </c>
    </row>
    <row r="317" spans="1:11" ht="12.75">
      <c r="A317" s="37">
        <v>4872</v>
      </c>
      <c r="B317" s="38">
        <v>20</v>
      </c>
      <c r="C317" s="38">
        <v>6</v>
      </c>
      <c r="D317" s="38">
        <v>1</v>
      </c>
      <c r="E317" s="39" t="s">
        <v>320</v>
      </c>
      <c r="F317" s="56">
        <v>4077</v>
      </c>
      <c r="G317" s="56">
        <v>1278</v>
      </c>
      <c r="H317" s="56">
        <v>8970</v>
      </c>
      <c r="I317" s="56">
        <v>329</v>
      </c>
      <c r="J317" s="56">
        <v>14654</v>
      </c>
      <c r="K317" s="56">
        <v>1576</v>
      </c>
    </row>
    <row r="318" spans="1:11" ht="12.75">
      <c r="A318" s="37">
        <v>4893</v>
      </c>
      <c r="B318" s="38">
        <v>47</v>
      </c>
      <c r="C318" s="38">
        <v>11</v>
      </c>
      <c r="D318" s="38">
        <v>1</v>
      </c>
      <c r="E318" s="39" t="s">
        <v>321</v>
      </c>
      <c r="F318" s="56">
        <v>6054</v>
      </c>
      <c r="G318" s="56">
        <v>852</v>
      </c>
      <c r="H318" s="56">
        <v>7053</v>
      </c>
      <c r="I318" s="56">
        <v>406</v>
      </c>
      <c r="J318" s="56">
        <v>14364</v>
      </c>
      <c r="K318" s="56">
        <v>3360</v>
      </c>
    </row>
    <row r="319" spans="1:11" ht="12.75">
      <c r="A319" s="37">
        <v>4904</v>
      </c>
      <c r="B319" s="38">
        <v>22</v>
      </c>
      <c r="C319" s="38">
        <v>3</v>
      </c>
      <c r="D319" s="38">
        <v>1</v>
      </c>
      <c r="E319" s="39" t="s">
        <v>322</v>
      </c>
      <c r="F319" s="56">
        <v>5334</v>
      </c>
      <c r="G319" s="56">
        <v>1667</v>
      </c>
      <c r="H319" s="56">
        <v>10090</v>
      </c>
      <c r="I319" s="56">
        <v>1028</v>
      </c>
      <c r="J319" s="56">
        <v>18119</v>
      </c>
      <c r="K319" s="56">
        <v>541</v>
      </c>
    </row>
    <row r="320" spans="1:11" ht="12.75">
      <c r="A320" s="37">
        <v>5523</v>
      </c>
      <c r="B320" s="38">
        <v>56</v>
      </c>
      <c r="C320" s="38">
        <v>3</v>
      </c>
      <c r="D320" s="38">
        <v>1</v>
      </c>
      <c r="E320" s="39" t="s">
        <v>323</v>
      </c>
      <c r="F320" s="56">
        <v>8215</v>
      </c>
      <c r="G320" s="56">
        <v>944</v>
      </c>
      <c r="H320" s="56">
        <v>6722</v>
      </c>
      <c r="I320" s="56">
        <v>267</v>
      </c>
      <c r="J320" s="56">
        <v>16148</v>
      </c>
      <c r="K320" s="56">
        <v>1192</v>
      </c>
    </row>
    <row r="321" spans="1:11" ht="12.75">
      <c r="A321" s="37">
        <v>3850</v>
      </c>
      <c r="B321" s="38">
        <v>22</v>
      </c>
      <c r="C321" s="38">
        <v>3</v>
      </c>
      <c r="D321" s="38">
        <v>1</v>
      </c>
      <c r="E321" s="39" t="s">
        <v>324</v>
      </c>
      <c r="F321" s="56">
        <v>4641</v>
      </c>
      <c r="G321" s="56">
        <v>1600</v>
      </c>
      <c r="H321" s="56">
        <v>9839</v>
      </c>
      <c r="I321" s="56">
        <v>2247</v>
      </c>
      <c r="J321" s="56">
        <v>18328</v>
      </c>
      <c r="K321" s="56">
        <v>683</v>
      </c>
    </row>
    <row r="322" spans="1:11" ht="12.75">
      <c r="A322" s="37">
        <v>4956</v>
      </c>
      <c r="B322" s="38">
        <v>20</v>
      </c>
      <c r="C322" s="38">
        <v>6</v>
      </c>
      <c r="D322" s="38">
        <v>1</v>
      </c>
      <c r="E322" s="39" t="s">
        <v>325</v>
      </c>
      <c r="F322" s="56">
        <v>4206</v>
      </c>
      <c r="G322" s="56">
        <v>997</v>
      </c>
      <c r="H322" s="56">
        <v>8713</v>
      </c>
      <c r="I322" s="56">
        <v>132</v>
      </c>
      <c r="J322" s="56">
        <v>14049</v>
      </c>
      <c r="K322" s="56">
        <v>846</v>
      </c>
    </row>
    <row r="323" spans="1:11" ht="12.75">
      <c r="A323" s="37">
        <v>4963</v>
      </c>
      <c r="B323" s="38">
        <v>49</v>
      </c>
      <c r="C323" s="38">
        <v>5</v>
      </c>
      <c r="D323" s="38">
        <v>1</v>
      </c>
      <c r="E323" s="39" t="s">
        <v>326</v>
      </c>
      <c r="F323" s="56">
        <v>7472</v>
      </c>
      <c r="G323" s="56">
        <v>1113</v>
      </c>
      <c r="H323" s="56">
        <v>6512</v>
      </c>
      <c r="I323" s="56">
        <v>516</v>
      </c>
      <c r="J323" s="56">
        <v>15613</v>
      </c>
      <c r="K323" s="56">
        <v>519</v>
      </c>
    </row>
    <row r="324" spans="1:11" ht="12.75">
      <c r="A324" s="37">
        <v>1673</v>
      </c>
      <c r="B324" s="38">
        <v>29</v>
      </c>
      <c r="C324" s="38">
        <v>4</v>
      </c>
      <c r="D324" s="38">
        <v>1</v>
      </c>
      <c r="E324" s="39" t="s">
        <v>327</v>
      </c>
      <c r="F324" s="56">
        <v>3705</v>
      </c>
      <c r="G324" s="56">
        <v>2401</v>
      </c>
      <c r="H324" s="56">
        <v>10581</v>
      </c>
      <c r="I324" s="56">
        <v>1259</v>
      </c>
      <c r="J324" s="56">
        <v>17945</v>
      </c>
      <c r="K324" s="56">
        <v>557</v>
      </c>
    </row>
    <row r="325" spans="1:11" ht="12.75">
      <c r="A325" s="37">
        <v>2422</v>
      </c>
      <c r="B325" s="38">
        <v>55</v>
      </c>
      <c r="C325" s="38">
        <v>11</v>
      </c>
      <c r="D325" s="38">
        <v>1</v>
      </c>
      <c r="E325" s="39" t="s">
        <v>328</v>
      </c>
      <c r="F325" s="56">
        <v>5134</v>
      </c>
      <c r="G325" s="56">
        <v>695</v>
      </c>
      <c r="H325" s="56">
        <v>8804</v>
      </c>
      <c r="I325" s="56">
        <v>634</v>
      </c>
      <c r="J325" s="56">
        <v>15267</v>
      </c>
      <c r="K325" s="56">
        <v>1638</v>
      </c>
    </row>
    <row r="326" spans="1:11" ht="12.75">
      <c r="A326" s="37">
        <v>5019</v>
      </c>
      <c r="B326" s="38">
        <v>48</v>
      </c>
      <c r="C326" s="38">
        <v>11</v>
      </c>
      <c r="D326" s="38">
        <v>1</v>
      </c>
      <c r="E326" s="39" t="s">
        <v>329</v>
      </c>
      <c r="F326" s="56">
        <v>7131</v>
      </c>
      <c r="G326" s="56">
        <v>1200</v>
      </c>
      <c r="H326" s="56">
        <v>7212</v>
      </c>
      <c r="I326" s="56">
        <v>1154</v>
      </c>
      <c r="J326" s="56">
        <v>16697</v>
      </c>
      <c r="K326" s="56">
        <v>1122</v>
      </c>
    </row>
    <row r="327" spans="1:11" ht="12.75">
      <c r="A327" s="37">
        <v>5026</v>
      </c>
      <c r="B327" s="38">
        <v>40</v>
      </c>
      <c r="C327" s="38">
        <v>1</v>
      </c>
      <c r="D327" s="38">
        <v>1</v>
      </c>
      <c r="E327" s="39" t="s">
        <v>330</v>
      </c>
      <c r="F327" s="56">
        <v>9710</v>
      </c>
      <c r="G327" s="56">
        <v>1214</v>
      </c>
      <c r="H327" s="56">
        <v>6721</v>
      </c>
      <c r="I327" s="56">
        <v>456</v>
      </c>
      <c r="J327" s="56">
        <v>18100</v>
      </c>
      <c r="K327" s="56">
        <v>797</v>
      </c>
    </row>
    <row r="328" spans="1:11" ht="12.75">
      <c r="A328" s="37">
        <v>5068</v>
      </c>
      <c r="B328" s="38">
        <v>30</v>
      </c>
      <c r="C328" s="38">
        <v>2</v>
      </c>
      <c r="D328" s="38">
        <v>3</v>
      </c>
      <c r="E328" s="39" t="s">
        <v>331</v>
      </c>
      <c r="F328" s="56">
        <v>6985</v>
      </c>
      <c r="G328" s="56">
        <v>1064</v>
      </c>
      <c r="H328" s="56">
        <v>8247</v>
      </c>
      <c r="I328" s="56">
        <v>58</v>
      </c>
      <c r="J328" s="56">
        <v>16354</v>
      </c>
      <c r="K328" s="56">
        <v>1058</v>
      </c>
    </row>
    <row r="329" spans="1:11" ht="12.75">
      <c r="A329" s="37">
        <v>5100</v>
      </c>
      <c r="B329" s="38">
        <v>56</v>
      </c>
      <c r="C329" s="38">
        <v>5</v>
      </c>
      <c r="D329" s="38">
        <v>1</v>
      </c>
      <c r="E329" s="39" t="s">
        <v>332</v>
      </c>
      <c r="F329" s="56">
        <v>8300</v>
      </c>
      <c r="G329" s="56">
        <v>984</v>
      </c>
      <c r="H329" s="56">
        <v>6485</v>
      </c>
      <c r="I329" s="56">
        <v>564</v>
      </c>
      <c r="J329" s="56">
        <v>16333</v>
      </c>
      <c r="K329" s="56">
        <v>2576</v>
      </c>
    </row>
    <row r="330" spans="1:11" ht="12.75">
      <c r="A330" s="37">
        <v>5124</v>
      </c>
      <c r="B330" s="38">
        <v>12</v>
      </c>
      <c r="C330" s="38">
        <v>3</v>
      </c>
      <c r="D330" s="38">
        <v>1</v>
      </c>
      <c r="E330" s="39" t="s">
        <v>333</v>
      </c>
      <c r="F330" s="56">
        <v>6243</v>
      </c>
      <c r="G330" s="56">
        <v>2520</v>
      </c>
      <c r="H330" s="56">
        <v>9197</v>
      </c>
      <c r="I330" s="56">
        <v>1272</v>
      </c>
      <c r="J330" s="56">
        <v>19232</v>
      </c>
      <c r="K330" s="56">
        <v>232</v>
      </c>
    </row>
    <row r="331" spans="1:11" ht="12.75">
      <c r="A331" s="37">
        <v>5130</v>
      </c>
      <c r="B331" s="38">
        <v>15</v>
      </c>
      <c r="C331" s="38">
        <v>7</v>
      </c>
      <c r="D331" s="38">
        <v>1</v>
      </c>
      <c r="E331" s="39" t="s">
        <v>334</v>
      </c>
      <c r="F331" s="56">
        <v>18872</v>
      </c>
      <c r="G331" s="56">
        <v>1530</v>
      </c>
      <c r="H331" s="56">
        <v>2173</v>
      </c>
      <c r="I331" s="56">
        <v>537</v>
      </c>
      <c r="J331" s="56">
        <v>23112</v>
      </c>
      <c r="K331" s="56">
        <v>536</v>
      </c>
    </row>
    <row r="332" spans="1:11" ht="12.75">
      <c r="A332" s="37">
        <v>5138</v>
      </c>
      <c r="B332" s="38">
        <v>44</v>
      </c>
      <c r="C332" s="38">
        <v>7</v>
      </c>
      <c r="D332" s="38">
        <v>1</v>
      </c>
      <c r="E332" s="39" t="s">
        <v>335</v>
      </c>
      <c r="F332" s="56">
        <v>3933</v>
      </c>
      <c r="G332" s="56">
        <v>1280</v>
      </c>
      <c r="H332" s="56">
        <v>9586</v>
      </c>
      <c r="I332" s="56">
        <v>409</v>
      </c>
      <c r="J332" s="56">
        <v>15208</v>
      </c>
      <c r="K332" s="56">
        <v>2109</v>
      </c>
    </row>
    <row r="333" spans="1:11" ht="12.75">
      <c r="A333" s="37">
        <v>5258</v>
      </c>
      <c r="B333" s="38">
        <v>64</v>
      </c>
      <c r="C333" s="38">
        <v>2</v>
      </c>
      <c r="D333" s="38">
        <v>3</v>
      </c>
      <c r="E333" s="39" t="s">
        <v>336</v>
      </c>
      <c r="F333" s="56">
        <v>5381</v>
      </c>
      <c r="G333" s="56">
        <v>3074</v>
      </c>
      <c r="H333" s="56">
        <v>11743</v>
      </c>
      <c r="I333" s="56">
        <v>1494</v>
      </c>
      <c r="J333" s="56">
        <v>21693</v>
      </c>
      <c r="K333" s="56">
        <v>218</v>
      </c>
    </row>
    <row r="334" spans="1:11" ht="12.75">
      <c r="A334" s="37">
        <v>5264</v>
      </c>
      <c r="B334" s="38">
        <v>58</v>
      </c>
      <c r="C334" s="38">
        <v>8</v>
      </c>
      <c r="D334" s="38">
        <v>1</v>
      </c>
      <c r="E334" s="39" t="s">
        <v>337</v>
      </c>
      <c r="F334" s="56">
        <v>5916</v>
      </c>
      <c r="G334" s="56">
        <v>1698</v>
      </c>
      <c r="H334" s="56">
        <v>8543</v>
      </c>
      <c r="I334" s="56">
        <v>441</v>
      </c>
      <c r="J334" s="56">
        <v>16598</v>
      </c>
      <c r="K334" s="56">
        <v>2363</v>
      </c>
    </row>
    <row r="335" spans="1:11" ht="12.75">
      <c r="A335" s="37">
        <v>5271</v>
      </c>
      <c r="B335" s="38">
        <v>59</v>
      </c>
      <c r="C335" s="38">
        <v>7</v>
      </c>
      <c r="D335" s="38">
        <v>1</v>
      </c>
      <c r="E335" s="39" t="s">
        <v>338</v>
      </c>
      <c r="F335" s="56">
        <v>3706</v>
      </c>
      <c r="G335" s="56">
        <v>1416</v>
      </c>
      <c r="H335" s="56">
        <v>9389</v>
      </c>
      <c r="I335" s="56">
        <v>329</v>
      </c>
      <c r="J335" s="56">
        <v>14839</v>
      </c>
      <c r="K335" s="56">
        <v>10128</v>
      </c>
    </row>
    <row r="336" spans="1:11" ht="12.75">
      <c r="A336" s="37">
        <v>5278</v>
      </c>
      <c r="B336" s="38">
        <v>59</v>
      </c>
      <c r="C336" s="38">
        <v>7</v>
      </c>
      <c r="D336" s="38">
        <v>1</v>
      </c>
      <c r="E336" s="39" t="s">
        <v>339</v>
      </c>
      <c r="F336" s="56">
        <v>5806</v>
      </c>
      <c r="G336" s="56">
        <v>1102</v>
      </c>
      <c r="H336" s="56">
        <v>7480</v>
      </c>
      <c r="I336" s="56">
        <v>510</v>
      </c>
      <c r="J336" s="56">
        <v>14899</v>
      </c>
      <c r="K336" s="56">
        <v>1664</v>
      </c>
    </row>
    <row r="337" spans="1:11" ht="12.75">
      <c r="A337" s="37">
        <v>5306</v>
      </c>
      <c r="B337" s="38">
        <v>65</v>
      </c>
      <c r="C337" s="38">
        <v>11</v>
      </c>
      <c r="D337" s="38">
        <v>1</v>
      </c>
      <c r="E337" s="39" t="s">
        <v>340</v>
      </c>
      <c r="F337" s="56">
        <v>8449</v>
      </c>
      <c r="G337" s="56">
        <v>1697</v>
      </c>
      <c r="H337" s="56">
        <v>8451</v>
      </c>
      <c r="I337" s="56">
        <v>458</v>
      </c>
      <c r="J337" s="56">
        <v>19055</v>
      </c>
      <c r="K337" s="56">
        <v>551</v>
      </c>
    </row>
    <row r="338" spans="1:11" ht="12.75">
      <c r="A338" s="37">
        <v>5348</v>
      </c>
      <c r="B338" s="38">
        <v>44</v>
      </c>
      <c r="C338" s="38">
        <v>6</v>
      </c>
      <c r="D338" s="38">
        <v>1</v>
      </c>
      <c r="E338" s="39" t="s">
        <v>341</v>
      </c>
      <c r="F338" s="56">
        <v>4924</v>
      </c>
      <c r="G338" s="56">
        <v>1217</v>
      </c>
      <c r="H338" s="56">
        <v>8657</v>
      </c>
      <c r="I338" s="56">
        <v>939</v>
      </c>
      <c r="J338" s="56">
        <v>15738</v>
      </c>
      <c r="K338" s="56">
        <v>721</v>
      </c>
    </row>
    <row r="339" spans="1:11" ht="12.75">
      <c r="A339" s="37">
        <v>5355</v>
      </c>
      <c r="B339" s="38">
        <v>40</v>
      </c>
      <c r="C339" s="38">
        <v>1</v>
      </c>
      <c r="D339" s="38">
        <v>1</v>
      </c>
      <c r="E339" s="39" t="s">
        <v>342</v>
      </c>
      <c r="F339" s="56">
        <v>12837</v>
      </c>
      <c r="G339" s="56">
        <v>717</v>
      </c>
      <c r="H339" s="56">
        <v>4906</v>
      </c>
      <c r="I339" s="56">
        <v>983</v>
      </c>
      <c r="J339" s="56">
        <v>19442</v>
      </c>
      <c r="K339" s="56">
        <v>1736</v>
      </c>
    </row>
    <row r="340" spans="1:11" ht="12.75">
      <c r="A340" s="37">
        <v>5362</v>
      </c>
      <c r="B340" s="38">
        <v>33</v>
      </c>
      <c r="C340" s="38">
        <v>3</v>
      </c>
      <c r="D340" s="38">
        <v>1</v>
      </c>
      <c r="E340" s="39" t="s">
        <v>343</v>
      </c>
      <c r="F340" s="56">
        <v>4102</v>
      </c>
      <c r="G340" s="56">
        <v>1704</v>
      </c>
      <c r="H340" s="56">
        <v>9860</v>
      </c>
      <c r="I340" s="56">
        <v>541</v>
      </c>
      <c r="J340" s="56">
        <v>16207</v>
      </c>
      <c r="K340" s="56">
        <v>330</v>
      </c>
    </row>
    <row r="341" spans="1:11" ht="12.75">
      <c r="A341" s="37">
        <v>5369</v>
      </c>
      <c r="B341" s="38">
        <v>30</v>
      </c>
      <c r="C341" s="38">
        <v>2</v>
      </c>
      <c r="D341" s="38">
        <v>3</v>
      </c>
      <c r="E341" s="39" t="s">
        <v>344</v>
      </c>
      <c r="F341" s="56">
        <v>5615</v>
      </c>
      <c r="G341" s="56">
        <v>1176</v>
      </c>
      <c r="H341" s="56">
        <v>7327</v>
      </c>
      <c r="I341" s="56">
        <v>203</v>
      </c>
      <c r="J341" s="56">
        <v>14320</v>
      </c>
      <c r="K341" s="56">
        <v>424</v>
      </c>
    </row>
    <row r="342" spans="1:11" ht="12.75">
      <c r="A342" s="37">
        <v>5376</v>
      </c>
      <c r="B342" s="38">
        <v>7</v>
      </c>
      <c r="C342" s="38">
        <v>11</v>
      </c>
      <c r="D342" s="38">
        <v>1</v>
      </c>
      <c r="E342" s="39" t="s">
        <v>345</v>
      </c>
      <c r="F342" s="56">
        <v>12493</v>
      </c>
      <c r="G342" s="56">
        <v>2557</v>
      </c>
      <c r="H342" s="56">
        <v>4642</v>
      </c>
      <c r="I342" s="56">
        <v>350</v>
      </c>
      <c r="J342" s="56">
        <v>20042</v>
      </c>
      <c r="K342" s="56">
        <v>438</v>
      </c>
    </row>
    <row r="343" spans="1:11" ht="12.75">
      <c r="A343" s="37">
        <v>5390</v>
      </c>
      <c r="B343" s="38">
        <v>66</v>
      </c>
      <c r="C343" s="38">
        <v>6</v>
      </c>
      <c r="D343" s="38">
        <v>1</v>
      </c>
      <c r="E343" s="39" t="s">
        <v>346</v>
      </c>
      <c r="F343" s="56">
        <v>6073</v>
      </c>
      <c r="G343" s="56">
        <v>848</v>
      </c>
      <c r="H343" s="56">
        <v>6208</v>
      </c>
      <c r="I343" s="56">
        <v>554</v>
      </c>
      <c r="J343" s="56">
        <v>13683</v>
      </c>
      <c r="K343" s="56">
        <v>2828</v>
      </c>
    </row>
    <row r="344" spans="1:11" ht="12.75">
      <c r="A344" s="37">
        <v>5397</v>
      </c>
      <c r="B344" s="38">
        <v>16</v>
      </c>
      <c r="C344" s="38">
        <v>12</v>
      </c>
      <c r="D344" s="38">
        <v>1</v>
      </c>
      <c r="E344" s="39" t="s">
        <v>347</v>
      </c>
      <c r="F344" s="56">
        <v>8000</v>
      </c>
      <c r="G344" s="56">
        <v>1260</v>
      </c>
      <c r="H344" s="56">
        <v>6418</v>
      </c>
      <c r="I344" s="56">
        <v>506</v>
      </c>
      <c r="J344" s="56">
        <v>16184</v>
      </c>
      <c r="K344" s="56">
        <v>316</v>
      </c>
    </row>
    <row r="345" spans="1:11" ht="12.75">
      <c r="A345" s="37">
        <v>5432</v>
      </c>
      <c r="B345" s="38">
        <v>55</v>
      </c>
      <c r="C345" s="38">
        <v>11</v>
      </c>
      <c r="D345" s="38">
        <v>1</v>
      </c>
      <c r="E345" s="39" t="s">
        <v>348</v>
      </c>
      <c r="F345" s="56">
        <v>6075</v>
      </c>
      <c r="G345" s="56">
        <v>805</v>
      </c>
      <c r="H345" s="56">
        <v>7936</v>
      </c>
      <c r="I345" s="56">
        <v>528</v>
      </c>
      <c r="J345" s="56">
        <v>15344</v>
      </c>
      <c r="K345" s="56">
        <v>1475</v>
      </c>
    </row>
    <row r="346" spans="1:11" ht="12.75">
      <c r="A346" s="37">
        <v>5439</v>
      </c>
      <c r="B346" s="38">
        <v>40</v>
      </c>
      <c r="C346" s="38">
        <v>1</v>
      </c>
      <c r="D346" s="38">
        <v>1</v>
      </c>
      <c r="E346" s="39" t="s">
        <v>349</v>
      </c>
      <c r="F346" s="56">
        <v>4953</v>
      </c>
      <c r="G346" s="56">
        <v>1331</v>
      </c>
      <c r="H346" s="56">
        <v>9802</v>
      </c>
      <c r="I346" s="56">
        <v>296</v>
      </c>
      <c r="J346" s="56">
        <v>16382</v>
      </c>
      <c r="K346" s="56">
        <v>2842</v>
      </c>
    </row>
    <row r="347" spans="1:11" ht="12.75">
      <c r="A347" s="37">
        <v>4522</v>
      </c>
      <c r="B347" s="38">
        <v>4</v>
      </c>
      <c r="C347" s="38">
        <v>12</v>
      </c>
      <c r="D347" s="38">
        <v>1</v>
      </c>
      <c r="E347" s="39" t="s">
        <v>350</v>
      </c>
      <c r="F347" s="56">
        <v>19014</v>
      </c>
      <c r="G347" s="56">
        <v>1438</v>
      </c>
      <c r="H347" s="56">
        <v>3926</v>
      </c>
      <c r="I347" s="56">
        <v>891</v>
      </c>
      <c r="J347" s="56">
        <v>25269</v>
      </c>
      <c r="K347" s="56">
        <v>186</v>
      </c>
    </row>
    <row r="348" spans="1:11" ht="12.75">
      <c r="A348" s="37">
        <v>5457</v>
      </c>
      <c r="B348" s="38">
        <v>15</v>
      </c>
      <c r="C348" s="38">
        <v>7</v>
      </c>
      <c r="D348" s="38">
        <v>1</v>
      </c>
      <c r="E348" s="39" t="s">
        <v>351</v>
      </c>
      <c r="F348" s="56">
        <v>10116</v>
      </c>
      <c r="G348" s="56">
        <v>1286</v>
      </c>
      <c r="H348" s="56">
        <v>3713</v>
      </c>
      <c r="I348" s="56">
        <v>371</v>
      </c>
      <c r="J348" s="56">
        <v>15486</v>
      </c>
      <c r="K348" s="56">
        <v>1049</v>
      </c>
    </row>
    <row r="349" spans="1:11" ht="12.75">
      <c r="A349" s="37">
        <v>2485</v>
      </c>
      <c r="B349" s="38">
        <v>22</v>
      </c>
      <c r="C349" s="38">
        <v>3</v>
      </c>
      <c r="D349" s="38">
        <v>1</v>
      </c>
      <c r="E349" s="39" t="s">
        <v>352</v>
      </c>
      <c r="F349" s="56">
        <v>6780</v>
      </c>
      <c r="G349" s="56">
        <v>1343</v>
      </c>
      <c r="H349" s="56">
        <v>9108</v>
      </c>
      <c r="I349" s="56">
        <v>1252</v>
      </c>
      <c r="J349" s="56">
        <v>18482</v>
      </c>
      <c r="K349" s="56">
        <v>525</v>
      </c>
    </row>
    <row r="350" spans="1:11" ht="12.75">
      <c r="A350" s="37">
        <v>5460</v>
      </c>
      <c r="B350" s="38">
        <v>41</v>
      </c>
      <c r="C350" s="38">
        <v>4</v>
      </c>
      <c r="D350" s="38">
        <v>1</v>
      </c>
      <c r="E350" s="39" t="s">
        <v>353</v>
      </c>
      <c r="F350" s="56">
        <v>3778</v>
      </c>
      <c r="G350" s="56">
        <v>1591</v>
      </c>
      <c r="H350" s="56">
        <v>8902</v>
      </c>
      <c r="I350" s="56">
        <v>1072</v>
      </c>
      <c r="J350" s="56">
        <v>15343</v>
      </c>
      <c r="K350" s="56">
        <v>3162</v>
      </c>
    </row>
    <row r="351" spans="1:11" ht="12.75">
      <c r="A351" s="37">
        <v>5467</v>
      </c>
      <c r="B351" s="38">
        <v>37</v>
      </c>
      <c r="C351" s="38">
        <v>10</v>
      </c>
      <c r="D351" s="38">
        <v>1</v>
      </c>
      <c r="E351" s="39" t="s">
        <v>354</v>
      </c>
      <c r="F351" s="56">
        <v>5219</v>
      </c>
      <c r="G351" s="56">
        <v>1108</v>
      </c>
      <c r="H351" s="56">
        <v>10297</v>
      </c>
      <c r="I351" s="56">
        <v>618</v>
      </c>
      <c r="J351" s="56">
        <v>17242</v>
      </c>
      <c r="K351" s="56">
        <v>666</v>
      </c>
    </row>
    <row r="352" spans="1:11" ht="12.75">
      <c r="A352" s="37">
        <v>5474</v>
      </c>
      <c r="B352" s="38">
        <v>65</v>
      </c>
      <c r="C352" s="38">
        <v>11</v>
      </c>
      <c r="D352" s="38">
        <v>1</v>
      </c>
      <c r="E352" s="39" t="s">
        <v>355</v>
      </c>
      <c r="F352" s="56">
        <v>14151</v>
      </c>
      <c r="G352" s="56">
        <v>1857</v>
      </c>
      <c r="H352" s="56">
        <v>2358</v>
      </c>
      <c r="I352" s="56">
        <v>508</v>
      </c>
      <c r="J352" s="56">
        <v>18874</v>
      </c>
      <c r="K352" s="56">
        <v>1185</v>
      </c>
    </row>
    <row r="353" spans="1:11" ht="12.75">
      <c r="A353" s="37">
        <v>5586</v>
      </c>
      <c r="B353" s="38">
        <v>47</v>
      </c>
      <c r="C353" s="38">
        <v>11</v>
      </c>
      <c r="D353" s="38">
        <v>1</v>
      </c>
      <c r="E353" s="39" t="s">
        <v>356</v>
      </c>
      <c r="F353" s="56">
        <v>5124</v>
      </c>
      <c r="G353" s="56">
        <v>1123</v>
      </c>
      <c r="H353" s="56">
        <v>9036</v>
      </c>
      <c r="I353" s="56">
        <v>1565</v>
      </c>
      <c r="J353" s="56">
        <v>16849</v>
      </c>
      <c r="K353" s="56">
        <v>708</v>
      </c>
    </row>
    <row r="354" spans="1:11" ht="12.75">
      <c r="A354" s="37">
        <v>5593</v>
      </c>
      <c r="B354" s="38">
        <v>9</v>
      </c>
      <c r="C354" s="38">
        <v>10</v>
      </c>
      <c r="D354" s="38">
        <v>1</v>
      </c>
      <c r="E354" s="39" t="s">
        <v>357</v>
      </c>
      <c r="F354" s="56">
        <v>2667</v>
      </c>
      <c r="G354" s="56">
        <v>1477</v>
      </c>
      <c r="H354" s="56">
        <v>9718</v>
      </c>
      <c r="I354" s="56">
        <v>921</v>
      </c>
      <c r="J354" s="56">
        <v>14782</v>
      </c>
      <c r="K354" s="56">
        <v>1078</v>
      </c>
    </row>
    <row r="355" spans="1:11" ht="12.75">
      <c r="A355" s="37">
        <v>5607</v>
      </c>
      <c r="B355" s="38">
        <v>49</v>
      </c>
      <c r="C355" s="38">
        <v>5</v>
      </c>
      <c r="D355" s="38">
        <v>1</v>
      </c>
      <c r="E355" s="39" t="s">
        <v>358</v>
      </c>
      <c r="F355" s="56">
        <v>5576</v>
      </c>
      <c r="G355" s="56">
        <v>1407</v>
      </c>
      <c r="H355" s="56">
        <v>7428</v>
      </c>
      <c r="I355" s="56">
        <v>673</v>
      </c>
      <c r="J355" s="56">
        <v>15084</v>
      </c>
      <c r="K355" s="56">
        <v>7264</v>
      </c>
    </row>
    <row r="356" spans="1:11" ht="12.75">
      <c r="A356" s="37">
        <v>5614</v>
      </c>
      <c r="B356" s="38">
        <v>8</v>
      </c>
      <c r="C356" s="38">
        <v>7</v>
      </c>
      <c r="D356" s="38">
        <v>1</v>
      </c>
      <c r="E356" s="39" t="s">
        <v>359</v>
      </c>
      <c r="F356" s="56">
        <v>8645</v>
      </c>
      <c r="G356" s="56">
        <v>751</v>
      </c>
      <c r="H356" s="56">
        <v>4880</v>
      </c>
      <c r="I356" s="56">
        <v>789</v>
      </c>
      <c r="J356" s="56">
        <v>15066</v>
      </c>
      <c r="K356" s="56">
        <v>241</v>
      </c>
    </row>
    <row r="357" spans="1:11" ht="12.75">
      <c r="A357" s="37">
        <v>3542</v>
      </c>
      <c r="B357" s="38">
        <v>67</v>
      </c>
      <c r="C357" s="38">
        <v>1</v>
      </c>
      <c r="D357" s="38">
        <v>3</v>
      </c>
      <c r="E357" s="39" t="s">
        <v>360</v>
      </c>
      <c r="F357" s="56">
        <v>12773</v>
      </c>
      <c r="G357" s="56">
        <v>1061</v>
      </c>
      <c r="H357" s="56">
        <v>1511</v>
      </c>
      <c r="I357" s="56">
        <v>457</v>
      </c>
      <c r="J357" s="56">
        <v>15803</v>
      </c>
      <c r="K357" s="56">
        <v>275</v>
      </c>
    </row>
    <row r="358" spans="1:11" ht="12.75">
      <c r="A358" s="37">
        <v>5621</v>
      </c>
      <c r="B358" s="38">
        <v>13</v>
      </c>
      <c r="C358" s="38">
        <v>2</v>
      </c>
      <c r="D358" s="38">
        <v>1</v>
      </c>
      <c r="E358" s="39" t="s">
        <v>361</v>
      </c>
      <c r="F358" s="56">
        <v>9030</v>
      </c>
      <c r="G358" s="56">
        <v>912</v>
      </c>
      <c r="H358" s="56">
        <v>5940</v>
      </c>
      <c r="I358" s="56">
        <v>369</v>
      </c>
      <c r="J358" s="56">
        <v>16251</v>
      </c>
      <c r="K358" s="56">
        <v>2834</v>
      </c>
    </row>
    <row r="359" spans="1:11" ht="12.75">
      <c r="A359" s="37">
        <v>5628</v>
      </c>
      <c r="B359" s="38">
        <v>37</v>
      </c>
      <c r="C359" s="38">
        <v>9</v>
      </c>
      <c r="D359" s="38">
        <v>1</v>
      </c>
      <c r="E359" s="39" t="s">
        <v>362</v>
      </c>
      <c r="F359" s="56">
        <v>4113</v>
      </c>
      <c r="G359" s="56">
        <v>692</v>
      </c>
      <c r="H359" s="56">
        <v>9271</v>
      </c>
      <c r="I359" s="56">
        <v>1034</v>
      </c>
      <c r="J359" s="56">
        <v>15110</v>
      </c>
      <c r="K359" s="56">
        <v>860</v>
      </c>
    </row>
    <row r="360" spans="1:11" ht="12.75">
      <c r="A360" s="37">
        <v>5642</v>
      </c>
      <c r="B360" s="38">
        <v>15</v>
      </c>
      <c r="C360" s="38">
        <v>7</v>
      </c>
      <c r="D360" s="38">
        <v>1</v>
      </c>
      <c r="E360" s="39" t="s">
        <v>363</v>
      </c>
      <c r="F360" s="56">
        <v>9776</v>
      </c>
      <c r="G360" s="56">
        <v>1315</v>
      </c>
      <c r="H360" s="56">
        <v>5895</v>
      </c>
      <c r="I360" s="56">
        <v>824</v>
      </c>
      <c r="J360" s="56">
        <v>17810</v>
      </c>
      <c r="K360" s="56">
        <v>1105</v>
      </c>
    </row>
    <row r="361" spans="1:11" ht="12.75">
      <c r="A361" s="37">
        <v>5656</v>
      </c>
      <c r="B361" s="38">
        <v>13</v>
      </c>
      <c r="C361" s="38">
        <v>2</v>
      </c>
      <c r="D361" s="38">
        <v>1</v>
      </c>
      <c r="E361" s="39" t="s">
        <v>364</v>
      </c>
      <c r="F361" s="56">
        <v>8514</v>
      </c>
      <c r="G361" s="56">
        <v>742</v>
      </c>
      <c r="H361" s="56">
        <v>7584</v>
      </c>
      <c r="I361" s="56">
        <v>190</v>
      </c>
      <c r="J361" s="56">
        <v>17029</v>
      </c>
      <c r="K361" s="56">
        <v>8428</v>
      </c>
    </row>
    <row r="362" spans="1:11" ht="12.75">
      <c r="A362" s="37">
        <v>5663</v>
      </c>
      <c r="B362" s="38">
        <v>16</v>
      </c>
      <c r="C362" s="38">
        <v>12</v>
      </c>
      <c r="D362" s="38">
        <v>1</v>
      </c>
      <c r="E362" s="39" t="s">
        <v>365</v>
      </c>
      <c r="F362" s="56">
        <v>5286</v>
      </c>
      <c r="G362" s="56">
        <v>1482</v>
      </c>
      <c r="H362" s="56">
        <v>9281</v>
      </c>
      <c r="I362" s="56">
        <v>254</v>
      </c>
      <c r="J362" s="56">
        <v>16302</v>
      </c>
      <c r="K362" s="56">
        <v>4293</v>
      </c>
    </row>
    <row r="363" spans="1:11" ht="12.75">
      <c r="A363" s="37">
        <v>5670</v>
      </c>
      <c r="B363" s="38">
        <v>42</v>
      </c>
      <c r="C363" s="38">
        <v>8</v>
      </c>
      <c r="D363" s="38">
        <v>1</v>
      </c>
      <c r="E363" s="39" t="s">
        <v>366</v>
      </c>
      <c r="F363" s="56">
        <v>12874</v>
      </c>
      <c r="G363" s="56">
        <v>1848</v>
      </c>
      <c r="H363" s="56">
        <v>3206</v>
      </c>
      <c r="I363" s="56">
        <v>1019</v>
      </c>
      <c r="J363" s="56">
        <v>18948</v>
      </c>
      <c r="K363" s="56">
        <v>367</v>
      </c>
    </row>
    <row r="364" spans="1:11" ht="12.75">
      <c r="A364" s="37">
        <v>3510</v>
      </c>
      <c r="B364" s="38">
        <v>67</v>
      </c>
      <c r="C364" s="38">
        <v>1</v>
      </c>
      <c r="D364" s="38">
        <v>3</v>
      </c>
      <c r="E364" s="39" t="s">
        <v>367</v>
      </c>
      <c r="F364" s="56">
        <v>12516</v>
      </c>
      <c r="G364" s="56">
        <v>804</v>
      </c>
      <c r="H364" s="56">
        <v>1763</v>
      </c>
      <c r="I364" s="56">
        <v>579</v>
      </c>
      <c r="J364" s="56">
        <v>15661</v>
      </c>
      <c r="K364" s="56">
        <v>408</v>
      </c>
    </row>
    <row r="365" spans="1:11" ht="12.75">
      <c r="A365" s="37">
        <v>5726</v>
      </c>
      <c r="B365" s="38">
        <v>10</v>
      </c>
      <c r="C365" s="38">
        <v>10</v>
      </c>
      <c r="D365" s="38">
        <v>1</v>
      </c>
      <c r="E365" s="39" t="s">
        <v>368</v>
      </c>
      <c r="F365" s="56">
        <v>4010</v>
      </c>
      <c r="G365" s="56">
        <v>2293</v>
      </c>
      <c r="H365" s="56">
        <v>10084</v>
      </c>
      <c r="I365" s="56">
        <v>402</v>
      </c>
      <c r="J365" s="56">
        <v>16790</v>
      </c>
      <c r="K365" s="56">
        <v>554</v>
      </c>
    </row>
    <row r="366" spans="1:11" ht="12.75">
      <c r="A366" s="37">
        <v>5733</v>
      </c>
      <c r="B366" s="38">
        <v>43</v>
      </c>
      <c r="C366" s="38">
        <v>9</v>
      </c>
      <c r="D366" s="38">
        <v>1</v>
      </c>
      <c r="E366" s="39" t="s">
        <v>369</v>
      </c>
      <c r="F366" s="56">
        <v>17204</v>
      </c>
      <c r="G366" s="56">
        <v>1407</v>
      </c>
      <c r="H366" s="56">
        <v>2788</v>
      </c>
      <c r="I366" s="56">
        <v>2251</v>
      </c>
      <c r="J366" s="56">
        <v>23649</v>
      </c>
      <c r="K366" s="56">
        <v>507</v>
      </c>
    </row>
    <row r="367" spans="1:11" ht="12.75">
      <c r="A367" s="37">
        <v>5740</v>
      </c>
      <c r="B367" s="38">
        <v>58</v>
      </c>
      <c r="C367" s="38">
        <v>8</v>
      </c>
      <c r="D367" s="38">
        <v>1</v>
      </c>
      <c r="E367" s="39" t="s">
        <v>370</v>
      </c>
      <c r="F367" s="56">
        <v>5988</v>
      </c>
      <c r="G367" s="56">
        <v>2650</v>
      </c>
      <c r="H367" s="56">
        <v>8198</v>
      </c>
      <c r="I367" s="56">
        <v>3964</v>
      </c>
      <c r="J367" s="56">
        <v>20800</v>
      </c>
      <c r="K367" s="56">
        <v>253</v>
      </c>
    </row>
    <row r="368" spans="1:11" ht="12.75">
      <c r="A368" s="37">
        <v>5747</v>
      </c>
      <c r="B368" s="38">
        <v>41</v>
      </c>
      <c r="C368" s="38">
        <v>4</v>
      </c>
      <c r="D368" s="38">
        <v>1</v>
      </c>
      <c r="E368" s="39" t="s">
        <v>371</v>
      </c>
      <c r="F368" s="56">
        <v>4163</v>
      </c>
      <c r="G368" s="56">
        <v>1571</v>
      </c>
      <c r="H368" s="56">
        <v>7888</v>
      </c>
      <c r="I368" s="56">
        <v>409</v>
      </c>
      <c r="J368" s="56">
        <v>14030</v>
      </c>
      <c r="K368" s="56">
        <v>3119</v>
      </c>
    </row>
    <row r="369" spans="1:11" ht="12.75">
      <c r="A369" s="37">
        <v>5754</v>
      </c>
      <c r="B369" s="38">
        <v>35</v>
      </c>
      <c r="C369" s="38">
        <v>9</v>
      </c>
      <c r="D369" s="38">
        <v>1</v>
      </c>
      <c r="E369" s="39" t="s">
        <v>372</v>
      </c>
      <c r="F369" s="56">
        <v>13008</v>
      </c>
      <c r="G369" s="56">
        <v>1341</v>
      </c>
      <c r="H369" s="56">
        <v>2936</v>
      </c>
      <c r="I369" s="56">
        <v>829</v>
      </c>
      <c r="J369" s="56">
        <v>18114</v>
      </c>
      <c r="K369" s="56">
        <v>1103</v>
      </c>
    </row>
    <row r="370" spans="1:11" ht="12.75">
      <c r="A370" s="37">
        <v>126</v>
      </c>
      <c r="B370" s="38">
        <v>49</v>
      </c>
      <c r="C370" s="38">
        <v>5</v>
      </c>
      <c r="D370" s="38">
        <v>1</v>
      </c>
      <c r="E370" s="39" t="s">
        <v>373</v>
      </c>
      <c r="F370" s="56">
        <v>4590</v>
      </c>
      <c r="G370" s="56">
        <v>998</v>
      </c>
      <c r="H370" s="56">
        <v>8675</v>
      </c>
      <c r="I370" s="56">
        <v>831</v>
      </c>
      <c r="J370" s="56">
        <v>15093</v>
      </c>
      <c r="K370" s="56">
        <v>908</v>
      </c>
    </row>
    <row r="371" spans="1:11" ht="12.75">
      <c r="A371" s="37">
        <v>5780</v>
      </c>
      <c r="B371" s="38">
        <v>30</v>
      </c>
      <c r="C371" s="38">
        <v>2</v>
      </c>
      <c r="D371" s="38">
        <v>3</v>
      </c>
      <c r="E371" s="39" t="s">
        <v>374</v>
      </c>
      <c r="F371" s="56">
        <v>7768</v>
      </c>
      <c r="G371" s="56">
        <v>1484</v>
      </c>
      <c r="H371" s="56">
        <v>9791</v>
      </c>
      <c r="I371" s="56">
        <v>823</v>
      </c>
      <c r="J371" s="56">
        <v>19867</v>
      </c>
      <c r="K371" s="56">
        <v>443</v>
      </c>
    </row>
    <row r="372" spans="1:11" ht="12.75">
      <c r="A372" s="37">
        <v>4375</v>
      </c>
      <c r="B372" s="38">
        <v>69</v>
      </c>
      <c r="C372" s="38">
        <v>5</v>
      </c>
      <c r="D372" s="38">
        <v>1</v>
      </c>
      <c r="E372" s="39" t="s">
        <v>375</v>
      </c>
      <c r="F372" s="56">
        <v>4323</v>
      </c>
      <c r="G372" s="56">
        <v>2074</v>
      </c>
      <c r="H372" s="56">
        <v>8411</v>
      </c>
      <c r="I372" s="56">
        <v>261</v>
      </c>
      <c r="J372" s="56">
        <v>15069</v>
      </c>
      <c r="K372" s="56">
        <v>607</v>
      </c>
    </row>
    <row r="373" spans="1:11" ht="12.75">
      <c r="A373" s="37">
        <v>5810</v>
      </c>
      <c r="B373" s="38">
        <v>3</v>
      </c>
      <c r="C373" s="38">
        <v>11</v>
      </c>
      <c r="D373" s="38">
        <v>1</v>
      </c>
      <c r="E373" s="39" t="s">
        <v>376</v>
      </c>
      <c r="F373" s="56">
        <v>10368</v>
      </c>
      <c r="G373" s="56">
        <v>1714</v>
      </c>
      <c r="H373" s="56">
        <v>3806</v>
      </c>
      <c r="I373" s="56">
        <v>510</v>
      </c>
      <c r="J373" s="56">
        <v>16397</v>
      </c>
      <c r="K373" s="56">
        <v>487</v>
      </c>
    </row>
    <row r="374" spans="1:11" ht="12.75">
      <c r="A374" s="37">
        <v>5817</v>
      </c>
      <c r="B374" s="38">
        <v>30</v>
      </c>
      <c r="C374" s="38">
        <v>2</v>
      </c>
      <c r="D374" s="38">
        <v>3</v>
      </c>
      <c r="E374" s="39" t="s">
        <v>377</v>
      </c>
      <c r="F374" s="56">
        <v>12446</v>
      </c>
      <c r="G374" s="56">
        <v>1209</v>
      </c>
      <c r="H374" s="56">
        <v>4586</v>
      </c>
      <c r="I374" s="56">
        <v>135</v>
      </c>
      <c r="J374" s="56">
        <v>18377</v>
      </c>
      <c r="K374" s="56">
        <v>384</v>
      </c>
    </row>
    <row r="375" spans="1:11" ht="12.75">
      <c r="A375" s="37">
        <v>5824</v>
      </c>
      <c r="B375" s="38">
        <v>36</v>
      </c>
      <c r="C375" s="38">
        <v>7</v>
      </c>
      <c r="D375" s="38">
        <v>1</v>
      </c>
      <c r="E375" s="39" t="s">
        <v>378</v>
      </c>
      <c r="F375" s="56">
        <v>3107</v>
      </c>
      <c r="G375" s="56">
        <v>1255</v>
      </c>
      <c r="H375" s="56">
        <v>9887</v>
      </c>
      <c r="I375" s="56">
        <v>548</v>
      </c>
      <c r="J375" s="56">
        <v>14797</v>
      </c>
      <c r="K375" s="56">
        <v>1689</v>
      </c>
    </row>
    <row r="376" spans="1:11" ht="12.75">
      <c r="A376" s="37">
        <v>5859</v>
      </c>
      <c r="B376" s="38">
        <v>51</v>
      </c>
      <c r="C376" s="38">
        <v>2</v>
      </c>
      <c r="D376" s="38">
        <v>3</v>
      </c>
      <c r="E376" s="39" t="s">
        <v>379</v>
      </c>
      <c r="F376" s="56">
        <v>6421</v>
      </c>
      <c r="G376" s="56">
        <v>1055</v>
      </c>
      <c r="H376" s="56">
        <v>9834</v>
      </c>
      <c r="I376" s="56">
        <v>544</v>
      </c>
      <c r="J376" s="56">
        <v>17854</v>
      </c>
      <c r="K376" s="56">
        <v>560</v>
      </c>
    </row>
    <row r="377" spans="1:11" ht="12.75">
      <c r="A377" s="37">
        <v>5852</v>
      </c>
      <c r="B377" s="38">
        <v>51</v>
      </c>
      <c r="C377" s="38">
        <v>2</v>
      </c>
      <c r="D377" s="38">
        <v>2</v>
      </c>
      <c r="E377" s="39" t="s">
        <v>380</v>
      </c>
      <c r="F377" s="56">
        <v>7497</v>
      </c>
      <c r="G377" s="56">
        <v>790</v>
      </c>
      <c r="H377" s="56">
        <v>7220</v>
      </c>
      <c r="I377" s="56">
        <v>1411</v>
      </c>
      <c r="J377" s="56">
        <v>16919</v>
      </c>
      <c r="K377" s="56">
        <v>709</v>
      </c>
    </row>
    <row r="378" spans="1:11" ht="12.75">
      <c r="A378" s="37">
        <v>238</v>
      </c>
      <c r="B378" s="38">
        <v>48</v>
      </c>
      <c r="C378" s="38">
        <v>11</v>
      </c>
      <c r="D378" s="38">
        <v>1</v>
      </c>
      <c r="E378" s="39" t="s">
        <v>381</v>
      </c>
      <c r="F378" s="56">
        <v>10634</v>
      </c>
      <c r="G378" s="56">
        <v>1702</v>
      </c>
      <c r="H378" s="56">
        <v>4157</v>
      </c>
      <c r="I378" s="56">
        <v>572</v>
      </c>
      <c r="J378" s="56">
        <v>17065</v>
      </c>
      <c r="K378" s="56">
        <v>1013</v>
      </c>
    </row>
    <row r="379" spans="1:11" ht="12.75">
      <c r="A379" s="37">
        <v>5866</v>
      </c>
      <c r="B379" s="38">
        <v>36</v>
      </c>
      <c r="C379" s="38">
        <v>7</v>
      </c>
      <c r="D379" s="38">
        <v>1</v>
      </c>
      <c r="E379" s="39" t="s">
        <v>382</v>
      </c>
      <c r="F379" s="56">
        <v>5908</v>
      </c>
      <c r="G379" s="56">
        <v>982</v>
      </c>
      <c r="H379" s="56">
        <v>7571</v>
      </c>
      <c r="I379" s="56">
        <v>768</v>
      </c>
      <c r="J379" s="56">
        <v>15229</v>
      </c>
      <c r="K379" s="56">
        <v>918</v>
      </c>
    </row>
    <row r="380" spans="1:11" ht="12.75">
      <c r="A380" s="37">
        <v>5901</v>
      </c>
      <c r="B380" s="38">
        <v>13</v>
      </c>
      <c r="C380" s="38">
        <v>2</v>
      </c>
      <c r="D380" s="38">
        <v>1</v>
      </c>
      <c r="E380" s="39" t="s">
        <v>383</v>
      </c>
      <c r="F380" s="56">
        <v>11477</v>
      </c>
      <c r="G380" s="56">
        <v>659</v>
      </c>
      <c r="H380" s="56">
        <v>4891</v>
      </c>
      <c r="I380" s="56">
        <v>424</v>
      </c>
      <c r="J380" s="56">
        <v>17451</v>
      </c>
      <c r="K380" s="56">
        <v>5687</v>
      </c>
    </row>
    <row r="381" spans="1:11" ht="12.75">
      <c r="A381" s="37">
        <v>5985</v>
      </c>
      <c r="B381" s="38">
        <v>62</v>
      </c>
      <c r="C381" s="38">
        <v>4</v>
      </c>
      <c r="D381" s="38">
        <v>1</v>
      </c>
      <c r="E381" s="39" t="s">
        <v>384</v>
      </c>
      <c r="F381" s="56">
        <v>5001</v>
      </c>
      <c r="G381" s="56">
        <v>2722</v>
      </c>
      <c r="H381" s="56">
        <v>8559</v>
      </c>
      <c r="I381" s="56">
        <v>846</v>
      </c>
      <c r="J381" s="56">
        <v>17128</v>
      </c>
      <c r="K381" s="56">
        <v>1065</v>
      </c>
    </row>
    <row r="382" spans="1:11" ht="12.75">
      <c r="A382" s="37">
        <v>5992</v>
      </c>
      <c r="B382" s="38">
        <v>21</v>
      </c>
      <c r="C382" s="38">
        <v>8</v>
      </c>
      <c r="D382" s="38">
        <v>1</v>
      </c>
      <c r="E382" s="39" t="s">
        <v>385</v>
      </c>
      <c r="F382" s="56">
        <v>15154</v>
      </c>
      <c r="G382" s="56">
        <v>3530</v>
      </c>
      <c r="H382" s="56">
        <v>3233</v>
      </c>
      <c r="I382" s="56">
        <v>1509</v>
      </c>
      <c r="J382" s="56">
        <v>23426</v>
      </c>
      <c r="K382" s="56">
        <v>374</v>
      </c>
    </row>
    <row r="383" spans="1:11" ht="12.75">
      <c r="A383" s="37">
        <v>6022</v>
      </c>
      <c r="B383" s="38">
        <v>64</v>
      </c>
      <c r="C383" s="38">
        <v>2</v>
      </c>
      <c r="D383" s="38">
        <v>3</v>
      </c>
      <c r="E383" s="39" t="s">
        <v>386</v>
      </c>
      <c r="F383" s="56">
        <v>7123</v>
      </c>
      <c r="G383" s="56">
        <v>1506</v>
      </c>
      <c r="H383" s="56">
        <v>7042</v>
      </c>
      <c r="I383" s="56">
        <v>108</v>
      </c>
      <c r="J383" s="56">
        <v>15780</v>
      </c>
      <c r="K383" s="56">
        <v>417</v>
      </c>
    </row>
    <row r="384" spans="1:11" ht="12.75">
      <c r="A384" s="37">
        <v>6027</v>
      </c>
      <c r="B384" s="38">
        <v>4</v>
      </c>
      <c r="C384" s="38">
        <v>12</v>
      </c>
      <c r="D384" s="38">
        <v>1</v>
      </c>
      <c r="E384" s="39" t="s">
        <v>387</v>
      </c>
      <c r="F384" s="56">
        <v>5452</v>
      </c>
      <c r="G384" s="56">
        <v>2971</v>
      </c>
      <c r="H384" s="56">
        <v>8067</v>
      </c>
      <c r="I384" s="56">
        <v>1178</v>
      </c>
      <c r="J384" s="56">
        <v>17668</v>
      </c>
      <c r="K384" s="56">
        <v>505</v>
      </c>
    </row>
    <row r="385" spans="1:11" ht="12.75">
      <c r="A385" s="37">
        <v>6069</v>
      </c>
      <c r="B385" s="38">
        <v>15</v>
      </c>
      <c r="C385" s="38">
        <v>7</v>
      </c>
      <c r="D385" s="38">
        <v>1</v>
      </c>
      <c r="E385" s="39" t="s">
        <v>388</v>
      </c>
      <c r="F385" s="56">
        <v>25706</v>
      </c>
      <c r="G385" s="56">
        <v>1295</v>
      </c>
      <c r="H385" s="56">
        <v>3006</v>
      </c>
      <c r="I385" s="56">
        <v>1865</v>
      </c>
      <c r="J385" s="56">
        <v>31873</v>
      </c>
      <c r="K385" s="56">
        <v>58</v>
      </c>
    </row>
    <row r="386" spans="1:11" ht="12.75">
      <c r="A386" s="37">
        <v>6104</v>
      </c>
      <c r="B386" s="38">
        <v>51</v>
      </c>
      <c r="C386" s="38">
        <v>2</v>
      </c>
      <c r="D386" s="38">
        <v>3</v>
      </c>
      <c r="E386" s="39" t="s">
        <v>389</v>
      </c>
      <c r="F386" s="56">
        <v>8703</v>
      </c>
      <c r="G386" s="56">
        <v>1769</v>
      </c>
      <c r="H386" s="56">
        <v>4381</v>
      </c>
      <c r="I386" s="56">
        <v>259</v>
      </c>
      <c r="J386" s="56">
        <v>15112</v>
      </c>
      <c r="K386" s="56">
        <v>163</v>
      </c>
    </row>
    <row r="387" spans="1:11" ht="12.75">
      <c r="A387" s="37">
        <v>6113</v>
      </c>
      <c r="B387" s="38">
        <v>51</v>
      </c>
      <c r="C387" s="38">
        <v>2</v>
      </c>
      <c r="D387" s="38">
        <v>3</v>
      </c>
      <c r="E387" s="39" t="s">
        <v>390</v>
      </c>
      <c r="F387" s="56">
        <v>8493</v>
      </c>
      <c r="G387" s="56">
        <v>1318</v>
      </c>
      <c r="H387" s="56">
        <v>6818</v>
      </c>
      <c r="I387" s="56">
        <v>179</v>
      </c>
      <c r="J387" s="56">
        <v>16808</v>
      </c>
      <c r="K387" s="56">
        <v>1336</v>
      </c>
    </row>
    <row r="388" spans="1:11" ht="12.75">
      <c r="A388" s="37">
        <v>6083</v>
      </c>
      <c r="B388" s="38">
        <v>51</v>
      </c>
      <c r="C388" s="38">
        <v>2</v>
      </c>
      <c r="D388" s="38">
        <v>2</v>
      </c>
      <c r="E388" s="39" t="s">
        <v>391</v>
      </c>
      <c r="F388" s="56">
        <v>8296</v>
      </c>
      <c r="G388" s="56">
        <v>438</v>
      </c>
      <c r="H388" s="56">
        <v>7519</v>
      </c>
      <c r="I388" s="56">
        <v>1345</v>
      </c>
      <c r="J388" s="56">
        <v>17598</v>
      </c>
      <c r="K388" s="56">
        <v>1035</v>
      </c>
    </row>
    <row r="389" spans="1:11" ht="12.75">
      <c r="A389" s="37">
        <v>6118</v>
      </c>
      <c r="B389" s="38">
        <v>28</v>
      </c>
      <c r="C389" s="38">
        <v>2</v>
      </c>
      <c r="D389" s="38">
        <v>1</v>
      </c>
      <c r="E389" s="39" t="s">
        <v>392</v>
      </c>
      <c r="F389" s="56">
        <v>5673</v>
      </c>
      <c r="G389" s="56">
        <v>917</v>
      </c>
      <c r="H389" s="56">
        <v>8158</v>
      </c>
      <c r="I389" s="56">
        <v>631</v>
      </c>
      <c r="J389" s="56">
        <v>15379</v>
      </c>
      <c r="K389" s="56">
        <v>800</v>
      </c>
    </row>
    <row r="390" spans="1:11" ht="12.75">
      <c r="A390" s="37">
        <v>6125</v>
      </c>
      <c r="B390" s="38">
        <v>28</v>
      </c>
      <c r="C390" s="38">
        <v>2</v>
      </c>
      <c r="D390" s="38">
        <v>1</v>
      </c>
      <c r="E390" s="39" t="s">
        <v>393</v>
      </c>
      <c r="F390" s="56">
        <v>5591</v>
      </c>
      <c r="G390" s="56">
        <v>1279</v>
      </c>
      <c r="H390" s="56">
        <v>8050</v>
      </c>
      <c r="I390" s="56">
        <v>426</v>
      </c>
      <c r="J390" s="56">
        <v>15345</v>
      </c>
      <c r="K390" s="56">
        <v>3703</v>
      </c>
    </row>
    <row r="391" spans="1:11" ht="12.75">
      <c r="A391" s="37">
        <v>6174</v>
      </c>
      <c r="B391" s="38">
        <v>67</v>
      </c>
      <c r="C391" s="38">
        <v>1</v>
      </c>
      <c r="D391" s="38">
        <v>1</v>
      </c>
      <c r="E391" s="39" t="s">
        <v>394</v>
      </c>
      <c r="F391" s="56">
        <v>7385</v>
      </c>
      <c r="G391" s="56">
        <v>1013</v>
      </c>
      <c r="H391" s="56">
        <v>5964</v>
      </c>
      <c r="I391" s="56">
        <v>312</v>
      </c>
      <c r="J391" s="56">
        <v>14675</v>
      </c>
      <c r="K391" s="56">
        <v>11959</v>
      </c>
    </row>
    <row r="392" spans="1:11" ht="12.75">
      <c r="A392" s="37">
        <v>6181</v>
      </c>
      <c r="B392" s="38">
        <v>13</v>
      </c>
      <c r="C392" s="38">
        <v>2</v>
      </c>
      <c r="D392" s="38">
        <v>1</v>
      </c>
      <c r="E392" s="39" t="s">
        <v>395</v>
      </c>
      <c r="F392" s="56">
        <v>8325</v>
      </c>
      <c r="G392" s="56">
        <v>305</v>
      </c>
      <c r="H392" s="56">
        <v>6351</v>
      </c>
      <c r="I392" s="56">
        <v>693</v>
      </c>
      <c r="J392" s="56">
        <v>15674</v>
      </c>
      <c r="K392" s="56">
        <v>4162</v>
      </c>
    </row>
    <row r="393" spans="1:11" ht="12.75">
      <c r="A393" s="37">
        <v>6195</v>
      </c>
      <c r="B393" s="38">
        <v>68</v>
      </c>
      <c r="C393" s="38">
        <v>5</v>
      </c>
      <c r="D393" s="38">
        <v>1</v>
      </c>
      <c r="E393" s="39" t="s">
        <v>396</v>
      </c>
      <c r="F393" s="56">
        <v>5958</v>
      </c>
      <c r="G393" s="56">
        <v>1390</v>
      </c>
      <c r="H393" s="56">
        <v>6793</v>
      </c>
      <c r="I393" s="56">
        <v>164</v>
      </c>
      <c r="J393" s="56">
        <v>14306</v>
      </c>
      <c r="K393" s="56">
        <v>2076</v>
      </c>
    </row>
    <row r="394" spans="1:11" ht="12.75">
      <c r="A394" s="37">
        <v>6216</v>
      </c>
      <c r="B394" s="38">
        <v>20</v>
      </c>
      <c r="C394" s="38">
        <v>6</v>
      </c>
      <c r="D394" s="38">
        <v>1</v>
      </c>
      <c r="E394" s="39" t="s">
        <v>397</v>
      </c>
      <c r="F394" s="56">
        <v>4563</v>
      </c>
      <c r="G394" s="56">
        <v>949</v>
      </c>
      <c r="H394" s="56">
        <v>8209</v>
      </c>
      <c r="I394" s="56">
        <v>264</v>
      </c>
      <c r="J394" s="56">
        <v>13985</v>
      </c>
      <c r="K394" s="56">
        <v>2111</v>
      </c>
    </row>
    <row r="395" spans="1:11" ht="12.75">
      <c r="A395" s="37">
        <v>6223</v>
      </c>
      <c r="B395" s="38">
        <v>37</v>
      </c>
      <c r="C395" s="38">
        <v>9</v>
      </c>
      <c r="D395" s="38">
        <v>1</v>
      </c>
      <c r="E395" s="39" t="s">
        <v>398</v>
      </c>
      <c r="F395" s="56">
        <v>5890</v>
      </c>
      <c r="G395" s="56">
        <v>1072</v>
      </c>
      <c r="H395" s="56">
        <v>8934</v>
      </c>
      <c r="I395" s="56">
        <v>389</v>
      </c>
      <c r="J395" s="56">
        <v>16285</v>
      </c>
      <c r="K395" s="56">
        <v>8145</v>
      </c>
    </row>
    <row r="396" spans="1:11" ht="12.75">
      <c r="A396" s="37">
        <v>6230</v>
      </c>
      <c r="B396" s="38">
        <v>38</v>
      </c>
      <c r="C396" s="38">
        <v>8</v>
      </c>
      <c r="D396" s="38">
        <v>1</v>
      </c>
      <c r="E396" s="39" t="s">
        <v>399</v>
      </c>
      <c r="F396" s="56">
        <v>11162</v>
      </c>
      <c r="G396" s="56">
        <v>1819</v>
      </c>
      <c r="H396" s="56">
        <v>2942</v>
      </c>
      <c r="I396" s="56">
        <v>927</v>
      </c>
      <c r="J396" s="56">
        <v>16850</v>
      </c>
      <c r="K396" s="56">
        <v>402</v>
      </c>
    </row>
    <row r="397" spans="1:11" ht="12.75">
      <c r="A397" s="37">
        <v>6237</v>
      </c>
      <c r="B397" s="38">
        <v>69</v>
      </c>
      <c r="C397" s="38">
        <v>5</v>
      </c>
      <c r="D397" s="38">
        <v>1</v>
      </c>
      <c r="E397" s="39" t="s">
        <v>400</v>
      </c>
      <c r="F397" s="56">
        <v>5663</v>
      </c>
      <c r="G397" s="56">
        <v>2207</v>
      </c>
      <c r="H397" s="56">
        <v>6816</v>
      </c>
      <c r="I397" s="56">
        <v>965</v>
      </c>
      <c r="J397" s="56">
        <v>15651</v>
      </c>
      <c r="K397" s="56">
        <v>1357</v>
      </c>
    </row>
    <row r="398" spans="1:11" ht="12.75">
      <c r="A398" s="37">
        <v>6244</v>
      </c>
      <c r="B398" s="38">
        <v>40</v>
      </c>
      <c r="C398" s="38">
        <v>1</v>
      </c>
      <c r="D398" s="38">
        <v>1</v>
      </c>
      <c r="E398" s="39" t="s">
        <v>401</v>
      </c>
      <c r="F398" s="56">
        <v>9060</v>
      </c>
      <c r="G398" s="56">
        <v>987</v>
      </c>
      <c r="H398" s="56">
        <v>5037</v>
      </c>
      <c r="I398" s="56">
        <v>1133</v>
      </c>
      <c r="J398" s="56">
        <v>16218</v>
      </c>
      <c r="K398" s="56">
        <v>6080</v>
      </c>
    </row>
    <row r="399" spans="1:11" ht="12.75">
      <c r="A399" s="37">
        <v>6251</v>
      </c>
      <c r="B399" s="38">
        <v>12</v>
      </c>
      <c r="C399" s="38">
        <v>3</v>
      </c>
      <c r="D399" s="38">
        <v>1</v>
      </c>
      <c r="E399" s="39" t="s">
        <v>402</v>
      </c>
      <c r="F399" s="56">
        <v>4918</v>
      </c>
      <c r="G399" s="56">
        <v>2644</v>
      </c>
      <c r="H399" s="56">
        <v>13009</v>
      </c>
      <c r="I399" s="56">
        <v>1174</v>
      </c>
      <c r="J399" s="56">
        <v>21746</v>
      </c>
      <c r="K399" s="56">
        <v>239</v>
      </c>
    </row>
    <row r="400" spans="1:11" ht="12.75">
      <c r="A400" s="37">
        <v>6293</v>
      </c>
      <c r="B400" s="38">
        <v>7</v>
      </c>
      <c r="C400" s="38">
        <v>11</v>
      </c>
      <c r="D400" s="38">
        <v>1</v>
      </c>
      <c r="E400" s="39" t="s">
        <v>403</v>
      </c>
      <c r="F400" s="56">
        <v>12774</v>
      </c>
      <c r="G400" s="56">
        <v>1798</v>
      </c>
      <c r="H400" s="56">
        <v>2798</v>
      </c>
      <c r="I400" s="56">
        <v>1244</v>
      </c>
      <c r="J400" s="56">
        <v>18615</v>
      </c>
      <c r="K400" s="56">
        <v>593</v>
      </c>
    </row>
    <row r="401" spans="1:11" ht="12.75">
      <c r="A401" s="37">
        <v>6300</v>
      </c>
      <c r="B401" s="38">
        <v>40</v>
      </c>
      <c r="C401" s="38">
        <v>1</v>
      </c>
      <c r="D401" s="38">
        <v>1</v>
      </c>
      <c r="E401" s="39" t="s">
        <v>404</v>
      </c>
      <c r="F401" s="56">
        <v>5264</v>
      </c>
      <c r="G401" s="56">
        <v>1403</v>
      </c>
      <c r="H401" s="56">
        <v>8237</v>
      </c>
      <c r="I401" s="56">
        <v>323</v>
      </c>
      <c r="J401" s="56">
        <v>15227</v>
      </c>
      <c r="K401" s="56">
        <v>8135</v>
      </c>
    </row>
    <row r="402" spans="1:11" ht="12.75">
      <c r="A402" s="37">
        <v>6307</v>
      </c>
      <c r="B402" s="38">
        <v>66</v>
      </c>
      <c r="C402" s="38">
        <v>6</v>
      </c>
      <c r="D402" s="38">
        <v>1</v>
      </c>
      <c r="E402" s="39" t="s">
        <v>405</v>
      </c>
      <c r="F402" s="56">
        <v>7041</v>
      </c>
      <c r="G402" s="56">
        <v>1064</v>
      </c>
      <c r="H402" s="56">
        <v>6188</v>
      </c>
      <c r="I402" s="56">
        <v>557</v>
      </c>
      <c r="J402" s="56">
        <v>14849</v>
      </c>
      <c r="K402" s="56">
        <v>6332</v>
      </c>
    </row>
    <row r="403" spans="1:11" ht="12.75">
      <c r="A403" s="37">
        <v>6328</v>
      </c>
      <c r="B403" s="38">
        <v>5</v>
      </c>
      <c r="C403" s="38">
        <v>7</v>
      </c>
      <c r="D403" s="38">
        <v>1</v>
      </c>
      <c r="E403" s="39" t="s">
        <v>406</v>
      </c>
      <c r="F403" s="56">
        <v>5766</v>
      </c>
      <c r="G403" s="56">
        <v>944</v>
      </c>
      <c r="H403" s="56">
        <v>7381</v>
      </c>
      <c r="I403" s="56">
        <v>576</v>
      </c>
      <c r="J403" s="56">
        <v>14666</v>
      </c>
      <c r="K403" s="56">
        <v>3805</v>
      </c>
    </row>
    <row r="404" spans="1:11" ht="12.75">
      <c r="A404" s="37">
        <v>6370</v>
      </c>
      <c r="B404" s="38">
        <v>32</v>
      </c>
      <c r="C404" s="38">
        <v>4</v>
      </c>
      <c r="D404" s="38">
        <v>1</v>
      </c>
      <c r="E404" s="39" t="s">
        <v>407</v>
      </c>
      <c r="F404" s="56">
        <v>5489</v>
      </c>
      <c r="G404" s="56">
        <v>1046</v>
      </c>
      <c r="H404" s="56">
        <v>8121</v>
      </c>
      <c r="I404" s="56">
        <v>808</v>
      </c>
      <c r="J404" s="56">
        <v>15465</v>
      </c>
      <c r="K404" s="56">
        <v>1742</v>
      </c>
    </row>
    <row r="405" spans="1:11" ht="12.75">
      <c r="A405" s="37">
        <v>6321</v>
      </c>
      <c r="B405" s="38">
        <v>62</v>
      </c>
      <c r="C405" s="38">
        <v>4</v>
      </c>
      <c r="D405" s="38">
        <v>1</v>
      </c>
      <c r="E405" s="39" t="s">
        <v>408</v>
      </c>
      <c r="F405" s="56">
        <v>5434</v>
      </c>
      <c r="G405" s="56">
        <v>1770</v>
      </c>
      <c r="H405" s="56">
        <v>9174</v>
      </c>
      <c r="I405" s="56">
        <v>352</v>
      </c>
      <c r="J405" s="56">
        <v>16730</v>
      </c>
      <c r="K405" s="56">
        <v>1129</v>
      </c>
    </row>
    <row r="406" spans="1:11" ht="12.75">
      <c r="A406" s="37">
        <v>6335</v>
      </c>
      <c r="B406" s="38">
        <v>39</v>
      </c>
      <c r="C406" s="38">
        <v>5</v>
      </c>
      <c r="D406" s="38">
        <v>1</v>
      </c>
      <c r="E406" s="39" t="s">
        <v>409</v>
      </c>
      <c r="F406" s="56">
        <v>6664</v>
      </c>
      <c r="G406" s="56">
        <v>1562</v>
      </c>
      <c r="H406" s="56">
        <v>5143</v>
      </c>
      <c r="I406" s="56">
        <v>760</v>
      </c>
      <c r="J406" s="56">
        <v>14129</v>
      </c>
      <c r="K406" s="56">
        <v>1146</v>
      </c>
    </row>
    <row r="407" spans="1:11" ht="12.75">
      <c r="A407" s="37">
        <v>6354</v>
      </c>
      <c r="B407" s="38">
        <v>56</v>
      </c>
      <c r="C407" s="38">
        <v>3</v>
      </c>
      <c r="D407" s="38">
        <v>1</v>
      </c>
      <c r="E407" s="39" t="s">
        <v>410</v>
      </c>
      <c r="F407" s="56">
        <v>3829</v>
      </c>
      <c r="G407" s="56">
        <v>2299</v>
      </c>
      <c r="H407" s="56">
        <v>8777</v>
      </c>
      <c r="I407" s="56">
        <v>2016</v>
      </c>
      <c r="J407" s="56">
        <v>16921</v>
      </c>
      <c r="K407" s="56">
        <v>293</v>
      </c>
    </row>
    <row r="408" spans="1:11" ht="12.75">
      <c r="A408" s="37">
        <v>6384</v>
      </c>
      <c r="B408" s="38">
        <v>68</v>
      </c>
      <c r="C408" s="38">
        <v>6</v>
      </c>
      <c r="D408" s="38">
        <v>1</v>
      </c>
      <c r="E408" s="39" t="s">
        <v>411</v>
      </c>
      <c r="F408" s="56">
        <v>8670</v>
      </c>
      <c r="G408" s="56">
        <v>1540</v>
      </c>
      <c r="H408" s="56">
        <v>5850</v>
      </c>
      <c r="I408" s="56">
        <v>774</v>
      </c>
      <c r="J408" s="56">
        <v>16833</v>
      </c>
      <c r="K408" s="56">
        <v>812</v>
      </c>
    </row>
    <row r="409" spans="1:11" ht="12.75">
      <c r="A409" s="37">
        <v>6412</v>
      </c>
      <c r="B409" s="38">
        <v>30</v>
      </c>
      <c r="C409" s="38">
        <v>2</v>
      </c>
      <c r="D409" s="38">
        <v>3</v>
      </c>
      <c r="E409" s="39" t="s">
        <v>412</v>
      </c>
      <c r="F409" s="56">
        <v>8495</v>
      </c>
      <c r="G409" s="56">
        <v>1321</v>
      </c>
      <c r="H409" s="56">
        <v>7318</v>
      </c>
      <c r="I409" s="56">
        <v>869</v>
      </c>
      <c r="J409" s="56">
        <v>18003</v>
      </c>
      <c r="K409" s="56">
        <v>438</v>
      </c>
    </row>
    <row r="410" spans="1:11" ht="12.75">
      <c r="A410" s="37">
        <v>6440</v>
      </c>
      <c r="B410" s="38">
        <v>34</v>
      </c>
      <c r="C410" s="38">
        <v>8</v>
      </c>
      <c r="D410" s="38">
        <v>1</v>
      </c>
      <c r="E410" s="39" t="s">
        <v>413</v>
      </c>
      <c r="F410" s="56">
        <v>14489</v>
      </c>
      <c r="G410" s="56">
        <v>2246</v>
      </c>
      <c r="H410" s="56">
        <v>3214</v>
      </c>
      <c r="I410" s="56">
        <v>3234</v>
      </c>
      <c r="J410" s="56">
        <v>23183</v>
      </c>
      <c r="K410" s="56">
        <v>163</v>
      </c>
    </row>
    <row r="411" spans="1:11" ht="12.75">
      <c r="A411" s="37">
        <v>6419</v>
      </c>
      <c r="B411" s="38">
        <v>40</v>
      </c>
      <c r="C411" s="38">
        <v>1</v>
      </c>
      <c r="D411" s="38">
        <v>1</v>
      </c>
      <c r="E411" s="39" t="s">
        <v>414</v>
      </c>
      <c r="F411" s="56">
        <v>7846</v>
      </c>
      <c r="G411" s="56">
        <v>413</v>
      </c>
      <c r="H411" s="56">
        <v>5604</v>
      </c>
      <c r="I411" s="56">
        <v>721</v>
      </c>
      <c r="J411" s="56">
        <v>14584</v>
      </c>
      <c r="K411" s="56">
        <v>2721</v>
      </c>
    </row>
    <row r="412" spans="1:11" ht="12.75">
      <c r="A412" s="37">
        <v>6426</v>
      </c>
      <c r="B412" s="38">
        <v>61</v>
      </c>
      <c r="C412" s="38">
        <v>4</v>
      </c>
      <c r="D412" s="38">
        <v>1</v>
      </c>
      <c r="E412" s="39" t="s">
        <v>415</v>
      </c>
      <c r="F412" s="56">
        <v>4312</v>
      </c>
      <c r="G412" s="56">
        <v>2073</v>
      </c>
      <c r="H412" s="56">
        <v>9863</v>
      </c>
      <c r="I412" s="56">
        <v>366</v>
      </c>
      <c r="J412" s="56">
        <v>16615</v>
      </c>
      <c r="K412" s="56">
        <v>727</v>
      </c>
    </row>
    <row r="413" spans="1:11" ht="12.75">
      <c r="A413" s="37">
        <v>6461</v>
      </c>
      <c r="B413" s="38">
        <v>64</v>
      </c>
      <c r="C413" s="38">
        <v>2</v>
      </c>
      <c r="D413" s="38">
        <v>1</v>
      </c>
      <c r="E413" s="39" t="s">
        <v>416</v>
      </c>
      <c r="F413" s="56">
        <v>8459</v>
      </c>
      <c r="G413" s="56">
        <v>1662</v>
      </c>
      <c r="H413" s="56">
        <v>6838</v>
      </c>
      <c r="I413" s="56">
        <v>307</v>
      </c>
      <c r="J413" s="56">
        <v>17266</v>
      </c>
      <c r="K413" s="56">
        <v>2023</v>
      </c>
    </row>
    <row r="414" spans="1:11" ht="12.75">
      <c r="A414" s="37">
        <v>6470</v>
      </c>
      <c r="B414" s="38">
        <v>40</v>
      </c>
      <c r="C414" s="38">
        <v>1</v>
      </c>
      <c r="D414" s="38">
        <v>1</v>
      </c>
      <c r="E414" s="39" t="s">
        <v>417</v>
      </c>
      <c r="F414" s="56">
        <v>7621</v>
      </c>
      <c r="G414" s="56">
        <v>967</v>
      </c>
      <c r="H414" s="56">
        <v>5692</v>
      </c>
      <c r="I414" s="56">
        <v>492</v>
      </c>
      <c r="J414" s="56">
        <v>14772</v>
      </c>
      <c r="K414" s="56">
        <v>2165</v>
      </c>
    </row>
    <row r="415" spans="1:11" ht="12.75">
      <c r="A415" s="37">
        <v>6475</v>
      </c>
      <c r="B415" s="38">
        <v>69</v>
      </c>
      <c r="C415" s="38">
        <v>5</v>
      </c>
      <c r="D415" s="38">
        <v>1</v>
      </c>
      <c r="E415" s="39" t="s">
        <v>418</v>
      </c>
      <c r="F415" s="56">
        <v>10707</v>
      </c>
      <c r="G415" s="56">
        <v>1827</v>
      </c>
      <c r="H415" s="56">
        <v>2986</v>
      </c>
      <c r="I415" s="56">
        <v>232</v>
      </c>
      <c r="J415" s="56">
        <v>15752</v>
      </c>
      <c r="K415" s="56">
        <v>551</v>
      </c>
    </row>
    <row r="416" spans="1:11" ht="12.75">
      <c r="A416" s="37">
        <v>6482</v>
      </c>
      <c r="B416" s="38">
        <v>64</v>
      </c>
      <c r="C416" s="38">
        <v>2</v>
      </c>
      <c r="D416" s="38">
        <v>1</v>
      </c>
      <c r="E416" s="39" t="s">
        <v>419</v>
      </c>
      <c r="F416" s="56">
        <v>16971</v>
      </c>
      <c r="G416" s="56">
        <v>1275</v>
      </c>
      <c r="H416" s="56">
        <v>1240</v>
      </c>
      <c r="I416" s="56">
        <v>947</v>
      </c>
      <c r="J416" s="56">
        <v>20433</v>
      </c>
      <c r="K416" s="56">
        <v>590</v>
      </c>
    </row>
    <row r="417" spans="1:11" ht="12.75">
      <c r="A417" s="37">
        <v>6545</v>
      </c>
      <c r="B417" s="38">
        <v>30</v>
      </c>
      <c r="C417" s="38">
        <v>2</v>
      </c>
      <c r="D417" s="38">
        <v>2</v>
      </c>
      <c r="E417" s="39" t="s">
        <v>420</v>
      </c>
      <c r="F417" s="56">
        <v>13835</v>
      </c>
      <c r="G417" s="56">
        <v>581</v>
      </c>
      <c r="H417" s="56">
        <v>5233</v>
      </c>
      <c r="I417" s="56">
        <v>869</v>
      </c>
      <c r="J417" s="56">
        <v>20518</v>
      </c>
      <c r="K417" s="56">
        <v>963</v>
      </c>
    </row>
    <row r="418" spans="1:11" ht="12.75">
      <c r="A418" s="37">
        <v>6608</v>
      </c>
      <c r="B418" s="38">
        <v>70</v>
      </c>
      <c r="C418" s="38">
        <v>6</v>
      </c>
      <c r="D418" s="38">
        <v>1</v>
      </c>
      <c r="E418" s="39" t="s">
        <v>421</v>
      </c>
      <c r="F418" s="56">
        <v>6438</v>
      </c>
      <c r="G418" s="56">
        <v>701</v>
      </c>
      <c r="H418" s="56">
        <v>6353</v>
      </c>
      <c r="I418" s="56">
        <v>822</v>
      </c>
      <c r="J418" s="56">
        <v>14314</v>
      </c>
      <c r="K418" s="56">
        <v>1527</v>
      </c>
    </row>
    <row r="419" spans="1:11" ht="12.75">
      <c r="A419" s="37">
        <v>6615</v>
      </c>
      <c r="B419" s="38">
        <v>57</v>
      </c>
      <c r="C419" s="38">
        <v>12</v>
      </c>
      <c r="D419" s="38">
        <v>1</v>
      </c>
      <c r="E419" s="39" t="s">
        <v>422</v>
      </c>
      <c r="F419" s="56">
        <v>13429</v>
      </c>
      <c r="G419" s="56">
        <v>2548</v>
      </c>
      <c r="H419" s="56">
        <v>2842</v>
      </c>
      <c r="I419" s="56">
        <v>4637</v>
      </c>
      <c r="J419" s="56">
        <v>23455</v>
      </c>
      <c r="K419" s="56">
        <v>258</v>
      </c>
    </row>
    <row r="420" spans="1:11" ht="12.75">
      <c r="A420" s="37">
        <v>6678</v>
      </c>
      <c r="B420" s="38">
        <v>56</v>
      </c>
      <c r="C420" s="38">
        <v>5</v>
      </c>
      <c r="D420" s="38">
        <v>1</v>
      </c>
      <c r="E420" s="39" t="s">
        <v>423</v>
      </c>
      <c r="F420" s="56">
        <v>10884</v>
      </c>
      <c r="G420" s="56">
        <v>1442</v>
      </c>
      <c r="H420" s="56">
        <v>2633</v>
      </c>
      <c r="I420" s="56">
        <v>598</v>
      </c>
      <c r="J420" s="56">
        <v>15558</v>
      </c>
      <c r="K420" s="56">
        <v>1723</v>
      </c>
    </row>
    <row r="421" spans="1:11" ht="12.75">
      <c r="A421" s="37">
        <v>469</v>
      </c>
      <c r="B421" s="38">
        <v>13</v>
      </c>
      <c r="C421" s="38">
        <v>2</v>
      </c>
      <c r="D421" s="38">
        <v>1</v>
      </c>
      <c r="E421" s="39" t="s">
        <v>424</v>
      </c>
      <c r="F421" s="56">
        <v>12118</v>
      </c>
      <c r="G421" s="56">
        <v>840</v>
      </c>
      <c r="H421" s="56">
        <v>4692</v>
      </c>
      <c r="I421" s="56">
        <v>234</v>
      </c>
      <c r="J421" s="56">
        <v>17884</v>
      </c>
      <c r="K421" s="56">
        <v>767</v>
      </c>
    </row>
    <row r="422" spans="1:11" ht="12.75">
      <c r="A422" s="37">
        <v>6685</v>
      </c>
      <c r="B422" s="38">
        <v>71</v>
      </c>
      <c r="C422" s="38">
        <v>5</v>
      </c>
      <c r="D422" s="38">
        <v>1</v>
      </c>
      <c r="E422" s="39" t="s">
        <v>425</v>
      </c>
      <c r="F422" s="56">
        <v>4805</v>
      </c>
      <c r="G422" s="56">
        <v>1843</v>
      </c>
      <c r="H422" s="56">
        <v>9032</v>
      </c>
      <c r="I422" s="56">
        <v>468</v>
      </c>
      <c r="J422" s="56">
        <v>16148</v>
      </c>
      <c r="K422" s="56">
        <v>5091</v>
      </c>
    </row>
    <row r="423" spans="1:11" ht="12.75">
      <c r="A423" s="37">
        <v>6692</v>
      </c>
      <c r="B423" s="38">
        <v>58</v>
      </c>
      <c r="C423" s="38">
        <v>8</v>
      </c>
      <c r="D423" s="38">
        <v>1</v>
      </c>
      <c r="E423" s="39" t="s">
        <v>426</v>
      </c>
      <c r="F423" s="56">
        <v>4377</v>
      </c>
      <c r="G423" s="56">
        <v>1208</v>
      </c>
      <c r="H423" s="56">
        <v>8394</v>
      </c>
      <c r="I423" s="56">
        <v>754</v>
      </c>
      <c r="J423" s="56">
        <v>14733</v>
      </c>
      <c r="K423" s="56">
        <v>1086</v>
      </c>
    </row>
    <row r="424" spans="1:11" ht="12.75">
      <c r="A424" s="37">
        <v>6713</v>
      </c>
      <c r="B424" s="38">
        <v>29</v>
      </c>
      <c r="C424" s="38">
        <v>4</v>
      </c>
      <c r="D424" s="38">
        <v>1</v>
      </c>
      <c r="E424" s="39" t="s">
        <v>427</v>
      </c>
      <c r="F424" s="56">
        <v>7636</v>
      </c>
      <c r="G424" s="56">
        <v>1850</v>
      </c>
      <c r="H424" s="56">
        <v>7592</v>
      </c>
      <c r="I424" s="56">
        <v>1061</v>
      </c>
      <c r="J424" s="56">
        <v>18139</v>
      </c>
      <c r="K424" s="56">
        <v>374</v>
      </c>
    </row>
    <row r="425" spans="1:11" ht="12.75">
      <c r="A425" s="37">
        <v>6720</v>
      </c>
      <c r="B425" s="38">
        <v>63</v>
      </c>
      <c r="C425" s="38">
        <v>9</v>
      </c>
      <c r="D425" s="38">
        <v>3</v>
      </c>
      <c r="E425" s="39" t="s">
        <v>428</v>
      </c>
      <c r="F425" s="56">
        <v>12058</v>
      </c>
      <c r="G425" s="56">
        <v>1339</v>
      </c>
      <c r="H425" s="56">
        <v>3235</v>
      </c>
      <c r="I425" s="56">
        <v>246</v>
      </c>
      <c r="J425" s="56">
        <v>16879</v>
      </c>
      <c r="K425" s="56">
        <v>449</v>
      </c>
    </row>
    <row r="426" spans="1:11" ht="12.75">
      <c r="A426" s="37">
        <v>6734</v>
      </c>
      <c r="B426" s="38">
        <v>5</v>
      </c>
      <c r="C426" s="38">
        <v>7</v>
      </c>
      <c r="D426" s="38">
        <v>1</v>
      </c>
      <c r="E426" s="39" t="s">
        <v>429</v>
      </c>
      <c r="F426" s="56">
        <v>5182</v>
      </c>
      <c r="G426" s="56">
        <v>1049</v>
      </c>
      <c r="H426" s="56">
        <v>7401</v>
      </c>
      <c r="I426" s="56">
        <v>295</v>
      </c>
      <c r="J426" s="56">
        <v>13927</v>
      </c>
      <c r="K426" s="56">
        <v>1375</v>
      </c>
    </row>
    <row r="427" spans="1:11" ht="12.75">
      <c r="A427" s="37">
        <v>6748</v>
      </c>
      <c r="B427" s="38">
        <v>51</v>
      </c>
      <c r="C427" s="38">
        <v>2</v>
      </c>
      <c r="D427" s="38">
        <v>3</v>
      </c>
      <c r="E427" s="39" t="s">
        <v>430</v>
      </c>
      <c r="F427" s="56">
        <v>12735</v>
      </c>
      <c r="G427" s="56">
        <v>558</v>
      </c>
      <c r="H427" s="56">
        <v>3970</v>
      </c>
      <c r="I427" s="56">
        <v>393</v>
      </c>
      <c r="J427" s="56">
        <v>17656</v>
      </c>
      <c r="K427" s="56">
        <v>343</v>
      </c>
    </row>
    <row r="428" spans="1:11" ht="12.75">
      <c r="A428" s="30"/>
      <c r="B428" s="31"/>
      <c r="C428" s="31"/>
      <c r="D428" s="31"/>
      <c r="E428" s="31"/>
      <c r="F428" s="40"/>
      <c r="G428" s="40"/>
      <c r="H428" s="40"/>
      <c r="I428" s="40"/>
      <c r="J428" s="40"/>
      <c r="K428" s="41"/>
    </row>
    <row r="429" spans="1:11" ht="14.25">
      <c r="A429" s="42"/>
      <c r="B429" s="43"/>
      <c r="C429" s="43"/>
      <c r="D429" s="43"/>
      <c r="E429" s="44" t="s">
        <v>431</v>
      </c>
      <c r="F429" s="47">
        <v>6529.914660529455</v>
      </c>
      <c r="G429" s="47">
        <v>1420.7776687702622</v>
      </c>
      <c r="H429" s="47">
        <v>7537.286436606233</v>
      </c>
      <c r="I429" s="47">
        <v>528.895139829115</v>
      </c>
      <c r="J429" s="47">
        <v>16016.873905722907</v>
      </c>
      <c r="K429" s="45">
        <f>SUM(K8:K427)</f>
        <v>823827</v>
      </c>
    </row>
    <row r="431" ht="12.75">
      <c r="A431" s="46" t="s">
        <v>433</v>
      </c>
    </row>
  </sheetData>
  <sheetProtection/>
  <printOptions/>
  <pageMargins left="0.26" right="0.38" top="0.42" bottom="0.51" header="0.3" footer="0.23"/>
  <pageSetup fitToHeight="11" fitToWidth="1" horizontalDpi="600" verticalDpi="600" orientation="landscape" scale="96" r:id="rId1"/>
  <headerFoot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A. Kucharz</dc:creator>
  <cp:keywords/>
  <dc:description/>
  <cp:lastModifiedBy>Ben Kopitzke</cp:lastModifiedBy>
  <cp:lastPrinted>2015-03-11T15:02:36Z</cp:lastPrinted>
  <dcterms:created xsi:type="dcterms:W3CDTF">2014-05-05T17:42:25Z</dcterms:created>
  <dcterms:modified xsi:type="dcterms:W3CDTF">2022-06-15T18:43:59Z</dcterms:modified>
  <cp:category/>
  <cp:version/>
  <cp:contentType/>
  <cp:contentStatus/>
</cp:coreProperties>
</file>