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T\Categorical Aids\High Cost Special Education\2015-16\"/>
    </mc:Choice>
  </mc:AlternateContent>
  <bookViews>
    <workbookView xWindow="0" yWindow="0" windowWidth="28800" windowHeight="11835"/>
  </bookViews>
  <sheets>
    <sheet name="hcsped-aid-payments" sheetId="1" r:id="rId1"/>
  </sheets>
  <definedNames>
    <definedName name="_xlnm.Print_Titles" localSheetId="0">'hcsped-aid-payments'!$1:$6</definedName>
  </definedNames>
  <calcPr calcId="152511"/>
</workbook>
</file>

<file path=xl/calcChain.xml><?xml version="1.0" encoding="utf-8"?>
<calcChain xmlns="http://schemas.openxmlformats.org/spreadsheetml/2006/main">
  <c r="E170" i="1" l="1"/>
  <c r="D170" i="1"/>
  <c r="C170" i="1"/>
  <c r="H170" i="1"/>
  <c r="K170" i="1" s="1"/>
  <c r="G170" i="1"/>
  <c r="F170" i="1"/>
  <c r="K169" i="1"/>
  <c r="J169" i="1"/>
  <c r="I169" i="1"/>
  <c r="K168" i="1"/>
  <c r="I168" i="1"/>
  <c r="J167" i="1"/>
  <c r="I167" i="1"/>
  <c r="I166" i="1"/>
  <c r="K165" i="1"/>
  <c r="J165" i="1"/>
  <c r="I165" i="1"/>
  <c r="K164" i="1"/>
  <c r="J164" i="1"/>
  <c r="I164" i="1"/>
  <c r="J163" i="1"/>
  <c r="I163" i="1"/>
  <c r="I162" i="1"/>
  <c r="K161" i="1"/>
  <c r="J161" i="1"/>
  <c r="I161" i="1"/>
  <c r="K160" i="1"/>
  <c r="J160" i="1"/>
  <c r="I160" i="1"/>
  <c r="J159" i="1"/>
  <c r="I159" i="1"/>
  <c r="I158" i="1"/>
  <c r="K157" i="1"/>
  <c r="J157" i="1"/>
  <c r="I157" i="1"/>
  <c r="K156" i="1"/>
  <c r="J156" i="1"/>
  <c r="I156" i="1"/>
  <c r="J155" i="1"/>
  <c r="I155" i="1"/>
  <c r="I154" i="1"/>
  <c r="K153" i="1"/>
  <c r="J153" i="1"/>
  <c r="I153" i="1"/>
  <c r="K152" i="1"/>
  <c r="J152" i="1"/>
  <c r="I152" i="1"/>
  <c r="J151" i="1"/>
  <c r="I151" i="1"/>
  <c r="I150" i="1"/>
  <c r="K149" i="1"/>
  <c r="J149" i="1"/>
  <c r="I149" i="1"/>
  <c r="K148" i="1"/>
  <c r="J148" i="1"/>
  <c r="I148" i="1"/>
  <c r="J147" i="1"/>
  <c r="I147" i="1"/>
  <c r="I146" i="1"/>
  <c r="K145" i="1"/>
  <c r="J145" i="1"/>
  <c r="I145" i="1"/>
  <c r="K144" i="1"/>
  <c r="I144" i="1"/>
  <c r="J143" i="1"/>
  <c r="I143" i="1"/>
  <c r="I142" i="1"/>
  <c r="K141" i="1"/>
  <c r="J141" i="1"/>
  <c r="I141" i="1"/>
  <c r="K140" i="1"/>
  <c r="I140" i="1"/>
  <c r="J139" i="1"/>
  <c r="I139" i="1"/>
  <c r="I138" i="1"/>
  <c r="K137" i="1"/>
  <c r="J137" i="1"/>
  <c r="I137" i="1"/>
  <c r="K136" i="1"/>
  <c r="I136" i="1"/>
  <c r="J135" i="1"/>
  <c r="I135" i="1"/>
  <c r="I134" i="1"/>
  <c r="K133" i="1"/>
  <c r="J133" i="1"/>
  <c r="I133" i="1"/>
  <c r="K132" i="1"/>
  <c r="I132" i="1"/>
  <c r="J131" i="1"/>
  <c r="I131" i="1"/>
  <c r="I130" i="1"/>
  <c r="K129" i="1"/>
  <c r="J129" i="1"/>
  <c r="I129" i="1"/>
  <c r="K128" i="1"/>
  <c r="I128" i="1"/>
  <c r="J127" i="1"/>
  <c r="I127" i="1"/>
  <c r="I126" i="1"/>
  <c r="K125" i="1"/>
  <c r="J125" i="1"/>
  <c r="I125" i="1"/>
  <c r="K124" i="1"/>
  <c r="I124" i="1"/>
  <c r="J123" i="1"/>
  <c r="I123" i="1"/>
  <c r="I122" i="1"/>
  <c r="K121" i="1"/>
  <c r="J121" i="1"/>
  <c r="I121" i="1"/>
  <c r="K120" i="1"/>
  <c r="I120" i="1"/>
  <c r="J119" i="1"/>
  <c r="I119" i="1"/>
  <c r="I118" i="1"/>
  <c r="K117" i="1"/>
  <c r="J117" i="1"/>
  <c r="I117" i="1"/>
  <c r="K116" i="1"/>
  <c r="I116" i="1"/>
  <c r="J115" i="1"/>
  <c r="I115" i="1"/>
  <c r="I114" i="1"/>
  <c r="K113" i="1"/>
  <c r="J113" i="1"/>
  <c r="I113" i="1"/>
  <c r="K112" i="1"/>
  <c r="I112" i="1"/>
  <c r="J111" i="1"/>
  <c r="I111" i="1"/>
  <c r="I110" i="1"/>
  <c r="K109" i="1"/>
  <c r="J109" i="1"/>
  <c r="I109" i="1"/>
  <c r="K108" i="1"/>
  <c r="I108" i="1"/>
  <c r="J107" i="1"/>
  <c r="I107" i="1"/>
  <c r="I106" i="1"/>
  <c r="K105" i="1"/>
  <c r="J105" i="1"/>
  <c r="I105" i="1"/>
  <c r="K104" i="1"/>
  <c r="I104" i="1"/>
  <c r="J103" i="1"/>
  <c r="I103" i="1"/>
  <c r="I102" i="1"/>
  <c r="K101" i="1"/>
  <c r="J101" i="1"/>
  <c r="I101" i="1"/>
  <c r="K100" i="1"/>
  <c r="I100" i="1"/>
  <c r="J99" i="1"/>
  <c r="I99" i="1"/>
  <c r="I98" i="1"/>
  <c r="K97" i="1"/>
  <c r="J97" i="1"/>
  <c r="I97" i="1"/>
  <c r="K96" i="1"/>
  <c r="I96" i="1"/>
  <c r="J95" i="1"/>
  <c r="I95" i="1"/>
  <c r="I94" i="1"/>
  <c r="K93" i="1"/>
  <c r="J93" i="1"/>
  <c r="I93" i="1"/>
  <c r="K92" i="1"/>
  <c r="I92" i="1"/>
  <c r="J91" i="1"/>
  <c r="I91" i="1"/>
  <c r="I90" i="1"/>
  <c r="K89" i="1"/>
  <c r="J89" i="1"/>
  <c r="I89" i="1"/>
  <c r="K88" i="1"/>
  <c r="I88" i="1"/>
  <c r="J87" i="1"/>
  <c r="I87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J170" i="1" l="1"/>
  <c r="I170" i="1"/>
  <c r="J86" i="1"/>
  <c r="K87" i="1"/>
  <c r="J90" i="1"/>
  <c r="K91" i="1"/>
  <c r="J94" i="1"/>
  <c r="K95" i="1"/>
  <c r="J98" i="1"/>
  <c r="K99" i="1"/>
  <c r="J102" i="1"/>
  <c r="K103" i="1"/>
  <c r="J106" i="1"/>
  <c r="K107" i="1"/>
  <c r="J110" i="1"/>
  <c r="K111" i="1"/>
  <c r="J114" i="1"/>
  <c r="K115" i="1"/>
  <c r="J118" i="1"/>
  <c r="K119" i="1"/>
  <c r="J122" i="1"/>
  <c r="K123" i="1"/>
  <c r="J126" i="1"/>
  <c r="K127" i="1"/>
  <c r="J130" i="1"/>
  <c r="K131" i="1"/>
  <c r="J134" i="1"/>
  <c r="K135" i="1"/>
  <c r="J138" i="1"/>
  <c r="K139" i="1"/>
  <c r="J142" i="1"/>
  <c r="K143" i="1"/>
  <c r="J146" i="1"/>
  <c r="K147" i="1"/>
  <c r="J150" i="1"/>
  <c r="K151" i="1"/>
  <c r="J154" i="1"/>
  <c r="K155" i="1"/>
  <c r="J158" i="1"/>
  <c r="K159" i="1"/>
  <c r="J162" i="1"/>
  <c r="K163" i="1"/>
  <c r="J166" i="1"/>
  <c r="K167" i="1"/>
  <c r="K86" i="1"/>
  <c r="K90" i="1"/>
  <c r="K94" i="1"/>
  <c r="K98" i="1"/>
  <c r="K102" i="1"/>
  <c r="K106" i="1"/>
  <c r="K110" i="1"/>
  <c r="K114" i="1"/>
  <c r="K118" i="1"/>
  <c r="K122" i="1"/>
  <c r="K126" i="1"/>
  <c r="K130" i="1"/>
  <c r="K134" i="1"/>
  <c r="K138" i="1"/>
  <c r="K142" i="1"/>
  <c r="K146" i="1"/>
  <c r="K150" i="1"/>
  <c r="K154" i="1"/>
  <c r="K158" i="1"/>
  <c r="K162" i="1"/>
  <c r="K166" i="1"/>
  <c r="J88" i="1"/>
  <c r="J92" i="1"/>
  <c r="J96" i="1"/>
  <c r="J100" i="1"/>
  <c r="J104" i="1"/>
  <c r="J108" i="1"/>
  <c r="J112" i="1"/>
  <c r="J116" i="1"/>
  <c r="J120" i="1"/>
  <c r="J124" i="1"/>
  <c r="J128" i="1"/>
  <c r="J132" i="1"/>
  <c r="J136" i="1"/>
  <c r="J140" i="1"/>
  <c r="J144" i="1"/>
  <c r="J168" i="1"/>
</calcChain>
</file>

<file path=xl/sharedStrings.xml><?xml version="1.0" encoding="utf-8"?>
<sst xmlns="http://schemas.openxmlformats.org/spreadsheetml/2006/main" count="187" uniqueCount="187">
  <si>
    <t>Adams-Friendship Area Sch Dist</t>
  </si>
  <si>
    <t>Alma Sch Dist</t>
  </si>
  <si>
    <t>Antigo Unified Sch Dist</t>
  </si>
  <si>
    <t>Appleton Area Sch Dist</t>
  </si>
  <si>
    <t>Arcadia Sch Dist</t>
  </si>
  <si>
    <t>Ashland Sch Dist</t>
  </si>
  <si>
    <t>Ashwaubenon Sch Dist</t>
  </si>
  <si>
    <t>Auburndale Sch Dist</t>
  </si>
  <si>
    <t>Unity Sch Dist</t>
  </si>
  <si>
    <t>Baraboo Sch Dist</t>
  </si>
  <si>
    <t>Beaver Dam Unified Sch Dist</t>
  </si>
  <si>
    <t>Beloit Sch Dist</t>
  </si>
  <si>
    <t>Beloit Turner Sch Dist</t>
  </si>
  <si>
    <t>Benton Sch Dist</t>
  </si>
  <si>
    <t>Birchwood Sch Dist</t>
  </si>
  <si>
    <t>Boscobel Area Sch Dist</t>
  </si>
  <si>
    <t>Boyceville Community Sch Dist</t>
  </si>
  <si>
    <t>Brodhead Sch Dist</t>
  </si>
  <si>
    <t>Elmbrook Sch Dist</t>
  </si>
  <si>
    <t>Bruce Sch Dist</t>
  </si>
  <si>
    <t>Cadott Community Sch Dist</t>
  </si>
  <si>
    <t>Cameron Sch Dist</t>
  </si>
  <si>
    <t>Cedarburg Sch Dist</t>
  </si>
  <si>
    <t>Clintonville Sch Dist</t>
  </si>
  <si>
    <t>Cochrane-Fountain City Sch Dist</t>
  </si>
  <si>
    <t>Colby Sch Dist</t>
  </si>
  <si>
    <t>Coleman Sch Dist</t>
  </si>
  <si>
    <t>Columbus Sch Dist</t>
  </si>
  <si>
    <t>Deerfield Community Sch Dist</t>
  </si>
  <si>
    <t>Kettle Moraine Sch Dist</t>
  </si>
  <si>
    <t>De Soto Area Sch Dist</t>
  </si>
  <si>
    <t>Dodgeville Sch Dist</t>
  </si>
  <si>
    <t>Northland Pines Sch Dist</t>
  </si>
  <si>
    <t>Elcho Sch Dist</t>
  </si>
  <si>
    <t>Eleva-Strum Sch Dist</t>
  </si>
  <si>
    <t>Ellsworth Community Sch Dist</t>
  </si>
  <si>
    <t>Evansville Community Sch Dist</t>
  </si>
  <si>
    <t>Fall Creek Sch Dist</t>
  </si>
  <si>
    <t>Lac du Flambeau #1 Sch Dist</t>
  </si>
  <si>
    <t>Fond du Lac Sch Dist</t>
  </si>
  <si>
    <t>Fort Atkinson Sch Dist</t>
  </si>
  <si>
    <t>Fox Point J2 Sch Dist</t>
  </si>
  <si>
    <t>Franklin Public Sch Dist</t>
  </si>
  <si>
    <t>Galesville-Ettrick-Trempealeau Sch Dist</t>
  </si>
  <si>
    <t>Genoa City J2 Sch Dist</t>
  </si>
  <si>
    <t>Nicolet UHS Sch Dist</t>
  </si>
  <si>
    <t>Black Hawk Sch Dist</t>
  </si>
  <si>
    <t>Green Bay Area Public Sch Dist</t>
  </si>
  <si>
    <t>Greendale Sch Dist</t>
  </si>
  <si>
    <t>Greenfield Sch Dist</t>
  </si>
  <si>
    <t>Greenwood Sch Dist</t>
  </si>
  <si>
    <t>Hamilton Sch Dist</t>
  </si>
  <si>
    <t>Saint Croix Central Sch Dist</t>
  </si>
  <si>
    <t>Arrowhead UHS Sch Dist</t>
  </si>
  <si>
    <t>Highland Sch Dist</t>
  </si>
  <si>
    <t>Hillsboro Sch Dist</t>
  </si>
  <si>
    <t>Holmen Sch Dist</t>
  </si>
  <si>
    <t>Horicon Sch Dist</t>
  </si>
  <si>
    <t>Hortonville Area Sch Dist</t>
  </si>
  <si>
    <t>Howard-Suamico Sch Dist</t>
  </si>
  <si>
    <t>Hudson Sch Dist</t>
  </si>
  <si>
    <t>Janesville Sch Dist</t>
  </si>
  <si>
    <t>Jefferson Sch Dist</t>
  </si>
  <si>
    <t>Kenosha Sch Dist</t>
  </si>
  <si>
    <t>Kewaskum Sch Dist</t>
  </si>
  <si>
    <t>Kohler Sch Dist</t>
  </si>
  <si>
    <t>La Crosse Sch Dist</t>
  </si>
  <si>
    <t>Lake Geneva J1 Sch Dist</t>
  </si>
  <si>
    <t>Lancaster Community Sch Dist</t>
  </si>
  <si>
    <t>Lodi Sch Dist</t>
  </si>
  <si>
    <t>Lomira Sch Dist</t>
  </si>
  <si>
    <t>Luxemburg-Casco Sch Dist</t>
  </si>
  <si>
    <t>Madison Metropolitan Sch Dist</t>
  </si>
  <si>
    <t>Manitowoc Sch Dist</t>
  </si>
  <si>
    <t>Marshall Sch Dist</t>
  </si>
  <si>
    <t>Marshfield Unified Sch Dist</t>
  </si>
  <si>
    <t>Mauston Sch Dist</t>
  </si>
  <si>
    <t>McFarland Sch Dist</t>
  </si>
  <si>
    <t>Medford Area Public Sch Dist</t>
  </si>
  <si>
    <t>Melrose-Mindoro Sch Dist</t>
  </si>
  <si>
    <t>Menasha Joint Sch Dist</t>
  </si>
  <si>
    <t>Menomonie Area Sch Dist</t>
  </si>
  <si>
    <t>Mequon-Thiensville Sch Dist</t>
  </si>
  <si>
    <t>Middleton-Cross Plains Area Sch Dist</t>
  </si>
  <si>
    <t>Milton Sch Dist</t>
  </si>
  <si>
    <t>Milwaukee Sch Dist</t>
  </si>
  <si>
    <t>Mineral Point Unified Sch Dist</t>
  </si>
  <si>
    <t>Minocqua J1 Sch Dist</t>
  </si>
  <si>
    <t>Mishicot Sch Dist</t>
  </si>
  <si>
    <t>Mondovi Sch Dist</t>
  </si>
  <si>
    <t>Monroe Sch Dist</t>
  </si>
  <si>
    <t>Mosinee Sch Dist</t>
  </si>
  <si>
    <t>Mukwonago Sch Dist</t>
  </si>
  <si>
    <t>Riverdale Sch Dist</t>
  </si>
  <si>
    <t>Muskego-Norway Sch Dist</t>
  </si>
  <si>
    <t>Lake Country Sch Dist</t>
  </si>
  <si>
    <t>Necedah Area Sch Dist</t>
  </si>
  <si>
    <t>New Glarus Sch Dist</t>
  </si>
  <si>
    <t>New Richmond Sch Dist</t>
  </si>
  <si>
    <t>Niagara Sch Dist</t>
  </si>
  <si>
    <t>Oak Creek-Franklin Joint Sch Dist</t>
  </si>
  <si>
    <t>Oconomowoc Area Sch Dist</t>
  </si>
  <si>
    <t>Oconto Falls Public Sch Dist</t>
  </si>
  <si>
    <t>Onalaska Sch Dist</t>
  </si>
  <si>
    <t>Oregon Sch Dist</t>
  </si>
  <si>
    <t>Osceola Sch Dist</t>
  </si>
  <si>
    <t>Oshkosh Area Sch Dist</t>
  </si>
  <si>
    <t>Osseo-Fairchild Sch Dist</t>
  </si>
  <si>
    <t>Pardeeville Area Sch Dist</t>
  </si>
  <si>
    <t>Paris J1 Sch Dist</t>
  </si>
  <si>
    <t>Beecher-Dunbar-Pembine Sch Dist</t>
  </si>
  <si>
    <t>Portage Community Sch Dist</t>
  </si>
  <si>
    <t>Port Washington-Saukville Sch Dist</t>
  </si>
  <si>
    <t>Pulaski Community Sch Dist</t>
  </si>
  <si>
    <t>Racine Unified Sch Dist</t>
  </si>
  <si>
    <t>Randall J1 Sch Dist</t>
  </si>
  <si>
    <t>Reedsburg Sch Dist</t>
  </si>
  <si>
    <t>Rib Lake Sch Dist</t>
  </si>
  <si>
    <t>Rice Lake Area Sch Dist</t>
  </si>
  <si>
    <t>Richland Sch Dist</t>
  </si>
  <si>
    <t>Ripon Area Sch Dist</t>
  </si>
  <si>
    <t>River Falls Sch Dist</t>
  </si>
  <si>
    <t>River Ridge Sch Dist</t>
  </si>
  <si>
    <t>Rosholt Sch Dist</t>
  </si>
  <si>
    <t>D C Everest Area Sch Dist</t>
  </si>
  <si>
    <t>Saint Croix Falls Sch Dist</t>
  </si>
  <si>
    <t>Central/Westosha UHS Sch Dist</t>
  </si>
  <si>
    <t>Salem Sch Dist</t>
  </si>
  <si>
    <t>Sevastopol Sch Dist</t>
  </si>
  <si>
    <t>Seymour Community Sch Dist</t>
  </si>
  <si>
    <t>Sheboygan Area Sch Dist</t>
  </si>
  <si>
    <t>Sheboygan Falls Sch Dist</t>
  </si>
  <si>
    <t>Shell Lake Sch Dist</t>
  </si>
  <si>
    <t>Siren Sch Dist</t>
  </si>
  <si>
    <t>Slinger Sch Dist</t>
  </si>
  <si>
    <t>Solon Springs Sch Dist</t>
  </si>
  <si>
    <t>South Milwaukee Sch Dist</t>
  </si>
  <si>
    <t>Spring Valley Sch Dist</t>
  </si>
  <si>
    <t>Stanley-Boyd Area Sch Dist</t>
  </si>
  <si>
    <t>Stevens Point Area Public Sch Dist</t>
  </si>
  <si>
    <t>Stoughton Area Sch Dist</t>
  </si>
  <si>
    <t>Sun Prairie Area Sch Dist</t>
  </si>
  <si>
    <t>Three Lakes Sch Dist</t>
  </si>
  <si>
    <t>Tomah Area Sch Dist</t>
  </si>
  <si>
    <t>Trevor-Wilmot Consolidated Sch Dist</t>
  </si>
  <si>
    <t>Union Grove J1 Sch Dist</t>
  </si>
  <si>
    <t>Verona Area Sch Dist</t>
  </si>
  <si>
    <t>Viroqua Area Sch Dist</t>
  </si>
  <si>
    <t>Waterloo Sch Dist</t>
  </si>
  <si>
    <t>Waukesha Sch Dist</t>
  </si>
  <si>
    <t>Wausau Sch Dist</t>
  </si>
  <si>
    <t>Wauwatosa Sch Dist</t>
  </si>
  <si>
    <t>West Allis-West Milwaukee Sch Dist</t>
  </si>
  <si>
    <t>West Bend Sch Dist</t>
  </si>
  <si>
    <t>West De Pere Sch Dist</t>
  </si>
  <si>
    <t>Wheatland J1 Sch Dist</t>
  </si>
  <si>
    <t>Whitefish Bay Sch Dist</t>
  </si>
  <si>
    <t>Whitewater Unified Sch Dist</t>
  </si>
  <si>
    <t>Whitnall Sch Dist</t>
  </si>
  <si>
    <t>Wilmot UHS Sch Dist</t>
  </si>
  <si>
    <t>Winneconne Community Sch Dist</t>
  </si>
  <si>
    <t>Wonewoc-Union Center Sch Dist</t>
  </si>
  <si>
    <t>Walworth Co CDEB</t>
  </si>
  <si>
    <t>Eligible Amount</t>
  </si>
  <si>
    <t>Total</t>
  </si>
  <si>
    <t>IDEA</t>
  </si>
  <si>
    <t>State</t>
  </si>
  <si>
    <t>Code</t>
  </si>
  <si>
    <t>Name</t>
  </si>
  <si>
    <t>Costs</t>
  </si>
  <si>
    <t>&gt;$30k/student</t>
  </si>
  <si>
    <t>(70% of &gt;$30k)</t>
  </si>
  <si>
    <t>Source 711</t>
  </si>
  <si>
    <t>Source 625</t>
  </si>
  <si>
    <t>Amount</t>
  </si>
  <si>
    <t>&gt; $30k</t>
  </si>
  <si>
    <t>Eligible</t>
  </si>
  <si>
    <t>Local Education Agency</t>
  </si>
  <si>
    <t>Total Claims</t>
  </si>
  <si>
    <t>Local Cost</t>
  </si>
  <si>
    <t>All Student</t>
  </si>
  <si>
    <t>Wisconsin Department of Public Instruction | School Financial Services</t>
  </si>
  <si>
    <t>Aid Payments</t>
  </si>
  <si>
    <t>All</t>
  </si>
  <si>
    <t>Percentage of Costs Reimbursed</t>
  </si>
  <si>
    <t>Statewide Total</t>
  </si>
  <si>
    <t>High Cost Special Education Aid Eligibility | 2015-16 Aid on 2014-15 Costs | May 3,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</si>
</sst>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164" fontId="0" fillId="0" borderId="0" xfId="1" applyNumberFormat="1" applyFont="1"/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165" fontId="0" fillId="0" borderId="0" xfId="2" applyNumberFormat="1" applyFont="1"/>
    <xf numFmtId="0" fontId="16" fillId="0" borderId="0" xfId="0" applyFont="1"/>
    <xf numFmtId="0" fontId="18" fillId="0" borderId="19" xfId="0" applyFont="1" applyBorder="1" applyAlignment="1">
      <alignment horizontal="center" vertical="center"/>
    </xf>
    <xf numFmtId="0" fontId="0" fillId="0" borderId="10" xfId="0" applyBorder="1"/>
    <xf numFmtId="164" fontId="0" fillId="0" borderId="10" xfId="1" applyNumberFormat="1" applyFont="1" applyBorder="1"/>
    <xf numFmtId="0" fontId="18" fillId="0" borderId="12" xfId="0" applyFont="1" applyBorder="1" applyAlignment="1">
      <alignment horizontal="center" vertical="center" wrapText="1"/>
    </xf>
    <xf numFmtId="164" fontId="0" fillId="0" borderId="14" xfId="1" applyNumberFormat="1" applyFont="1" applyBorder="1"/>
    <xf numFmtId="164" fontId="0" fillId="0" borderId="10" xfId="0" applyNumberFormat="1" applyBorder="1"/>
    <xf numFmtId="164" fontId="0" fillId="0" borderId="20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18" xfId="1" applyNumberFormat="1" applyFont="1" applyBorder="1"/>
    <xf numFmtId="164" fontId="0" fillId="0" borderId="17" xfId="1" applyNumberFormat="1" applyFont="1" applyBorder="1"/>
    <xf numFmtId="164" fontId="0" fillId="0" borderId="13" xfId="0" applyNumberFormat="1" applyBorder="1"/>
    <xf numFmtId="165" fontId="0" fillId="0" borderId="12" xfId="2" applyNumberFormat="1" applyFont="1" applyBorder="1"/>
    <xf numFmtId="0" fontId="16" fillId="0" borderId="10" xfId="0" applyFont="1" applyBorder="1"/>
    <xf numFmtId="164" fontId="16" fillId="0" borderId="0" xfId="1" applyNumberFormat="1" applyFont="1"/>
    <xf numFmtId="164" fontId="16" fillId="0" borderId="10" xfId="1" applyNumberFormat="1" applyFont="1" applyBorder="1"/>
    <xf numFmtId="164" fontId="16" fillId="0" borderId="14" xfId="1" applyNumberFormat="1" applyFont="1" applyBorder="1"/>
    <xf numFmtId="164" fontId="16" fillId="0" borderId="20" xfId="1" applyNumberFormat="1" applyFont="1" applyBorder="1"/>
    <xf numFmtId="164" fontId="16" fillId="0" borderId="10" xfId="0" applyNumberFormat="1" applyFont="1" applyBorder="1"/>
    <xf numFmtId="165" fontId="16" fillId="0" borderId="0" xfId="2" applyNumberFormat="1" applyFont="1"/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6" bestFit="1" customWidth="1"/>
    <col min="2" max="2" width="36.5703125" customWidth="1"/>
    <col min="3" max="3" width="11.5703125" bestFit="1" customWidth="1"/>
    <col min="4" max="4" width="11.7109375" bestFit="1" customWidth="1"/>
    <col min="5" max="8" width="11" customWidth="1"/>
    <col min="9" max="11" width="7.5703125" customWidth="1"/>
  </cols>
  <sheetData>
    <row r="1" spans="1:11" x14ac:dyDescent="0.25">
      <c r="A1" s="11" t="s">
        <v>181</v>
      </c>
    </row>
    <row r="2" spans="1:11" x14ac:dyDescent="0.25">
      <c r="A2" s="11" t="s">
        <v>186</v>
      </c>
    </row>
    <row r="4" spans="1:11" x14ac:dyDescent="0.25">
      <c r="A4" s="34" t="s">
        <v>177</v>
      </c>
      <c r="B4" s="35"/>
      <c r="C4" s="38" t="s">
        <v>178</v>
      </c>
      <c r="D4" s="37"/>
      <c r="E4" s="39" t="s">
        <v>163</v>
      </c>
      <c r="F4" s="38" t="s">
        <v>182</v>
      </c>
      <c r="G4" s="36"/>
      <c r="H4" s="37"/>
      <c r="I4" s="40" t="s">
        <v>184</v>
      </c>
      <c r="J4" s="41"/>
      <c r="K4" s="41"/>
    </row>
    <row r="5" spans="1:11" x14ac:dyDescent="0.25">
      <c r="A5" s="36"/>
      <c r="B5" s="37"/>
      <c r="C5" s="2" t="s">
        <v>180</v>
      </c>
      <c r="D5" s="4" t="s">
        <v>179</v>
      </c>
      <c r="E5" s="39"/>
      <c r="F5" s="2" t="s">
        <v>165</v>
      </c>
      <c r="G5" s="3" t="s">
        <v>166</v>
      </c>
      <c r="H5" s="4" t="s">
        <v>164</v>
      </c>
      <c r="I5" s="42"/>
      <c r="J5" s="43"/>
      <c r="K5" s="43"/>
    </row>
    <row r="6" spans="1:11" x14ac:dyDescent="0.25">
      <c r="A6" s="5" t="s">
        <v>167</v>
      </c>
      <c r="B6" s="12" t="s">
        <v>168</v>
      </c>
      <c r="C6" s="5" t="s">
        <v>169</v>
      </c>
      <c r="D6" s="7" t="s">
        <v>170</v>
      </c>
      <c r="E6" s="8" t="s">
        <v>171</v>
      </c>
      <c r="F6" s="15" t="s">
        <v>172</v>
      </c>
      <c r="G6" s="9" t="s">
        <v>173</v>
      </c>
      <c r="H6" s="6" t="s">
        <v>174</v>
      </c>
      <c r="I6" s="5" t="s">
        <v>183</v>
      </c>
      <c r="J6" s="5" t="s">
        <v>175</v>
      </c>
      <c r="K6" s="5" t="s">
        <v>176</v>
      </c>
    </row>
    <row r="7" spans="1:11" x14ac:dyDescent="0.25">
      <c r="A7">
        <v>14</v>
      </c>
      <c r="B7" s="13" t="s">
        <v>0</v>
      </c>
      <c r="C7" s="1">
        <v>79232</v>
      </c>
      <c r="D7" s="14">
        <v>26066</v>
      </c>
      <c r="E7" s="16">
        <v>18246</v>
      </c>
      <c r="F7" s="1">
        <v>4802</v>
      </c>
      <c r="G7" s="18">
        <v>7061</v>
      </c>
      <c r="H7" s="17">
        <v>11863</v>
      </c>
      <c r="I7" s="10">
        <f>H7/C7</f>
        <v>0.14972485864297252</v>
      </c>
      <c r="J7" s="10">
        <f>H7/D7</f>
        <v>0.45511394153303153</v>
      </c>
      <c r="K7" s="10">
        <f>H7/E7</f>
        <v>0.65016990025211008</v>
      </c>
    </row>
    <row r="8" spans="1:11" x14ac:dyDescent="0.25">
      <c r="A8">
        <v>84</v>
      </c>
      <c r="B8" s="13" t="s">
        <v>1</v>
      </c>
      <c r="C8" s="1">
        <v>43102</v>
      </c>
      <c r="D8" s="14">
        <v>4373</v>
      </c>
      <c r="E8" s="16">
        <v>3061</v>
      </c>
      <c r="F8" s="1">
        <v>806</v>
      </c>
      <c r="G8" s="18">
        <v>1185</v>
      </c>
      <c r="H8" s="17">
        <v>1991</v>
      </c>
      <c r="I8" s="10">
        <f t="shared" ref="I8:I71" si="0">H8/C8</f>
        <v>4.6192752076469772E-2</v>
      </c>
      <c r="J8" s="10">
        <f t="shared" ref="J8:J71" si="1">H8/D8</f>
        <v>0.4552938486165104</v>
      </c>
      <c r="K8" s="10">
        <f t="shared" ref="K8:K71" si="2">H8/E8</f>
        <v>0.65044103234237183</v>
      </c>
    </row>
    <row r="9" spans="1:11" x14ac:dyDescent="0.25">
      <c r="A9">
        <v>140</v>
      </c>
      <c r="B9" s="13" t="s">
        <v>2</v>
      </c>
      <c r="C9" s="1">
        <v>44028</v>
      </c>
      <c r="D9" s="14">
        <v>5055</v>
      </c>
      <c r="E9" s="16">
        <v>3538</v>
      </c>
      <c r="F9" s="1">
        <v>931</v>
      </c>
      <c r="G9" s="18">
        <v>1369</v>
      </c>
      <c r="H9" s="17">
        <v>2300</v>
      </c>
      <c r="I9" s="10">
        <f t="shared" si="0"/>
        <v>5.2239483964749707E-2</v>
      </c>
      <c r="J9" s="10">
        <f t="shared" si="1"/>
        <v>0.45499505440158261</v>
      </c>
      <c r="K9" s="10">
        <f t="shared" si="2"/>
        <v>0.65008479366873939</v>
      </c>
    </row>
    <row r="10" spans="1:11" x14ac:dyDescent="0.25">
      <c r="A10">
        <v>147</v>
      </c>
      <c r="B10" s="13" t="s">
        <v>3</v>
      </c>
      <c r="C10" s="1">
        <v>599932</v>
      </c>
      <c r="D10" s="14">
        <v>139878</v>
      </c>
      <c r="E10" s="16">
        <v>97915</v>
      </c>
      <c r="F10" s="1">
        <v>25769</v>
      </c>
      <c r="G10" s="18">
        <v>37889</v>
      </c>
      <c r="H10" s="17">
        <v>63658</v>
      </c>
      <c r="I10" s="10">
        <f t="shared" si="0"/>
        <v>0.10610869231846276</v>
      </c>
      <c r="J10" s="10">
        <f t="shared" si="1"/>
        <v>0.45509658416620197</v>
      </c>
      <c r="K10" s="10">
        <f t="shared" si="2"/>
        <v>0.65013532145228004</v>
      </c>
    </row>
    <row r="11" spans="1:11" x14ac:dyDescent="0.25">
      <c r="A11">
        <v>154</v>
      </c>
      <c r="B11" s="13" t="s">
        <v>4</v>
      </c>
      <c r="C11" s="1">
        <v>87377</v>
      </c>
      <c r="D11" s="14">
        <v>36397</v>
      </c>
      <c r="E11" s="16">
        <v>25478</v>
      </c>
      <c r="F11" s="1">
        <v>6705</v>
      </c>
      <c r="G11" s="18">
        <v>9859</v>
      </c>
      <c r="H11" s="17">
        <v>16564</v>
      </c>
      <c r="I11" s="10">
        <f t="shared" si="0"/>
        <v>0.18956933746867025</v>
      </c>
      <c r="J11" s="10">
        <f t="shared" si="1"/>
        <v>0.45509245267467097</v>
      </c>
      <c r="K11" s="10">
        <f t="shared" si="2"/>
        <v>0.65012952351047959</v>
      </c>
    </row>
    <row r="12" spans="1:11" x14ac:dyDescent="0.25">
      <c r="A12">
        <v>170</v>
      </c>
      <c r="B12" s="13" t="s">
        <v>5</v>
      </c>
      <c r="C12" s="1">
        <v>93739</v>
      </c>
      <c r="D12" s="14">
        <v>46744</v>
      </c>
      <c r="E12" s="16">
        <v>32721</v>
      </c>
      <c r="F12" s="1">
        <v>8611</v>
      </c>
      <c r="G12" s="18">
        <v>12662</v>
      </c>
      <c r="H12" s="17">
        <v>21273</v>
      </c>
      <c r="I12" s="10">
        <f t="shared" si="0"/>
        <v>0.22693862746562263</v>
      </c>
      <c r="J12" s="10">
        <f t="shared" si="1"/>
        <v>0.45509584117747731</v>
      </c>
      <c r="K12" s="10">
        <f t="shared" si="2"/>
        <v>0.65013294214724493</v>
      </c>
    </row>
    <row r="13" spans="1:11" x14ac:dyDescent="0.25">
      <c r="A13">
        <v>182</v>
      </c>
      <c r="B13" s="13" t="s">
        <v>6</v>
      </c>
      <c r="C13" s="1">
        <v>38366</v>
      </c>
      <c r="D13" s="14">
        <v>5966</v>
      </c>
      <c r="E13" s="16">
        <v>4176</v>
      </c>
      <c r="F13" s="1">
        <v>1099</v>
      </c>
      <c r="G13" s="18">
        <v>1616</v>
      </c>
      <c r="H13" s="17">
        <v>2715</v>
      </c>
      <c r="I13" s="10">
        <f t="shared" si="0"/>
        <v>7.0765782202992233E-2</v>
      </c>
      <c r="J13" s="10">
        <f t="shared" si="1"/>
        <v>0.45507877975192756</v>
      </c>
      <c r="K13" s="10">
        <f t="shared" si="2"/>
        <v>0.65014367816091956</v>
      </c>
    </row>
    <row r="14" spans="1:11" x14ac:dyDescent="0.25">
      <c r="A14">
        <v>203</v>
      </c>
      <c r="B14" s="13" t="s">
        <v>7</v>
      </c>
      <c r="C14" s="1">
        <v>82921</v>
      </c>
      <c r="D14" s="14">
        <v>35022</v>
      </c>
      <c r="E14" s="16">
        <v>24515</v>
      </c>
      <c r="F14" s="1">
        <v>6452</v>
      </c>
      <c r="G14" s="18">
        <v>9486</v>
      </c>
      <c r="H14" s="17">
        <v>15938</v>
      </c>
      <c r="I14" s="10">
        <f t="shared" si="0"/>
        <v>0.19220704043607773</v>
      </c>
      <c r="J14" s="10">
        <f t="shared" si="1"/>
        <v>0.45508537490720119</v>
      </c>
      <c r="K14" s="10">
        <f t="shared" si="2"/>
        <v>0.65013257189475826</v>
      </c>
    </row>
    <row r="15" spans="1:11" x14ac:dyDescent="0.25">
      <c r="A15">
        <v>238</v>
      </c>
      <c r="B15" s="13" t="s">
        <v>8</v>
      </c>
      <c r="C15" s="1">
        <v>91999</v>
      </c>
      <c r="D15" s="14">
        <v>9774</v>
      </c>
      <c r="E15" s="16">
        <v>6842</v>
      </c>
      <c r="F15" s="1">
        <v>1801</v>
      </c>
      <c r="G15" s="18">
        <v>2648</v>
      </c>
      <c r="H15" s="17">
        <v>4449</v>
      </c>
      <c r="I15" s="10">
        <f t="shared" si="0"/>
        <v>4.8359221295883652E-2</v>
      </c>
      <c r="J15" s="10">
        <f t="shared" si="1"/>
        <v>0.45518723143032536</v>
      </c>
      <c r="K15" s="10">
        <f t="shared" si="2"/>
        <v>0.65024846536100556</v>
      </c>
    </row>
    <row r="16" spans="1:11" x14ac:dyDescent="0.25">
      <c r="A16">
        <v>280</v>
      </c>
      <c r="B16" s="13" t="s">
        <v>9</v>
      </c>
      <c r="C16" s="1">
        <v>217397</v>
      </c>
      <c r="D16" s="14">
        <v>80643</v>
      </c>
      <c r="E16" s="16">
        <v>56450</v>
      </c>
      <c r="F16" s="1">
        <v>14856</v>
      </c>
      <c r="G16" s="18">
        <v>21844</v>
      </c>
      <c r="H16" s="17">
        <v>36700</v>
      </c>
      <c r="I16" s="10">
        <f t="shared" si="0"/>
        <v>0.16881557703188177</v>
      </c>
      <c r="J16" s="10">
        <f t="shared" si="1"/>
        <v>0.45509219647086541</v>
      </c>
      <c r="K16" s="10">
        <f t="shared" si="2"/>
        <v>0.65013286093888401</v>
      </c>
    </row>
    <row r="17" spans="1:11" x14ac:dyDescent="0.25">
      <c r="A17">
        <v>336</v>
      </c>
      <c r="B17" s="13" t="s">
        <v>10</v>
      </c>
      <c r="C17" s="1">
        <v>212009</v>
      </c>
      <c r="D17" s="14">
        <v>21434</v>
      </c>
      <c r="E17" s="16">
        <v>15004</v>
      </c>
      <c r="F17" s="1">
        <v>3949</v>
      </c>
      <c r="G17" s="18">
        <v>5806</v>
      </c>
      <c r="H17" s="17">
        <v>9755</v>
      </c>
      <c r="I17" s="10">
        <f t="shared" si="0"/>
        <v>4.60121975953851E-2</v>
      </c>
      <c r="J17" s="10">
        <f t="shared" si="1"/>
        <v>0.4551180367640198</v>
      </c>
      <c r="K17" s="10">
        <f t="shared" si="2"/>
        <v>0.65015995734470811</v>
      </c>
    </row>
    <row r="18" spans="1:11" x14ac:dyDescent="0.25">
      <c r="A18">
        <v>413</v>
      </c>
      <c r="B18" s="13" t="s">
        <v>11</v>
      </c>
      <c r="C18" s="1">
        <v>1622031</v>
      </c>
      <c r="D18" s="14">
        <v>574109</v>
      </c>
      <c r="E18" s="16">
        <v>401877</v>
      </c>
      <c r="F18" s="1">
        <v>105765</v>
      </c>
      <c r="G18" s="18">
        <v>155510</v>
      </c>
      <c r="H18" s="17">
        <v>261275</v>
      </c>
      <c r="I18" s="10">
        <f t="shared" si="0"/>
        <v>0.16107891896024182</v>
      </c>
      <c r="J18" s="10">
        <f t="shared" si="1"/>
        <v>0.45509650606417945</v>
      </c>
      <c r="K18" s="10">
        <f t="shared" si="2"/>
        <v>0.65013673337862077</v>
      </c>
    </row>
    <row r="19" spans="1:11" x14ac:dyDescent="0.25">
      <c r="A19">
        <v>422</v>
      </c>
      <c r="B19" s="13" t="s">
        <v>12</v>
      </c>
      <c r="C19" s="1">
        <v>98173</v>
      </c>
      <c r="D19" s="14">
        <v>38107</v>
      </c>
      <c r="E19" s="16">
        <v>26675</v>
      </c>
      <c r="F19" s="1">
        <v>7020</v>
      </c>
      <c r="G19" s="18">
        <v>10322</v>
      </c>
      <c r="H19" s="17">
        <v>17342</v>
      </c>
      <c r="I19" s="10">
        <f t="shared" si="0"/>
        <v>0.17664734703024254</v>
      </c>
      <c r="J19" s="10">
        <f t="shared" si="1"/>
        <v>0.45508699189125357</v>
      </c>
      <c r="K19" s="10">
        <f t="shared" si="2"/>
        <v>0.65012183692596059</v>
      </c>
    </row>
    <row r="20" spans="1:11" x14ac:dyDescent="0.25">
      <c r="A20">
        <v>427</v>
      </c>
      <c r="B20" s="13" t="s">
        <v>13</v>
      </c>
      <c r="C20" s="1">
        <v>47938</v>
      </c>
      <c r="D20" s="14">
        <v>1162</v>
      </c>
      <c r="E20" s="16">
        <v>813</v>
      </c>
      <c r="F20" s="1">
        <v>214</v>
      </c>
      <c r="G20" s="18">
        <v>315</v>
      </c>
      <c r="H20" s="17">
        <v>529</v>
      </c>
      <c r="I20" s="10">
        <f t="shared" si="0"/>
        <v>1.1035086987358672E-2</v>
      </c>
      <c r="J20" s="10">
        <f t="shared" si="1"/>
        <v>0.45524956970740105</v>
      </c>
      <c r="K20" s="10">
        <f t="shared" si="2"/>
        <v>0.65067650676506761</v>
      </c>
    </row>
    <row r="21" spans="1:11" x14ac:dyDescent="0.25">
      <c r="A21">
        <v>441</v>
      </c>
      <c r="B21" s="13" t="s">
        <v>14</v>
      </c>
      <c r="C21" s="1">
        <v>100302</v>
      </c>
      <c r="D21" s="14">
        <v>48490</v>
      </c>
      <c r="E21" s="16">
        <v>33943</v>
      </c>
      <c r="F21" s="1">
        <v>8933</v>
      </c>
      <c r="G21" s="18">
        <v>13135</v>
      </c>
      <c r="H21" s="17">
        <v>22068</v>
      </c>
      <c r="I21" s="10">
        <f t="shared" si="0"/>
        <v>0.22001555302984985</v>
      </c>
      <c r="J21" s="10">
        <f t="shared" si="1"/>
        <v>0.45510414518457415</v>
      </c>
      <c r="K21" s="10">
        <f t="shared" si="2"/>
        <v>0.65014877883510591</v>
      </c>
    </row>
    <row r="22" spans="1:11" x14ac:dyDescent="0.25">
      <c r="A22">
        <v>609</v>
      </c>
      <c r="B22" s="13" t="s">
        <v>15</v>
      </c>
      <c r="C22" s="1">
        <v>174175</v>
      </c>
      <c r="D22" s="14">
        <v>33147</v>
      </c>
      <c r="E22" s="16">
        <v>23203</v>
      </c>
      <c r="F22" s="1">
        <v>6106</v>
      </c>
      <c r="G22" s="18">
        <v>8979</v>
      </c>
      <c r="H22" s="17">
        <v>15085</v>
      </c>
      <c r="I22" s="10">
        <f t="shared" si="0"/>
        <v>8.6608296253767758E-2</v>
      </c>
      <c r="J22" s="10">
        <f t="shared" si="1"/>
        <v>0.45509397532205026</v>
      </c>
      <c r="K22" s="10">
        <f t="shared" si="2"/>
        <v>0.65013144851958793</v>
      </c>
    </row>
    <row r="23" spans="1:11" x14ac:dyDescent="0.25">
      <c r="A23">
        <v>637</v>
      </c>
      <c r="B23" s="13" t="s">
        <v>16</v>
      </c>
      <c r="C23" s="1">
        <v>112372</v>
      </c>
      <c r="D23" s="14">
        <v>40929</v>
      </c>
      <c r="E23" s="16">
        <v>28650</v>
      </c>
      <c r="F23" s="1">
        <v>7540</v>
      </c>
      <c r="G23" s="18">
        <v>11087</v>
      </c>
      <c r="H23" s="17">
        <v>18627</v>
      </c>
      <c r="I23" s="10">
        <f t="shared" si="0"/>
        <v>0.16576193357775959</v>
      </c>
      <c r="J23" s="10">
        <f t="shared" si="1"/>
        <v>0.45510518214468959</v>
      </c>
      <c r="K23" s="10">
        <f t="shared" si="2"/>
        <v>0.65015706806282725</v>
      </c>
    </row>
    <row r="24" spans="1:11" x14ac:dyDescent="0.25">
      <c r="A24">
        <v>700</v>
      </c>
      <c r="B24" s="13" t="s">
        <v>17</v>
      </c>
      <c r="C24" s="1">
        <v>82402</v>
      </c>
      <c r="D24" s="14">
        <v>33869</v>
      </c>
      <c r="E24" s="16">
        <v>23708</v>
      </c>
      <c r="F24" s="1">
        <v>6239</v>
      </c>
      <c r="G24" s="18">
        <v>9174</v>
      </c>
      <c r="H24" s="17">
        <v>15413</v>
      </c>
      <c r="I24" s="10">
        <f t="shared" si="0"/>
        <v>0.18704643091187106</v>
      </c>
      <c r="J24" s="10">
        <f t="shared" si="1"/>
        <v>0.45507691399214623</v>
      </c>
      <c r="K24" s="10">
        <f t="shared" si="2"/>
        <v>0.65011810359372368</v>
      </c>
    </row>
    <row r="25" spans="1:11" x14ac:dyDescent="0.25">
      <c r="A25">
        <v>714</v>
      </c>
      <c r="B25" s="13" t="s">
        <v>18</v>
      </c>
      <c r="C25" s="1">
        <v>1993089</v>
      </c>
      <c r="D25" s="14">
        <v>276650</v>
      </c>
      <c r="E25" s="16">
        <v>193655</v>
      </c>
      <c r="F25" s="1">
        <v>50966</v>
      </c>
      <c r="G25" s="18">
        <v>74937</v>
      </c>
      <c r="H25" s="17">
        <v>125903</v>
      </c>
      <c r="I25" s="10">
        <f t="shared" si="0"/>
        <v>6.3169783185798523E-2</v>
      </c>
      <c r="J25" s="10">
        <f t="shared" si="1"/>
        <v>0.45509849990963314</v>
      </c>
      <c r="K25" s="10">
        <f t="shared" si="2"/>
        <v>0.65014071415661878</v>
      </c>
    </row>
    <row r="26" spans="1:11" x14ac:dyDescent="0.25">
      <c r="A26">
        <v>735</v>
      </c>
      <c r="B26" s="13" t="s">
        <v>19</v>
      </c>
      <c r="C26" s="1">
        <v>97322</v>
      </c>
      <c r="D26" s="14">
        <v>33951</v>
      </c>
      <c r="E26" s="16">
        <v>23766</v>
      </c>
      <c r="F26" s="1">
        <v>6255</v>
      </c>
      <c r="G26" s="18">
        <v>9196</v>
      </c>
      <c r="H26" s="17">
        <v>15451</v>
      </c>
      <c r="I26" s="10">
        <f t="shared" si="0"/>
        <v>0.15876163662892254</v>
      </c>
      <c r="J26" s="10">
        <f t="shared" si="1"/>
        <v>0.45509705163323616</v>
      </c>
      <c r="K26" s="10">
        <f t="shared" si="2"/>
        <v>0.650130438441471</v>
      </c>
    </row>
    <row r="27" spans="1:11" x14ac:dyDescent="0.25">
      <c r="A27">
        <v>870</v>
      </c>
      <c r="B27" s="13" t="s">
        <v>20</v>
      </c>
      <c r="C27" s="1">
        <v>103417</v>
      </c>
      <c r="D27" s="14">
        <v>16584</v>
      </c>
      <c r="E27" s="16">
        <v>11609</v>
      </c>
      <c r="F27" s="1">
        <v>3055</v>
      </c>
      <c r="G27" s="18">
        <v>4492</v>
      </c>
      <c r="H27" s="17">
        <v>7547</v>
      </c>
      <c r="I27" s="10">
        <f t="shared" si="0"/>
        <v>7.2976396530551074E-2</v>
      </c>
      <c r="J27" s="10">
        <f t="shared" si="1"/>
        <v>0.45507718282682103</v>
      </c>
      <c r="K27" s="10">
        <f t="shared" si="2"/>
        <v>0.65009906107330517</v>
      </c>
    </row>
    <row r="28" spans="1:11" x14ac:dyDescent="0.25">
      <c r="A28">
        <v>903</v>
      </c>
      <c r="B28" s="13" t="s">
        <v>21</v>
      </c>
      <c r="C28" s="1">
        <v>161289</v>
      </c>
      <c r="D28" s="14">
        <v>55258</v>
      </c>
      <c r="E28" s="16">
        <v>38680</v>
      </c>
      <c r="F28" s="1">
        <v>10180</v>
      </c>
      <c r="G28" s="18">
        <v>14968</v>
      </c>
      <c r="H28" s="17">
        <v>25148</v>
      </c>
      <c r="I28" s="10">
        <f t="shared" si="0"/>
        <v>0.15591887853480399</v>
      </c>
      <c r="J28" s="10">
        <f t="shared" si="1"/>
        <v>0.45510152376126534</v>
      </c>
      <c r="K28" s="10">
        <f t="shared" si="2"/>
        <v>0.65015511892450883</v>
      </c>
    </row>
    <row r="29" spans="1:11" x14ac:dyDescent="0.25">
      <c r="A29">
        <v>1015</v>
      </c>
      <c r="B29" s="13" t="s">
        <v>22</v>
      </c>
      <c r="C29" s="1">
        <v>220397</v>
      </c>
      <c r="D29" s="14">
        <v>22107</v>
      </c>
      <c r="E29" s="16">
        <v>15475</v>
      </c>
      <c r="F29" s="1">
        <v>4073</v>
      </c>
      <c r="G29" s="18">
        <v>5988</v>
      </c>
      <c r="H29" s="17">
        <v>10061</v>
      </c>
      <c r="I29" s="10">
        <f t="shared" si="0"/>
        <v>4.5649441689315187E-2</v>
      </c>
      <c r="J29" s="10">
        <f t="shared" si="1"/>
        <v>0.4551047179626363</v>
      </c>
      <c r="K29" s="10">
        <f t="shared" si="2"/>
        <v>0.6501453957996769</v>
      </c>
    </row>
    <row r="30" spans="1:11" x14ac:dyDescent="0.25">
      <c r="A30">
        <v>1141</v>
      </c>
      <c r="B30" s="13" t="s">
        <v>23</v>
      </c>
      <c r="C30" s="1">
        <v>216183</v>
      </c>
      <c r="D30" s="14">
        <v>17759</v>
      </c>
      <c r="E30" s="16">
        <v>12431</v>
      </c>
      <c r="F30" s="1">
        <v>3272</v>
      </c>
      <c r="G30" s="18">
        <v>4810</v>
      </c>
      <c r="H30" s="17">
        <v>8082</v>
      </c>
      <c r="I30" s="10">
        <f t="shared" si="0"/>
        <v>3.7384993269591042E-2</v>
      </c>
      <c r="J30" s="10">
        <f t="shared" si="1"/>
        <v>0.4550931921842446</v>
      </c>
      <c r="K30" s="10">
        <f t="shared" si="2"/>
        <v>0.65014882149465048</v>
      </c>
    </row>
    <row r="31" spans="1:11" x14ac:dyDescent="0.25">
      <c r="A31">
        <v>1155</v>
      </c>
      <c r="B31" s="13" t="s">
        <v>24</v>
      </c>
      <c r="C31" s="1">
        <v>230152</v>
      </c>
      <c r="D31" s="14">
        <v>63668</v>
      </c>
      <c r="E31" s="16">
        <v>44568</v>
      </c>
      <c r="F31" s="1">
        <v>11729</v>
      </c>
      <c r="G31" s="18">
        <v>17246</v>
      </c>
      <c r="H31" s="17">
        <v>28975</v>
      </c>
      <c r="I31" s="10">
        <f t="shared" si="0"/>
        <v>0.12589506065556674</v>
      </c>
      <c r="J31" s="10">
        <f t="shared" si="1"/>
        <v>0.45509518125274862</v>
      </c>
      <c r="K31" s="10">
        <f t="shared" si="2"/>
        <v>0.65013013821576016</v>
      </c>
    </row>
    <row r="32" spans="1:11" x14ac:dyDescent="0.25">
      <c r="A32">
        <v>1162</v>
      </c>
      <c r="B32" s="13" t="s">
        <v>25</v>
      </c>
      <c r="C32" s="1">
        <v>51945</v>
      </c>
      <c r="D32" s="14">
        <v>1476</v>
      </c>
      <c r="E32" s="16">
        <v>1033</v>
      </c>
      <c r="F32" s="1">
        <v>272</v>
      </c>
      <c r="G32" s="18">
        <v>400</v>
      </c>
      <c r="H32" s="17">
        <v>672</v>
      </c>
      <c r="I32" s="10">
        <f t="shared" si="0"/>
        <v>1.2936760034652035E-2</v>
      </c>
      <c r="J32" s="10">
        <f t="shared" si="1"/>
        <v>0.45528455284552843</v>
      </c>
      <c r="K32" s="10">
        <f t="shared" si="2"/>
        <v>0.65053242981606973</v>
      </c>
    </row>
    <row r="33" spans="1:11" x14ac:dyDescent="0.25">
      <c r="A33">
        <v>1169</v>
      </c>
      <c r="B33" s="13" t="s">
        <v>26</v>
      </c>
      <c r="C33" s="1">
        <v>234314</v>
      </c>
      <c r="D33" s="14">
        <v>91452</v>
      </c>
      <c r="E33" s="16">
        <v>64017</v>
      </c>
      <c r="F33" s="1">
        <v>16848</v>
      </c>
      <c r="G33" s="18">
        <v>24772</v>
      </c>
      <c r="H33" s="17">
        <v>41620</v>
      </c>
      <c r="I33" s="10">
        <f t="shared" si="0"/>
        <v>0.1776248965063974</v>
      </c>
      <c r="J33" s="10">
        <f t="shared" si="1"/>
        <v>0.45510213007916722</v>
      </c>
      <c r="K33" s="10">
        <f t="shared" si="2"/>
        <v>0.65013980661386817</v>
      </c>
    </row>
    <row r="34" spans="1:11" x14ac:dyDescent="0.25">
      <c r="A34">
        <v>1183</v>
      </c>
      <c r="B34" s="13" t="s">
        <v>27</v>
      </c>
      <c r="C34" s="1">
        <v>242482</v>
      </c>
      <c r="D34" s="14">
        <v>102413</v>
      </c>
      <c r="E34" s="16">
        <v>71689</v>
      </c>
      <c r="F34" s="1">
        <v>18867</v>
      </c>
      <c r="G34" s="18">
        <v>27741</v>
      </c>
      <c r="H34" s="17">
        <v>46608</v>
      </c>
      <c r="I34" s="10">
        <f t="shared" si="0"/>
        <v>0.19221220544205342</v>
      </c>
      <c r="J34" s="10">
        <f t="shared" si="1"/>
        <v>0.45509847382656499</v>
      </c>
      <c r="K34" s="10">
        <f t="shared" si="2"/>
        <v>0.65014158378551801</v>
      </c>
    </row>
    <row r="35" spans="1:11" x14ac:dyDescent="0.25">
      <c r="A35">
        <v>1309</v>
      </c>
      <c r="B35" s="13" t="s">
        <v>28</v>
      </c>
      <c r="C35" s="1">
        <v>127429</v>
      </c>
      <c r="D35" s="14">
        <v>17635</v>
      </c>
      <c r="E35" s="16">
        <v>12345</v>
      </c>
      <c r="F35" s="1">
        <v>3249</v>
      </c>
      <c r="G35" s="18">
        <v>4777</v>
      </c>
      <c r="H35" s="17">
        <v>8026</v>
      </c>
      <c r="I35" s="10">
        <f t="shared" si="0"/>
        <v>6.2984093102825892E-2</v>
      </c>
      <c r="J35" s="10">
        <f t="shared" si="1"/>
        <v>0.45511766373688689</v>
      </c>
      <c r="K35" s="10">
        <f t="shared" si="2"/>
        <v>0.65014175779667882</v>
      </c>
    </row>
    <row r="36" spans="1:11" x14ac:dyDescent="0.25">
      <c r="A36">
        <v>1376</v>
      </c>
      <c r="B36" s="13" t="s">
        <v>29</v>
      </c>
      <c r="C36" s="1">
        <v>568790</v>
      </c>
      <c r="D36" s="14">
        <v>174528</v>
      </c>
      <c r="E36" s="16">
        <v>122170</v>
      </c>
      <c r="F36" s="1">
        <v>32152</v>
      </c>
      <c r="G36" s="18">
        <v>47275</v>
      </c>
      <c r="H36" s="17">
        <v>79427</v>
      </c>
      <c r="I36" s="10">
        <f t="shared" si="0"/>
        <v>0.13964204715272771</v>
      </c>
      <c r="J36" s="10">
        <f t="shared" si="1"/>
        <v>0.45509603043637697</v>
      </c>
      <c r="K36" s="10">
        <f t="shared" si="2"/>
        <v>0.65013505770647462</v>
      </c>
    </row>
    <row r="37" spans="1:11" x14ac:dyDescent="0.25">
      <c r="A37">
        <v>1421</v>
      </c>
      <c r="B37" s="13" t="s">
        <v>30</v>
      </c>
      <c r="C37" s="1">
        <v>129980</v>
      </c>
      <c r="D37" s="14">
        <v>54287</v>
      </c>
      <c r="E37" s="16">
        <v>38001</v>
      </c>
      <c r="F37" s="1">
        <v>10001</v>
      </c>
      <c r="G37" s="18">
        <v>14705</v>
      </c>
      <c r="H37" s="17">
        <v>24706</v>
      </c>
      <c r="I37" s="10">
        <f t="shared" si="0"/>
        <v>0.19007539621480227</v>
      </c>
      <c r="J37" s="10">
        <f t="shared" si="1"/>
        <v>0.45509974763755595</v>
      </c>
      <c r="K37" s="10">
        <f t="shared" si="2"/>
        <v>0.65014078576879553</v>
      </c>
    </row>
    <row r="38" spans="1:11" x14ac:dyDescent="0.25">
      <c r="A38">
        <v>1428</v>
      </c>
      <c r="B38" s="13" t="s">
        <v>31</v>
      </c>
      <c r="C38" s="1">
        <v>535580</v>
      </c>
      <c r="D38" s="14">
        <v>124837</v>
      </c>
      <c r="E38" s="16">
        <v>87386</v>
      </c>
      <c r="F38" s="1">
        <v>22998</v>
      </c>
      <c r="G38" s="18">
        <v>33815</v>
      </c>
      <c r="H38" s="17">
        <v>56813</v>
      </c>
      <c r="I38" s="10">
        <f t="shared" si="0"/>
        <v>0.10607752343254043</v>
      </c>
      <c r="J38" s="10">
        <f t="shared" si="1"/>
        <v>0.45509744707098054</v>
      </c>
      <c r="K38" s="10">
        <f t="shared" si="2"/>
        <v>0.6501384661158538</v>
      </c>
    </row>
    <row r="39" spans="1:11" x14ac:dyDescent="0.25">
      <c r="A39">
        <v>1526</v>
      </c>
      <c r="B39" s="13" t="s">
        <v>32</v>
      </c>
      <c r="C39" s="1">
        <v>100025</v>
      </c>
      <c r="D39" s="14">
        <v>9806</v>
      </c>
      <c r="E39" s="16">
        <v>6864</v>
      </c>
      <c r="F39" s="1">
        <v>976</v>
      </c>
      <c r="G39" s="18">
        <v>3487</v>
      </c>
      <c r="H39" s="17">
        <v>4463</v>
      </c>
      <c r="I39" s="10">
        <f t="shared" si="0"/>
        <v>4.4618845288677829E-2</v>
      </c>
      <c r="J39" s="10">
        <f t="shared" si="1"/>
        <v>0.45512951254334083</v>
      </c>
      <c r="K39" s="10">
        <f t="shared" si="2"/>
        <v>0.65020396270396275</v>
      </c>
    </row>
    <row r="40" spans="1:11" x14ac:dyDescent="0.25">
      <c r="A40">
        <v>1582</v>
      </c>
      <c r="B40" s="13" t="s">
        <v>33</v>
      </c>
      <c r="C40" s="1">
        <v>91810</v>
      </c>
      <c r="D40" s="14">
        <v>47711</v>
      </c>
      <c r="E40" s="16">
        <v>33398</v>
      </c>
      <c r="F40" s="1">
        <v>8790</v>
      </c>
      <c r="G40" s="18">
        <v>12924</v>
      </c>
      <c r="H40" s="17">
        <v>21714</v>
      </c>
      <c r="I40" s="10">
        <f t="shared" si="0"/>
        <v>0.23651018407580873</v>
      </c>
      <c r="J40" s="10">
        <f t="shared" si="1"/>
        <v>0.45511517260170609</v>
      </c>
      <c r="K40" s="10">
        <f t="shared" si="2"/>
        <v>0.65015869213725375</v>
      </c>
    </row>
    <row r="41" spans="1:11" x14ac:dyDescent="0.25">
      <c r="A41">
        <v>1600</v>
      </c>
      <c r="B41" s="13" t="s">
        <v>34</v>
      </c>
      <c r="C41" s="1">
        <v>81171</v>
      </c>
      <c r="D41" s="14">
        <v>27978</v>
      </c>
      <c r="E41" s="16">
        <v>19584</v>
      </c>
      <c r="F41" s="1">
        <v>5154</v>
      </c>
      <c r="G41" s="18">
        <v>7578</v>
      </c>
      <c r="H41" s="17">
        <v>12732</v>
      </c>
      <c r="I41" s="10">
        <f t="shared" si="0"/>
        <v>0.15685404885981447</v>
      </c>
      <c r="J41" s="10">
        <f t="shared" si="1"/>
        <v>0.45507184216169849</v>
      </c>
      <c r="K41" s="10">
        <f t="shared" si="2"/>
        <v>0.65012254901960786</v>
      </c>
    </row>
    <row r="42" spans="1:11" x14ac:dyDescent="0.25">
      <c r="A42">
        <v>1659</v>
      </c>
      <c r="B42" s="13" t="s">
        <v>35</v>
      </c>
      <c r="C42" s="1">
        <v>164266</v>
      </c>
      <c r="D42" s="14">
        <v>22316</v>
      </c>
      <c r="E42" s="16">
        <v>15621</v>
      </c>
      <c r="F42" s="1">
        <v>4111</v>
      </c>
      <c r="G42" s="18">
        <v>6045</v>
      </c>
      <c r="H42" s="17">
        <v>10156</v>
      </c>
      <c r="I42" s="10">
        <f t="shared" si="0"/>
        <v>6.1826549620737095E-2</v>
      </c>
      <c r="J42" s="10">
        <f t="shared" si="1"/>
        <v>0.45509948019358309</v>
      </c>
      <c r="K42" s="10">
        <f t="shared" si="2"/>
        <v>0.65015043851225918</v>
      </c>
    </row>
    <row r="43" spans="1:11" x14ac:dyDescent="0.25">
      <c r="A43">
        <v>1694</v>
      </c>
      <c r="B43" s="13" t="s">
        <v>36</v>
      </c>
      <c r="C43" s="1">
        <v>532362</v>
      </c>
      <c r="D43" s="14">
        <v>58225</v>
      </c>
      <c r="E43" s="16">
        <v>40758</v>
      </c>
      <c r="F43" s="1">
        <v>10727</v>
      </c>
      <c r="G43" s="18">
        <v>15772</v>
      </c>
      <c r="H43" s="17">
        <v>26499</v>
      </c>
      <c r="I43" s="10">
        <f t="shared" si="0"/>
        <v>4.9776280050041137E-2</v>
      </c>
      <c r="J43" s="10">
        <f t="shared" si="1"/>
        <v>0.45511378273937314</v>
      </c>
      <c r="K43" s="10">
        <f t="shared" si="2"/>
        <v>0.65015457088179007</v>
      </c>
    </row>
    <row r="44" spans="1:11" x14ac:dyDescent="0.25">
      <c r="A44">
        <v>1729</v>
      </c>
      <c r="B44" s="13" t="s">
        <v>37</v>
      </c>
      <c r="C44" s="1">
        <v>52707</v>
      </c>
      <c r="D44" s="14">
        <v>12114</v>
      </c>
      <c r="E44" s="16">
        <v>8480</v>
      </c>
      <c r="F44" s="1">
        <v>2232</v>
      </c>
      <c r="G44" s="18">
        <v>3281</v>
      </c>
      <c r="H44" s="17">
        <v>5513</v>
      </c>
      <c r="I44" s="10">
        <f t="shared" si="0"/>
        <v>0.10459711233801962</v>
      </c>
      <c r="J44" s="10">
        <f t="shared" si="1"/>
        <v>0.45509328050189862</v>
      </c>
      <c r="K44" s="10">
        <f t="shared" si="2"/>
        <v>0.65011792452830186</v>
      </c>
    </row>
    <row r="45" spans="1:11" x14ac:dyDescent="0.25">
      <c r="A45">
        <v>1848</v>
      </c>
      <c r="B45" s="13" t="s">
        <v>38</v>
      </c>
      <c r="C45" s="1">
        <v>522197</v>
      </c>
      <c r="D45" s="14">
        <v>124767</v>
      </c>
      <c r="E45" s="16">
        <v>87337</v>
      </c>
      <c r="F45" s="1">
        <v>22985</v>
      </c>
      <c r="G45" s="18">
        <v>33796</v>
      </c>
      <c r="H45" s="17">
        <v>56781</v>
      </c>
      <c r="I45" s="10">
        <f t="shared" si="0"/>
        <v>0.10873482612883643</v>
      </c>
      <c r="J45" s="10">
        <f t="shared" si="1"/>
        <v>0.45509629950227226</v>
      </c>
      <c r="K45" s="10">
        <f t="shared" si="2"/>
        <v>0.65013682631645231</v>
      </c>
    </row>
    <row r="46" spans="1:11" x14ac:dyDescent="0.25">
      <c r="A46">
        <v>1862</v>
      </c>
      <c r="B46" s="13" t="s">
        <v>39</v>
      </c>
      <c r="C46" s="1">
        <v>615224</v>
      </c>
      <c r="D46" s="14">
        <v>194142</v>
      </c>
      <c r="E46" s="16">
        <v>135899</v>
      </c>
      <c r="F46" s="1">
        <v>35766</v>
      </c>
      <c r="G46" s="18">
        <v>52588</v>
      </c>
      <c r="H46" s="17">
        <v>88354</v>
      </c>
      <c r="I46" s="10">
        <f t="shared" si="0"/>
        <v>0.14361273292329299</v>
      </c>
      <c r="J46" s="10">
        <f t="shared" si="1"/>
        <v>0.45509987534897139</v>
      </c>
      <c r="K46" s="10">
        <f t="shared" si="2"/>
        <v>0.65014459267544278</v>
      </c>
    </row>
    <row r="47" spans="1:11" x14ac:dyDescent="0.25">
      <c r="A47">
        <v>1883</v>
      </c>
      <c r="B47" s="13" t="s">
        <v>40</v>
      </c>
      <c r="C47" s="1">
        <v>474890</v>
      </c>
      <c r="D47" s="14">
        <v>113088</v>
      </c>
      <c r="E47" s="16">
        <v>79162</v>
      </c>
      <c r="F47" s="1">
        <v>20834</v>
      </c>
      <c r="G47" s="18">
        <v>30632</v>
      </c>
      <c r="H47" s="17">
        <v>51466</v>
      </c>
      <c r="I47" s="10">
        <f t="shared" si="0"/>
        <v>0.10837457095327339</v>
      </c>
      <c r="J47" s="10">
        <f t="shared" si="1"/>
        <v>0.45509691567628752</v>
      </c>
      <c r="K47" s="10">
        <f t="shared" si="2"/>
        <v>0.65013516586240871</v>
      </c>
    </row>
    <row r="48" spans="1:11" x14ac:dyDescent="0.25">
      <c r="A48">
        <v>1890</v>
      </c>
      <c r="B48" s="13" t="s">
        <v>41</v>
      </c>
      <c r="C48" s="1">
        <v>80940</v>
      </c>
      <c r="D48" s="14">
        <v>18448</v>
      </c>
      <c r="E48" s="16">
        <v>12914</v>
      </c>
      <c r="F48" s="1">
        <v>3399</v>
      </c>
      <c r="G48" s="18">
        <v>4997</v>
      </c>
      <c r="H48" s="17">
        <v>8396</v>
      </c>
      <c r="I48" s="10">
        <f t="shared" si="0"/>
        <v>0.1037311588831233</v>
      </c>
      <c r="J48" s="10">
        <f t="shared" si="1"/>
        <v>0.45511708586296618</v>
      </c>
      <c r="K48" s="10">
        <f t="shared" si="2"/>
        <v>0.65014712714883072</v>
      </c>
    </row>
    <row r="49" spans="1:11" x14ac:dyDescent="0.25">
      <c r="A49">
        <v>1900</v>
      </c>
      <c r="B49" s="13" t="s">
        <v>42</v>
      </c>
      <c r="C49" s="1">
        <v>336764</v>
      </c>
      <c r="D49" s="14">
        <v>87277</v>
      </c>
      <c r="E49" s="16">
        <v>61094</v>
      </c>
      <c r="F49" s="1">
        <v>16079</v>
      </c>
      <c r="G49" s="18">
        <v>23641</v>
      </c>
      <c r="H49" s="17">
        <v>39720</v>
      </c>
      <c r="I49" s="10">
        <f t="shared" si="0"/>
        <v>0.11794609875164803</v>
      </c>
      <c r="J49" s="10">
        <f t="shared" si="1"/>
        <v>0.45510271892938575</v>
      </c>
      <c r="K49" s="10">
        <f t="shared" si="2"/>
        <v>0.65014567715323923</v>
      </c>
    </row>
    <row r="50" spans="1:11" x14ac:dyDescent="0.25">
      <c r="A50">
        <v>2009</v>
      </c>
      <c r="B50" s="13" t="s">
        <v>43</v>
      </c>
      <c r="C50" s="1">
        <v>92830</v>
      </c>
      <c r="D50" s="14">
        <v>38773</v>
      </c>
      <c r="E50" s="16">
        <v>27141</v>
      </c>
      <c r="F50" s="1">
        <v>7143</v>
      </c>
      <c r="G50" s="18">
        <v>10502</v>
      </c>
      <c r="H50" s="17">
        <v>17645</v>
      </c>
      <c r="I50" s="10">
        <f t="shared" si="0"/>
        <v>0.19007863837121619</v>
      </c>
      <c r="J50" s="10">
        <f t="shared" si="1"/>
        <v>0.45508472390581073</v>
      </c>
      <c r="K50" s="10">
        <f t="shared" si="2"/>
        <v>0.65012342949780777</v>
      </c>
    </row>
    <row r="51" spans="1:11" x14ac:dyDescent="0.25">
      <c r="A51">
        <v>2051</v>
      </c>
      <c r="B51" s="13" t="s">
        <v>44</v>
      </c>
      <c r="C51" s="1">
        <v>73043</v>
      </c>
      <c r="D51" s="14">
        <v>36139</v>
      </c>
      <c r="E51" s="16">
        <v>25297</v>
      </c>
      <c r="F51" s="1">
        <v>6658</v>
      </c>
      <c r="G51" s="18">
        <v>9789</v>
      </c>
      <c r="H51" s="17">
        <v>16447</v>
      </c>
      <c r="I51" s="10">
        <f t="shared" si="0"/>
        <v>0.22516873622386813</v>
      </c>
      <c r="J51" s="10">
        <f t="shared" si="1"/>
        <v>0.45510390436924097</v>
      </c>
      <c r="K51" s="10">
        <f t="shared" si="2"/>
        <v>0.65015614499743057</v>
      </c>
    </row>
    <row r="52" spans="1:11" x14ac:dyDescent="0.25">
      <c r="A52">
        <v>2177</v>
      </c>
      <c r="B52" s="13" t="s">
        <v>45</v>
      </c>
      <c r="C52" s="1">
        <v>720719</v>
      </c>
      <c r="D52" s="14">
        <v>321448</v>
      </c>
      <c r="E52" s="16">
        <v>225014</v>
      </c>
      <c r="F52" s="1">
        <v>59219</v>
      </c>
      <c r="G52" s="18">
        <v>87071</v>
      </c>
      <c r="H52" s="17">
        <v>146290</v>
      </c>
      <c r="I52" s="10">
        <f t="shared" si="0"/>
        <v>0.20297785960963982</v>
      </c>
      <c r="J52" s="10">
        <f t="shared" si="1"/>
        <v>0.45509693636295762</v>
      </c>
      <c r="K52" s="10">
        <f t="shared" si="2"/>
        <v>0.6501373247886798</v>
      </c>
    </row>
    <row r="53" spans="1:11" x14ac:dyDescent="0.25">
      <c r="A53">
        <v>2240</v>
      </c>
      <c r="B53" s="13" t="s">
        <v>46</v>
      </c>
      <c r="C53" s="1">
        <v>63149</v>
      </c>
      <c r="D53" s="14">
        <v>13523</v>
      </c>
      <c r="E53" s="16">
        <v>9466</v>
      </c>
      <c r="F53" s="1">
        <v>2491</v>
      </c>
      <c r="G53" s="18">
        <v>3663</v>
      </c>
      <c r="H53" s="17">
        <v>6154</v>
      </c>
      <c r="I53" s="10">
        <f t="shared" si="0"/>
        <v>9.7452057831477937E-2</v>
      </c>
      <c r="J53" s="10">
        <f t="shared" si="1"/>
        <v>0.45507653627153738</v>
      </c>
      <c r="K53" s="10">
        <f t="shared" si="2"/>
        <v>0.65011620536657511</v>
      </c>
    </row>
    <row r="54" spans="1:11" x14ac:dyDescent="0.25">
      <c r="A54">
        <v>2289</v>
      </c>
      <c r="B54" s="13" t="s">
        <v>47</v>
      </c>
      <c r="C54" s="1">
        <v>886658</v>
      </c>
      <c r="D54" s="14">
        <v>226214</v>
      </c>
      <c r="E54" s="16">
        <v>158349</v>
      </c>
      <c r="F54" s="1">
        <v>41674</v>
      </c>
      <c r="G54" s="18">
        <v>61275</v>
      </c>
      <c r="H54" s="17">
        <v>102949</v>
      </c>
      <c r="I54" s="10">
        <f t="shared" si="0"/>
        <v>0.11610902963713179</v>
      </c>
      <c r="J54" s="10">
        <f t="shared" si="1"/>
        <v>0.45509561742420895</v>
      </c>
      <c r="K54" s="10">
        <f t="shared" si="2"/>
        <v>0.6501398808959955</v>
      </c>
    </row>
    <row r="55" spans="1:11" x14ac:dyDescent="0.25">
      <c r="A55">
        <v>2296</v>
      </c>
      <c r="B55" s="13" t="s">
        <v>48</v>
      </c>
      <c r="C55" s="1">
        <v>286367</v>
      </c>
      <c r="D55" s="14">
        <v>17867</v>
      </c>
      <c r="E55" s="16">
        <v>12507</v>
      </c>
      <c r="F55" s="1">
        <v>3292</v>
      </c>
      <c r="G55" s="18">
        <v>4840</v>
      </c>
      <c r="H55" s="17">
        <v>8132</v>
      </c>
      <c r="I55" s="10">
        <f t="shared" si="0"/>
        <v>2.8397126763907852E-2</v>
      </c>
      <c r="J55" s="10">
        <f t="shared" si="1"/>
        <v>0.45514076229921085</v>
      </c>
      <c r="K55" s="10">
        <f t="shared" si="2"/>
        <v>0.65019589030143121</v>
      </c>
    </row>
    <row r="56" spans="1:11" x14ac:dyDescent="0.25">
      <c r="A56">
        <v>2303</v>
      </c>
      <c r="B56" s="13" t="s">
        <v>49</v>
      </c>
      <c r="C56" s="1">
        <v>219602</v>
      </c>
      <c r="D56" s="14">
        <v>41899</v>
      </c>
      <c r="E56" s="16">
        <v>29329</v>
      </c>
      <c r="F56" s="1">
        <v>2153</v>
      </c>
      <c r="G56" s="18">
        <v>16915</v>
      </c>
      <c r="H56" s="17">
        <v>19068</v>
      </c>
      <c r="I56" s="10">
        <f t="shared" si="0"/>
        <v>8.6829810293166734E-2</v>
      </c>
      <c r="J56" s="10">
        <f t="shared" si="1"/>
        <v>0.45509439366094656</v>
      </c>
      <c r="K56" s="10">
        <f t="shared" si="2"/>
        <v>0.65014149817586686</v>
      </c>
    </row>
    <row r="57" spans="1:11" x14ac:dyDescent="0.25">
      <c r="A57">
        <v>2394</v>
      </c>
      <c r="B57" s="13" t="s">
        <v>50</v>
      </c>
      <c r="C57" s="1">
        <v>129618</v>
      </c>
      <c r="D57" s="14">
        <v>30166</v>
      </c>
      <c r="E57" s="16">
        <v>21116</v>
      </c>
      <c r="F57" s="1">
        <v>4133</v>
      </c>
      <c r="G57" s="18">
        <v>9595</v>
      </c>
      <c r="H57" s="17">
        <v>13728</v>
      </c>
      <c r="I57" s="10">
        <f t="shared" si="0"/>
        <v>0.10591121603480998</v>
      </c>
      <c r="J57" s="10">
        <f t="shared" si="1"/>
        <v>0.45508188026254726</v>
      </c>
      <c r="K57" s="10">
        <f t="shared" si="2"/>
        <v>0.65012312938056449</v>
      </c>
    </row>
    <row r="58" spans="1:11" x14ac:dyDescent="0.25">
      <c r="A58">
        <v>2420</v>
      </c>
      <c r="B58" s="13" t="s">
        <v>51</v>
      </c>
      <c r="C58" s="1">
        <v>252064</v>
      </c>
      <c r="D58" s="14">
        <v>49871</v>
      </c>
      <c r="E58" s="16">
        <v>34910</v>
      </c>
      <c r="F58" s="1">
        <v>9188</v>
      </c>
      <c r="G58" s="18">
        <v>13509</v>
      </c>
      <c r="H58" s="17">
        <v>22697</v>
      </c>
      <c r="I58" s="10">
        <f t="shared" si="0"/>
        <v>9.0044591849688965E-2</v>
      </c>
      <c r="J58" s="10">
        <f t="shared" si="1"/>
        <v>0.4551141946221251</v>
      </c>
      <c r="K58" s="10">
        <f t="shared" si="2"/>
        <v>0.65015754798052139</v>
      </c>
    </row>
    <row r="59" spans="1:11" x14ac:dyDescent="0.25">
      <c r="A59">
        <v>2422</v>
      </c>
      <c r="B59" s="13" t="s">
        <v>52</v>
      </c>
      <c r="C59" s="1">
        <v>105762</v>
      </c>
      <c r="D59" s="14">
        <v>50510</v>
      </c>
      <c r="E59" s="16">
        <v>35357</v>
      </c>
      <c r="F59" s="1">
        <v>9305</v>
      </c>
      <c r="G59" s="18">
        <v>13682</v>
      </c>
      <c r="H59" s="17">
        <v>22987</v>
      </c>
      <c r="I59" s="10">
        <f t="shared" si="0"/>
        <v>0.21734649496038275</v>
      </c>
      <c r="J59" s="10">
        <f t="shared" si="1"/>
        <v>0.45509800039596121</v>
      </c>
      <c r="K59" s="10">
        <f t="shared" si="2"/>
        <v>0.6501400005656589</v>
      </c>
    </row>
    <row r="60" spans="1:11" x14ac:dyDescent="0.25">
      <c r="A60">
        <v>2450</v>
      </c>
      <c r="B60" s="13" t="s">
        <v>53</v>
      </c>
      <c r="C60" s="1">
        <v>48789</v>
      </c>
      <c r="D60" s="14">
        <v>1066</v>
      </c>
      <c r="E60" s="16">
        <v>746</v>
      </c>
      <c r="F60" s="1">
        <v>196</v>
      </c>
      <c r="G60" s="18">
        <v>289</v>
      </c>
      <c r="H60" s="17">
        <v>485</v>
      </c>
      <c r="I60" s="10">
        <f t="shared" si="0"/>
        <v>9.9407653364487897E-3</v>
      </c>
      <c r="J60" s="10">
        <f t="shared" si="1"/>
        <v>0.45497185741088181</v>
      </c>
      <c r="K60" s="10">
        <f t="shared" si="2"/>
        <v>0.65013404825737264</v>
      </c>
    </row>
    <row r="61" spans="1:11" x14ac:dyDescent="0.25">
      <c r="A61">
        <v>2527</v>
      </c>
      <c r="B61" s="13" t="s">
        <v>54</v>
      </c>
      <c r="C61" s="1">
        <v>103859</v>
      </c>
      <c r="D61" s="14">
        <v>19449</v>
      </c>
      <c r="E61" s="16">
        <v>13614</v>
      </c>
      <c r="F61" s="1">
        <v>3583</v>
      </c>
      <c r="G61" s="18">
        <v>5268</v>
      </c>
      <c r="H61" s="17">
        <v>8851</v>
      </c>
      <c r="I61" s="10">
        <f t="shared" si="0"/>
        <v>8.5221309660212408E-2</v>
      </c>
      <c r="J61" s="10">
        <f t="shared" si="1"/>
        <v>0.45508766517558741</v>
      </c>
      <c r="K61" s="10">
        <f t="shared" si="2"/>
        <v>0.65013956221536651</v>
      </c>
    </row>
    <row r="62" spans="1:11" x14ac:dyDescent="0.25">
      <c r="A62">
        <v>2541</v>
      </c>
      <c r="B62" s="13" t="s">
        <v>55</v>
      </c>
      <c r="C62" s="1">
        <v>61492</v>
      </c>
      <c r="D62" s="14">
        <v>29246</v>
      </c>
      <c r="E62" s="16">
        <v>20472</v>
      </c>
      <c r="F62" s="1">
        <v>5388</v>
      </c>
      <c r="G62" s="18">
        <v>7922</v>
      </c>
      <c r="H62" s="17">
        <v>13310</v>
      </c>
      <c r="I62" s="10">
        <f t="shared" si="0"/>
        <v>0.21645092044493594</v>
      </c>
      <c r="J62" s="10">
        <f t="shared" si="1"/>
        <v>0.45510497162005059</v>
      </c>
      <c r="K62" s="10">
        <f t="shared" si="2"/>
        <v>0.6501563110590074</v>
      </c>
    </row>
    <row r="63" spans="1:11" x14ac:dyDescent="0.25">
      <c r="A63">
        <v>2562</v>
      </c>
      <c r="B63" s="13" t="s">
        <v>56</v>
      </c>
      <c r="C63" s="1">
        <v>226187</v>
      </c>
      <c r="D63" s="14">
        <v>106187</v>
      </c>
      <c r="E63" s="16">
        <v>74331</v>
      </c>
      <c r="F63" s="1">
        <v>19562</v>
      </c>
      <c r="G63" s="18">
        <v>28763</v>
      </c>
      <c r="H63" s="17">
        <v>48325</v>
      </c>
      <c r="I63" s="10">
        <f t="shared" si="0"/>
        <v>0.2136506518942291</v>
      </c>
      <c r="J63" s="10">
        <f t="shared" si="1"/>
        <v>0.45509337301176228</v>
      </c>
      <c r="K63" s="10">
        <f t="shared" si="2"/>
        <v>0.65013251537043759</v>
      </c>
    </row>
    <row r="64" spans="1:11" x14ac:dyDescent="0.25">
      <c r="A64">
        <v>2576</v>
      </c>
      <c r="B64" s="13" t="s">
        <v>57</v>
      </c>
      <c r="C64" s="1">
        <v>43766</v>
      </c>
      <c r="D64" s="14">
        <v>13113</v>
      </c>
      <c r="E64" s="16">
        <v>9179</v>
      </c>
      <c r="F64" s="1">
        <v>2416</v>
      </c>
      <c r="G64" s="18">
        <v>3552</v>
      </c>
      <c r="H64" s="17">
        <v>5968</v>
      </c>
      <c r="I64" s="10">
        <f t="shared" si="0"/>
        <v>0.13636155920120641</v>
      </c>
      <c r="J64" s="10">
        <f t="shared" si="1"/>
        <v>0.45512087241668575</v>
      </c>
      <c r="K64" s="10">
        <f t="shared" si="2"/>
        <v>0.65017975814358864</v>
      </c>
    </row>
    <row r="65" spans="1:11" x14ac:dyDescent="0.25">
      <c r="A65">
        <v>2583</v>
      </c>
      <c r="B65" s="13" t="s">
        <v>58</v>
      </c>
      <c r="C65" s="1">
        <v>157474</v>
      </c>
      <c r="D65" s="14">
        <v>74763</v>
      </c>
      <c r="E65" s="16">
        <v>52334</v>
      </c>
      <c r="F65" s="1">
        <v>13773</v>
      </c>
      <c r="G65" s="18">
        <v>20251</v>
      </c>
      <c r="H65" s="17">
        <v>34024</v>
      </c>
      <c r="I65" s="10">
        <f t="shared" si="0"/>
        <v>0.21606106404866834</v>
      </c>
      <c r="J65" s="10">
        <f t="shared" si="1"/>
        <v>0.45509142222757248</v>
      </c>
      <c r="K65" s="10">
        <f t="shared" si="2"/>
        <v>0.650131845454198</v>
      </c>
    </row>
    <row r="66" spans="1:11" x14ac:dyDescent="0.25">
      <c r="A66">
        <v>2604</v>
      </c>
      <c r="B66" s="13" t="s">
        <v>59</v>
      </c>
      <c r="C66" s="1">
        <v>63323</v>
      </c>
      <c r="D66" s="14">
        <v>19262</v>
      </c>
      <c r="E66" s="16">
        <v>13483</v>
      </c>
      <c r="F66" s="1">
        <v>3548</v>
      </c>
      <c r="G66" s="18">
        <v>5217</v>
      </c>
      <c r="H66" s="17">
        <v>8765</v>
      </c>
      <c r="I66" s="10">
        <f t="shared" si="0"/>
        <v>0.13841732072074917</v>
      </c>
      <c r="J66" s="10">
        <f t="shared" si="1"/>
        <v>0.45504101339424774</v>
      </c>
      <c r="K66" s="10">
        <f t="shared" si="2"/>
        <v>0.65007787584365495</v>
      </c>
    </row>
    <row r="67" spans="1:11" x14ac:dyDescent="0.25">
      <c r="A67">
        <v>2611</v>
      </c>
      <c r="B67" s="13" t="s">
        <v>60</v>
      </c>
      <c r="C67" s="1">
        <v>353189</v>
      </c>
      <c r="D67" s="14">
        <v>110053</v>
      </c>
      <c r="E67" s="16">
        <v>77037</v>
      </c>
      <c r="F67" s="1">
        <v>20275</v>
      </c>
      <c r="G67" s="18">
        <v>29810</v>
      </c>
      <c r="H67" s="17">
        <v>50085</v>
      </c>
      <c r="I67" s="10">
        <f t="shared" si="0"/>
        <v>0.14180792720045074</v>
      </c>
      <c r="J67" s="10">
        <f t="shared" si="1"/>
        <v>0.45509890689031646</v>
      </c>
      <c r="K67" s="10">
        <f t="shared" si="2"/>
        <v>0.6501421394914132</v>
      </c>
    </row>
    <row r="68" spans="1:11" x14ac:dyDescent="0.25">
      <c r="A68">
        <v>2695</v>
      </c>
      <c r="B68" s="13" t="s">
        <v>61</v>
      </c>
      <c r="C68" s="1">
        <v>346698</v>
      </c>
      <c r="D68" s="14">
        <v>116355</v>
      </c>
      <c r="E68" s="16">
        <v>81449</v>
      </c>
      <c r="F68" s="1">
        <v>21436</v>
      </c>
      <c r="G68" s="18">
        <v>31517</v>
      </c>
      <c r="H68" s="17">
        <v>52953</v>
      </c>
      <c r="I68" s="10">
        <f t="shared" si="0"/>
        <v>0.1527352335461987</v>
      </c>
      <c r="J68" s="10">
        <f t="shared" si="1"/>
        <v>0.45509862060074774</v>
      </c>
      <c r="K68" s="10">
        <f t="shared" si="2"/>
        <v>0.65013689548060749</v>
      </c>
    </row>
    <row r="69" spans="1:11" x14ac:dyDescent="0.25">
      <c r="A69">
        <v>2702</v>
      </c>
      <c r="B69" s="13" t="s">
        <v>62</v>
      </c>
      <c r="C69" s="1">
        <v>58067</v>
      </c>
      <c r="D69" s="14">
        <v>3130</v>
      </c>
      <c r="E69" s="16">
        <v>2191</v>
      </c>
      <c r="F69" s="1">
        <v>577</v>
      </c>
      <c r="G69" s="18">
        <v>848</v>
      </c>
      <c r="H69" s="17">
        <v>1425</v>
      </c>
      <c r="I69" s="10">
        <f t="shared" si="0"/>
        <v>2.4540616873611518E-2</v>
      </c>
      <c r="J69" s="10">
        <f t="shared" si="1"/>
        <v>0.45527156549520764</v>
      </c>
      <c r="K69" s="10">
        <f t="shared" si="2"/>
        <v>0.65038795070743949</v>
      </c>
    </row>
    <row r="70" spans="1:11" x14ac:dyDescent="0.25">
      <c r="A70">
        <v>2793</v>
      </c>
      <c r="B70" s="13" t="s">
        <v>63</v>
      </c>
      <c r="C70" s="1">
        <v>1816936</v>
      </c>
      <c r="D70" s="14">
        <v>583557</v>
      </c>
      <c r="E70" s="16">
        <v>408490</v>
      </c>
      <c r="F70" s="1">
        <v>107505</v>
      </c>
      <c r="G70" s="18">
        <v>158068</v>
      </c>
      <c r="H70" s="17">
        <v>265573</v>
      </c>
      <c r="I70" s="10">
        <f t="shared" si="0"/>
        <v>0.1461653024652492</v>
      </c>
      <c r="J70" s="10">
        <f t="shared" si="1"/>
        <v>0.45509350414783817</v>
      </c>
      <c r="K70" s="10">
        <f t="shared" si="2"/>
        <v>0.65013341819873194</v>
      </c>
    </row>
    <row r="71" spans="1:11" x14ac:dyDescent="0.25">
      <c r="A71">
        <v>2800</v>
      </c>
      <c r="B71" s="13" t="s">
        <v>64</v>
      </c>
      <c r="C71" s="1">
        <v>251993</v>
      </c>
      <c r="D71" s="14">
        <v>53698</v>
      </c>
      <c r="E71" s="16">
        <v>37589</v>
      </c>
      <c r="F71" s="1">
        <v>9893</v>
      </c>
      <c r="G71" s="18">
        <v>14545</v>
      </c>
      <c r="H71" s="17">
        <v>24438</v>
      </c>
      <c r="I71" s="10">
        <f t="shared" si="0"/>
        <v>9.6978884334088647E-2</v>
      </c>
      <c r="J71" s="10">
        <f t="shared" si="1"/>
        <v>0.45510074863123395</v>
      </c>
      <c r="K71" s="10">
        <f t="shared" si="2"/>
        <v>0.65013700816728304</v>
      </c>
    </row>
    <row r="72" spans="1:11" x14ac:dyDescent="0.25">
      <c r="A72">
        <v>2842</v>
      </c>
      <c r="B72" s="13" t="s">
        <v>65</v>
      </c>
      <c r="C72" s="1">
        <v>86635</v>
      </c>
      <c r="D72" s="14">
        <v>29436</v>
      </c>
      <c r="E72" s="16">
        <v>20605</v>
      </c>
      <c r="F72" s="1">
        <v>5423</v>
      </c>
      <c r="G72" s="18">
        <v>7973</v>
      </c>
      <c r="H72" s="17">
        <v>13396</v>
      </c>
      <c r="I72" s="10">
        <f t="shared" ref="I72:I135" si="3">H72/C72</f>
        <v>0.15462572863161539</v>
      </c>
      <c r="J72" s="10">
        <f t="shared" ref="J72:J135" si="4">H72/D72</f>
        <v>0.45508900665851337</v>
      </c>
      <c r="K72" s="10">
        <f t="shared" ref="K72:K135" si="5">H72/E72</f>
        <v>0.65013346275175932</v>
      </c>
    </row>
    <row r="73" spans="1:11" x14ac:dyDescent="0.25">
      <c r="A73">
        <v>2849</v>
      </c>
      <c r="B73" s="13" t="s">
        <v>66</v>
      </c>
      <c r="C73" s="1">
        <v>428228</v>
      </c>
      <c r="D73" s="14">
        <v>32157</v>
      </c>
      <c r="E73" s="16">
        <v>22510</v>
      </c>
      <c r="F73" s="1">
        <v>5167</v>
      </c>
      <c r="G73" s="18">
        <v>9468</v>
      </c>
      <c r="H73" s="17">
        <v>14635</v>
      </c>
      <c r="I73" s="10">
        <f t="shared" si="3"/>
        <v>3.4175719476540536E-2</v>
      </c>
      <c r="J73" s="10">
        <f t="shared" si="4"/>
        <v>0.45511086233168518</v>
      </c>
      <c r="K73" s="10">
        <f t="shared" si="5"/>
        <v>0.6501554864504665</v>
      </c>
    </row>
    <row r="74" spans="1:11" x14ac:dyDescent="0.25">
      <c r="A74">
        <v>2885</v>
      </c>
      <c r="B74" s="13" t="s">
        <v>67</v>
      </c>
      <c r="C74" s="1">
        <v>143232</v>
      </c>
      <c r="D74" s="14">
        <v>64994</v>
      </c>
      <c r="E74" s="16">
        <v>45496</v>
      </c>
      <c r="F74" s="1">
        <v>11973</v>
      </c>
      <c r="G74" s="18">
        <v>17605</v>
      </c>
      <c r="H74" s="17">
        <v>29578</v>
      </c>
      <c r="I74" s="10">
        <f t="shared" si="3"/>
        <v>0.20650413315460234</v>
      </c>
      <c r="J74" s="10">
        <f t="shared" si="4"/>
        <v>0.45508816198418317</v>
      </c>
      <c r="K74" s="10">
        <f t="shared" si="5"/>
        <v>0.65012308774397753</v>
      </c>
    </row>
    <row r="75" spans="1:11" x14ac:dyDescent="0.25">
      <c r="A75">
        <v>2912</v>
      </c>
      <c r="B75" s="13" t="s">
        <v>68</v>
      </c>
      <c r="C75" s="1">
        <v>319948</v>
      </c>
      <c r="D75" s="14">
        <v>89310</v>
      </c>
      <c r="E75" s="16">
        <v>62517</v>
      </c>
      <c r="F75" s="1">
        <v>16453</v>
      </c>
      <c r="G75" s="18">
        <v>24191</v>
      </c>
      <c r="H75" s="17">
        <v>40644</v>
      </c>
      <c r="I75" s="10">
        <f t="shared" si="3"/>
        <v>0.12703314288571893</v>
      </c>
      <c r="J75" s="10">
        <f t="shared" si="4"/>
        <v>0.45508901578770572</v>
      </c>
      <c r="K75" s="10">
        <f t="shared" si="5"/>
        <v>0.65012716541100823</v>
      </c>
    </row>
    <row r="76" spans="1:11" x14ac:dyDescent="0.25">
      <c r="A76">
        <v>3150</v>
      </c>
      <c r="B76" s="13" t="s">
        <v>69</v>
      </c>
      <c r="C76" s="1">
        <v>133480</v>
      </c>
      <c r="D76" s="14">
        <v>44144</v>
      </c>
      <c r="E76" s="16">
        <v>30901</v>
      </c>
      <c r="F76" s="1">
        <v>8132</v>
      </c>
      <c r="G76" s="18">
        <v>11958</v>
      </c>
      <c r="H76" s="17">
        <v>20090</v>
      </c>
      <c r="I76" s="10">
        <f t="shared" si="3"/>
        <v>0.15050943961642194</v>
      </c>
      <c r="J76" s="10">
        <f t="shared" si="4"/>
        <v>0.45510148604566875</v>
      </c>
      <c r="K76" s="10">
        <f t="shared" si="5"/>
        <v>0.65014077214329635</v>
      </c>
    </row>
    <row r="77" spans="1:11" x14ac:dyDescent="0.25">
      <c r="A77">
        <v>3171</v>
      </c>
      <c r="B77" s="13" t="s">
        <v>70</v>
      </c>
      <c r="C77" s="1">
        <v>83579</v>
      </c>
      <c r="D77" s="14">
        <v>34976</v>
      </c>
      <c r="E77" s="16">
        <v>24483</v>
      </c>
      <c r="F77" s="1">
        <v>6443</v>
      </c>
      <c r="G77" s="18">
        <v>9474</v>
      </c>
      <c r="H77" s="17">
        <v>15917</v>
      </c>
      <c r="I77" s="10">
        <f t="shared" si="3"/>
        <v>0.19044257528805084</v>
      </c>
      <c r="J77" s="10">
        <f t="shared" si="4"/>
        <v>0.45508348581884722</v>
      </c>
      <c r="K77" s="10">
        <f t="shared" si="5"/>
        <v>0.65012457623657227</v>
      </c>
    </row>
    <row r="78" spans="1:11" x14ac:dyDescent="0.25">
      <c r="A78">
        <v>3220</v>
      </c>
      <c r="B78" s="13" t="s">
        <v>71</v>
      </c>
      <c r="C78" s="1">
        <v>201289</v>
      </c>
      <c r="D78" s="14">
        <v>54543</v>
      </c>
      <c r="E78" s="16">
        <v>38180</v>
      </c>
      <c r="F78" s="1">
        <v>10048</v>
      </c>
      <c r="G78" s="18">
        <v>14774</v>
      </c>
      <c r="H78" s="17">
        <v>24822</v>
      </c>
      <c r="I78" s="10">
        <f t="shared" si="3"/>
        <v>0.12331523332124458</v>
      </c>
      <c r="J78" s="10">
        <f t="shared" si="4"/>
        <v>0.4550904790715582</v>
      </c>
      <c r="K78" s="10">
        <f t="shared" si="5"/>
        <v>0.65013095861707704</v>
      </c>
    </row>
    <row r="79" spans="1:11" x14ac:dyDescent="0.25">
      <c r="A79">
        <v>3269</v>
      </c>
      <c r="B79" s="13" t="s">
        <v>72</v>
      </c>
      <c r="C79" s="1">
        <v>8727950</v>
      </c>
      <c r="D79" s="14">
        <v>2075126</v>
      </c>
      <c r="E79" s="16">
        <v>1452588</v>
      </c>
      <c r="F79" s="1">
        <v>382289</v>
      </c>
      <c r="G79" s="18">
        <v>562092</v>
      </c>
      <c r="H79" s="17">
        <v>944381</v>
      </c>
      <c r="I79" s="10">
        <f t="shared" si="3"/>
        <v>0.10820192599636799</v>
      </c>
      <c r="J79" s="10">
        <f t="shared" si="4"/>
        <v>0.4550957387647786</v>
      </c>
      <c r="K79" s="10">
        <f t="shared" si="5"/>
        <v>0.65013685917823916</v>
      </c>
    </row>
    <row r="80" spans="1:11" x14ac:dyDescent="0.25">
      <c r="A80">
        <v>3290</v>
      </c>
      <c r="B80" s="13" t="s">
        <v>73</v>
      </c>
      <c r="C80" s="1">
        <v>55381</v>
      </c>
      <c r="D80" s="14">
        <v>13414</v>
      </c>
      <c r="E80" s="16">
        <v>9390</v>
      </c>
      <c r="F80" s="1">
        <v>2471</v>
      </c>
      <c r="G80" s="18">
        <v>3633</v>
      </c>
      <c r="H80" s="17">
        <v>6104</v>
      </c>
      <c r="I80" s="10">
        <f t="shared" si="3"/>
        <v>0.11021830591719181</v>
      </c>
      <c r="J80" s="10">
        <f t="shared" si="4"/>
        <v>0.45504696585656779</v>
      </c>
      <c r="K80" s="10">
        <f t="shared" si="5"/>
        <v>0.65005324813631526</v>
      </c>
    </row>
    <row r="81" spans="1:11" x14ac:dyDescent="0.25">
      <c r="A81">
        <v>3332</v>
      </c>
      <c r="B81" s="13" t="s">
        <v>74</v>
      </c>
      <c r="C81" s="1">
        <v>52309</v>
      </c>
      <c r="D81" s="14">
        <v>21360</v>
      </c>
      <c r="E81" s="16">
        <v>14952</v>
      </c>
      <c r="F81" s="1">
        <v>3935</v>
      </c>
      <c r="G81" s="18">
        <v>5786</v>
      </c>
      <c r="H81" s="17">
        <v>9721</v>
      </c>
      <c r="I81" s="10">
        <f t="shared" si="3"/>
        <v>0.18583800110879581</v>
      </c>
      <c r="J81" s="10">
        <f t="shared" si="4"/>
        <v>0.45510299625468165</v>
      </c>
      <c r="K81" s="10">
        <f t="shared" si="5"/>
        <v>0.65014713750668807</v>
      </c>
    </row>
    <row r="82" spans="1:11" x14ac:dyDescent="0.25">
      <c r="A82">
        <v>3339</v>
      </c>
      <c r="B82" s="13" t="s">
        <v>75</v>
      </c>
      <c r="C82" s="1">
        <v>156494</v>
      </c>
      <c r="D82" s="14">
        <v>30260</v>
      </c>
      <c r="E82" s="16">
        <v>21182</v>
      </c>
      <c r="F82" s="1">
        <v>5575</v>
      </c>
      <c r="G82" s="18">
        <v>8197</v>
      </c>
      <c r="H82" s="17">
        <v>13772</v>
      </c>
      <c r="I82" s="10">
        <f t="shared" si="3"/>
        <v>8.8003373931268933E-2</v>
      </c>
      <c r="J82" s="10">
        <f t="shared" si="4"/>
        <v>0.45512227362855256</v>
      </c>
      <c r="K82" s="10">
        <f t="shared" si="5"/>
        <v>0.65017467661221795</v>
      </c>
    </row>
    <row r="83" spans="1:11" x14ac:dyDescent="0.25">
      <c r="A83">
        <v>3360</v>
      </c>
      <c r="B83" s="13" t="s">
        <v>76</v>
      </c>
      <c r="C83" s="1">
        <v>190749</v>
      </c>
      <c r="D83" s="14">
        <v>44858</v>
      </c>
      <c r="E83" s="16">
        <v>31400</v>
      </c>
      <c r="F83" s="1">
        <v>8264</v>
      </c>
      <c r="G83" s="18">
        <v>12151</v>
      </c>
      <c r="H83" s="17">
        <v>20415</v>
      </c>
      <c r="I83" s="10">
        <f t="shared" si="3"/>
        <v>0.10702546278093202</v>
      </c>
      <c r="J83" s="10">
        <f t="shared" si="4"/>
        <v>0.45510276873690314</v>
      </c>
      <c r="K83" s="10">
        <f t="shared" si="5"/>
        <v>0.65015923566878986</v>
      </c>
    </row>
    <row r="84" spans="1:11" x14ac:dyDescent="0.25">
      <c r="A84">
        <v>3381</v>
      </c>
      <c r="B84" s="13" t="s">
        <v>77</v>
      </c>
      <c r="C84" s="1">
        <v>678107</v>
      </c>
      <c r="D84" s="14">
        <v>65801</v>
      </c>
      <c r="E84" s="16">
        <v>46060</v>
      </c>
      <c r="F84" s="1">
        <v>12122</v>
      </c>
      <c r="G84" s="18">
        <v>17824</v>
      </c>
      <c r="H84" s="17">
        <v>29946</v>
      </c>
      <c r="I84" s="10">
        <f t="shared" si="3"/>
        <v>4.4161172204386624E-2</v>
      </c>
      <c r="J84" s="10">
        <f t="shared" si="4"/>
        <v>0.45509946657345635</v>
      </c>
      <c r="K84" s="10">
        <f t="shared" si="5"/>
        <v>0.6501519756838906</v>
      </c>
    </row>
    <row r="85" spans="1:11" x14ac:dyDescent="0.25">
      <c r="A85">
        <v>3409</v>
      </c>
      <c r="B85" s="13" t="s">
        <v>78</v>
      </c>
      <c r="C85" s="1">
        <v>113314</v>
      </c>
      <c r="D85" s="14">
        <v>21359</v>
      </c>
      <c r="E85" s="16">
        <v>14951</v>
      </c>
      <c r="F85" s="1">
        <v>3935</v>
      </c>
      <c r="G85" s="18">
        <v>5786</v>
      </c>
      <c r="H85" s="17">
        <v>9721</v>
      </c>
      <c r="I85" s="10">
        <f t="shared" si="3"/>
        <v>8.5788163863247266E-2</v>
      </c>
      <c r="J85" s="10">
        <f t="shared" si="4"/>
        <v>0.45512430357226463</v>
      </c>
      <c r="K85" s="10">
        <f t="shared" si="5"/>
        <v>0.65019062270082273</v>
      </c>
    </row>
    <row r="86" spans="1:11" x14ac:dyDescent="0.25">
      <c r="A86">
        <v>3428</v>
      </c>
      <c r="B86" s="13" t="s">
        <v>79</v>
      </c>
      <c r="C86" s="1">
        <v>94559</v>
      </c>
      <c r="D86" s="14">
        <v>22978</v>
      </c>
      <c r="E86" s="16">
        <v>16085</v>
      </c>
      <c r="F86" s="1">
        <v>4233</v>
      </c>
      <c r="G86" s="18">
        <v>6224</v>
      </c>
      <c r="H86" s="17">
        <v>10457</v>
      </c>
      <c r="I86" s="10">
        <f t="shared" si="3"/>
        <v>0.11058704089510253</v>
      </c>
      <c r="J86" s="10">
        <f t="shared" si="4"/>
        <v>0.45508747497606405</v>
      </c>
      <c r="K86" s="10">
        <f t="shared" si="5"/>
        <v>0.65010879701585333</v>
      </c>
    </row>
    <row r="87" spans="1:11" x14ac:dyDescent="0.25">
      <c r="A87">
        <v>3430</v>
      </c>
      <c r="B87" s="13" t="s">
        <v>80</v>
      </c>
      <c r="C87" s="1">
        <v>114198</v>
      </c>
      <c r="D87" s="14">
        <v>27542</v>
      </c>
      <c r="E87" s="16">
        <v>19279</v>
      </c>
      <c r="F87" s="1">
        <v>5074</v>
      </c>
      <c r="G87" s="18">
        <v>7460</v>
      </c>
      <c r="H87" s="17">
        <v>12534</v>
      </c>
      <c r="I87" s="10">
        <f t="shared" si="3"/>
        <v>0.10975673829664268</v>
      </c>
      <c r="J87" s="10">
        <f t="shared" si="4"/>
        <v>0.45508677655943652</v>
      </c>
      <c r="K87" s="10">
        <f t="shared" si="5"/>
        <v>0.65013745526220235</v>
      </c>
    </row>
    <row r="88" spans="1:11" x14ac:dyDescent="0.25">
      <c r="A88">
        <v>3444</v>
      </c>
      <c r="B88" s="13" t="s">
        <v>81</v>
      </c>
      <c r="C88" s="1">
        <v>143930</v>
      </c>
      <c r="D88" s="14">
        <v>13826</v>
      </c>
      <c r="E88" s="16">
        <v>9678</v>
      </c>
      <c r="F88" s="1">
        <v>2547</v>
      </c>
      <c r="G88" s="18">
        <v>3745</v>
      </c>
      <c r="H88" s="17">
        <v>6292</v>
      </c>
      <c r="I88" s="10">
        <f t="shared" si="3"/>
        <v>4.3715695129576876E-2</v>
      </c>
      <c r="J88" s="10">
        <f t="shared" si="4"/>
        <v>0.45508462317373066</v>
      </c>
      <c r="K88" s="10">
        <f t="shared" si="5"/>
        <v>0.65013432527381687</v>
      </c>
    </row>
    <row r="89" spans="1:11" x14ac:dyDescent="0.25">
      <c r="A89">
        <v>3479</v>
      </c>
      <c r="B89" s="13" t="s">
        <v>82</v>
      </c>
      <c r="C89" s="1">
        <v>561423</v>
      </c>
      <c r="D89" s="14">
        <v>103122</v>
      </c>
      <c r="E89" s="16">
        <v>72186</v>
      </c>
      <c r="F89" s="1">
        <v>18998</v>
      </c>
      <c r="G89" s="18">
        <v>27933</v>
      </c>
      <c r="H89" s="17">
        <v>46931</v>
      </c>
      <c r="I89" s="10">
        <f t="shared" si="3"/>
        <v>8.3592941507562038E-2</v>
      </c>
      <c r="J89" s="10">
        <f t="shared" si="4"/>
        <v>0.45510172417136985</v>
      </c>
      <c r="K89" s="10">
        <f t="shared" si="5"/>
        <v>0.65013991632726564</v>
      </c>
    </row>
    <row r="90" spans="1:11" x14ac:dyDescent="0.25">
      <c r="A90">
        <v>3549</v>
      </c>
      <c r="B90" s="13" t="s">
        <v>83</v>
      </c>
      <c r="C90" s="1">
        <v>807291</v>
      </c>
      <c r="D90" s="14">
        <v>144414</v>
      </c>
      <c r="E90" s="16">
        <v>101090</v>
      </c>
      <c r="F90" s="1">
        <v>26605</v>
      </c>
      <c r="G90" s="18">
        <v>39118</v>
      </c>
      <c r="H90" s="17">
        <v>65723</v>
      </c>
      <c r="I90" s="10">
        <f t="shared" si="3"/>
        <v>8.1411783359408199E-2</v>
      </c>
      <c r="J90" s="10">
        <f t="shared" si="4"/>
        <v>0.45510130596756548</v>
      </c>
      <c r="K90" s="10">
        <f t="shared" si="5"/>
        <v>0.65014343654169549</v>
      </c>
    </row>
    <row r="91" spans="1:11" x14ac:dyDescent="0.25">
      <c r="A91">
        <v>3612</v>
      </c>
      <c r="B91" s="13" t="s">
        <v>84</v>
      </c>
      <c r="C91" s="1">
        <v>209441</v>
      </c>
      <c r="D91" s="14">
        <v>70127</v>
      </c>
      <c r="E91" s="16">
        <v>49089</v>
      </c>
      <c r="F91" s="1">
        <v>10687</v>
      </c>
      <c r="G91" s="18">
        <v>21227</v>
      </c>
      <c r="H91" s="17">
        <v>31914</v>
      </c>
      <c r="I91" s="10">
        <f t="shared" si="3"/>
        <v>0.1523770417444531</v>
      </c>
      <c r="J91" s="10">
        <f t="shared" si="4"/>
        <v>0.45508862492335334</v>
      </c>
      <c r="K91" s="10">
        <f t="shared" si="5"/>
        <v>0.65012528264988079</v>
      </c>
    </row>
    <row r="92" spans="1:11" x14ac:dyDescent="0.25">
      <c r="A92">
        <v>3619</v>
      </c>
      <c r="B92" s="13" t="s">
        <v>85</v>
      </c>
      <c r="C92" s="1">
        <v>903355</v>
      </c>
      <c r="D92" s="14">
        <v>90164</v>
      </c>
      <c r="E92" s="16">
        <v>63115</v>
      </c>
      <c r="F92" s="1">
        <v>16610</v>
      </c>
      <c r="G92" s="18">
        <v>24423</v>
      </c>
      <c r="H92" s="17">
        <v>41033</v>
      </c>
      <c r="I92" s="10">
        <f t="shared" si="3"/>
        <v>4.5422895760802787E-2</v>
      </c>
      <c r="J92" s="10">
        <f t="shared" si="4"/>
        <v>0.45509294175058784</v>
      </c>
      <c r="K92" s="10">
        <f t="shared" si="5"/>
        <v>0.65013071377643983</v>
      </c>
    </row>
    <row r="93" spans="1:11" x14ac:dyDescent="0.25">
      <c r="A93">
        <v>3633</v>
      </c>
      <c r="B93" s="13" t="s">
        <v>86</v>
      </c>
      <c r="C93" s="1">
        <v>208085</v>
      </c>
      <c r="D93" s="14">
        <v>71356</v>
      </c>
      <c r="E93" s="16">
        <v>49949</v>
      </c>
      <c r="F93" s="1">
        <v>13145</v>
      </c>
      <c r="G93" s="18">
        <v>19328</v>
      </c>
      <c r="H93" s="17">
        <v>32473</v>
      </c>
      <c r="I93" s="10">
        <f t="shared" si="3"/>
        <v>0.1560564192517481</v>
      </c>
      <c r="J93" s="10">
        <f t="shared" si="4"/>
        <v>0.45508436571556704</v>
      </c>
      <c r="K93" s="10">
        <f t="shared" si="5"/>
        <v>0.65012312558809981</v>
      </c>
    </row>
    <row r="94" spans="1:11" x14ac:dyDescent="0.25">
      <c r="A94">
        <v>3640</v>
      </c>
      <c r="B94" s="13" t="s">
        <v>87</v>
      </c>
      <c r="C94" s="1">
        <v>41649</v>
      </c>
      <c r="D94" s="14">
        <v>3303</v>
      </c>
      <c r="E94" s="16">
        <v>2312</v>
      </c>
      <c r="F94" s="1">
        <v>609</v>
      </c>
      <c r="G94" s="18">
        <v>895</v>
      </c>
      <c r="H94" s="17">
        <v>1504</v>
      </c>
      <c r="I94" s="10">
        <f t="shared" si="3"/>
        <v>3.6111311195947078E-2</v>
      </c>
      <c r="J94" s="10">
        <f t="shared" si="4"/>
        <v>0.45534362700575237</v>
      </c>
      <c r="K94" s="10">
        <f t="shared" si="5"/>
        <v>0.65051903114186849</v>
      </c>
    </row>
    <row r="95" spans="1:11" x14ac:dyDescent="0.25">
      <c r="A95">
        <v>3661</v>
      </c>
      <c r="B95" s="13" t="s">
        <v>88</v>
      </c>
      <c r="C95" s="1">
        <v>85950</v>
      </c>
      <c r="D95" s="14">
        <v>7416</v>
      </c>
      <c r="E95" s="16">
        <v>5191</v>
      </c>
      <c r="F95" s="1">
        <v>1366</v>
      </c>
      <c r="G95" s="18">
        <v>2009</v>
      </c>
      <c r="H95" s="17">
        <v>3375</v>
      </c>
      <c r="I95" s="10">
        <f t="shared" si="3"/>
        <v>3.9267015706806283E-2</v>
      </c>
      <c r="J95" s="10">
        <f t="shared" si="4"/>
        <v>0.4550970873786408</v>
      </c>
      <c r="K95" s="10">
        <f t="shared" si="5"/>
        <v>0.65016374494317086</v>
      </c>
    </row>
    <row r="96" spans="1:11" x14ac:dyDescent="0.25">
      <c r="A96">
        <v>3668</v>
      </c>
      <c r="B96" s="13" t="s">
        <v>89</v>
      </c>
      <c r="C96" s="1">
        <v>50289</v>
      </c>
      <c r="D96" s="14">
        <v>1567</v>
      </c>
      <c r="E96" s="16">
        <v>1097</v>
      </c>
      <c r="F96" s="1">
        <v>289</v>
      </c>
      <c r="G96" s="18">
        <v>425</v>
      </c>
      <c r="H96" s="17">
        <v>714</v>
      </c>
      <c r="I96" s="10">
        <f t="shared" si="3"/>
        <v>1.4197935930322734E-2</v>
      </c>
      <c r="J96" s="10">
        <f t="shared" si="4"/>
        <v>0.45564773452456925</v>
      </c>
      <c r="K96" s="10">
        <f t="shared" si="5"/>
        <v>0.65086599817684598</v>
      </c>
    </row>
    <row r="97" spans="1:11" x14ac:dyDescent="0.25">
      <c r="A97">
        <v>3682</v>
      </c>
      <c r="B97" s="13" t="s">
        <v>90</v>
      </c>
      <c r="C97" s="1">
        <v>402295</v>
      </c>
      <c r="D97" s="14">
        <v>74802</v>
      </c>
      <c r="E97" s="16">
        <v>52361</v>
      </c>
      <c r="F97" s="1">
        <v>13780</v>
      </c>
      <c r="G97" s="18">
        <v>20262</v>
      </c>
      <c r="H97" s="17">
        <v>34042</v>
      </c>
      <c r="I97" s="10">
        <f t="shared" si="3"/>
        <v>8.4619495643744019E-2</v>
      </c>
      <c r="J97" s="10">
        <f t="shared" si="4"/>
        <v>0.45509478356193683</v>
      </c>
      <c r="K97" s="10">
        <f t="shared" si="5"/>
        <v>0.65014037165065597</v>
      </c>
    </row>
    <row r="98" spans="1:11" x14ac:dyDescent="0.25">
      <c r="A98">
        <v>3787</v>
      </c>
      <c r="B98" s="13" t="s">
        <v>91</v>
      </c>
      <c r="C98" s="1">
        <v>75401</v>
      </c>
      <c r="D98" s="14">
        <v>19845</v>
      </c>
      <c r="E98" s="16">
        <v>13891</v>
      </c>
      <c r="F98" s="1">
        <v>3656</v>
      </c>
      <c r="G98" s="18">
        <v>5375</v>
      </c>
      <c r="H98" s="17">
        <v>9031</v>
      </c>
      <c r="I98" s="10">
        <f t="shared" si="3"/>
        <v>0.11977294730839114</v>
      </c>
      <c r="J98" s="10">
        <f t="shared" si="4"/>
        <v>0.45507684555303601</v>
      </c>
      <c r="K98" s="10">
        <f t="shared" si="5"/>
        <v>0.65013317975667695</v>
      </c>
    </row>
    <row r="99" spans="1:11" x14ac:dyDescent="0.25">
      <c r="A99">
        <v>3822</v>
      </c>
      <c r="B99" s="13" t="s">
        <v>92</v>
      </c>
      <c r="C99" s="1">
        <v>227320</v>
      </c>
      <c r="D99" s="14">
        <v>98174</v>
      </c>
      <c r="E99" s="16">
        <v>68722</v>
      </c>
      <c r="F99" s="1">
        <v>18086</v>
      </c>
      <c r="G99" s="18">
        <v>26593</v>
      </c>
      <c r="H99" s="17">
        <v>44679</v>
      </c>
      <c r="I99" s="10">
        <f t="shared" si="3"/>
        <v>0.19654671828259723</v>
      </c>
      <c r="J99" s="10">
        <f t="shared" si="4"/>
        <v>0.45510012834355329</v>
      </c>
      <c r="K99" s="10">
        <f t="shared" si="5"/>
        <v>0.65014114839498272</v>
      </c>
    </row>
    <row r="100" spans="1:11" x14ac:dyDescent="0.25">
      <c r="A100">
        <v>3850</v>
      </c>
      <c r="B100" s="13" t="s">
        <v>93</v>
      </c>
      <c r="C100" s="1">
        <v>91949</v>
      </c>
      <c r="D100" s="14">
        <v>5893</v>
      </c>
      <c r="E100" s="16">
        <v>4125</v>
      </c>
      <c r="F100" s="1">
        <v>1086</v>
      </c>
      <c r="G100" s="18">
        <v>1596</v>
      </c>
      <c r="H100" s="17">
        <v>2682</v>
      </c>
      <c r="I100" s="10">
        <f t="shared" si="3"/>
        <v>2.9168343320753895E-2</v>
      </c>
      <c r="J100" s="10">
        <f t="shared" si="4"/>
        <v>0.45511623960631259</v>
      </c>
      <c r="K100" s="10">
        <f t="shared" si="5"/>
        <v>0.65018181818181819</v>
      </c>
    </row>
    <row r="101" spans="1:11" x14ac:dyDescent="0.25">
      <c r="A101">
        <v>3857</v>
      </c>
      <c r="B101" s="13" t="s">
        <v>94</v>
      </c>
      <c r="C101" s="1">
        <v>522630</v>
      </c>
      <c r="D101" s="14">
        <v>118646</v>
      </c>
      <c r="E101" s="16">
        <v>83052</v>
      </c>
      <c r="F101" s="1">
        <v>21857</v>
      </c>
      <c r="G101" s="18">
        <v>32138</v>
      </c>
      <c r="H101" s="17">
        <v>53995</v>
      </c>
      <c r="I101" s="10">
        <f t="shared" si="3"/>
        <v>0.10331400799801006</v>
      </c>
      <c r="J101" s="10">
        <f t="shared" si="4"/>
        <v>0.45509330276621207</v>
      </c>
      <c r="K101" s="10">
        <f t="shared" si="5"/>
        <v>0.65013485527139625</v>
      </c>
    </row>
    <row r="102" spans="1:11" x14ac:dyDescent="0.25">
      <c r="A102">
        <v>3862</v>
      </c>
      <c r="B102" s="13" t="s">
        <v>95</v>
      </c>
      <c r="C102" s="1">
        <v>44933</v>
      </c>
      <c r="D102" s="14">
        <v>5721</v>
      </c>
      <c r="E102" s="16">
        <v>4005</v>
      </c>
      <c r="F102" s="1">
        <v>1054</v>
      </c>
      <c r="G102" s="18">
        <v>1550</v>
      </c>
      <c r="H102" s="17">
        <v>2604</v>
      </c>
      <c r="I102" s="10">
        <f t="shared" si="3"/>
        <v>5.7952952173235706E-2</v>
      </c>
      <c r="J102" s="10">
        <f t="shared" si="4"/>
        <v>0.45516518091242791</v>
      </c>
      <c r="K102" s="10">
        <f t="shared" si="5"/>
        <v>0.65018726591760301</v>
      </c>
    </row>
    <row r="103" spans="1:11" x14ac:dyDescent="0.25">
      <c r="A103">
        <v>3871</v>
      </c>
      <c r="B103" s="13" t="s">
        <v>96</v>
      </c>
      <c r="C103" s="1">
        <v>77869</v>
      </c>
      <c r="D103" s="14">
        <v>31007</v>
      </c>
      <c r="E103" s="16">
        <v>21705</v>
      </c>
      <c r="F103" s="1">
        <v>5712</v>
      </c>
      <c r="G103" s="18">
        <v>8399</v>
      </c>
      <c r="H103" s="17">
        <v>14111</v>
      </c>
      <c r="I103" s="10">
        <f t="shared" si="3"/>
        <v>0.18121460401443451</v>
      </c>
      <c r="J103" s="10">
        <f t="shared" si="4"/>
        <v>0.45509078595155933</v>
      </c>
      <c r="K103" s="10">
        <f t="shared" si="5"/>
        <v>0.65012669891730013</v>
      </c>
    </row>
    <row r="104" spans="1:11" x14ac:dyDescent="0.25">
      <c r="A104">
        <v>3934</v>
      </c>
      <c r="B104" s="13" t="s">
        <v>97</v>
      </c>
      <c r="C104" s="1">
        <v>150626</v>
      </c>
      <c r="D104" s="14">
        <v>13764</v>
      </c>
      <c r="E104" s="16">
        <v>9635</v>
      </c>
      <c r="F104" s="1">
        <v>1188</v>
      </c>
      <c r="G104" s="18">
        <v>5076</v>
      </c>
      <c r="H104" s="17">
        <v>6264</v>
      </c>
      <c r="I104" s="10">
        <f t="shared" si="3"/>
        <v>4.1586445899114366E-2</v>
      </c>
      <c r="J104" s="10">
        <f t="shared" si="4"/>
        <v>0.45510026155187444</v>
      </c>
      <c r="K104" s="10">
        <f t="shared" si="5"/>
        <v>0.65012973533990659</v>
      </c>
    </row>
    <row r="105" spans="1:11" x14ac:dyDescent="0.25">
      <c r="A105">
        <v>3962</v>
      </c>
      <c r="B105" s="13" t="s">
        <v>98</v>
      </c>
      <c r="C105" s="1">
        <v>117589</v>
      </c>
      <c r="D105" s="14">
        <v>38369</v>
      </c>
      <c r="E105" s="16">
        <v>26858</v>
      </c>
      <c r="F105" s="1">
        <v>7069</v>
      </c>
      <c r="G105" s="18">
        <v>10393</v>
      </c>
      <c r="H105" s="17">
        <v>17462</v>
      </c>
      <c r="I105" s="10">
        <f t="shared" si="3"/>
        <v>0.1485002848905935</v>
      </c>
      <c r="J105" s="10">
        <f t="shared" si="4"/>
        <v>0.45510698741171257</v>
      </c>
      <c r="K105" s="10">
        <f t="shared" si="5"/>
        <v>0.65016010127336366</v>
      </c>
    </row>
    <row r="106" spans="1:11" x14ac:dyDescent="0.25">
      <c r="A106">
        <v>3969</v>
      </c>
      <c r="B106" s="13" t="s">
        <v>99</v>
      </c>
      <c r="C106" s="1">
        <v>55905</v>
      </c>
      <c r="D106" s="14">
        <v>13800</v>
      </c>
      <c r="E106" s="16">
        <v>9660</v>
      </c>
      <c r="F106" s="1">
        <v>2542</v>
      </c>
      <c r="G106" s="18">
        <v>3738</v>
      </c>
      <c r="H106" s="17">
        <v>6280</v>
      </c>
      <c r="I106" s="10">
        <f t="shared" si="3"/>
        <v>0.11233342277077185</v>
      </c>
      <c r="J106" s="10">
        <f t="shared" si="4"/>
        <v>0.45507246376811594</v>
      </c>
      <c r="K106" s="10">
        <f t="shared" si="5"/>
        <v>0.65010351966873703</v>
      </c>
    </row>
    <row r="107" spans="1:11" x14ac:dyDescent="0.25">
      <c r="A107">
        <v>4018</v>
      </c>
      <c r="B107" s="13" t="s">
        <v>100</v>
      </c>
      <c r="C107" s="1">
        <v>279523</v>
      </c>
      <c r="D107" s="14">
        <v>112268</v>
      </c>
      <c r="E107" s="16">
        <v>78588</v>
      </c>
      <c r="F107" s="1">
        <v>20683</v>
      </c>
      <c r="G107" s="18">
        <v>30410</v>
      </c>
      <c r="H107" s="17">
        <v>51093</v>
      </c>
      <c r="I107" s="10">
        <f t="shared" si="3"/>
        <v>0.18278638967097519</v>
      </c>
      <c r="J107" s="10">
        <f t="shared" si="4"/>
        <v>0.45509851426942671</v>
      </c>
      <c r="K107" s="10">
        <f t="shared" si="5"/>
        <v>0.65013742556115439</v>
      </c>
    </row>
    <row r="108" spans="1:11" x14ac:dyDescent="0.25">
      <c r="A108">
        <v>4060</v>
      </c>
      <c r="B108" s="13" t="s">
        <v>101</v>
      </c>
      <c r="C108" s="1">
        <v>140390</v>
      </c>
      <c r="D108" s="14">
        <v>61588</v>
      </c>
      <c r="E108" s="16">
        <v>43112</v>
      </c>
      <c r="F108" s="1">
        <v>11346</v>
      </c>
      <c r="G108" s="18">
        <v>16682</v>
      </c>
      <c r="H108" s="17">
        <v>28028</v>
      </c>
      <c r="I108" s="10">
        <f t="shared" si="3"/>
        <v>0.19964384927701403</v>
      </c>
      <c r="J108" s="10">
        <f t="shared" si="4"/>
        <v>0.45508865363382478</v>
      </c>
      <c r="K108" s="10">
        <f t="shared" si="5"/>
        <v>0.65012061606977178</v>
      </c>
    </row>
    <row r="109" spans="1:11" x14ac:dyDescent="0.25">
      <c r="A109">
        <v>4074</v>
      </c>
      <c r="B109" s="13" t="s">
        <v>102</v>
      </c>
      <c r="C109" s="1">
        <v>97956</v>
      </c>
      <c r="D109" s="14">
        <v>16197</v>
      </c>
      <c r="E109" s="16">
        <v>11338</v>
      </c>
      <c r="F109" s="1">
        <v>2984</v>
      </c>
      <c r="G109" s="18">
        <v>4387</v>
      </c>
      <c r="H109" s="17">
        <v>7371</v>
      </c>
      <c r="I109" s="10">
        <f t="shared" si="3"/>
        <v>7.5248070562293268E-2</v>
      </c>
      <c r="J109" s="10">
        <f t="shared" si="4"/>
        <v>0.4550842748657159</v>
      </c>
      <c r="K109" s="10">
        <f t="shared" si="5"/>
        <v>0.65011465866995943</v>
      </c>
    </row>
    <row r="110" spans="1:11" x14ac:dyDescent="0.25">
      <c r="A110">
        <v>4095</v>
      </c>
      <c r="B110" s="13" t="s">
        <v>103</v>
      </c>
      <c r="C110" s="1">
        <v>271791</v>
      </c>
      <c r="D110" s="14">
        <v>36238</v>
      </c>
      <c r="E110" s="16">
        <v>25367</v>
      </c>
      <c r="F110" s="1">
        <v>6676</v>
      </c>
      <c r="G110" s="18">
        <v>9816</v>
      </c>
      <c r="H110" s="17">
        <v>16492</v>
      </c>
      <c r="I110" s="10">
        <f t="shared" si="3"/>
        <v>6.0678977596756334E-2</v>
      </c>
      <c r="J110" s="10">
        <f t="shared" si="4"/>
        <v>0.45510237871847231</v>
      </c>
      <c r="K110" s="10">
        <f t="shared" si="5"/>
        <v>0.65013600346907396</v>
      </c>
    </row>
    <row r="111" spans="1:11" x14ac:dyDescent="0.25">
      <c r="A111">
        <v>4144</v>
      </c>
      <c r="B111" s="13" t="s">
        <v>104</v>
      </c>
      <c r="C111" s="1">
        <v>372859</v>
      </c>
      <c r="D111" s="14">
        <v>24706</v>
      </c>
      <c r="E111" s="16">
        <v>17294</v>
      </c>
      <c r="F111" s="1">
        <v>4551</v>
      </c>
      <c r="G111" s="18">
        <v>6692</v>
      </c>
      <c r="H111" s="17">
        <v>11243</v>
      </c>
      <c r="I111" s="10">
        <f t="shared" si="3"/>
        <v>3.0153489656948067E-2</v>
      </c>
      <c r="J111" s="10">
        <f t="shared" si="4"/>
        <v>0.45507164251598803</v>
      </c>
      <c r="K111" s="10">
        <f t="shared" si="5"/>
        <v>0.65010986469295706</v>
      </c>
    </row>
    <row r="112" spans="1:11" x14ac:dyDescent="0.25">
      <c r="A112">
        <v>4165</v>
      </c>
      <c r="B112" s="13" t="s">
        <v>105</v>
      </c>
      <c r="C112" s="1">
        <v>381184</v>
      </c>
      <c r="D112" s="14">
        <v>51372</v>
      </c>
      <c r="E112" s="16">
        <v>35960</v>
      </c>
      <c r="F112" s="1">
        <v>9464</v>
      </c>
      <c r="G112" s="18">
        <v>13915</v>
      </c>
      <c r="H112" s="17">
        <v>23379</v>
      </c>
      <c r="I112" s="10">
        <f t="shared" si="3"/>
        <v>6.1332584788448621E-2</v>
      </c>
      <c r="J112" s="10">
        <f t="shared" si="4"/>
        <v>0.4550922681616445</v>
      </c>
      <c r="K112" s="10">
        <f t="shared" si="5"/>
        <v>0.65013904338153505</v>
      </c>
    </row>
    <row r="113" spans="1:11" x14ac:dyDescent="0.25">
      <c r="A113">
        <v>4179</v>
      </c>
      <c r="B113" s="13" t="s">
        <v>106</v>
      </c>
      <c r="C113" s="1">
        <v>1259630</v>
      </c>
      <c r="D113" s="14">
        <v>187898</v>
      </c>
      <c r="E113" s="16">
        <v>131529</v>
      </c>
      <c r="F113" s="1">
        <v>34616</v>
      </c>
      <c r="G113" s="18">
        <v>50896</v>
      </c>
      <c r="H113" s="17">
        <v>85512</v>
      </c>
      <c r="I113" s="10">
        <f t="shared" si="3"/>
        <v>6.7886601621110959E-2</v>
      </c>
      <c r="J113" s="10">
        <f t="shared" si="4"/>
        <v>0.45509797869056617</v>
      </c>
      <c r="K113" s="10">
        <f t="shared" si="5"/>
        <v>0.65013799238190817</v>
      </c>
    </row>
    <row r="114" spans="1:11" x14ac:dyDescent="0.25">
      <c r="A114">
        <v>4186</v>
      </c>
      <c r="B114" s="13" t="s">
        <v>107</v>
      </c>
      <c r="C114" s="1">
        <v>122322</v>
      </c>
      <c r="D114" s="14">
        <v>35988</v>
      </c>
      <c r="E114" s="16">
        <v>25191</v>
      </c>
      <c r="F114" s="1">
        <v>6630</v>
      </c>
      <c r="G114" s="18">
        <v>9748</v>
      </c>
      <c r="H114" s="17">
        <v>16378</v>
      </c>
      <c r="I114" s="10">
        <f t="shared" si="3"/>
        <v>0.13389251320285803</v>
      </c>
      <c r="J114" s="10">
        <f t="shared" si="4"/>
        <v>0.45509614315883073</v>
      </c>
      <c r="K114" s="10">
        <f t="shared" si="5"/>
        <v>0.65015283236076371</v>
      </c>
    </row>
    <row r="115" spans="1:11" x14ac:dyDescent="0.25">
      <c r="A115">
        <v>4228</v>
      </c>
      <c r="B115" s="13" t="s">
        <v>108</v>
      </c>
      <c r="C115" s="1">
        <v>78766</v>
      </c>
      <c r="D115" s="14">
        <v>31625</v>
      </c>
      <c r="E115" s="16">
        <v>22137</v>
      </c>
      <c r="F115" s="1">
        <v>5826</v>
      </c>
      <c r="G115" s="18">
        <v>8566</v>
      </c>
      <c r="H115" s="17">
        <v>14392</v>
      </c>
      <c r="I115" s="10">
        <f t="shared" si="3"/>
        <v>0.18271843181067973</v>
      </c>
      <c r="J115" s="10">
        <f t="shared" si="4"/>
        <v>0.45508300395256918</v>
      </c>
      <c r="K115" s="10">
        <f t="shared" si="5"/>
        <v>0.65013326105615032</v>
      </c>
    </row>
    <row r="116" spans="1:11" x14ac:dyDescent="0.25">
      <c r="A116">
        <v>4235</v>
      </c>
      <c r="B116" s="13" t="s">
        <v>109</v>
      </c>
      <c r="C116" s="1">
        <v>60903</v>
      </c>
      <c r="D116" s="14">
        <v>17480</v>
      </c>
      <c r="E116" s="16">
        <v>12236</v>
      </c>
      <c r="F116" s="1">
        <v>3220</v>
      </c>
      <c r="G116" s="18">
        <v>4735</v>
      </c>
      <c r="H116" s="17">
        <v>7955</v>
      </c>
      <c r="I116" s="10">
        <f t="shared" si="3"/>
        <v>0.13061753936587689</v>
      </c>
      <c r="J116" s="10">
        <f t="shared" si="4"/>
        <v>0.45509153318077805</v>
      </c>
      <c r="K116" s="10">
        <f t="shared" si="5"/>
        <v>0.65013076168682571</v>
      </c>
    </row>
    <row r="117" spans="1:11" x14ac:dyDescent="0.25">
      <c r="A117">
        <v>4263</v>
      </c>
      <c r="B117" s="13" t="s">
        <v>110</v>
      </c>
      <c r="C117" s="1">
        <v>116364</v>
      </c>
      <c r="D117" s="14">
        <v>55167</v>
      </c>
      <c r="E117" s="16">
        <v>38617</v>
      </c>
      <c r="F117" s="1">
        <v>10163</v>
      </c>
      <c r="G117" s="18">
        <v>14943</v>
      </c>
      <c r="H117" s="17">
        <v>25106</v>
      </c>
      <c r="I117" s="10">
        <f t="shared" si="3"/>
        <v>0.21575401326870852</v>
      </c>
      <c r="J117" s="10">
        <f t="shared" si="4"/>
        <v>0.45509090579513117</v>
      </c>
      <c r="K117" s="10">
        <f t="shared" si="5"/>
        <v>0.6501281818888055</v>
      </c>
    </row>
    <row r="118" spans="1:11" x14ac:dyDescent="0.25">
      <c r="A118">
        <v>4501</v>
      </c>
      <c r="B118" s="13" t="s">
        <v>111</v>
      </c>
      <c r="C118" s="1">
        <v>129461</v>
      </c>
      <c r="D118" s="14">
        <v>35067</v>
      </c>
      <c r="E118" s="16">
        <v>24547</v>
      </c>
      <c r="F118" s="1">
        <v>6460</v>
      </c>
      <c r="G118" s="18">
        <v>9499</v>
      </c>
      <c r="H118" s="17">
        <v>15959</v>
      </c>
      <c r="I118" s="10">
        <f t="shared" si="3"/>
        <v>0.12327264581611451</v>
      </c>
      <c r="J118" s="10">
        <f t="shared" si="4"/>
        <v>0.45510023668976529</v>
      </c>
      <c r="K118" s="10">
        <f t="shared" si="5"/>
        <v>0.65014054670631849</v>
      </c>
    </row>
    <row r="119" spans="1:11" x14ac:dyDescent="0.25">
      <c r="A119">
        <v>4515</v>
      </c>
      <c r="B119" s="13" t="s">
        <v>112</v>
      </c>
      <c r="C119" s="1">
        <v>272961</v>
      </c>
      <c r="D119" s="14">
        <v>61434</v>
      </c>
      <c r="E119" s="16">
        <v>43004</v>
      </c>
      <c r="F119" s="1">
        <v>11318</v>
      </c>
      <c r="G119" s="18">
        <v>16641</v>
      </c>
      <c r="H119" s="17">
        <v>27959</v>
      </c>
      <c r="I119" s="10">
        <f t="shared" si="3"/>
        <v>0.10242855206421431</v>
      </c>
      <c r="J119" s="10">
        <f t="shared" si="4"/>
        <v>0.45510629293225252</v>
      </c>
      <c r="K119" s="10">
        <f t="shared" si="5"/>
        <v>0.65014882336526836</v>
      </c>
    </row>
    <row r="120" spans="1:11" x14ac:dyDescent="0.25">
      <c r="A120">
        <v>4613</v>
      </c>
      <c r="B120" s="13" t="s">
        <v>113</v>
      </c>
      <c r="C120" s="1">
        <v>182910</v>
      </c>
      <c r="D120" s="14">
        <v>61999</v>
      </c>
      <c r="E120" s="16">
        <v>43399</v>
      </c>
      <c r="F120" s="1">
        <v>9567</v>
      </c>
      <c r="G120" s="18">
        <v>18648</v>
      </c>
      <c r="H120" s="17">
        <v>28215</v>
      </c>
      <c r="I120" s="10">
        <f t="shared" si="3"/>
        <v>0.15425619156962442</v>
      </c>
      <c r="J120" s="10">
        <f t="shared" si="4"/>
        <v>0.45508798529008532</v>
      </c>
      <c r="K120" s="10">
        <f t="shared" si="5"/>
        <v>0.65013018733150529</v>
      </c>
    </row>
    <row r="121" spans="1:11" x14ac:dyDescent="0.25">
      <c r="A121">
        <v>4620</v>
      </c>
      <c r="B121" s="13" t="s">
        <v>114</v>
      </c>
      <c r="C121" s="1">
        <v>2337169</v>
      </c>
      <c r="D121" s="14">
        <v>469709</v>
      </c>
      <c r="E121" s="16">
        <v>328796</v>
      </c>
      <c r="F121" s="1">
        <v>41435</v>
      </c>
      <c r="G121" s="18">
        <v>172327</v>
      </c>
      <c r="H121" s="17">
        <v>213762</v>
      </c>
      <c r="I121" s="10">
        <f t="shared" si="3"/>
        <v>9.1461935358547033E-2</v>
      </c>
      <c r="J121" s="10">
        <f t="shared" si="4"/>
        <v>0.45509453725604576</v>
      </c>
      <c r="K121" s="10">
        <f t="shared" si="5"/>
        <v>0.65013564641905619</v>
      </c>
    </row>
    <row r="122" spans="1:11" x14ac:dyDescent="0.25">
      <c r="A122">
        <v>4627</v>
      </c>
      <c r="B122" s="13" t="s">
        <v>115</v>
      </c>
      <c r="C122" s="1">
        <v>106371</v>
      </c>
      <c r="D122" s="14">
        <v>37194</v>
      </c>
      <c r="E122" s="16">
        <v>26036</v>
      </c>
      <c r="F122" s="1">
        <v>6852</v>
      </c>
      <c r="G122" s="18">
        <v>10075</v>
      </c>
      <c r="H122" s="17">
        <v>16927</v>
      </c>
      <c r="I122" s="10">
        <f t="shared" si="3"/>
        <v>0.15913171823147287</v>
      </c>
      <c r="J122" s="10">
        <f t="shared" si="4"/>
        <v>0.45510028499220306</v>
      </c>
      <c r="K122" s="10">
        <f t="shared" si="5"/>
        <v>0.65013827008757108</v>
      </c>
    </row>
    <row r="123" spans="1:11" x14ac:dyDescent="0.25">
      <c r="A123">
        <v>4753</v>
      </c>
      <c r="B123" s="13" t="s">
        <v>116</v>
      </c>
      <c r="C123" s="1">
        <v>137153</v>
      </c>
      <c r="D123" s="14">
        <v>50737</v>
      </c>
      <c r="E123" s="16">
        <v>35516</v>
      </c>
      <c r="F123" s="1">
        <v>9347</v>
      </c>
      <c r="G123" s="18">
        <v>13743</v>
      </c>
      <c r="H123" s="17">
        <v>23090</v>
      </c>
      <c r="I123" s="10">
        <f t="shared" si="3"/>
        <v>0.16835213229021603</v>
      </c>
      <c r="J123" s="10">
        <f t="shared" si="4"/>
        <v>0.45509194473461184</v>
      </c>
      <c r="K123" s="10">
        <f t="shared" si="5"/>
        <v>0.65012951908998762</v>
      </c>
    </row>
    <row r="124" spans="1:11" x14ac:dyDescent="0.25">
      <c r="A124">
        <v>4795</v>
      </c>
      <c r="B124" s="13" t="s">
        <v>117</v>
      </c>
      <c r="C124" s="1">
        <v>56645</v>
      </c>
      <c r="D124" s="14">
        <v>13142</v>
      </c>
      <c r="E124" s="16">
        <v>9200</v>
      </c>
      <c r="F124" s="1">
        <v>2421</v>
      </c>
      <c r="G124" s="18">
        <v>3560</v>
      </c>
      <c r="H124" s="17">
        <v>5981</v>
      </c>
      <c r="I124" s="10">
        <f t="shared" si="3"/>
        <v>0.10558743048812781</v>
      </c>
      <c r="J124" s="10">
        <f t="shared" si="4"/>
        <v>0.45510576776746309</v>
      </c>
      <c r="K124" s="10">
        <f t="shared" si="5"/>
        <v>0.65010869565217388</v>
      </c>
    </row>
    <row r="125" spans="1:11" x14ac:dyDescent="0.25">
      <c r="A125">
        <v>4802</v>
      </c>
      <c r="B125" s="13" t="s">
        <v>118</v>
      </c>
      <c r="C125" s="1">
        <v>45296</v>
      </c>
      <c r="D125" s="14">
        <v>7788</v>
      </c>
      <c r="E125" s="16">
        <v>5451</v>
      </c>
      <c r="F125" s="1">
        <v>1435</v>
      </c>
      <c r="G125" s="18">
        <v>2109</v>
      </c>
      <c r="H125" s="17">
        <v>3544</v>
      </c>
      <c r="I125" s="10">
        <f t="shared" si="3"/>
        <v>7.8240904274108083E-2</v>
      </c>
      <c r="J125" s="10">
        <f t="shared" si="4"/>
        <v>0.45505906522855677</v>
      </c>
      <c r="K125" s="10">
        <f t="shared" si="5"/>
        <v>0.6501559346908824</v>
      </c>
    </row>
    <row r="126" spans="1:11" x14ac:dyDescent="0.25">
      <c r="A126">
        <v>4851</v>
      </c>
      <c r="B126" s="13" t="s">
        <v>119</v>
      </c>
      <c r="C126" s="1">
        <v>199535</v>
      </c>
      <c r="D126" s="14">
        <v>15660</v>
      </c>
      <c r="E126" s="16">
        <v>10962</v>
      </c>
      <c r="F126" s="1">
        <v>826</v>
      </c>
      <c r="G126" s="18">
        <v>6301</v>
      </c>
      <c r="H126" s="17">
        <v>7127</v>
      </c>
      <c r="I126" s="10">
        <f t="shared" si="3"/>
        <v>3.5718044453354046E-2</v>
      </c>
      <c r="J126" s="10">
        <f t="shared" si="4"/>
        <v>0.45510855683269474</v>
      </c>
      <c r="K126" s="10">
        <f t="shared" si="5"/>
        <v>0.650155081189564</v>
      </c>
    </row>
    <row r="127" spans="1:11" x14ac:dyDescent="0.25">
      <c r="A127">
        <v>4872</v>
      </c>
      <c r="B127" s="13" t="s">
        <v>120</v>
      </c>
      <c r="C127" s="1">
        <v>47525</v>
      </c>
      <c r="D127" s="14">
        <v>4992</v>
      </c>
      <c r="E127" s="16">
        <v>3495</v>
      </c>
      <c r="F127" s="1">
        <v>920</v>
      </c>
      <c r="G127" s="18">
        <v>1352</v>
      </c>
      <c r="H127" s="17">
        <v>2272</v>
      </c>
      <c r="I127" s="10">
        <f t="shared" si="3"/>
        <v>4.7806417674907946E-2</v>
      </c>
      <c r="J127" s="10">
        <f t="shared" si="4"/>
        <v>0.45512820512820512</v>
      </c>
      <c r="K127" s="10">
        <f t="shared" si="5"/>
        <v>0.65007153075822599</v>
      </c>
    </row>
    <row r="128" spans="1:11" x14ac:dyDescent="0.25">
      <c r="A128">
        <v>4893</v>
      </c>
      <c r="B128" s="13" t="s">
        <v>121</v>
      </c>
      <c r="C128" s="1">
        <v>121464</v>
      </c>
      <c r="D128" s="14">
        <v>29434</v>
      </c>
      <c r="E128" s="16">
        <v>20604</v>
      </c>
      <c r="F128" s="1">
        <v>5422</v>
      </c>
      <c r="G128" s="18">
        <v>7973</v>
      </c>
      <c r="H128" s="17">
        <v>13395</v>
      </c>
      <c r="I128" s="10">
        <f t="shared" si="3"/>
        <v>0.11027958901402884</v>
      </c>
      <c r="J128" s="10">
        <f t="shared" si="4"/>
        <v>0.45508595501800636</v>
      </c>
      <c r="K128" s="10">
        <f t="shared" si="5"/>
        <v>0.6501164822364589</v>
      </c>
    </row>
    <row r="129" spans="1:11" x14ac:dyDescent="0.25">
      <c r="A129">
        <v>4904</v>
      </c>
      <c r="B129" s="13" t="s">
        <v>122</v>
      </c>
      <c r="C129" s="1">
        <v>115584</v>
      </c>
      <c r="D129" s="14">
        <v>40179</v>
      </c>
      <c r="E129" s="16">
        <v>28125</v>
      </c>
      <c r="F129" s="1">
        <v>7402</v>
      </c>
      <c r="G129" s="18">
        <v>10883</v>
      </c>
      <c r="H129" s="17">
        <v>18285</v>
      </c>
      <c r="I129" s="10">
        <f t="shared" si="3"/>
        <v>0.15819663621262459</v>
      </c>
      <c r="J129" s="10">
        <f t="shared" si="4"/>
        <v>0.45508847905622341</v>
      </c>
      <c r="K129" s="10">
        <f t="shared" si="5"/>
        <v>0.65013333333333334</v>
      </c>
    </row>
    <row r="130" spans="1:11" x14ac:dyDescent="0.25">
      <c r="A130">
        <v>4963</v>
      </c>
      <c r="B130" s="13" t="s">
        <v>123</v>
      </c>
      <c r="C130" s="1">
        <v>42482</v>
      </c>
      <c r="D130" s="14">
        <v>3917</v>
      </c>
      <c r="E130" s="16">
        <v>2742</v>
      </c>
      <c r="F130" s="1">
        <v>722</v>
      </c>
      <c r="G130" s="18">
        <v>1061</v>
      </c>
      <c r="H130" s="17">
        <v>1783</v>
      </c>
      <c r="I130" s="10">
        <f t="shared" si="3"/>
        <v>4.1970717009556992E-2</v>
      </c>
      <c r="J130" s="10">
        <f t="shared" si="4"/>
        <v>0.45519530252744445</v>
      </c>
      <c r="K130" s="10">
        <f t="shared" si="5"/>
        <v>0.65025528811086797</v>
      </c>
    </row>
    <row r="131" spans="1:11" x14ac:dyDescent="0.25">
      <c r="A131">
        <v>4970</v>
      </c>
      <c r="B131" s="13" t="s">
        <v>124</v>
      </c>
      <c r="C131" s="1">
        <v>574764</v>
      </c>
      <c r="D131" s="14">
        <v>98398</v>
      </c>
      <c r="E131" s="16">
        <v>68878</v>
      </c>
      <c r="F131" s="1">
        <v>18127</v>
      </c>
      <c r="G131" s="18">
        <v>26653</v>
      </c>
      <c r="H131" s="17">
        <v>44780</v>
      </c>
      <c r="I131" s="10">
        <f t="shared" si="3"/>
        <v>7.7910237941137578E-2</v>
      </c>
      <c r="J131" s="10">
        <f t="shared" si="4"/>
        <v>0.45509055062094755</v>
      </c>
      <c r="K131" s="10">
        <f t="shared" si="5"/>
        <v>0.65013502134208312</v>
      </c>
    </row>
    <row r="132" spans="1:11" x14ac:dyDescent="0.25">
      <c r="A132">
        <v>5019</v>
      </c>
      <c r="B132" s="13" t="s">
        <v>125</v>
      </c>
      <c r="C132" s="1">
        <v>150606</v>
      </c>
      <c r="D132" s="14">
        <v>19304</v>
      </c>
      <c r="E132" s="16">
        <v>13513</v>
      </c>
      <c r="F132" s="1">
        <v>3556</v>
      </c>
      <c r="G132" s="18">
        <v>5229</v>
      </c>
      <c r="H132" s="17">
        <v>8785</v>
      </c>
      <c r="I132" s="10">
        <f t="shared" si="3"/>
        <v>5.8331009388736171E-2</v>
      </c>
      <c r="J132" s="10">
        <f t="shared" si="4"/>
        <v>0.4550870285951098</v>
      </c>
      <c r="K132" s="10">
        <f t="shared" si="5"/>
        <v>0.65011470435876562</v>
      </c>
    </row>
    <row r="133" spans="1:11" x14ac:dyDescent="0.25">
      <c r="A133">
        <v>5054</v>
      </c>
      <c r="B133" s="13" t="s">
        <v>126</v>
      </c>
      <c r="C133" s="1">
        <v>491594</v>
      </c>
      <c r="D133" s="14">
        <v>86416</v>
      </c>
      <c r="E133" s="16">
        <v>60491</v>
      </c>
      <c r="F133" s="1">
        <v>15920</v>
      </c>
      <c r="G133" s="18">
        <v>23408</v>
      </c>
      <c r="H133" s="17">
        <v>39328</v>
      </c>
      <c r="I133" s="10">
        <f t="shared" si="3"/>
        <v>8.0000976415497346E-2</v>
      </c>
      <c r="J133" s="10">
        <f t="shared" si="4"/>
        <v>0.45510090723940011</v>
      </c>
      <c r="K133" s="10">
        <f t="shared" si="5"/>
        <v>0.65014630275578189</v>
      </c>
    </row>
    <row r="134" spans="1:11" x14ac:dyDescent="0.25">
      <c r="A134">
        <v>5068</v>
      </c>
      <c r="B134" s="13" t="s">
        <v>127</v>
      </c>
      <c r="C134" s="1">
        <v>396823</v>
      </c>
      <c r="D134" s="14">
        <v>70313</v>
      </c>
      <c r="E134" s="16">
        <v>49219</v>
      </c>
      <c r="F134" s="1">
        <v>12953</v>
      </c>
      <c r="G134" s="18">
        <v>19046</v>
      </c>
      <c r="H134" s="17">
        <v>31999</v>
      </c>
      <c r="I134" s="10">
        <f t="shared" si="3"/>
        <v>8.0637967053321005E-2</v>
      </c>
      <c r="J134" s="10">
        <f t="shared" si="4"/>
        <v>0.45509365266735879</v>
      </c>
      <c r="K134" s="10">
        <f t="shared" si="5"/>
        <v>0.65013511042483596</v>
      </c>
    </row>
    <row r="135" spans="1:11" x14ac:dyDescent="0.25">
      <c r="A135">
        <v>5130</v>
      </c>
      <c r="B135" s="13" t="s">
        <v>128</v>
      </c>
      <c r="C135" s="1">
        <v>51300</v>
      </c>
      <c r="D135" s="14">
        <v>9067</v>
      </c>
      <c r="E135" s="16">
        <v>6347</v>
      </c>
      <c r="F135" s="1">
        <v>1670</v>
      </c>
      <c r="G135" s="18">
        <v>2456</v>
      </c>
      <c r="H135" s="17">
        <v>4126</v>
      </c>
      <c r="I135" s="10">
        <f t="shared" si="3"/>
        <v>8.0428849902534114E-2</v>
      </c>
      <c r="J135" s="10">
        <f t="shared" si="4"/>
        <v>0.45505679938237564</v>
      </c>
      <c r="K135" s="10">
        <f t="shared" si="5"/>
        <v>0.6500708996376241</v>
      </c>
    </row>
    <row r="136" spans="1:11" x14ac:dyDescent="0.25">
      <c r="A136">
        <v>5138</v>
      </c>
      <c r="B136" s="13" t="s">
        <v>129</v>
      </c>
      <c r="C136" s="1">
        <v>45550</v>
      </c>
      <c r="D136" s="14">
        <v>5288</v>
      </c>
      <c r="E136" s="16">
        <v>3702</v>
      </c>
      <c r="F136" s="1">
        <v>974</v>
      </c>
      <c r="G136" s="18">
        <v>1432</v>
      </c>
      <c r="H136" s="17">
        <v>2406</v>
      </c>
      <c r="I136" s="10">
        <f t="shared" ref="I136:I169" si="6">H136/C136</f>
        <v>5.2821075740944017E-2</v>
      </c>
      <c r="J136" s="10">
        <f t="shared" ref="J136:J169" si="7">H136/D136</f>
        <v>0.45499243570347958</v>
      </c>
      <c r="K136" s="10">
        <f t="shared" ref="K136:K169" si="8">H136/E136</f>
        <v>0.64991896272285254</v>
      </c>
    </row>
    <row r="137" spans="1:11" x14ac:dyDescent="0.25">
      <c r="A137">
        <v>5271</v>
      </c>
      <c r="B137" s="13" t="s">
        <v>130</v>
      </c>
      <c r="C137" s="1">
        <v>450704</v>
      </c>
      <c r="D137" s="14">
        <v>78557</v>
      </c>
      <c r="E137" s="16">
        <v>54990</v>
      </c>
      <c r="F137" s="1">
        <v>14472</v>
      </c>
      <c r="G137" s="18">
        <v>21279</v>
      </c>
      <c r="H137" s="17">
        <v>35751</v>
      </c>
      <c r="I137" s="10">
        <f t="shared" si="6"/>
        <v>7.9322570911285459E-2</v>
      </c>
      <c r="J137" s="10">
        <f t="shared" si="7"/>
        <v>0.45509629950227226</v>
      </c>
      <c r="K137" s="10">
        <f t="shared" si="8"/>
        <v>0.6501363884342608</v>
      </c>
    </row>
    <row r="138" spans="1:11" x14ac:dyDescent="0.25">
      <c r="A138">
        <v>5278</v>
      </c>
      <c r="B138" s="13" t="s">
        <v>131</v>
      </c>
      <c r="C138" s="1">
        <v>150474</v>
      </c>
      <c r="D138" s="14">
        <v>18921</v>
      </c>
      <c r="E138" s="16">
        <v>13244</v>
      </c>
      <c r="F138" s="1">
        <v>3486</v>
      </c>
      <c r="G138" s="18">
        <v>5125</v>
      </c>
      <c r="H138" s="17">
        <v>8611</v>
      </c>
      <c r="I138" s="10">
        <f t="shared" si="6"/>
        <v>5.7225833034278348E-2</v>
      </c>
      <c r="J138" s="10">
        <f t="shared" si="7"/>
        <v>0.45510279583531527</v>
      </c>
      <c r="K138" s="10">
        <f t="shared" si="8"/>
        <v>0.65018121413470253</v>
      </c>
    </row>
    <row r="139" spans="1:11" x14ac:dyDescent="0.25">
      <c r="A139">
        <v>5306</v>
      </c>
      <c r="B139" s="13" t="s">
        <v>132</v>
      </c>
      <c r="C139" s="1">
        <v>39314</v>
      </c>
      <c r="D139" s="14">
        <v>1584</v>
      </c>
      <c r="E139" s="16">
        <v>1109</v>
      </c>
      <c r="F139" s="1">
        <v>292</v>
      </c>
      <c r="G139" s="18">
        <v>429</v>
      </c>
      <c r="H139" s="17">
        <v>721</v>
      </c>
      <c r="I139" s="10">
        <f t="shared" si="6"/>
        <v>1.8339522816299535E-2</v>
      </c>
      <c r="J139" s="10">
        <f t="shared" si="7"/>
        <v>0.45517676767676768</v>
      </c>
      <c r="K139" s="10">
        <f t="shared" si="8"/>
        <v>0.65013525698827768</v>
      </c>
    </row>
    <row r="140" spans="1:11" x14ac:dyDescent="0.25">
      <c r="A140">
        <v>5376</v>
      </c>
      <c r="B140" s="13" t="s">
        <v>133</v>
      </c>
      <c r="C140" s="1">
        <v>70736</v>
      </c>
      <c r="D140" s="14">
        <v>24720</v>
      </c>
      <c r="E140" s="16">
        <v>17304</v>
      </c>
      <c r="F140" s="1">
        <v>4554</v>
      </c>
      <c r="G140" s="18">
        <v>6696</v>
      </c>
      <c r="H140" s="17">
        <v>11250</v>
      </c>
      <c r="I140" s="10">
        <f t="shared" si="6"/>
        <v>0.15904207192942774</v>
      </c>
      <c r="J140" s="10">
        <f t="shared" si="7"/>
        <v>0.4550970873786408</v>
      </c>
      <c r="K140" s="10">
        <f t="shared" si="8"/>
        <v>0.65013869625520115</v>
      </c>
    </row>
    <row r="141" spans="1:11" x14ac:dyDescent="0.25">
      <c r="A141">
        <v>5390</v>
      </c>
      <c r="B141" s="13" t="s">
        <v>134</v>
      </c>
      <c r="C141" s="1">
        <v>200121</v>
      </c>
      <c r="D141" s="14">
        <v>43676</v>
      </c>
      <c r="E141" s="16">
        <v>30573</v>
      </c>
      <c r="F141" s="1">
        <v>8046</v>
      </c>
      <c r="G141" s="18">
        <v>11831</v>
      </c>
      <c r="H141" s="17">
        <v>19877</v>
      </c>
      <c r="I141" s="10">
        <f t="shared" si="6"/>
        <v>9.9324908430399608E-2</v>
      </c>
      <c r="J141" s="10">
        <f t="shared" si="7"/>
        <v>0.45510119974356628</v>
      </c>
      <c r="K141" s="10">
        <f t="shared" si="8"/>
        <v>0.65014882412586272</v>
      </c>
    </row>
    <row r="142" spans="1:11" x14ac:dyDescent="0.25">
      <c r="A142">
        <v>5397</v>
      </c>
      <c r="B142" s="13" t="s">
        <v>135</v>
      </c>
      <c r="C142" s="1">
        <v>64463</v>
      </c>
      <c r="D142" s="14">
        <v>20522</v>
      </c>
      <c r="E142" s="16">
        <v>14366</v>
      </c>
      <c r="F142" s="1">
        <v>3781</v>
      </c>
      <c r="G142" s="18">
        <v>5559</v>
      </c>
      <c r="H142" s="17">
        <v>9340</v>
      </c>
      <c r="I142" s="10">
        <f t="shared" si="6"/>
        <v>0.14488931635201588</v>
      </c>
      <c r="J142" s="10">
        <f t="shared" si="7"/>
        <v>0.45512133320339149</v>
      </c>
      <c r="K142" s="10">
        <f t="shared" si="8"/>
        <v>0.65014617847695944</v>
      </c>
    </row>
    <row r="143" spans="1:11" x14ac:dyDescent="0.25">
      <c r="A143">
        <v>5439</v>
      </c>
      <c r="B143" s="13" t="s">
        <v>136</v>
      </c>
      <c r="C143" s="1">
        <v>106463</v>
      </c>
      <c r="D143" s="14">
        <v>67742</v>
      </c>
      <c r="E143" s="16">
        <v>47419</v>
      </c>
      <c r="F143" s="1">
        <v>12480</v>
      </c>
      <c r="G143" s="18">
        <v>18349</v>
      </c>
      <c r="H143" s="17">
        <v>30829</v>
      </c>
      <c r="I143" s="10">
        <f t="shared" si="6"/>
        <v>0.28957478184909313</v>
      </c>
      <c r="J143" s="10">
        <f t="shared" si="7"/>
        <v>0.45509432848159193</v>
      </c>
      <c r="K143" s="10">
        <f t="shared" si="8"/>
        <v>0.65014023914464669</v>
      </c>
    </row>
    <row r="144" spans="1:11" x14ac:dyDescent="0.25">
      <c r="A144">
        <v>5586</v>
      </c>
      <c r="B144" s="13" t="s">
        <v>137</v>
      </c>
      <c r="C144" s="1">
        <v>47527</v>
      </c>
      <c r="D144" s="14">
        <v>7631</v>
      </c>
      <c r="E144" s="16">
        <v>5342</v>
      </c>
      <c r="F144" s="1">
        <v>1406</v>
      </c>
      <c r="G144" s="18">
        <v>2067</v>
      </c>
      <c r="H144" s="17">
        <v>3473</v>
      </c>
      <c r="I144" s="10">
        <f t="shared" si="6"/>
        <v>7.3074252530140757E-2</v>
      </c>
      <c r="J144" s="10">
        <f t="shared" si="7"/>
        <v>0.4551172847595335</v>
      </c>
      <c r="K144" s="10">
        <f t="shared" si="8"/>
        <v>0.65013103706476971</v>
      </c>
    </row>
    <row r="145" spans="1:11" x14ac:dyDescent="0.25">
      <c r="A145">
        <v>5593</v>
      </c>
      <c r="B145" s="13" t="s">
        <v>138</v>
      </c>
      <c r="C145" s="1">
        <v>71138</v>
      </c>
      <c r="D145" s="14">
        <v>22184</v>
      </c>
      <c r="E145" s="16">
        <v>15528</v>
      </c>
      <c r="F145" s="1">
        <v>0</v>
      </c>
      <c r="G145" s="18">
        <v>10096</v>
      </c>
      <c r="H145" s="17">
        <v>10096</v>
      </c>
      <c r="I145" s="10">
        <f t="shared" si="6"/>
        <v>0.14192133599482695</v>
      </c>
      <c r="J145" s="10">
        <f t="shared" si="7"/>
        <v>0.45510277677605482</v>
      </c>
      <c r="K145" s="10">
        <f t="shared" si="8"/>
        <v>0.65018031942297783</v>
      </c>
    </row>
    <row r="146" spans="1:11" x14ac:dyDescent="0.25">
      <c r="A146">
        <v>5607</v>
      </c>
      <c r="B146" s="13" t="s">
        <v>139</v>
      </c>
      <c r="C146" s="1">
        <v>1422209</v>
      </c>
      <c r="D146" s="14">
        <v>198919</v>
      </c>
      <c r="E146" s="16">
        <v>139244</v>
      </c>
      <c r="F146" s="1">
        <v>36646</v>
      </c>
      <c r="G146" s="18">
        <v>53882</v>
      </c>
      <c r="H146" s="17">
        <v>90528</v>
      </c>
      <c r="I146" s="10">
        <f t="shared" si="6"/>
        <v>6.3653091774837592E-2</v>
      </c>
      <c r="J146" s="10">
        <f t="shared" si="7"/>
        <v>0.4550998144973582</v>
      </c>
      <c r="K146" s="10">
        <f t="shared" si="8"/>
        <v>0.65013932377696704</v>
      </c>
    </row>
    <row r="147" spans="1:11" x14ac:dyDescent="0.25">
      <c r="A147">
        <v>5621</v>
      </c>
      <c r="B147" s="13" t="s">
        <v>140</v>
      </c>
      <c r="C147" s="1">
        <v>128261</v>
      </c>
      <c r="D147" s="14">
        <v>43211</v>
      </c>
      <c r="E147" s="16">
        <v>30248</v>
      </c>
      <c r="F147" s="1">
        <v>7961</v>
      </c>
      <c r="G147" s="18">
        <v>11705</v>
      </c>
      <c r="H147" s="17">
        <v>19666</v>
      </c>
      <c r="I147" s="10">
        <f t="shared" si="6"/>
        <v>0.15332797966646136</v>
      </c>
      <c r="J147" s="10">
        <f t="shared" si="7"/>
        <v>0.45511559556594383</v>
      </c>
      <c r="K147" s="10">
        <f t="shared" si="8"/>
        <v>0.6501586881777307</v>
      </c>
    </row>
    <row r="148" spans="1:11" x14ac:dyDescent="0.25">
      <c r="A148">
        <v>5656</v>
      </c>
      <c r="B148" s="13" t="s">
        <v>141</v>
      </c>
      <c r="C148" s="1">
        <v>848938</v>
      </c>
      <c r="D148" s="14">
        <v>154082</v>
      </c>
      <c r="E148" s="16">
        <v>107858</v>
      </c>
      <c r="F148" s="1">
        <v>28386</v>
      </c>
      <c r="G148" s="18">
        <v>41737</v>
      </c>
      <c r="H148" s="17">
        <v>70123</v>
      </c>
      <c r="I148" s="10">
        <f t="shared" si="6"/>
        <v>8.2600849532003515E-2</v>
      </c>
      <c r="J148" s="10">
        <f t="shared" si="7"/>
        <v>0.45510182889630196</v>
      </c>
      <c r="K148" s="10">
        <f t="shared" si="8"/>
        <v>0.65014185317732576</v>
      </c>
    </row>
    <row r="149" spans="1:11" x14ac:dyDescent="0.25">
      <c r="A149">
        <v>5733</v>
      </c>
      <c r="B149" s="13" t="s">
        <v>142</v>
      </c>
      <c r="C149" s="1">
        <v>106450</v>
      </c>
      <c r="D149" s="14">
        <v>20951</v>
      </c>
      <c r="E149" s="16">
        <v>14666</v>
      </c>
      <c r="F149" s="1">
        <v>3860</v>
      </c>
      <c r="G149" s="18">
        <v>5675</v>
      </c>
      <c r="H149" s="17">
        <v>9535</v>
      </c>
      <c r="I149" s="10">
        <f t="shared" si="6"/>
        <v>8.9572569281352751E-2</v>
      </c>
      <c r="J149" s="10">
        <f t="shared" si="7"/>
        <v>0.45510954131067727</v>
      </c>
      <c r="K149" s="10">
        <f t="shared" si="8"/>
        <v>0.65014318832674212</v>
      </c>
    </row>
    <row r="150" spans="1:11" x14ac:dyDescent="0.25">
      <c r="A150">
        <v>5747</v>
      </c>
      <c r="B150" s="13" t="s">
        <v>143</v>
      </c>
      <c r="C150" s="1">
        <v>176139</v>
      </c>
      <c r="D150" s="14">
        <v>38927</v>
      </c>
      <c r="E150" s="16">
        <v>27249</v>
      </c>
      <c r="F150" s="1">
        <v>7171</v>
      </c>
      <c r="G150" s="18">
        <v>10544</v>
      </c>
      <c r="H150" s="17">
        <v>17715</v>
      </c>
      <c r="I150" s="10">
        <f t="shared" si="6"/>
        <v>0.10057397850561205</v>
      </c>
      <c r="J150" s="10">
        <f t="shared" si="7"/>
        <v>0.45508259048989136</v>
      </c>
      <c r="K150" s="10">
        <f t="shared" si="8"/>
        <v>0.65011560057249806</v>
      </c>
    </row>
    <row r="151" spans="1:11" x14ac:dyDescent="0.25">
      <c r="A151">
        <v>5780</v>
      </c>
      <c r="B151" s="13" t="s">
        <v>144</v>
      </c>
      <c r="C151" s="1">
        <v>40584</v>
      </c>
      <c r="D151" s="14">
        <v>2699</v>
      </c>
      <c r="E151" s="16">
        <v>1889</v>
      </c>
      <c r="F151" s="1">
        <v>497</v>
      </c>
      <c r="G151" s="18">
        <v>731</v>
      </c>
      <c r="H151" s="17">
        <v>1228</v>
      </c>
      <c r="I151" s="10">
        <f t="shared" si="6"/>
        <v>3.0258229844273607E-2</v>
      </c>
      <c r="J151" s="10">
        <f t="shared" si="7"/>
        <v>0.45498332715820672</v>
      </c>
      <c r="K151" s="10">
        <f t="shared" si="8"/>
        <v>0.65007940709370038</v>
      </c>
    </row>
    <row r="152" spans="1:11" x14ac:dyDescent="0.25">
      <c r="A152">
        <v>5859</v>
      </c>
      <c r="B152" s="13" t="s">
        <v>145</v>
      </c>
      <c r="C152" s="1">
        <v>322408</v>
      </c>
      <c r="D152" s="14">
        <v>69721</v>
      </c>
      <c r="E152" s="16">
        <v>48804</v>
      </c>
      <c r="F152" s="1">
        <v>12844</v>
      </c>
      <c r="G152" s="18">
        <v>18885</v>
      </c>
      <c r="H152" s="17">
        <v>31729</v>
      </c>
      <c r="I152" s="10">
        <f t="shared" si="6"/>
        <v>9.8412570407682198E-2</v>
      </c>
      <c r="J152" s="10">
        <f t="shared" si="7"/>
        <v>0.45508526842701624</v>
      </c>
      <c r="K152" s="10">
        <f t="shared" si="8"/>
        <v>0.65013113679206624</v>
      </c>
    </row>
    <row r="153" spans="1:11" x14ac:dyDescent="0.25">
      <c r="A153">
        <v>5901</v>
      </c>
      <c r="B153" s="13" t="s">
        <v>146</v>
      </c>
      <c r="C153" s="1">
        <v>943894</v>
      </c>
      <c r="D153" s="14">
        <v>248184</v>
      </c>
      <c r="E153" s="16">
        <v>173729</v>
      </c>
      <c r="F153" s="1">
        <v>45722</v>
      </c>
      <c r="G153" s="18">
        <v>67226</v>
      </c>
      <c r="H153" s="17">
        <v>112948</v>
      </c>
      <c r="I153" s="10">
        <f t="shared" si="6"/>
        <v>0.11966174167862069</v>
      </c>
      <c r="J153" s="10">
        <f t="shared" si="7"/>
        <v>0.45509783064178189</v>
      </c>
      <c r="K153" s="10">
        <f t="shared" si="8"/>
        <v>0.65013900960691651</v>
      </c>
    </row>
    <row r="154" spans="1:11" x14ac:dyDescent="0.25">
      <c r="A154">
        <v>5985</v>
      </c>
      <c r="B154" s="13" t="s">
        <v>147</v>
      </c>
      <c r="C154" s="1">
        <v>241438</v>
      </c>
      <c r="D154" s="14">
        <v>59749</v>
      </c>
      <c r="E154" s="16">
        <v>41824</v>
      </c>
      <c r="F154" s="1">
        <v>11007</v>
      </c>
      <c r="G154" s="18">
        <v>16184</v>
      </c>
      <c r="H154" s="17">
        <v>27191</v>
      </c>
      <c r="I154" s="10">
        <f t="shared" si="6"/>
        <v>0.1126210455686346</v>
      </c>
      <c r="J154" s="10">
        <f t="shared" si="7"/>
        <v>0.45508711442869337</v>
      </c>
      <c r="K154" s="10">
        <f t="shared" si="8"/>
        <v>0.65012911247130833</v>
      </c>
    </row>
    <row r="155" spans="1:11" x14ac:dyDescent="0.25">
      <c r="A155">
        <v>6118</v>
      </c>
      <c r="B155" s="13" t="s">
        <v>148</v>
      </c>
      <c r="C155" s="1">
        <v>44506</v>
      </c>
      <c r="D155" s="14">
        <v>497</v>
      </c>
      <c r="E155" s="16">
        <v>348</v>
      </c>
      <c r="F155" s="1">
        <v>92</v>
      </c>
      <c r="G155" s="18">
        <v>135</v>
      </c>
      <c r="H155" s="17">
        <v>227</v>
      </c>
      <c r="I155" s="10">
        <f t="shared" si="6"/>
        <v>5.1004358962836475E-3</v>
      </c>
      <c r="J155" s="10">
        <f t="shared" si="7"/>
        <v>0.45674044265593561</v>
      </c>
      <c r="K155" s="10">
        <f t="shared" si="8"/>
        <v>0.6522988505747126</v>
      </c>
    </row>
    <row r="156" spans="1:11" x14ac:dyDescent="0.25">
      <c r="A156">
        <v>6174</v>
      </c>
      <c r="B156" s="13" t="s">
        <v>149</v>
      </c>
      <c r="C156" s="1">
        <v>1312606</v>
      </c>
      <c r="D156" s="14">
        <v>128318</v>
      </c>
      <c r="E156" s="16">
        <v>89823</v>
      </c>
      <c r="F156" s="1">
        <v>23639</v>
      </c>
      <c r="G156" s="18">
        <v>34758</v>
      </c>
      <c r="H156" s="17">
        <v>58397</v>
      </c>
      <c r="I156" s="10">
        <f t="shared" si="6"/>
        <v>4.4489359335550802E-2</v>
      </c>
      <c r="J156" s="10">
        <f t="shared" si="7"/>
        <v>0.4550959335401113</v>
      </c>
      <c r="K156" s="10">
        <f t="shared" si="8"/>
        <v>0.65013415272257657</v>
      </c>
    </row>
    <row r="157" spans="1:11" x14ac:dyDescent="0.25">
      <c r="A157">
        <v>6223</v>
      </c>
      <c r="B157" s="13" t="s">
        <v>150</v>
      </c>
      <c r="C157" s="1">
        <v>391598</v>
      </c>
      <c r="D157" s="14">
        <v>45272</v>
      </c>
      <c r="E157" s="16">
        <v>31691</v>
      </c>
      <c r="F157" s="1">
        <v>8340</v>
      </c>
      <c r="G157" s="18">
        <v>12263</v>
      </c>
      <c r="H157" s="17">
        <v>20603</v>
      </c>
      <c r="I157" s="10">
        <f t="shared" si="6"/>
        <v>5.2612628256528376E-2</v>
      </c>
      <c r="J157" s="10">
        <f t="shared" si="7"/>
        <v>0.45509365612298991</v>
      </c>
      <c r="K157" s="10">
        <f t="shared" si="8"/>
        <v>0.65012148559527938</v>
      </c>
    </row>
    <row r="158" spans="1:11" x14ac:dyDescent="0.25">
      <c r="A158">
        <v>6244</v>
      </c>
      <c r="B158" s="13" t="s">
        <v>151</v>
      </c>
      <c r="C158" s="1">
        <v>687005</v>
      </c>
      <c r="D158" s="14">
        <v>116795</v>
      </c>
      <c r="E158" s="16">
        <v>81756</v>
      </c>
      <c r="F158" s="1">
        <v>11593</v>
      </c>
      <c r="G158" s="18">
        <v>41560</v>
      </c>
      <c r="H158" s="17">
        <v>53153</v>
      </c>
      <c r="I158" s="10">
        <f t="shared" si="6"/>
        <v>7.7369160340899995E-2</v>
      </c>
      <c r="J158" s="10">
        <f t="shared" si="7"/>
        <v>0.45509653666680938</v>
      </c>
      <c r="K158" s="10">
        <f t="shared" si="8"/>
        <v>0.65014188561084196</v>
      </c>
    </row>
    <row r="159" spans="1:11" x14ac:dyDescent="0.25">
      <c r="A159">
        <v>6300</v>
      </c>
      <c r="B159" s="13" t="s">
        <v>152</v>
      </c>
      <c r="C159" s="1">
        <v>156078</v>
      </c>
      <c r="D159" s="14">
        <v>63112</v>
      </c>
      <c r="E159" s="16">
        <v>44179</v>
      </c>
      <c r="F159" s="1">
        <v>11627</v>
      </c>
      <c r="G159" s="18">
        <v>17095</v>
      </c>
      <c r="H159" s="17">
        <v>28722</v>
      </c>
      <c r="I159" s="10">
        <f t="shared" si="6"/>
        <v>0.18402337292892015</v>
      </c>
      <c r="J159" s="10">
        <f t="shared" si="7"/>
        <v>0.45509570287742424</v>
      </c>
      <c r="K159" s="10">
        <f t="shared" si="8"/>
        <v>0.65012788881595329</v>
      </c>
    </row>
    <row r="160" spans="1:11" x14ac:dyDescent="0.25">
      <c r="A160">
        <v>6307</v>
      </c>
      <c r="B160" s="13" t="s">
        <v>153</v>
      </c>
      <c r="C160" s="1">
        <v>164831</v>
      </c>
      <c r="D160" s="14">
        <v>79144</v>
      </c>
      <c r="E160" s="16">
        <v>55401</v>
      </c>
      <c r="F160" s="1">
        <v>14580</v>
      </c>
      <c r="G160" s="18">
        <v>21438</v>
      </c>
      <c r="H160" s="17">
        <v>36018</v>
      </c>
      <c r="I160" s="10">
        <f t="shared" si="6"/>
        <v>0.21851472113862078</v>
      </c>
      <c r="J160" s="10">
        <f t="shared" si="7"/>
        <v>0.45509451127059536</v>
      </c>
      <c r="K160" s="10">
        <f t="shared" si="8"/>
        <v>0.65013266908539558</v>
      </c>
    </row>
    <row r="161" spans="1:11" x14ac:dyDescent="0.25">
      <c r="A161">
        <v>6328</v>
      </c>
      <c r="B161" s="13" t="s">
        <v>154</v>
      </c>
      <c r="C161" s="1">
        <v>216810</v>
      </c>
      <c r="D161" s="14">
        <v>96785</v>
      </c>
      <c r="E161" s="16">
        <v>67750</v>
      </c>
      <c r="F161" s="1">
        <v>17830</v>
      </c>
      <c r="G161" s="18">
        <v>26216</v>
      </c>
      <c r="H161" s="17">
        <v>44046</v>
      </c>
      <c r="I161" s="10">
        <f t="shared" si="6"/>
        <v>0.20315483603154835</v>
      </c>
      <c r="J161" s="10">
        <f t="shared" si="7"/>
        <v>0.45509118148473421</v>
      </c>
      <c r="K161" s="10">
        <f t="shared" si="8"/>
        <v>0.65012546125461257</v>
      </c>
    </row>
    <row r="162" spans="1:11" x14ac:dyDescent="0.25">
      <c r="A162">
        <v>6412</v>
      </c>
      <c r="B162" s="13" t="s">
        <v>155</v>
      </c>
      <c r="C162" s="1">
        <v>107688</v>
      </c>
      <c r="D162" s="14">
        <v>22328</v>
      </c>
      <c r="E162" s="16">
        <v>15629</v>
      </c>
      <c r="F162" s="1">
        <v>4113</v>
      </c>
      <c r="G162" s="18">
        <v>6048</v>
      </c>
      <c r="H162" s="17">
        <v>10161</v>
      </c>
      <c r="I162" s="10">
        <f t="shared" si="6"/>
        <v>9.4355917093826611E-2</v>
      </c>
      <c r="J162" s="10">
        <f t="shared" si="7"/>
        <v>0.45507882479398065</v>
      </c>
      <c r="K162" s="10">
        <f t="shared" si="8"/>
        <v>0.65013756478341544</v>
      </c>
    </row>
    <row r="163" spans="1:11" x14ac:dyDescent="0.25">
      <c r="A163">
        <v>6419</v>
      </c>
      <c r="B163" s="13" t="s">
        <v>156</v>
      </c>
      <c r="C163" s="1">
        <v>553183</v>
      </c>
      <c r="D163" s="14">
        <v>235071</v>
      </c>
      <c r="E163" s="16">
        <v>164549</v>
      </c>
      <c r="F163" s="1">
        <v>43306</v>
      </c>
      <c r="G163" s="18">
        <v>63674</v>
      </c>
      <c r="H163" s="17">
        <v>106980</v>
      </c>
      <c r="I163" s="10">
        <f t="shared" si="6"/>
        <v>0.19338989086794062</v>
      </c>
      <c r="J163" s="10">
        <f t="shared" si="7"/>
        <v>0.45509654529907984</v>
      </c>
      <c r="K163" s="10">
        <f t="shared" si="8"/>
        <v>0.65014068757634502</v>
      </c>
    </row>
    <row r="164" spans="1:11" x14ac:dyDescent="0.25">
      <c r="A164">
        <v>6461</v>
      </c>
      <c r="B164" s="13" t="s">
        <v>157</v>
      </c>
      <c r="C164" s="1">
        <v>127340</v>
      </c>
      <c r="D164" s="14">
        <v>9361</v>
      </c>
      <c r="E164" s="16">
        <v>6552</v>
      </c>
      <c r="F164" s="1">
        <v>1724</v>
      </c>
      <c r="G164" s="18">
        <v>2536</v>
      </c>
      <c r="H164" s="17">
        <v>4260</v>
      </c>
      <c r="I164" s="10">
        <f t="shared" si="6"/>
        <v>3.3453745877179204E-2</v>
      </c>
      <c r="J164" s="10">
        <f t="shared" si="7"/>
        <v>0.45507958551436811</v>
      </c>
      <c r="K164" s="10">
        <f t="shared" si="8"/>
        <v>0.6501831501831502</v>
      </c>
    </row>
    <row r="165" spans="1:11" x14ac:dyDescent="0.25">
      <c r="A165">
        <v>6470</v>
      </c>
      <c r="B165" s="13" t="s">
        <v>158</v>
      </c>
      <c r="C165" s="1">
        <v>121293</v>
      </c>
      <c r="D165" s="14">
        <v>73493</v>
      </c>
      <c r="E165" s="16">
        <v>51445</v>
      </c>
      <c r="F165" s="1">
        <v>13539</v>
      </c>
      <c r="G165" s="18">
        <v>19907</v>
      </c>
      <c r="H165" s="17">
        <v>33446</v>
      </c>
      <c r="I165" s="10">
        <f t="shared" si="6"/>
        <v>0.27574550880924703</v>
      </c>
      <c r="J165" s="10">
        <f t="shared" si="7"/>
        <v>0.45509096104390895</v>
      </c>
      <c r="K165" s="10">
        <f t="shared" si="8"/>
        <v>0.65013120808630576</v>
      </c>
    </row>
    <row r="166" spans="1:11" x14ac:dyDescent="0.25">
      <c r="A166">
        <v>6545</v>
      </c>
      <c r="B166" s="13" t="s">
        <v>159</v>
      </c>
      <c r="C166" s="1">
        <v>273607</v>
      </c>
      <c r="D166" s="14">
        <v>34235</v>
      </c>
      <c r="E166" s="16">
        <v>23964</v>
      </c>
      <c r="F166" s="1">
        <v>6307</v>
      </c>
      <c r="G166" s="18">
        <v>9273</v>
      </c>
      <c r="H166" s="17">
        <v>15580</v>
      </c>
      <c r="I166" s="10">
        <f t="shared" si="6"/>
        <v>5.6942987569762467E-2</v>
      </c>
      <c r="J166" s="10">
        <f t="shared" si="7"/>
        <v>0.45508982035928142</v>
      </c>
      <c r="K166" s="10">
        <f t="shared" si="8"/>
        <v>0.65014187948589552</v>
      </c>
    </row>
    <row r="167" spans="1:11" x14ac:dyDescent="0.25">
      <c r="A167">
        <v>6608</v>
      </c>
      <c r="B167" s="13" t="s">
        <v>160</v>
      </c>
      <c r="C167" s="1">
        <v>233555</v>
      </c>
      <c r="D167" s="14">
        <v>41435</v>
      </c>
      <c r="E167" s="16">
        <v>29005</v>
      </c>
      <c r="F167" s="1">
        <v>7633</v>
      </c>
      <c r="G167" s="18">
        <v>11224</v>
      </c>
      <c r="H167" s="17">
        <v>18857</v>
      </c>
      <c r="I167" s="10">
        <f t="shared" si="6"/>
        <v>8.0739012224101389E-2</v>
      </c>
      <c r="J167" s="10">
        <f t="shared" si="7"/>
        <v>0.4550983468082539</v>
      </c>
      <c r="K167" s="10">
        <f t="shared" si="8"/>
        <v>0.65012928805378378</v>
      </c>
    </row>
    <row r="168" spans="1:11" x14ac:dyDescent="0.25">
      <c r="A168">
        <v>6713</v>
      </c>
      <c r="B168" s="13" t="s">
        <v>161</v>
      </c>
      <c r="C168" s="1">
        <v>86926</v>
      </c>
      <c r="D168" s="14">
        <v>8419</v>
      </c>
      <c r="E168" s="16">
        <v>5893</v>
      </c>
      <c r="F168" s="1">
        <v>1551</v>
      </c>
      <c r="G168" s="18">
        <v>2280</v>
      </c>
      <c r="H168" s="17">
        <v>3831</v>
      </c>
      <c r="I168" s="10">
        <f t="shared" si="6"/>
        <v>4.4071969261210688E-2</v>
      </c>
      <c r="J168" s="10">
        <f t="shared" si="7"/>
        <v>0.45504216652809121</v>
      </c>
      <c r="K168" s="10">
        <f t="shared" si="8"/>
        <v>0.65009333107076195</v>
      </c>
    </row>
    <row r="169" spans="1:11" x14ac:dyDescent="0.25">
      <c r="A169" s="19">
        <v>6964</v>
      </c>
      <c r="B169" s="20" t="s">
        <v>162</v>
      </c>
      <c r="C169" s="21">
        <v>1271804</v>
      </c>
      <c r="D169" s="22">
        <v>313386</v>
      </c>
      <c r="E169" s="23">
        <v>219370</v>
      </c>
      <c r="F169" s="21">
        <v>57733</v>
      </c>
      <c r="G169" s="24">
        <v>84887</v>
      </c>
      <c r="H169" s="25">
        <v>142620</v>
      </c>
      <c r="I169" s="26">
        <f t="shared" si="6"/>
        <v>0.11213992093121267</v>
      </c>
      <c r="J169" s="26">
        <f t="shared" si="7"/>
        <v>0.45509371828990447</v>
      </c>
      <c r="K169" s="26">
        <f t="shared" si="8"/>
        <v>0.65013447599945295</v>
      </c>
    </row>
    <row r="170" spans="1:11" x14ac:dyDescent="0.25">
      <c r="A170" s="11"/>
      <c r="B170" s="27" t="s">
        <v>185</v>
      </c>
      <c r="C170" s="28">
        <f t="shared" ref="C170:E170" si="9">SUM(C7:C169)</f>
        <v>54378159</v>
      </c>
      <c r="D170" s="29">
        <f t="shared" si="9"/>
        <v>12643701</v>
      </c>
      <c r="E170" s="30">
        <f t="shared" si="9"/>
        <v>8850589</v>
      </c>
      <c r="F170" s="28">
        <f>SUM(F7:F169)</f>
        <v>2254103</v>
      </c>
      <c r="G170" s="31">
        <f>SUM(G7:G169)</f>
        <v>3500000</v>
      </c>
      <c r="H170" s="32">
        <f>SUM(H7:H169)</f>
        <v>5754103</v>
      </c>
      <c r="I170" s="33">
        <f t="shared" ref="I170" si="10">H170/C170</f>
        <v>0.10581643633797901</v>
      </c>
      <c r="J170" s="33">
        <f t="shared" ref="J170" si="11">H170/D170</f>
        <v>0.45509641520311184</v>
      </c>
      <c r="K170" s="33">
        <f t="shared" ref="K170" si="12">H170/E170</f>
        <v>0.65013786088134928</v>
      </c>
    </row>
  </sheetData>
  <sheetProtection sheet="1" objects="1" scenarios="1" selectLockedCells="1" selectUnlockedCells="1"/>
  <mergeCells count="5">
    <mergeCell ref="A4:B5"/>
    <mergeCell ref="C4:D4"/>
    <mergeCell ref="E4:E5"/>
    <mergeCell ref="F4:H4"/>
    <mergeCell ref="I4:K5"/>
  </mergeCells>
  <pageMargins left="0.25" right="0.25" top="0.75" bottom="0.75" header="0.3" footer="0.3"/>
  <pageSetup fitToHeight="6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hcsped-aid-payments</vt:lpstr>
      <vt:lpstr>'hcsped-aid-payments'!Print_Titles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 Cost Special Education Aid Eligibility 2015-16</dc:title>
  <dc:creator>Wisconsin Department of Public Instruction</dc:creator>
  <cp:keywords>High Cost Special Education Aid, High Cost Aid, High Cost</cp:keywords>
  <cp:lastModifiedBy>Daniel P. Bush</cp:lastModifiedBy>
  <cp:lastPrinted>2016-04-28T20:40:38Z</cp:lastPrinted>
  <dcterms:created xsi:type="dcterms:W3CDTF">2016-04-28T20:36:52Z</dcterms:created>
  <dcterms:modified xsi:type="dcterms:W3CDTF">2016-05-03T21:26:17Z</dcterms:modified>
</cp:coreProperties>
</file>