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T\Categorical Aids\High Cost Special Education\2016-17\"/>
    </mc:Choice>
  </mc:AlternateContent>
  <bookViews>
    <workbookView xWindow="0" yWindow="0" windowWidth="25200" windowHeight="11685"/>
  </bookViews>
  <sheets>
    <sheet name="HCSPED_Aid_Payment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J74" i="1"/>
  <c r="K74" i="1"/>
  <c r="J75" i="1"/>
  <c r="K75" i="1"/>
  <c r="J76" i="1"/>
  <c r="K76" i="1"/>
  <c r="J77" i="1"/>
  <c r="K77" i="1"/>
  <c r="J78" i="1"/>
  <c r="K78" i="1"/>
  <c r="J79" i="1"/>
  <c r="K79" i="1"/>
  <c r="J80" i="1"/>
  <c r="K80" i="1"/>
  <c r="J81" i="1"/>
  <c r="K81" i="1"/>
  <c r="J82" i="1"/>
  <c r="K82" i="1"/>
  <c r="J83" i="1"/>
  <c r="K83" i="1"/>
  <c r="J84" i="1"/>
  <c r="K84" i="1"/>
  <c r="J85" i="1"/>
  <c r="K85" i="1"/>
  <c r="J86" i="1"/>
  <c r="K86" i="1"/>
  <c r="J87" i="1"/>
  <c r="K87" i="1"/>
  <c r="J88" i="1"/>
  <c r="K88" i="1"/>
  <c r="J89" i="1"/>
  <c r="K89" i="1"/>
  <c r="J90" i="1"/>
  <c r="K90" i="1"/>
  <c r="J91" i="1"/>
  <c r="K91" i="1"/>
  <c r="J92" i="1"/>
  <c r="K92" i="1"/>
  <c r="J93" i="1"/>
  <c r="K93" i="1"/>
  <c r="J94" i="1"/>
  <c r="K94" i="1"/>
  <c r="J95" i="1"/>
  <c r="K95" i="1"/>
  <c r="J96" i="1"/>
  <c r="K96" i="1"/>
  <c r="J97" i="1"/>
  <c r="K97" i="1"/>
  <c r="J98" i="1"/>
  <c r="K98" i="1"/>
  <c r="J99" i="1"/>
  <c r="K99" i="1"/>
  <c r="J100" i="1"/>
  <c r="K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J121" i="1"/>
  <c r="K121" i="1"/>
  <c r="J122" i="1"/>
  <c r="K122" i="1"/>
  <c r="J123" i="1"/>
  <c r="K123" i="1"/>
  <c r="J124" i="1"/>
  <c r="K124" i="1"/>
  <c r="J125" i="1"/>
  <c r="K125" i="1"/>
  <c r="J126" i="1"/>
  <c r="K126" i="1"/>
  <c r="J127" i="1"/>
  <c r="K127" i="1"/>
  <c r="J128" i="1"/>
  <c r="K128" i="1"/>
  <c r="J129" i="1"/>
  <c r="K129" i="1"/>
  <c r="J130" i="1"/>
  <c r="K130" i="1"/>
  <c r="J131" i="1"/>
  <c r="K131" i="1"/>
  <c r="J132" i="1"/>
  <c r="K132" i="1"/>
  <c r="J133" i="1"/>
  <c r="K133" i="1"/>
  <c r="J134" i="1"/>
  <c r="K134" i="1"/>
  <c r="J135" i="1"/>
  <c r="K135" i="1"/>
  <c r="J136" i="1"/>
  <c r="K136" i="1"/>
  <c r="J137" i="1"/>
  <c r="K137" i="1"/>
  <c r="J138" i="1"/>
  <c r="K138" i="1"/>
  <c r="J139" i="1"/>
  <c r="K139" i="1"/>
  <c r="J140" i="1"/>
  <c r="K140" i="1"/>
  <c r="J141" i="1"/>
  <c r="K141" i="1"/>
  <c r="J142" i="1"/>
  <c r="K142" i="1"/>
  <c r="J143" i="1"/>
  <c r="K143" i="1"/>
  <c r="J144" i="1"/>
  <c r="K144" i="1"/>
  <c r="K7" i="1"/>
  <c r="J7" i="1"/>
  <c r="H8" i="1" l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I7" i="1"/>
  <c r="H7" i="1"/>
</calcChain>
</file>

<file path=xl/sharedStrings.xml><?xml version="1.0" encoding="utf-8"?>
<sst xmlns="http://schemas.openxmlformats.org/spreadsheetml/2006/main" count="161" uniqueCount="161">
  <si>
    <t>Grand Total</t>
  </si>
  <si>
    <t>Total</t>
  </si>
  <si>
    <t>ALBANY</t>
  </si>
  <si>
    <t>ANTIGO</t>
  </si>
  <si>
    <t>APPLETON AREA</t>
  </si>
  <si>
    <t>ARROWHEAD UHS</t>
  </si>
  <si>
    <t>ASHLAND</t>
  </si>
  <si>
    <t>AUBURNDALE</t>
  </si>
  <si>
    <t>BARABOO</t>
  </si>
  <si>
    <t>BEECHER-DUNBAR-PEMBINE</t>
  </si>
  <si>
    <t>BELOIT</t>
  </si>
  <si>
    <t>BELOIT TURNER</t>
  </si>
  <si>
    <t>BIRCHWOOD</t>
  </si>
  <si>
    <t>BLAIR-TAYLOR</t>
  </si>
  <si>
    <t>BLOOMER</t>
  </si>
  <si>
    <t>BOYCEVILLE COMMUNITY</t>
  </si>
  <si>
    <t>BRODHEAD</t>
  </si>
  <si>
    <t>BROWN DEER</t>
  </si>
  <si>
    <t>BRUCE</t>
  </si>
  <si>
    <t>CADOTT COMMUNITY</t>
  </si>
  <si>
    <t>CAMERON</t>
  </si>
  <si>
    <t>CEDARBURG</t>
  </si>
  <si>
    <t>CENTRAL/WESTOSHA UHS</t>
  </si>
  <si>
    <t>CLINTONVILLE</t>
  </si>
  <si>
    <t>COCHRANE-FOUNTAIN CITY</t>
  </si>
  <si>
    <t>COLEMAN</t>
  </si>
  <si>
    <t>COLUMBUS</t>
  </si>
  <si>
    <t>D C EVEREST AREA</t>
  </si>
  <si>
    <t>DEERFIELD COMMUNITY</t>
  </si>
  <si>
    <t>DENMARK</t>
  </si>
  <si>
    <t>DESOTO AREA</t>
  </si>
  <si>
    <t>DODGEVILLE</t>
  </si>
  <si>
    <t>ELEVA-STRUM</t>
  </si>
  <si>
    <t>ELLSWORTH COMMUNITY</t>
  </si>
  <si>
    <t>ELMBROOK</t>
  </si>
  <si>
    <t>FALL CREEK</t>
  </si>
  <si>
    <t>FLAMBEAU</t>
  </si>
  <si>
    <t>FOND DU LAC</t>
  </si>
  <si>
    <t>FORT ATKINSON</t>
  </si>
  <si>
    <t>FOX POINT J2</t>
  </si>
  <si>
    <t>FRANKLIN PUBLIC</t>
  </si>
  <si>
    <t>GALESVILLE-ETTRICK</t>
  </si>
  <si>
    <t>GENOA CITY J2</t>
  </si>
  <si>
    <t>GREEN BAY AREA</t>
  </si>
  <si>
    <t>GREENDALE</t>
  </si>
  <si>
    <t>GREENFIELD</t>
  </si>
  <si>
    <t>GREENWOOD</t>
  </si>
  <si>
    <t>HILLSBORO</t>
  </si>
  <si>
    <t>HOLMEN</t>
  </si>
  <si>
    <t>HORICON</t>
  </si>
  <si>
    <t>HORTONVILLE AREA</t>
  </si>
  <si>
    <t>HOWARD-SUAMICO</t>
  </si>
  <si>
    <t>HUDSON</t>
  </si>
  <si>
    <t>JANESVILLE</t>
  </si>
  <si>
    <t>KENOSHA</t>
  </si>
  <si>
    <t>KETTLE MORAINE</t>
  </si>
  <si>
    <t>KEWASKUM</t>
  </si>
  <si>
    <t>KOHLER</t>
  </si>
  <si>
    <t>LAC DU FLAMBEAU #1</t>
  </si>
  <si>
    <t>LACROSSE</t>
  </si>
  <si>
    <t>LAKE GENEVA J1</t>
  </si>
  <si>
    <t>LAKE GENEVA-GENOA UHS</t>
  </si>
  <si>
    <t>LANCASTER COMMUNITY</t>
  </si>
  <si>
    <t>LODI</t>
  </si>
  <si>
    <t>LOMIRA</t>
  </si>
  <si>
    <t>MADISON METROPOLITAN</t>
  </si>
  <si>
    <t>MANITOWOC</t>
  </si>
  <si>
    <t>MARSHALL</t>
  </si>
  <si>
    <t>MARSHFIELD</t>
  </si>
  <si>
    <t>MAUSTON</t>
  </si>
  <si>
    <t>MCFARLAND</t>
  </si>
  <si>
    <t>MEDFORD AREA</t>
  </si>
  <si>
    <t>MENOMONIE AREA</t>
  </si>
  <si>
    <t>MEQUON-THIENSVILLE</t>
  </si>
  <si>
    <t>MERTON COMMUNITY</t>
  </si>
  <si>
    <t>MIDDLETON-CROSS PLAINS</t>
  </si>
  <si>
    <t>MILTON</t>
  </si>
  <si>
    <t>MILWAUKEE</t>
  </si>
  <si>
    <t>MINERAL POINT</t>
  </si>
  <si>
    <t>MONDOVI</t>
  </si>
  <si>
    <t>MOSINEE</t>
  </si>
  <si>
    <t>MUKWONAGO</t>
  </si>
  <si>
    <t>NEKOOSA</t>
  </si>
  <si>
    <t>NEW RICHMOND</t>
  </si>
  <si>
    <t>NIAGARA</t>
  </si>
  <si>
    <t>NICOLET UHS</t>
  </si>
  <si>
    <t>NORTHLAND PINES</t>
  </si>
  <si>
    <t>OAK CREEK-FRANKLIN</t>
  </si>
  <si>
    <t>OCONOMOWOC AREA</t>
  </si>
  <si>
    <t>OCONTO FALLS</t>
  </si>
  <si>
    <t>ONALASKA</t>
  </si>
  <si>
    <t>OREGON</t>
  </si>
  <si>
    <t>OSCEOLA</t>
  </si>
  <si>
    <t>OSHKOSH AREA</t>
  </si>
  <si>
    <t>OSSEO-FAIRCHILD</t>
  </si>
  <si>
    <t>PARDEEVILLE AREA</t>
  </si>
  <si>
    <t>PARIS J1</t>
  </si>
  <si>
    <t>PARKVIEW</t>
  </si>
  <si>
    <t>PLATTEVILLE</t>
  </si>
  <si>
    <t>PORTAGE COMMUNITY</t>
  </si>
  <si>
    <t>PULASKI COMMUNITY</t>
  </si>
  <si>
    <t>RACINE</t>
  </si>
  <si>
    <t>RAYMOND #14</t>
  </si>
  <si>
    <t>REEDSBURG</t>
  </si>
  <si>
    <t>RIB LAKE</t>
  </si>
  <si>
    <t>RICHLAND</t>
  </si>
  <si>
    <t>RIVER FALLS</t>
  </si>
  <si>
    <t>SAINT CROIX CENTRAL</t>
  </si>
  <si>
    <t>SAINT CROIX FALLS</t>
  </si>
  <si>
    <t>SALEM</t>
  </si>
  <si>
    <t>SEVASTOPOL</t>
  </si>
  <si>
    <t>SHEBOYGAN AREA</t>
  </si>
  <si>
    <t>SHEBOYGAN FALLS</t>
  </si>
  <si>
    <t>SHELL LAKE</t>
  </si>
  <si>
    <t>SHULLSBURG</t>
  </si>
  <si>
    <t>SLINGER</t>
  </si>
  <si>
    <t>SOLON SPRINGS</t>
  </si>
  <si>
    <t>SOUTH MILWAUKEE</t>
  </si>
  <si>
    <t>STEVENS POINT AREA</t>
  </si>
  <si>
    <t>SUN PRAIRIE AREA</t>
  </si>
  <si>
    <t>THORP</t>
  </si>
  <si>
    <t>THREE LAKES</t>
  </si>
  <si>
    <t>TOMAH AREA</t>
  </si>
  <si>
    <t>TREVOR-WILMOT</t>
  </si>
  <si>
    <t>TURTLE LAKE</t>
  </si>
  <si>
    <t>UNION GROVE J1</t>
  </si>
  <si>
    <t>VERONA AREA</t>
  </si>
  <si>
    <t>WATERFORD UHS</t>
  </si>
  <si>
    <t>WAUKESHA</t>
  </si>
  <si>
    <t>WAUPACA</t>
  </si>
  <si>
    <t>WAUSAU</t>
  </si>
  <si>
    <t>WEST BEND</t>
  </si>
  <si>
    <t>WEST DEPERE</t>
  </si>
  <si>
    <t>WHITEWATER</t>
  </si>
  <si>
    <t>WHITNALL</t>
  </si>
  <si>
    <t>WILMOT UHS</t>
  </si>
  <si>
    <t>WISCONSIN RAPIDS</t>
  </si>
  <si>
    <t>YORKVILLE J2</t>
  </si>
  <si>
    <t>Brown Co</t>
  </si>
  <si>
    <t>Walworth Co</t>
  </si>
  <si>
    <t>Wisconsin Department of Public Instruction | School Financial Services</t>
  </si>
  <si>
    <t>High Cost Special Education Aid Eligibility | 2016-17 Aid on 2015-16 Costs | June 5, 2017</t>
  </si>
  <si>
    <t>Local Education Agency</t>
  </si>
  <si>
    <t>Total Claims</t>
  </si>
  <si>
    <t>Aid Payments</t>
  </si>
  <si>
    <t>Percentage of Costs Reimbursed</t>
  </si>
  <si>
    <t>All Student</t>
  </si>
  <si>
    <t>Local Cost</t>
  </si>
  <si>
    <t>IDEA</t>
  </si>
  <si>
    <t>State</t>
  </si>
  <si>
    <t>Code</t>
  </si>
  <si>
    <t>Name</t>
  </si>
  <si>
    <t>Costs</t>
  </si>
  <si>
    <t>&gt;$30k/student</t>
  </si>
  <si>
    <t>Source 711</t>
  </si>
  <si>
    <t>Source 625</t>
  </si>
  <si>
    <t>Amount</t>
  </si>
  <si>
    <t>All</t>
  </si>
  <si>
    <t>&gt; $30k</t>
  </si>
  <si>
    <t>Fed %</t>
  </si>
  <si>
    <t>State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</si>
</sst>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43" fontId="0" fillId="0" borderId="0" xfId="1" applyFont="1"/>
    <xf numFmtId="0" fontId="2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43" fontId="0" fillId="0" borderId="0" xfId="1" applyFont="1" applyAlignment="1">
      <alignment wrapText="1"/>
    </xf>
    <xf numFmtId="164" fontId="0" fillId="0" borderId="0" xfId="2" applyNumberFormat="1" applyFont="1"/>
    <xf numFmtId="0" fontId="3" fillId="0" borderId="7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5"/>
  <sheetViews>
    <sheetView tabSelected="1" workbookViewId="0">
      <selection activeCell="B17" sqref="B17"/>
    </sheetView>
  </sheetViews>
  <sheetFormatPr defaultRowHeight="15" x14ac:dyDescent="0.25"/>
  <cols>
    <col min="1" max="1" width="8.85546875" customWidth="1"/>
    <col min="2" max="2" width="26.28515625" bestFit="1" customWidth="1"/>
    <col min="3" max="3" width="14.28515625" bestFit="1" customWidth="1"/>
    <col min="4" max="4" width="16.85546875" bestFit="1" customWidth="1"/>
    <col min="5" max="5" width="14.42578125" bestFit="1" customWidth="1"/>
    <col min="6" max="6" width="13.28515625" bestFit="1" customWidth="1"/>
    <col min="7" max="7" width="14.28515625" bestFit="1" customWidth="1"/>
  </cols>
  <sheetData>
    <row r="1" spans="1:11" x14ac:dyDescent="0.25">
      <c r="A1" s="2" t="s">
        <v>140</v>
      </c>
      <c r="B1" s="2"/>
    </row>
    <row r="2" spans="1:11" x14ac:dyDescent="0.25">
      <c r="A2" s="2" t="s">
        <v>141</v>
      </c>
      <c r="B2" s="2"/>
    </row>
    <row r="3" spans="1:11" x14ac:dyDescent="0.25">
      <c r="A3" s="2"/>
      <c r="B3" s="2"/>
    </row>
    <row r="4" spans="1:11" ht="15" customHeight="1" x14ac:dyDescent="0.25">
      <c r="A4" s="18" t="s">
        <v>142</v>
      </c>
      <c r="B4" s="19"/>
      <c r="C4" s="22" t="s">
        <v>143</v>
      </c>
      <c r="D4" s="21"/>
      <c r="E4" s="22" t="s">
        <v>144</v>
      </c>
      <c r="F4" s="20"/>
      <c r="G4" s="21"/>
      <c r="H4" s="14" t="s">
        <v>145</v>
      </c>
      <c r="I4" s="15"/>
    </row>
    <row r="5" spans="1:11" ht="15" customHeight="1" x14ac:dyDescent="0.25">
      <c r="A5" s="20"/>
      <c r="B5" s="21"/>
      <c r="C5" s="3" t="s">
        <v>146</v>
      </c>
      <c r="D5" s="4" t="s">
        <v>147</v>
      </c>
      <c r="E5" s="12" t="s">
        <v>149</v>
      </c>
      <c r="F5" s="12" t="s">
        <v>148</v>
      </c>
      <c r="G5" s="4" t="s">
        <v>1</v>
      </c>
      <c r="H5" s="16"/>
      <c r="I5" s="17"/>
    </row>
    <row r="6" spans="1:11" ht="15" customHeight="1" x14ac:dyDescent="0.25">
      <c r="A6" s="5" t="s">
        <v>150</v>
      </c>
      <c r="B6" s="6" t="s">
        <v>151</v>
      </c>
      <c r="C6" s="5" t="s">
        <v>152</v>
      </c>
      <c r="D6" s="7" t="s">
        <v>153</v>
      </c>
      <c r="E6" s="8" t="s">
        <v>155</v>
      </c>
      <c r="F6" s="8" t="s">
        <v>154</v>
      </c>
      <c r="G6" s="9" t="s">
        <v>156</v>
      </c>
      <c r="H6" s="5" t="s">
        <v>157</v>
      </c>
      <c r="I6" s="5" t="s">
        <v>158</v>
      </c>
      <c r="J6" s="13" t="s">
        <v>160</v>
      </c>
      <c r="K6" s="13" t="s">
        <v>159</v>
      </c>
    </row>
    <row r="7" spans="1:11" x14ac:dyDescent="0.25">
      <c r="A7">
        <v>63</v>
      </c>
      <c r="B7" t="s">
        <v>2</v>
      </c>
      <c r="C7" s="1">
        <v>50347.91</v>
      </c>
      <c r="D7" s="1">
        <v>20347.910000000003</v>
      </c>
      <c r="E7" s="1">
        <v>14244</v>
      </c>
      <c r="F7" s="1">
        <v>4093</v>
      </c>
      <c r="G7" s="1">
        <v>18337</v>
      </c>
      <c r="H7" s="11">
        <f>G7/C7</f>
        <v>0.36420578331851311</v>
      </c>
      <c r="I7" s="11">
        <f>G7/D7</f>
        <v>0.90117363404890216</v>
      </c>
      <c r="J7" s="11">
        <f>E7/D7</f>
        <v>0.70002275417966742</v>
      </c>
      <c r="K7" s="11">
        <f>F7/D7</f>
        <v>0.20115087986923469</v>
      </c>
    </row>
    <row r="8" spans="1:11" x14ac:dyDescent="0.25">
      <c r="A8">
        <v>140</v>
      </c>
      <c r="B8" t="s">
        <v>3</v>
      </c>
      <c r="C8" s="1">
        <v>34314.519999999997</v>
      </c>
      <c r="D8" s="1">
        <v>4314.5199999999968</v>
      </c>
      <c r="E8" s="1">
        <v>3020</v>
      </c>
      <c r="F8" s="1">
        <v>868</v>
      </c>
      <c r="G8" s="1">
        <v>3888</v>
      </c>
      <c r="H8" s="11">
        <f t="shared" ref="H8:H71" si="0">G8/C8</f>
        <v>0.11330480507959896</v>
      </c>
      <c r="I8" s="11">
        <f t="shared" ref="I8:I71" si="1">G8/D8</f>
        <v>0.90114311673141001</v>
      </c>
      <c r="J8" s="11">
        <f t="shared" ref="J8:J71" si="2">E8/D8</f>
        <v>0.69996198881915073</v>
      </c>
      <c r="K8" s="11">
        <f t="shared" ref="K8:K71" si="3">F8/D8</f>
        <v>0.20118112791225923</v>
      </c>
    </row>
    <row r="9" spans="1:11" x14ac:dyDescent="0.25">
      <c r="A9">
        <v>147</v>
      </c>
      <c r="B9" t="s">
        <v>4</v>
      </c>
      <c r="C9" s="1">
        <v>386908.86</v>
      </c>
      <c r="D9" s="1">
        <v>146908.86000000002</v>
      </c>
      <c r="E9" s="1">
        <v>102836</v>
      </c>
      <c r="F9" s="1">
        <v>29551</v>
      </c>
      <c r="G9" s="1">
        <v>132387</v>
      </c>
      <c r="H9" s="11">
        <f t="shared" si="0"/>
        <v>0.3421658527023651</v>
      </c>
      <c r="I9" s="11">
        <f t="shared" si="1"/>
        <v>0.90115055007574074</v>
      </c>
      <c r="J9" s="11">
        <f t="shared" si="2"/>
        <v>0.69999862499783871</v>
      </c>
      <c r="K9" s="11">
        <f t="shared" si="3"/>
        <v>0.20115192507790203</v>
      </c>
    </row>
    <row r="10" spans="1:11" x14ac:dyDescent="0.25">
      <c r="A10">
        <v>170</v>
      </c>
      <c r="B10" t="s">
        <v>6</v>
      </c>
      <c r="C10" s="1">
        <v>166460.66</v>
      </c>
      <c r="D10" s="1">
        <v>106460.66</v>
      </c>
      <c r="E10" s="1">
        <v>74523</v>
      </c>
      <c r="F10" s="1">
        <v>21415</v>
      </c>
      <c r="G10" s="1">
        <v>95938</v>
      </c>
      <c r="H10" s="11">
        <f t="shared" si="0"/>
        <v>0.57634037976300223</v>
      </c>
      <c r="I10" s="11">
        <f t="shared" si="1"/>
        <v>0.90115916996945156</v>
      </c>
      <c r="J10" s="11">
        <f t="shared" si="2"/>
        <v>0.70000505350990683</v>
      </c>
      <c r="K10" s="11">
        <f t="shared" si="3"/>
        <v>0.20115411645954476</v>
      </c>
    </row>
    <row r="11" spans="1:11" x14ac:dyDescent="0.25">
      <c r="A11">
        <v>203</v>
      </c>
      <c r="B11" t="s">
        <v>7</v>
      </c>
      <c r="C11" s="1">
        <v>67474.09</v>
      </c>
      <c r="D11" s="1">
        <v>37474.089999999997</v>
      </c>
      <c r="E11" s="1">
        <v>26232</v>
      </c>
      <c r="F11" s="1">
        <v>7538</v>
      </c>
      <c r="G11" s="1">
        <v>33770</v>
      </c>
      <c r="H11" s="11">
        <f t="shared" si="0"/>
        <v>0.50048840969918973</v>
      </c>
      <c r="I11" s="11">
        <f t="shared" si="1"/>
        <v>0.9011559720329434</v>
      </c>
      <c r="J11" s="11">
        <f t="shared" si="2"/>
        <v>0.70000365585928848</v>
      </c>
      <c r="K11" s="11">
        <f t="shared" si="3"/>
        <v>0.20115231617365495</v>
      </c>
    </row>
    <row r="12" spans="1:11" x14ac:dyDescent="0.25">
      <c r="A12">
        <v>280</v>
      </c>
      <c r="B12" t="s">
        <v>8</v>
      </c>
      <c r="C12" s="1">
        <v>130483.73999999999</v>
      </c>
      <c r="D12" s="1">
        <v>70483.739999999991</v>
      </c>
      <c r="E12" s="1">
        <v>49339</v>
      </c>
      <c r="F12" s="1">
        <v>14178</v>
      </c>
      <c r="G12" s="1">
        <v>63517</v>
      </c>
      <c r="H12" s="11">
        <f t="shared" si="0"/>
        <v>0.4867809583017777</v>
      </c>
      <c r="I12" s="11">
        <f t="shared" si="1"/>
        <v>0.901158196202415</v>
      </c>
      <c r="J12" s="11">
        <f t="shared" si="2"/>
        <v>0.70000541968970442</v>
      </c>
      <c r="K12" s="11">
        <f t="shared" si="3"/>
        <v>0.20115277651271063</v>
      </c>
    </row>
    <row r="13" spans="1:11" x14ac:dyDescent="0.25">
      <c r="A13">
        <v>413</v>
      </c>
      <c r="B13" t="s">
        <v>10</v>
      </c>
      <c r="C13" s="1">
        <v>808474.07</v>
      </c>
      <c r="D13" s="1">
        <v>238474.07</v>
      </c>
      <c r="E13" s="1">
        <v>166931</v>
      </c>
      <c r="F13" s="1">
        <v>47970</v>
      </c>
      <c r="G13" s="1">
        <v>214901</v>
      </c>
      <c r="H13" s="11">
        <f t="shared" si="0"/>
        <v>0.26581062766799685</v>
      </c>
      <c r="I13" s="11">
        <f t="shared" si="1"/>
        <v>0.90115038502928224</v>
      </c>
      <c r="J13" s="11">
        <f t="shared" si="2"/>
        <v>0.69999643986451021</v>
      </c>
      <c r="K13" s="11">
        <f t="shared" si="3"/>
        <v>0.201153945164772</v>
      </c>
    </row>
    <row r="14" spans="1:11" x14ac:dyDescent="0.25">
      <c r="A14">
        <v>422</v>
      </c>
      <c r="B14" t="s">
        <v>11</v>
      </c>
      <c r="C14" s="1">
        <v>46332</v>
      </c>
      <c r="D14" s="1">
        <v>16332</v>
      </c>
      <c r="E14" s="1">
        <v>11432</v>
      </c>
      <c r="F14" s="1">
        <v>3286</v>
      </c>
      <c r="G14" s="1">
        <v>14718</v>
      </c>
      <c r="H14" s="11">
        <f t="shared" si="0"/>
        <v>0.31766381766381768</v>
      </c>
      <c r="I14" s="11">
        <f t="shared" si="1"/>
        <v>0.90117560617193238</v>
      </c>
      <c r="J14" s="11">
        <f t="shared" si="2"/>
        <v>0.69997550820475141</v>
      </c>
      <c r="K14" s="11">
        <f t="shared" si="3"/>
        <v>0.201200097967181</v>
      </c>
    </row>
    <row r="15" spans="1:11" x14ac:dyDescent="0.25">
      <c r="A15">
        <v>441</v>
      </c>
      <c r="B15" t="s">
        <v>12</v>
      </c>
      <c r="C15" s="1">
        <v>86825.52</v>
      </c>
      <c r="D15" s="1">
        <v>56825.520000000004</v>
      </c>
      <c r="E15" s="1">
        <v>39778</v>
      </c>
      <c r="F15" s="1">
        <v>11431</v>
      </c>
      <c r="G15" s="1">
        <v>51209</v>
      </c>
      <c r="H15" s="11">
        <f t="shared" si="0"/>
        <v>0.58979203349429976</v>
      </c>
      <c r="I15" s="11">
        <f t="shared" si="1"/>
        <v>0.90116201312368094</v>
      </c>
      <c r="J15" s="11">
        <f t="shared" si="2"/>
        <v>0.70000239329090164</v>
      </c>
      <c r="K15" s="11">
        <f t="shared" si="3"/>
        <v>0.20115961983277933</v>
      </c>
    </row>
    <row r="16" spans="1:11" x14ac:dyDescent="0.25">
      <c r="A16">
        <v>485</v>
      </c>
      <c r="B16" t="s">
        <v>13</v>
      </c>
      <c r="C16" s="1">
        <v>59050.03</v>
      </c>
      <c r="D16" s="1">
        <v>29050.03</v>
      </c>
      <c r="E16" s="1">
        <v>20335</v>
      </c>
      <c r="F16" s="1">
        <v>5844</v>
      </c>
      <c r="G16" s="1">
        <v>26179</v>
      </c>
      <c r="H16" s="11">
        <f t="shared" si="0"/>
        <v>0.44333593056599635</v>
      </c>
      <c r="I16" s="11">
        <f t="shared" si="1"/>
        <v>0.90116946522946795</v>
      </c>
      <c r="J16" s="11">
        <f t="shared" si="2"/>
        <v>0.69999927710918031</v>
      </c>
      <c r="K16" s="11">
        <f t="shared" si="3"/>
        <v>0.20117018812028767</v>
      </c>
    </row>
    <row r="17" spans="1:11" x14ac:dyDescent="0.25">
      <c r="A17">
        <v>497</v>
      </c>
      <c r="B17" t="s">
        <v>14</v>
      </c>
      <c r="C17" s="1">
        <v>198489.42</v>
      </c>
      <c r="D17" s="1">
        <v>48489.42</v>
      </c>
      <c r="E17" s="1">
        <v>33943</v>
      </c>
      <c r="F17" s="1">
        <v>6445</v>
      </c>
      <c r="G17" s="1">
        <v>40388</v>
      </c>
      <c r="H17" s="11">
        <f t="shared" si="0"/>
        <v>0.20347684022654708</v>
      </c>
      <c r="I17" s="11">
        <f t="shared" si="1"/>
        <v>0.83292396568158578</v>
      </c>
      <c r="J17" s="11">
        <f t="shared" si="2"/>
        <v>0.70000837296053453</v>
      </c>
      <c r="K17" s="11">
        <f t="shared" si="3"/>
        <v>0.13291559272105133</v>
      </c>
    </row>
    <row r="18" spans="1:11" x14ac:dyDescent="0.25">
      <c r="A18">
        <v>637</v>
      </c>
      <c r="B18" t="s">
        <v>15</v>
      </c>
      <c r="C18" s="1">
        <v>48011.67</v>
      </c>
      <c r="D18" s="1">
        <v>18011.669999999998</v>
      </c>
      <c r="E18" s="1">
        <v>12608</v>
      </c>
      <c r="F18" s="1">
        <v>3624</v>
      </c>
      <c r="G18" s="1">
        <v>16232</v>
      </c>
      <c r="H18" s="11">
        <f t="shared" si="0"/>
        <v>0.33808446987992713</v>
      </c>
      <c r="I18" s="11">
        <f t="shared" si="1"/>
        <v>0.90119350398935805</v>
      </c>
      <c r="J18" s="11">
        <f t="shared" si="2"/>
        <v>0.69999061719429689</v>
      </c>
      <c r="K18" s="11">
        <f t="shared" si="3"/>
        <v>0.20120288679506121</v>
      </c>
    </row>
    <row r="19" spans="1:11" x14ac:dyDescent="0.25">
      <c r="A19">
        <v>700</v>
      </c>
      <c r="B19" t="s">
        <v>16</v>
      </c>
      <c r="C19" s="1">
        <v>59528.26</v>
      </c>
      <c r="D19" s="1">
        <v>29528.260000000002</v>
      </c>
      <c r="E19" s="1">
        <v>20670</v>
      </c>
      <c r="F19" s="1">
        <v>5940</v>
      </c>
      <c r="G19" s="1">
        <v>26610</v>
      </c>
      <c r="H19" s="11">
        <f t="shared" si="0"/>
        <v>0.44701457761406094</v>
      </c>
      <c r="I19" s="11">
        <f t="shared" si="1"/>
        <v>0.90117060741134081</v>
      </c>
      <c r="J19" s="11">
        <f t="shared" si="2"/>
        <v>0.7000073827580765</v>
      </c>
      <c r="K19" s="11">
        <f t="shared" si="3"/>
        <v>0.20116322465326436</v>
      </c>
    </row>
    <row r="20" spans="1:11" x14ac:dyDescent="0.25">
      <c r="A20">
        <v>714</v>
      </c>
      <c r="B20" t="s">
        <v>34</v>
      </c>
      <c r="C20" s="1">
        <v>1963464.51</v>
      </c>
      <c r="D20" s="1">
        <v>523464.51000000007</v>
      </c>
      <c r="E20" s="1">
        <v>366424</v>
      </c>
      <c r="F20" s="1">
        <v>104970</v>
      </c>
      <c r="G20" s="1">
        <v>471394</v>
      </c>
      <c r="H20" s="11">
        <f t="shared" si="0"/>
        <v>0.24008277083653526</v>
      </c>
      <c r="I20" s="11">
        <f t="shared" si="1"/>
        <v>0.90052714366442899</v>
      </c>
      <c r="J20" s="11">
        <f t="shared" si="2"/>
        <v>0.69999778972599302</v>
      </c>
      <c r="K20" s="11">
        <f t="shared" si="3"/>
        <v>0.20052935393843602</v>
      </c>
    </row>
    <row r="21" spans="1:11" x14ac:dyDescent="0.25">
      <c r="A21">
        <v>721</v>
      </c>
      <c r="B21" t="s">
        <v>17</v>
      </c>
      <c r="C21" s="1">
        <v>112512.69</v>
      </c>
      <c r="D21" s="1">
        <v>22512.690000000002</v>
      </c>
      <c r="E21" s="1">
        <v>15759</v>
      </c>
      <c r="F21" s="1">
        <v>4530</v>
      </c>
      <c r="G21" s="1">
        <v>20289</v>
      </c>
      <c r="H21" s="11">
        <f t="shared" si="0"/>
        <v>0.18032632585710998</v>
      </c>
      <c r="I21" s="11">
        <f t="shared" si="1"/>
        <v>0.90122504240941437</v>
      </c>
      <c r="J21" s="11">
        <f t="shared" si="2"/>
        <v>0.70000519706885311</v>
      </c>
      <c r="K21" s="11">
        <f t="shared" si="3"/>
        <v>0.20121984534056123</v>
      </c>
    </row>
    <row r="22" spans="1:11" x14ac:dyDescent="0.25">
      <c r="A22">
        <v>735</v>
      </c>
      <c r="B22" t="s">
        <v>18</v>
      </c>
      <c r="C22" s="1">
        <v>50253.56</v>
      </c>
      <c r="D22" s="1">
        <v>20253.559999999998</v>
      </c>
      <c r="E22" s="1">
        <v>14177</v>
      </c>
      <c r="F22" s="1">
        <v>4075</v>
      </c>
      <c r="G22" s="1">
        <v>18252</v>
      </c>
      <c r="H22" s="11">
        <f t="shared" si="0"/>
        <v>0.36319814954403234</v>
      </c>
      <c r="I22" s="11">
        <f t="shared" si="1"/>
        <v>0.90117490455998861</v>
      </c>
      <c r="J22" s="11">
        <f t="shared" si="2"/>
        <v>0.69997570797430186</v>
      </c>
      <c r="K22" s="11">
        <f t="shared" si="3"/>
        <v>0.20119919658568669</v>
      </c>
    </row>
    <row r="23" spans="1:11" x14ac:dyDescent="0.25">
      <c r="A23">
        <v>870</v>
      </c>
      <c r="B23" t="s">
        <v>19</v>
      </c>
      <c r="C23" s="1">
        <v>121860.95000000001</v>
      </c>
      <c r="D23" s="1">
        <v>31860.950000000004</v>
      </c>
      <c r="E23" s="1">
        <v>22303</v>
      </c>
      <c r="F23" s="1">
        <v>6410</v>
      </c>
      <c r="G23" s="1">
        <v>28713</v>
      </c>
      <c r="H23" s="11">
        <f t="shared" si="0"/>
        <v>0.23562100902709193</v>
      </c>
      <c r="I23" s="11">
        <f t="shared" si="1"/>
        <v>0.90119723360414539</v>
      </c>
      <c r="J23" s="11">
        <f t="shared" si="2"/>
        <v>0.70001051443852103</v>
      </c>
      <c r="K23" s="11">
        <f t="shared" si="3"/>
        <v>0.20118671916562436</v>
      </c>
    </row>
    <row r="24" spans="1:11" x14ac:dyDescent="0.25">
      <c r="A24">
        <v>903</v>
      </c>
      <c r="B24" t="s">
        <v>20</v>
      </c>
      <c r="C24" s="1">
        <v>65125.18</v>
      </c>
      <c r="D24" s="1">
        <v>35125.18</v>
      </c>
      <c r="E24" s="1">
        <v>24588</v>
      </c>
      <c r="F24" s="1">
        <v>7065</v>
      </c>
      <c r="G24" s="1">
        <v>31653</v>
      </c>
      <c r="H24" s="11">
        <f t="shared" si="0"/>
        <v>0.4860332055896045</v>
      </c>
      <c r="I24" s="11">
        <f t="shared" si="1"/>
        <v>0.90114840692631326</v>
      </c>
      <c r="J24" s="11">
        <f t="shared" si="2"/>
        <v>0.70001064763226839</v>
      </c>
      <c r="K24" s="11">
        <f t="shared" si="3"/>
        <v>0.2011377592940449</v>
      </c>
    </row>
    <row r="25" spans="1:11" x14ac:dyDescent="0.25">
      <c r="A25">
        <v>1015</v>
      </c>
      <c r="B25" t="s">
        <v>21</v>
      </c>
      <c r="C25" s="1">
        <v>83299.34</v>
      </c>
      <c r="D25" s="1">
        <v>23299.339999999997</v>
      </c>
      <c r="E25" s="1">
        <v>16309</v>
      </c>
      <c r="F25" s="1">
        <v>4687</v>
      </c>
      <c r="G25" s="1">
        <v>20996</v>
      </c>
      <c r="H25" s="11">
        <f t="shared" si="0"/>
        <v>0.25205481820144077</v>
      </c>
      <c r="I25" s="11">
        <f t="shared" si="1"/>
        <v>0.90114140572222234</v>
      </c>
      <c r="J25" s="11">
        <f t="shared" si="2"/>
        <v>0.69997690921717104</v>
      </c>
      <c r="K25" s="11">
        <f t="shared" si="3"/>
        <v>0.20116449650505125</v>
      </c>
    </row>
    <row r="26" spans="1:11" x14ac:dyDescent="0.25">
      <c r="A26">
        <v>1141</v>
      </c>
      <c r="B26" t="s">
        <v>23</v>
      </c>
      <c r="C26" s="1">
        <v>365925.39</v>
      </c>
      <c r="D26" s="1">
        <v>65925.39</v>
      </c>
      <c r="E26" s="1">
        <v>46148</v>
      </c>
      <c r="F26" s="1">
        <v>13260</v>
      </c>
      <c r="G26" s="1">
        <v>59408</v>
      </c>
      <c r="H26" s="11">
        <f t="shared" si="0"/>
        <v>0.16235003534463677</v>
      </c>
      <c r="I26" s="11">
        <f t="shared" si="1"/>
        <v>0.90113990982836811</v>
      </c>
      <c r="J26" s="11">
        <f t="shared" si="2"/>
        <v>0.70000344328641817</v>
      </c>
      <c r="K26" s="11">
        <f t="shared" si="3"/>
        <v>0.20113646654194992</v>
      </c>
    </row>
    <row r="27" spans="1:11" x14ac:dyDescent="0.25">
      <c r="A27">
        <v>1155</v>
      </c>
      <c r="B27" t="s">
        <v>24</v>
      </c>
      <c r="C27" s="1">
        <v>122577.92000000001</v>
      </c>
      <c r="D27" s="1">
        <v>32577.920000000006</v>
      </c>
      <c r="E27" s="1">
        <v>22805</v>
      </c>
      <c r="F27" s="1">
        <v>6553</v>
      </c>
      <c r="G27" s="1">
        <v>29358</v>
      </c>
      <c r="H27" s="11">
        <f t="shared" si="0"/>
        <v>0.23950479825404117</v>
      </c>
      <c r="I27" s="11">
        <f t="shared" si="1"/>
        <v>0.9011625051568668</v>
      </c>
      <c r="J27" s="11">
        <f t="shared" si="2"/>
        <v>0.70001399721038038</v>
      </c>
      <c r="K27" s="11">
        <f t="shared" si="3"/>
        <v>0.20114850794648642</v>
      </c>
    </row>
    <row r="28" spans="1:11" x14ac:dyDescent="0.25">
      <c r="A28">
        <v>1169</v>
      </c>
      <c r="B28" t="s">
        <v>25</v>
      </c>
      <c r="C28" s="1">
        <v>164946.21</v>
      </c>
      <c r="D28" s="1">
        <v>74946.209999999992</v>
      </c>
      <c r="E28" s="1">
        <v>52462</v>
      </c>
      <c r="F28" s="1">
        <v>15076</v>
      </c>
      <c r="G28" s="1">
        <v>67538</v>
      </c>
      <c r="H28" s="11">
        <f t="shared" si="0"/>
        <v>0.40945469435157078</v>
      </c>
      <c r="I28" s="11">
        <f t="shared" si="1"/>
        <v>0.9011529735793179</v>
      </c>
      <c r="J28" s="11">
        <f t="shared" si="2"/>
        <v>0.69999537001270651</v>
      </c>
      <c r="K28" s="11">
        <f t="shared" si="3"/>
        <v>0.20115760356661133</v>
      </c>
    </row>
    <row r="29" spans="1:11" x14ac:dyDescent="0.25">
      <c r="A29">
        <v>1183</v>
      </c>
      <c r="B29" t="s">
        <v>26</v>
      </c>
      <c r="C29" s="1">
        <v>201866.49</v>
      </c>
      <c r="D29" s="1">
        <v>111866.49</v>
      </c>
      <c r="E29" s="1">
        <v>78307</v>
      </c>
      <c r="F29" s="1">
        <v>22502</v>
      </c>
      <c r="G29" s="1">
        <v>100809</v>
      </c>
      <c r="H29" s="11">
        <f t="shared" si="0"/>
        <v>0.49938451894616093</v>
      </c>
      <c r="I29" s="11">
        <f t="shared" si="1"/>
        <v>0.90115458168035845</v>
      </c>
      <c r="J29" s="11">
        <f t="shared" si="2"/>
        <v>0.70000408522695223</v>
      </c>
      <c r="K29" s="11">
        <f t="shared" si="3"/>
        <v>0.20115049645340619</v>
      </c>
    </row>
    <row r="30" spans="1:11" x14ac:dyDescent="0.25">
      <c r="A30">
        <v>1309</v>
      </c>
      <c r="B30" t="s">
        <v>28</v>
      </c>
      <c r="C30" s="1">
        <v>51297.25</v>
      </c>
      <c r="D30" s="1">
        <v>21297.25</v>
      </c>
      <c r="E30" s="1">
        <v>14908</v>
      </c>
      <c r="F30" s="1">
        <v>4284</v>
      </c>
      <c r="G30" s="1">
        <v>19192</v>
      </c>
      <c r="H30" s="11">
        <f t="shared" si="0"/>
        <v>0.37413311629765728</v>
      </c>
      <c r="I30" s="11">
        <f t="shared" si="1"/>
        <v>0.90114920940497012</v>
      </c>
      <c r="J30" s="11">
        <f t="shared" si="2"/>
        <v>0.69999647841857515</v>
      </c>
      <c r="K30" s="11">
        <f t="shared" si="3"/>
        <v>0.20115273098639497</v>
      </c>
    </row>
    <row r="31" spans="1:11" x14ac:dyDescent="0.25">
      <c r="A31">
        <v>1376</v>
      </c>
      <c r="B31" t="s">
        <v>55</v>
      </c>
      <c r="C31" s="1">
        <v>646154.51000000013</v>
      </c>
      <c r="D31" s="1">
        <v>226154.51</v>
      </c>
      <c r="E31" s="1">
        <v>158309</v>
      </c>
      <c r="F31" s="1">
        <v>45494</v>
      </c>
      <c r="G31" s="1">
        <v>203803</v>
      </c>
      <c r="H31" s="11">
        <f t="shared" si="0"/>
        <v>0.31540908071662299</v>
      </c>
      <c r="I31" s="11">
        <f t="shared" si="1"/>
        <v>0.90116708262859757</v>
      </c>
      <c r="J31" s="11">
        <f t="shared" si="2"/>
        <v>0.70000372754007867</v>
      </c>
      <c r="K31" s="11">
        <f t="shared" si="3"/>
        <v>0.2011633550885189</v>
      </c>
    </row>
    <row r="32" spans="1:11" x14ac:dyDescent="0.25">
      <c r="A32">
        <v>1407</v>
      </c>
      <c r="B32" t="s">
        <v>29</v>
      </c>
      <c r="C32" s="1">
        <v>72218.100000000006</v>
      </c>
      <c r="D32" s="1">
        <v>12218.099999999999</v>
      </c>
      <c r="E32" s="1">
        <v>8552</v>
      </c>
      <c r="F32" s="1">
        <v>2458</v>
      </c>
      <c r="G32" s="1">
        <v>11010</v>
      </c>
      <c r="H32" s="11">
        <f t="shared" si="0"/>
        <v>0.15245485550021393</v>
      </c>
      <c r="I32" s="11">
        <f t="shared" si="1"/>
        <v>0.90112210572838669</v>
      </c>
      <c r="J32" s="11">
        <f t="shared" si="2"/>
        <v>0.69994516332326639</v>
      </c>
      <c r="K32" s="11">
        <f t="shared" si="3"/>
        <v>0.2011769424051203</v>
      </c>
    </row>
    <row r="33" spans="1:11" x14ac:dyDescent="0.25">
      <c r="A33">
        <v>1421</v>
      </c>
      <c r="B33" t="s">
        <v>30</v>
      </c>
      <c r="C33" s="1">
        <v>134769.19</v>
      </c>
      <c r="D33" s="1">
        <v>74769.19</v>
      </c>
      <c r="E33" s="1">
        <v>52339</v>
      </c>
      <c r="F33" s="1">
        <v>15040</v>
      </c>
      <c r="G33" s="1">
        <v>67379</v>
      </c>
      <c r="H33" s="11">
        <f t="shared" si="0"/>
        <v>0.49995848457648218</v>
      </c>
      <c r="I33" s="11">
        <f t="shared" si="1"/>
        <v>0.90115995639380331</v>
      </c>
      <c r="J33" s="11">
        <f t="shared" si="2"/>
        <v>0.70000758333746826</v>
      </c>
      <c r="K33" s="11">
        <f t="shared" si="3"/>
        <v>0.2011523730563351</v>
      </c>
    </row>
    <row r="34" spans="1:11" x14ac:dyDescent="0.25">
      <c r="A34">
        <v>1428</v>
      </c>
      <c r="B34" t="s">
        <v>31</v>
      </c>
      <c r="C34" s="1">
        <v>321168.08999999997</v>
      </c>
      <c r="D34" s="1">
        <v>111168.09</v>
      </c>
      <c r="E34" s="1">
        <v>77817</v>
      </c>
      <c r="F34" s="1">
        <v>22363</v>
      </c>
      <c r="G34" s="1">
        <v>100180</v>
      </c>
      <c r="H34" s="11">
        <f t="shared" si="0"/>
        <v>0.31192389007264082</v>
      </c>
      <c r="I34" s="11">
        <f t="shared" si="1"/>
        <v>0.90115787722897822</v>
      </c>
      <c r="J34" s="11">
        <f t="shared" si="2"/>
        <v>0.69999403605836896</v>
      </c>
      <c r="K34" s="11">
        <f t="shared" si="3"/>
        <v>0.20116384117060931</v>
      </c>
    </row>
    <row r="35" spans="1:11" x14ac:dyDescent="0.25">
      <c r="A35">
        <v>1526</v>
      </c>
      <c r="B35" t="s">
        <v>86</v>
      </c>
      <c r="C35" s="1">
        <v>61802.729999999996</v>
      </c>
      <c r="D35" s="1">
        <v>1802.7299999999996</v>
      </c>
      <c r="E35" s="1">
        <v>1262</v>
      </c>
      <c r="F35" s="1">
        <v>363</v>
      </c>
      <c r="G35" s="1">
        <v>1625</v>
      </c>
      <c r="H35" s="11">
        <f t="shared" si="0"/>
        <v>2.6293336880102224E-2</v>
      </c>
      <c r="I35" s="11">
        <f t="shared" si="1"/>
        <v>0.90141063830967494</v>
      </c>
      <c r="J35" s="11">
        <f t="shared" si="2"/>
        <v>0.7000493695672676</v>
      </c>
      <c r="K35" s="11">
        <f t="shared" si="3"/>
        <v>0.2013612687424074</v>
      </c>
    </row>
    <row r="36" spans="1:11" x14ac:dyDescent="0.25">
      <c r="A36">
        <v>1600</v>
      </c>
      <c r="B36" t="s">
        <v>32</v>
      </c>
      <c r="C36" s="1">
        <v>35405.03</v>
      </c>
      <c r="D36" s="1">
        <v>5405.0299999999988</v>
      </c>
      <c r="E36" s="1">
        <v>3784</v>
      </c>
      <c r="F36" s="1">
        <v>0</v>
      </c>
      <c r="G36" s="1">
        <v>3784</v>
      </c>
      <c r="H36" s="11">
        <f t="shared" si="0"/>
        <v>0.10687746910537853</v>
      </c>
      <c r="I36" s="11">
        <f t="shared" si="1"/>
        <v>0.70008862115473935</v>
      </c>
      <c r="J36" s="11">
        <f t="shared" si="2"/>
        <v>0.70008862115473935</v>
      </c>
      <c r="K36" s="11">
        <f t="shared" si="3"/>
        <v>0</v>
      </c>
    </row>
    <row r="37" spans="1:11" x14ac:dyDescent="0.25">
      <c r="A37">
        <v>1659</v>
      </c>
      <c r="B37" t="s">
        <v>33</v>
      </c>
      <c r="C37" s="1">
        <v>160487.87</v>
      </c>
      <c r="D37" s="1">
        <v>40487.869999999995</v>
      </c>
      <c r="E37" s="1">
        <v>28341</v>
      </c>
      <c r="F37" s="1">
        <v>8146</v>
      </c>
      <c r="G37" s="1">
        <v>36487</v>
      </c>
      <c r="H37" s="11">
        <f t="shared" si="0"/>
        <v>0.2273505156495628</v>
      </c>
      <c r="I37" s="11">
        <f t="shared" si="1"/>
        <v>0.90118349026510913</v>
      </c>
      <c r="J37" s="11">
        <f t="shared" si="2"/>
        <v>0.69998742833347383</v>
      </c>
      <c r="K37" s="11">
        <f t="shared" si="3"/>
        <v>0.20119606193163536</v>
      </c>
    </row>
    <row r="38" spans="1:11" x14ac:dyDescent="0.25">
      <c r="A38">
        <v>1729</v>
      </c>
      <c r="B38" t="s">
        <v>35</v>
      </c>
      <c r="C38" s="1">
        <v>47388.61</v>
      </c>
      <c r="D38" s="1">
        <v>17388.61</v>
      </c>
      <c r="E38" s="1">
        <v>12172</v>
      </c>
      <c r="F38" s="1">
        <v>3498</v>
      </c>
      <c r="G38" s="1">
        <v>15670</v>
      </c>
      <c r="H38" s="11">
        <f t="shared" si="0"/>
        <v>0.33067017580806862</v>
      </c>
      <c r="I38" s="11">
        <f t="shared" si="1"/>
        <v>0.90116461292765782</v>
      </c>
      <c r="J38" s="11">
        <f t="shared" si="2"/>
        <v>0.6999984472594416</v>
      </c>
      <c r="K38" s="11">
        <f t="shared" si="3"/>
        <v>0.20116616566821613</v>
      </c>
    </row>
    <row r="39" spans="1:11" x14ac:dyDescent="0.25">
      <c r="A39">
        <v>1848</v>
      </c>
      <c r="B39" t="s">
        <v>58</v>
      </c>
      <c r="C39" s="1">
        <v>390115.43000000005</v>
      </c>
      <c r="D39" s="1">
        <v>150115.43</v>
      </c>
      <c r="E39" s="1">
        <v>105080</v>
      </c>
      <c r="F39" s="1">
        <v>24319</v>
      </c>
      <c r="G39" s="1">
        <v>129399</v>
      </c>
      <c r="H39" s="11">
        <f t="shared" si="0"/>
        <v>0.33169413473340437</v>
      </c>
      <c r="I39" s="11">
        <f t="shared" si="1"/>
        <v>0.86199666483318871</v>
      </c>
      <c r="J39" s="11">
        <f t="shared" si="2"/>
        <v>0.69999466410614819</v>
      </c>
      <c r="K39" s="11">
        <f t="shared" si="3"/>
        <v>0.16200200072704052</v>
      </c>
    </row>
    <row r="40" spans="1:11" x14ac:dyDescent="0.25">
      <c r="A40">
        <v>1862</v>
      </c>
      <c r="B40" t="s">
        <v>37</v>
      </c>
      <c r="C40" s="1">
        <v>560246.29</v>
      </c>
      <c r="D40" s="1">
        <v>230246.28999999998</v>
      </c>
      <c r="E40" s="1">
        <v>161172</v>
      </c>
      <c r="F40" s="1">
        <v>46318</v>
      </c>
      <c r="G40" s="1">
        <v>207490</v>
      </c>
      <c r="H40" s="11">
        <f t="shared" si="0"/>
        <v>0.3703549737027263</v>
      </c>
      <c r="I40" s="11">
        <f t="shared" si="1"/>
        <v>0.90116544331724091</v>
      </c>
      <c r="J40" s="11">
        <f t="shared" si="2"/>
        <v>0.69999824970035351</v>
      </c>
      <c r="K40" s="11">
        <f t="shared" si="3"/>
        <v>0.2011671936168874</v>
      </c>
    </row>
    <row r="41" spans="1:11" x14ac:dyDescent="0.25">
      <c r="A41">
        <v>1883</v>
      </c>
      <c r="B41" t="s">
        <v>38</v>
      </c>
      <c r="C41" s="1">
        <v>756511.1100000001</v>
      </c>
      <c r="D41" s="1">
        <v>336511.11000000004</v>
      </c>
      <c r="E41" s="1">
        <v>235557</v>
      </c>
      <c r="F41" s="1">
        <v>67693</v>
      </c>
      <c r="G41" s="1">
        <v>303250</v>
      </c>
      <c r="H41" s="11">
        <f t="shared" si="0"/>
        <v>0.40085333313875582</v>
      </c>
      <c r="I41" s="11">
        <f t="shared" si="1"/>
        <v>0.90115895430614446</v>
      </c>
      <c r="J41" s="11">
        <f t="shared" si="2"/>
        <v>0.69999769101234122</v>
      </c>
      <c r="K41" s="11">
        <f t="shared" si="3"/>
        <v>0.20116126329380327</v>
      </c>
    </row>
    <row r="42" spans="1:11" x14ac:dyDescent="0.25">
      <c r="A42">
        <v>1890</v>
      </c>
      <c r="B42" t="s">
        <v>39</v>
      </c>
      <c r="C42" s="1">
        <v>64917.45</v>
      </c>
      <c r="D42" s="1">
        <v>34917.449999999997</v>
      </c>
      <c r="E42" s="1">
        <v>24442</v>
      </c>
      <c r="F42" s="1">
        <v>7024</v>
      </c>
      <c r="G42" s="1">
        <v>31466</v>
      </c>
      <c r="H42" s="11">
        <f t="shared" si="0"/>
        <v>0.4847078867084274</v>
      </c>
      <c r="I42" s="11">
        <f t="shared" si="1"/>
        <v>0.90115400752345898</v>
      </c>
      <c r="J42" s="11">
        <f t="shared" si="2"/>
        <v>0.69999384262023723</v>
      </c>
      <c r="K42" s="11">
        <f t="shared" si="3"/>
        <v>0.20116016490322175</v>
      </c>
    </row>
    <row r="43" spans="1:11" x14ac:dyDescent="0.25">
      <c r="A43">
        <v>1900</v>
      </c>
      <c r="B43" t="s">
        <v>40</v>
      </c>
      <c r="C43" s="1">
        <v>242826.6</v>
      </c>
      <c r="D43" s="1">
        <v>92826.6</v>
      </c>
      <c r="E43" s="1">
        <v>64979</v>
      </c>
      <c r="F43" s="1">
        <v>18674</v>
      </c>
      <c r="G43" s="1">
        <v>83653</v>
      </c>
      <c r="H43" s="11">
        <f t="shared" si="0"/>
        <v>0.34449685495740578</v>
      </c>
      <c r="I43" s="11">
        <f t="shared" si="1"/>
        <v>0.90117487875242652</v>
      </c>
      <c r="J43" s="11">
        <f t="shared" si="2"/>
        <v>0.70000409365418959</v>
      </c>
      <c r="K43" s="11">
        <f t="shared" si="3"/>
        <v>0.20117078509823691</v>
      </c>
    </row>
    <row r="44" spans="1:11" x14ac:dyDescent="0.25">
      <c r="A44">
        <v>2009</v>
      </c>
      <c r="B44" t="s">
        <v>41</v>
      </c>
      <c r="C44" s="1">
        <v>30237.51</v>
      </c>
      <c r="D44" s="1">
        <v>237.5099999999984</v>
      </c>
      <c r="E44" s="1">
        <v>166</v>
      </c>
      <c r="F44" s="1">
        <v>48</v>
      </c>
      <c r="G44" s="1">
        <v>214</v>
      </c>
      <c r="H44" s="11">
        <f t="shared" si="0"/>
        <v>7.0773023307805442E-3</v>
      </c>
      <c r="I44" s="11">
        <f t="shared" si="1"/>
        <v>0.9010146941181485</v>
      </c>
      <c r="J44" s="11">
        <f t="shared" si="2"/>
        <v>0.6989179402972554</v>
      </c>
      <c r="K44" s="11">
        <f t="shared" si="3"/>
        <v>0.20209675382089312</v>
      </c>
    </row>
    <row r="45" spans="1:11" x14ac:dyDescent="0.25">
      <c r="A45">
        <v>2051</v>
      </c>
      <c r="B45" t="s">
        <v>42</v>
      </c>
      <c r="C45" s="1">
        <v>48383.59</v>
      </c>
      <c r="D45" s="1">
        <v>18383.589999999997</v>
      </c>
      <c r="E45" s="1">
        <v>12869</v>
      </c>
      <c r="F45" s="1">
        <v>3698</v>
      </c>
      <c r="G45" s="1">
        <v>16567</v>
      </c>
      <c r="H45" s="11">
        <f t="shared" si="0"/>
        <v>0.34240948222320833</v>
      </c>
      <c r="I45" s="11">
        <f t="shared" si="1"/>
        <v>0.90118415391117856</v>
      </c>
      <c r="J45" s="11">
        <f t="shared" si="2"/>
        <v>0.70002649101726067</v>
      </c>
      <c r="K45" s="11">
        <f t="shared" si="3"/>
        <v>0.20115766289391793</v>
      </c>
    </row>
    <row r="46" spans="1:11" x14ac:dyDescent="0.25">
      <c r="A46">
        <v>2177</v>
      </c>
      <c r="B46" t="s">
        <v>85</v>
      </c>
      <c r="C46" s="1">
        <v>331161.5</v>
      </c>
      <c r="D46" s="1">
        <v>151161.5</v>
      </c>
      <c r="E46" s="1">
        <v>105814</v>
      </c>
      <c r="F46" s="1">
        <v>30407</v>
      </c>
      <c r="G46" s="1">
        <v>136221</v>
      </c>
      <c r="H46" s="11">
        <f t="shared" si="0"/>
        <v>0.41134310600718982</v>
      </c>
      <c r="I46" s="11">
        <f t="shared" si="1"/>
        <v>0.90116200222940368</v>
      </c>
      <c r="J46" s="11">
        <f t="shared" si="2"/>
        <v>0.70000628466904602</v>
      </c>
      <c r="K46" s="11">
        <f t="shared" si="3"/>
        <v>0.20115571756035763</v>
      </c>
    </row>
    <row r="47" spans="1:11" x14ac:dyDescent="0.25">
      <c r="A47">
        <v>2289</v>
      </c>
      <c r="B47" t="s">
        <v>43</v>
      </c>
      <c r="C47" s="1">
        <v>262699.38</v>
      </c>
      <c r="D47" s="1">
        <v>52699.38</v>
      </c>
      <c r="E47" s="1">
        <v>36889</v>
      </c>
      <c r="F47" s="1">
        <v>10601</v>
      </c>
      <c r="G47" s="1">
        <v>47490</v>
      </c>
      <c r="H47" s="11">
        <f t="shared" si="0"/>
        <v>0.18077697785202235</v>
      </c>
      <c r="I47" s="11">
        <f t="shared" si="1"/>
        <v>0.90114912167847139</v>
      </c>
      <c r="J47" s="11">
        <f t="shared" si="2"/>
        <v>0.69998925983569449</v>
      </c>
      <c r="K47" s="11">
        <f t="shared" si="3"/>
        <v>0.2011598618427769</v>
      </c>
    </row>
    <row r="48" spans="1:11" x14ac:dyDescent="0.25">
      <c r="A48">
        <v>2296</v>
      </c>
      <c r="B48" t="s">
        <v>44</v>
      </c>
      <c r="C48" s="1">
        <v>164542.63</v>
      </c>
      <c r="D48" s="1">
        <v>44542.63</v>
      </c>
      <c r="E48" s="1">
        <v>31180</v>
      </c>
      <c r="F48" s="1">
        <v>8960</v>
      </c>
      <c r="G48" s="1">
        <v>40140</v>
      </c>
      <c r="H48" s="11">
        <f t="shared" si="0"/>
        <v>0.24394893894670336</v>
      </c>
      <c r="I48" s="11">
        <f t="shared" si="1"/>
        <v>0.90115918166484565</v>
      </c>
      <c r="J48" s="11">
        <f t="shared" si="2"/>
        <v>0.70000356961409782</v>
      </c>
      <c r="K48" s="11">
        <f t="shared" si="3"/>
        <v>0.20115561205074781</v>
      </c>
    </row>
    <row r="49" spans="1:11" x14ac:dyDescent="0.25">
      <c r="A49">
        <v>2303</v>
      </c>
      <c r="B49" t="s">
        <v>45</v>
      </c>
      <c r="C49" s="1">
        <v>130149.37</v>
      </c>
      <c r="D49" s="1">
        <v>40149.370000000003</v>
      </c>
      <c r="E49" s="1">
        <v>28105</v>
      </c>
      <c r="F49" s="1">
        <v>3794</v>
      </c>
      <c r="G49" s="1">
        <v>31899</v>
      </c>
      <c r="H49" s="11">
        <f t="shared" si="0"/>
        <v>0.24509530856737916</v>
      </c>
      <c r="I49" s="11">
        <f t="shared" si="1"/>
        <v>0.79450810809733752</v>
      </c>
      <c r="J49" s="11">
        <f t="shared" si="2"/>
        <v>0.70001098398306116</v>
      </c>
      <c r="K49" s="11">
        <f t="shared" si="3"/>
        <v>9.4497124114276257E-2</v>
      </c>
    </row>
    <row r="50" spans="1:11" x14ac:dyDescent="0.25">
      <c r="A50">
        <v>2394</v>
      </c>
      <c r="B50" t="s">
        <v>46</v>
      </c>
      <c r="C50" s="1">
        <v>81517.13</v>
      </c>
      <c r="D50" s="1">
        <v>21517.129999999997</v>
      </c>
      <c r="E50" s="1">
        <v>15062</v>
      </c>
      <c r="F50" s="1">
        <v>4328</v>
      </c>
      <c r="G50" s="1">
        <v>19390</v>
      </c>
      <c r="H50" s="11">
        <f t="shared" si="0"/>
        <v>0.23786411518658715</v>
      </c>
      <c r="I50" s="11">
        <f t="shared" si="1"/>
        <v>0.90114248508049177</v>
      </c>
      <c r="J50" s="11">
        <f t="shared" si="2"/>
        <v>0.70000041827139592</v>
      </c>
      <c r="K50" s="11">
        <f t="shared" si="3"/>
        <v>0.20114206680909585</v>
      </c>
    </row>
    <row r="51" spans="1:11" x14ac:dyDescent="0.25">
      <c r="A51">
        <v>2422</v>
      </c>
      <c r="B51" t="s">
        <v>107</v>
      </c>
      <c r="C51" s="1">
        <v>86195.66</v>
      </c>
      <c r="D51" s="1">
        <v>56195.66</v>
      </c>
      <c r="E51" s="1">
        <v>39337</v>
      </c>
      <c r="F51" s="1">
        <v>11305</v>
      </c>
      <c r="G51" s="1">
        <v>50642</v>
      </c>
      <c r="H51" s="11">
        <f t="shared" si="0"/>
        <v>0.58752378019960627</v>
      </c>
      <c r="I51" s="11">
        <f t="shared" si="1"/>
        <v>0.90117279519450433</v>
      </c>
      <c r="J51" s="11">
        <f t="shared" si="2"/>
        <v>0.70000067620880324</v>
      </c>
      <c r="K51" s="11">
        <f t="shared" si="3"/>
        <v>0.20117211898570103</v>
      </c>
    </row>
    <row r="52" spans="1:11" x14ac:dyDescent="0.25">
      <c r="A52">
        <v>2450</v>
      </c>
      <c r="B52" t="s">
        <v>5</v>
      </c>
      <c r="C52" s="1">
        <v>73160.69</v>
      </c>
      <c r="D52" s="1">
        <v>13160.690000000002</v>
      </c>
      <c r="E52" s="1">
        <v>9213</v>
      </c>
      <c r="F52" s="1">
        <v>2646</v>
      </c>
      <c r="G52" s="1">
        <v>11859</v>
      </c>
      <c r="H52" s="11">
        <f t="shared" si="0"/>
        <v>0.16209524541116274</v>
      </c>
      <c r="I52" s="11">
        <f t="shared" si="1"/>
        <v>0.90109257189402669</v>
      </c>
      <c r="J52" s="11">
        <f t="shared" si="2"/>
        <v>0.70003928365458035</v>
      </c>
      <c r="K52" s="11">
        <f t="shared" si="3"/>
        <v>0.20105328823944638</v>
      </c>
    </row>
    <row r="53" spans="1:11" x14ac:dyDescent="0.25">
      <c r="A53">
        <v>2541</v>
      </c>
      <c r="B53" t="s">
        <v>47</v>
      </c>
      <c r="C53" s="1">
        <v>53323.73</v>
      </c>
      <c r="D53" s="1">
        <v>23323.730000000003</v>
      </c>
      <c r="E53" s="1">
        <v>16327</v>
      </c>
      <c r="F53" s="1">
        <v>4692</v>
      </c>
      <c r="G53" s="1">
        <v>21019</v>
      </c>
      <c r="H53" s="11">
        <f t="shared" si="0"/>
        <v>0.39417722653685328</v>
      </c>
      <c r="I53" s="11">
        <f t="shared" si="1"/>
        <v>0.90118518778943146</v>
      </c>
      <c r="J53" s="11">
        <f t="shared" si="2"/>
        <v>0.70001667829288017</v>
      </c>
      <c r="K53" s="11">
        <f t="shared" si="3"/>
        <v>0.20116850949655135</v>
      </c>
    </row>
    <row r="54" spans="1:11" x14ac:dyDescent="0.25">
      <c r="A54">
        <v>2562</v>
      </c>
      <c r="B54" t="s">
        <v>48</v>
      </c>
      <c r="C54" s="1">
        <v>36231.589999999997</v>
      </c>
      <c r="D54" s="1">
        <v>6231.5899999999965</v>
      </c>
      <c r="E54" s="1">
        <v>4362</v>
      </c>
      <c r="F54" s="1">
        <v>1254</v>
      </c>
      <c r="G54" s="1">
        <v>5616</v>
      </c>
      <c r="H54" s="11">
        <f t="shared" si="0"/>
        <v>0.15500285800319558</v>
      </c>
      <c r="I54" s="11">
        <f t="shared" si="1"/>
        <v>0.90121461777812772</v>
      </c>
      <c r="J54" s="11">
        <f t="shared" si="2"/>
        <v>0.69998186658621675</v>
      </c>
      <c r="K54" s="11">
        <f t="shared" si="3"/>
        <v>0.201232751191911</v>
      </c>
    </row>
    <row r="55" spans="1:11" x14ac:dyDescent="0.25">
      <c r="A55">
        <v>2576</v>
      </c>
      <c r="B55" t="s">
        <v>49</v>
      </c>
      <c r="C55" s="1">
        <v>96931.41</v>
      </c>
      <c r="D55" s="1">
        <v>36931.409999999996</v>
      </c>
      <c r="E55" s="1">
        <v>25852</v>
      </c>
      <c r="F55" s="1">
        <v>7429</v>
      </c>
      <c r="G55" s="1">
        <v>33281</v>
      </c>
      <c r="H55" s="11">
        <f t="shared" si="0"/>
        <v>0.34334587725485471</v>
      </c>
      <c r="I55" s="11">
        <f t="shared" si="1"/>
        <v>0.90115703678792669</v>
      </c>
      <c r="J55" s="11">
        <f t="shared" si="2"/>
        <v>0.70000035200389055</v>
      </c>
      <c r="K55" s="11">
        <f t="shared" si="3"/>
        <v>0.20115668478403614</v>
      </c>
    </row>
    <row r="56" spans="1:11" x14ac:dyDescent="0.25">
      <c r="A56">
        <v>2583</v>
      </c>
      <c r="B56" t="s">
        <v>50</v>
      </c>
      <c r="C56" s="1">
        <v>94084.459999999992</v>
      </c>
      <c r="D56" s="1">
        <v>34084.46</v>
      </c>
      <c r="E56" s="1">
        <v>23859</v>
      </c>
      <c r="F56" s="1">
        <v>6857</v>
      </c>
      <c r="G56" s="1">
        <v>30716</v>
      </c>
      <c r="H56" s="11">
        <f t="shared" si="0"/>
        <v>0.32647261832612956</v>
      </c>
      <c r="I56" s="11">
        <f t="shared" si="1"/>
        <v>0.90117314459434006</v>
      </c>
      <c r="J56" s="11">
        <f t="shared" si="2"/>
        <v>0.69999642065621692</v>
      </c>
      <c r="K56" s="11">
        <f t="shared" si="3"/>
        <v>0.20117672393812314</v>
      </c>
    </row>
    <row r="57" spans="1:11" x14ac:dyDescent="0.25">
      <c r="A57">
        <v>2604</v>
      </c>
      <c r="B57" t="s">
        <v>51</v>
      </c>
      <c r="C57" s="1">
        <v>90599.92</v>
      </c>
      <c r="D57" s="1">
        <v>30599.919999999998</v>
      </c>
      <c r="E57" s="1">
        <v>21420</v>
      </c>
      <c r="F57" s="1">
        <v>6156</v>
      </c>
      <c r="G57" s="1">
        <v>27576</v>
      </c>
      <c r="H57" s="11">
        <f t="shared" si="0"/>
        <v>0.30437112968753172</v>
      </c>
      <c r="I57" s="11">
        <f t="shared" si="1"/>
        <v>0.90117882661131143</v>
      </c>
      <c r="J57" s="11">
        <f t="shared" si="2"/>
        <v>0.70000183007014405</v>
      </c>
      <c r="K57" s="11">
        <f t="shared" si="3"/>
        <v>0.20117699654116744</v>
      </c>
    </row>
    <row r="58" spans="1:11" x14ac:dyDescent="0.25">
      <c r="A58">
        <v>2611</v>
      </c>
      <c r="B58" t="s">
        <v>52</v>
      </c>
      <c r="C58" s="1">
        <v>448352.93000000005</v>
      </c>
      <c r="D58" s="1">
        <v>178352.93</v>
      </c>
      <c r="E58" s="1">
        <v>124847</v>
      </c>
      <c r="F58" s="1">
        <v>35877</v>
      </c>
      <c r="G58" s="1">
        <v>160724</v>
      </c>
      <c r="H58" s="11">
        <f t="shared" si="0"/>
        <v>0.3584765242863473</v>
      </c>
      <c r="I58" s="11">
        <f t="shared" si="1"/>
        <v>0.90115704855535594</v>
      </c>
      <c r="J58" s="11">
        <f t="shared" si="2"/>
        <v>0.69999971405011407</v>
      </c>
      <c r="K58" s="11">
        <f t="shared" si="3"/>
        <v>0.20115733450524195</v>
      </c>
    </row>
    <row r="59" spans="1:11" x14ac:dyDescent="0.25">
      <c r="A59">
        <v>2695</v>
      </c>
      <c r="B59" t="s">
        <v>53</v>
      </c>
      <c r="C59" s="1">
        <v>259646.38999999998</v>
      </c>
      <c r="D59" s="1">
        <v>109646.38999999998</v>
      </c>
      <c r="E59" s="1">
        <v>76752</v>
      </c>
      <c r="F59" s="1">
        <v>22056</v>
      </c>
      <c r="G59" s="1">
        <v>98808</v>
      </c>
      <c r="H59" s="11">
        <f t="shared" si="0"/>
        <v>0.38054832959549334</v>
      </c>
      <c r="I59" s="11">
        <f t="shared" si="1"/>
        <v>0.90115141957706058</v>
      </c>
      <c r="J59" s="11">
        <f t="shared" si="2"/>
        <v>0.69999568613248475</v>
      </c>
      <c r="K59" s="11">
        <f t="shared" si="3"/>
        <v>0.20115573344457582</v>
      </c>
    </row>
    <row r="60" spans="1:11" x14ac:dyDescent="0.25">
      <c r="A60">
        <v>2793</v>
      </c>
      <c r="B60" t="s">
        <v>54</v>
      </c>
      <c r="C60" s="1">
        <v>1929638.7799999998</v>
      </c>
      <c r="D60" s="1">
        <v>789638.78000000014</v>
      </c>
      <c r="E60" s="1">
        <v>552751</v>
      </c>
      <c r="F60" s="1">
        <v>158841</v>
      </c>
      <c r="G60" s="1">
        <v>711592</v>
      </c>
      <c r="H60" s="11">
        <f t="shared" si="0"/>
        <v>0.36876953727059741</v>
      </c>
      <c r="I60" s="11">
        <f t="shared" si="1"/>
        <v>0.90116141459009891</v>
      </c>
      <c r="J60" s="11">
        <f t="shared" si="2"/>
        <v>0.70000488071267208</v>
      </c>
      <c r="K60" s="11">
        <f t="shared" si="3"/>
        <v>0.2011565338774268</v>
      </c>
    </row>
    <row r="61" spans="1:11" x14ac:dyDescent="0.25">
      <c r="A61">
        <v>2800</v>
      </c>
      <c r="B61" t="s">
        <v>56</v>
      </c>
      <c r="C61" s="1">
        <v>146237.72999999998</v>
      </c>
      <c r="D61" s="1">
        <v>26237.730000000007</v>
      </c>
      <c r="E61" s="1">
        <v>18367</v>
      </c>
      <c r="F61" s="1">
        <v>5277</v>
      </c>
      <c r="G61" s="1">
        <v>23644</v>
      </c>
      <c r="H61" s="11">
        <f t="shared" si="0"/>
        <v>0.16168194076863751</v>
      </c>
      <c r="I61" s="11">
        <f t="shared" si="1"/>
        <v>0.90114503045804628</v>
      </c>
      <c r="J61" s="11">
        <f t="shared" si="2"/>
        <v>0.7000224485883495</v>
      </c>
      <c r="K61" s="11">
        <f t="shared" si="3"/>
        <v>0.20112258186969675</v>
      </c>
    </row>
    <row r="62" spans="1:11" x14ac:dyDescent="0.25">
      <c r="A62">
        <v>2842</v>
      </c>
      <c r="B62" t="s">
        <v>57</v>
      </c>
      <c r="C62" s="1">
        <v>49386.39</v>
      </c>
      <c r="D62" s="1">
        <v>19386.39</v>
      </c>
      <c r="E62" s="1">
        <v>13570</v>
      </c>
      <c r="F62" s="1">
        <v>3900</v>
      </c>
      <c r="G62" s="1">
        <v>17470</v>
      </c>
      <c r="H62" s="11">
        <f t="shared" si="0"/>
        <v>0.35374118254037196</v>
      </c>
      <c r="I62" s="11">
        <f t="shared" si="1"/>
        <v>0.9011476608074015</v>
      </c>
      <c r="J62" s="11">
        <f t="shared" si="2"/>
        <v>0.69997560143997928</v>
      </c>
      <c r="K62" s="11">
        <f t="shared" si="3"/>
        <v>0.20117205936742219</v>
      </c>
    </row>
    <row r="63" spans="1:11" x14ac:dyDescent="0.25">
      <c r="A63">
        <v>2849</v>
      </c>
      <c r="B63" t="s">
        <v>59</v>
      </c>
      <c r="C63" s="1">
        <v>30920.81</v>
      </c>
      <c r="D63" s="1">
        <v>920.81000000000131</v>
      </c>
      <c r="E63" s="1">
        <v>645</v>
      </c>
      <c r="F63" s="1">
        <v>185</v>
      </c>
      <c r="G63" s="1">
        <v>830</v>
      </c>
      <c r="H63" s="11">
        <f t="shared" si="0"/>
        <v>2.6842763821516964E-2</v>
      </c>
      <c r="I63" s="11">
        <f t="shared" si="1"/>
        <v>0.90138030646930289</v>
      </c>
      <c r="J63" s="11">
        <f t="shared" si="2"/>
        <v>0.70047023815987997</v>
      </c>
      <c r="K63" s="11">
        <f t="shared" si="3"/>
        <v>0.20091006830942293</v>
      </c>
    </row>
    <row r="64" spans="1:11" x14ac:dyDescent="0.25">
      <c r="A64">
        <v>2884</v>
      </c>
      <c r="B64" t="s">
        <v>61</v>
      </c>
      <c r="C64" s="1">
        <v>63509.57</v>
      </c>
      <c r="D64" s="1">
        <v>33509.57</v>
      </c>
      <c r="E64" s="1">
        <v>23457</v>
      </c>
      <c r="F64" s="1">
        <v>6741</v>
      </c>
      <c r="G64" s="1">
        <v>30198</v>
      </c>
      <c r="H64" s="11">
        <f t="shared" si="0"/>
        <v>0.47548739504928156</v>
      </c>
      <c r="I64" s="11">
        <f t="shared" si="1"/>
        <v>0.90117539556610249</v>
      </c>
      <c r="J64" s="11">
        <f t="shared" si="2"/>
        <v>0.7000089825085789</v>
      </c>
      <c r="K64" s="11">
        <f t="shared" si="3"/>
        <v>0.20116641305752356</v>
      </c>
    </row>
    <row r="65" spans="1:11" x14ac:dyDescent="0.25">
      <c r="A65">
        <v>2885</v>
      </c>
      <c r="B65" t="s">
        <v>60</v>
      </c>
      <c r="C65" s="1">
        <v>35455.68</v>
      </c>
      <c r="D65" s="1">
        <v>5455.68</v>
      </c>
      <c r="E65" s="1">
        <v>3819</v>
      </c>
      <c r="F65" s="1">
        <v>1098</v>
      </c>
      <c r="G65" s="1">
        <v>4917</v>
      </c>
      <c r="H65" s="11">
        <f t="shared" si="0"/>
        <v>0.13868017761893159</v>
      </c>
      <c r="I65" s="11">
        <f t="shared" si="1"/>
        <v>0.9012625373922224</v>
      </c>
      <c r="J65" s="11">
        <f t="shared" si="2"/>
        <v>0.70000439908499024</v>
      </c>
      <c r="K65" s="11">
        <f t="shared" si="3"/>
        <v>0.20125813830723208</v>
      </c>
    </row>
    <row r="66" spans="1:11" x14ac:dyDescent="0.25">
      <c r="A66">
        <v>2912</v>
      </c>
      <c r="B66" t="s">
        <v>62</v>
      </c>
      <c r="C66" s="1">
        <v>371031.48</v>
      </c>
      <c r="D66" s="1">
        <v>131031.48</v>
      </c>
      <c r="E66" s="1">
        <v>91723</v>
      </c>
      <c r="F66" s="1">
        <v>26357</v>
      </c>
      <c r="G66" s="1">
        <v>118080</v>
      </c>
      <c r="H66" s="11">
        <f t="shared" si="0"/>
        <v>0.31824792872022611</v>
      </c>
      <c r="I66" s="11">
        <f t="shared" si="1"/>
        <v>0.90115749284065172</v>
      </c>
      <c r="J66" s="11">
        <f t="shared" si="2"/>
        <v>0.70000735701069694</v>
      </c>
      <c r="K66" s="11">
        <f t="shared" si="3"/>
        <v>0.20115013582995475</v>
      </c>
    </row>
    <row r="67" spans="1:11" x14ac:dyDescent="0.25">
      <c r="A67">
        <v>3150</v>
      </c>
      <c r="B67" t="s">
        <v>63</v>
      </c>
      <c r="C67" s="1">
        <v>162811.29999999999</v>
      </c>
      <c r="D67" s="1">
        <v>72811.299999999988</v>
      </c>
      <c r="E67" s="1">
        <v>50968</v>
      </c>
      <c r="F67" s="1">
        <v>14647</v>
      </c>
      <c r="G67" s="1">
        <v>65615</v>
      </c>
      <c r="H67" s="11">
        <f t="shared" si="0"/>
        <v>0.40301256730951723</v>
      </c>
      <c r="I67" s="11">
        <f t="shared" si="1"/>
        <v>0.90116506641139504</v>
      </c>
      <c r="J67" s="11">
        <f t="shared" si="2"/>
        <v>0.70000123607187359</v>
      </c>
      <c r="K67" s="11">
        <f t="shared" si="3"/>
        <v>0.20116383033952151</v>
      </c>
    </row>
    <row r="68" spans="1:11" x14ac:dyDescent="0.25">
      <c r="A68">
        <v>3171</v>
      </c>
      <c r="B68" t="s">
        <v>64</v>
      </c>
      <c r="C68" s="1">
        <v>58598.07</v>
      </c>
      <c r="D68" s="1">
        <v>28598.07</v>
      </c>
      <c r="E68" s="1">
        <v>20019</v>
      </c>
      <c r="F68" s="1">
        <v>5753</v>
      </c>
      <c r="G68" s="1">
        <v>25772</v>
      </c>
      <c r="H68" s="11">
        <f t="shared" si="0"/>
        <v>0.43980970704325245</v>
      </c>
      <c r="I68" s="11">
        <f t="shared" si="1"/>
        <v>0.90117969499340345</v>
      </c>
      <c r="J68" s="11">
        <f t="shared" si="2"/>
        <v>0.7000122735555232</v>
      </c>
      <c r="K68" s="11">
        <f t="shared" si="3"/>
        <v>0.20116742143788024</v>
      </c>
    </row>
    <row r="69" spans="1:11" x14ac:dyDescent="0.25">
      <c r="A69">
        <v>3269</v>
      </c>
      <c r="B69" t="s">
        <v>65</v>
      </c>
      <c r="C69" s="1">
        <v>6099040.9100000011</v>
      </c>
      <c r="D69" s="1">
        <v>1779040.9100000013</v>
      </c>
      <c r="E69" s="1">
        <v>1245334</v>
      </c>
      <c r="F69" s="1">
        <v>321338</v>
      </c>
      <c r="G69" s="1">
        <v>1566672</v>
      </c>
      <c r="H69" s="11">
        <f t="shared" si="0"/>
        <v>0.2568718628253962</v>
      </c>
      <c r="I69" s="11">
        <f t="shared" si="1"/>
        <v>0.88062730384316956</v>
      </c>
      <c r="J69" s="11">
        <f t="shared" si="2"/>
        <v>0.70000301454562897</v>
      </c>
      <c r="K69" s="11">
        <f t="shared" si="3"/>
        <v>0.18062428929754054</v>
      </c>
    </row>
    <row r="70" spans="1:11" x14ac:dyDescent="0.25">
      <c r="A70">
        <v>3290</v>
      </c>
      <c r="B70" t="s">
        <v>66</v>
      </c>
      <c r="C70" s="1">
        <v>134347.93</v>
      </c>
      <c r="D70" s="1">
        <v>44347.93</v>
      </c>
      <c r="E70" s="1">
        <v>31043</v>
      </c>
      <c r="F70" s="1">
        <v>8921</v>
      </c>
      <c r="G70" s="1">
        <v>39964</v>
      </c>
      <c r="H70" s="11">
        <f t="shared" si="0"/>
        <v>0.29746643658744876</v>
      </c>
      <c r="I70" s="11">
        <f t="shared" si="1"/>
        <v>0.90114690809695064</v>
      </c>
      <c r="J70" s="11">
        <f t="shared" si="2"/>
        <v>0.69998757551930835</v>
      </c>
      <c r="K70" s="11">
        <f t="shared" si="3"/>
        <v>0.20115933257764229</v>
      </c>
    </row>
    <row r="71" spans="1:11" x14ac:dyDescent="0.25">
      <c r="A71">
        <v>3332</v>
      </c>
      <c r="B71" t="s">
        <v>67</v>
      </c>
      <c r="C71" s="1">
        <v>33799.82</v>
      </c>
      <c r="D71" s="1">
        <v>3799.8199999999997</v>
      </c>
      <c r="E71" s="1">
        <v>2660</v>
      </c>
      <c r="F71" s="1">
        <v>764</v>
      </c>
      <c r="G71" s="1">
        <v>3424</v>
      </c>
      <c r="H71" s="11">
        <f t="shared" si="0"/>
        <v>0.10130231462771104</v>
      </c>
      <c r="I71" s="11">
        <f t="shared" si="1"/>
        <v>0.90109531504123885</v>
      </c>
      <c r="J71" s="11">
        <f t="shared" si="2"/>
        <v>0.70003315946544842</v>
      </c>
      <c r="K71" s="11">
        <f t="shared" si="3"/>
        <v>0.20106215557579044</v>
      </c>
    </row>
    <row r="72" spans="1:11" x14ac:dyDescent="0.25">
      <c r="A72">
        <v>3339</v>
      </c>
      <c r="B72" t="s">
        <v>68</v>
      </c>
      <c r="C72" s="1">
        <v>75775.64</v>
      </c>
      <c r="D72" s="1">
        <v>15775.64</v>
      </c>
      <c r="E72" s="1">
        <v>11043</v>
      </c>
      <c r="F72" s="1">
        <v>2170</v>
      </c>
      <c r="G72" s="1">
        <v>13213</v>
      </c>
      <c r="H72" s="11">
        <f t="shared" ref="H72:H135" si="4">G72/C72</f>
        <v>0.17437002181703778</v>
      </c>
      <c r="I72" s="11">
        <f t="shared" ref="I72:I135" si="5">G72/D72</f>
        <v>0.83755714506669776</v>
      </c>
      <c r="J72" s="11">
        <f t="shared" ref="J72:J135" si="6">E72/D72</f>
        <v>0.70000329622126267</v>
      </c>
      <c r="K72" s="11">
        <f t="shared" ref="K72:K135" si="7">F72/D72</f>
        <v>0.13755384884543512</v>
      </c>
    </row>
    <row r="73" spans="1:11" x14ac:dyDescent="0.25">
      <c r="A73">
        <v>3360</v>
      </c>
      <c r="B73" t="s">
        <v>69</v>
      </c>
      <c r="C73" s="1">
        <v>91406.5</v>
      </c>
      <c r="D73" s="1">
        <v>31406.5</v>
      </c>
      <c r="E73" s="1">
        <v>21985</v>
      </c>
      <c r="F73" s="1">
        <v>6317</v>
      </c>
      <c r="G73" s="1">
        <v>28302</v>
      </c>
      <c r="H73" s="11">
        <f t="shared" si="4"/>
        <v>0.30962787110325851</v>
      </c>
      <c r="I73" s="11">
        <f t="shared" si="5"/>
        <v>0.90115103561364684</v>
      </c>
      <c r="J73" s="11">
        <f t="shared" si="6"/>
        <v>0.70001432824415333</v>
      </c>
      <c r="K73" s="11">
        <f t="shared" si="7"/>
        <v>0.20113670736949357</v>
      </c>
    </row>
    <row r="74" spans="1:11" x14ac:dyDescent="0.25">
      <c r="A74">
        <v>3381</v>
      </c>
      <c r="B74" t="s">
        <v>70</v>
      </c>
      <c r="C74" s="1">
        <v>709488.15</v>
      </c>
      <c r="D74" s="1">
        <v>109488.15000000001</v>
      </c>
      <c r="E74" s="1">
        <v>76643</v>
      </c>
      <c r="F74" s="1">
        <v>22020</v>
      </c>
      <c r="G74" s="1">
        <v>98663</v>
      </c>
      <c r="H74" s="11">
        <f t="shared" si="4"/>
        <v>0.13906222394271137</v>
      </c>
      <c r="I74" s="11">
        <f t="shared" si="5"/>
        <v>0.90112948296231132</v>
      </c>
      <c r="J74" s="11">
        <f t="shared" si="6"/>
        <v>0.70001182776400905</v>
      </c>
      <c r="K74" s="11">
        <f t="shared" si="7"/>
        <v>0.20111765519830227</v>
      </c>
    </row>
    <row r="75" spans="1:11" x14ac:dyDescent="0.25">
      <c r="A75">
        <v>3409</v>
      </c>
      <c r="B75" t="s">
        <v>71</v>
      </c>
      <c r="C75" s="1">
        <v>116959.09</v>
      </c>
      <c r="D75" s="1">
        <v>56959.09</v>
      </c>
      <c r="E75" s="1">
        <v>39871</v>
      </c>
      <c r="F75" s="1">
        <v>11458</v>
      </c>
      <c r="G75" s="1">
        <v>51329</v>
      </c>
      <c r="H75" s="11">
        <f t="shared" si="4"/>
        <v>0.43886285366960365</v>
      </c>
      <c r="I75" s="11">
        <f t="shared" si="5"/>
        <v>0.90115554865781744</v>
      </c>
      <c r="J75" s="11">
        <f t="shared" si="6"/>
        <v>0.69999362700492584</v>
      </c>
      <c r="K75" s="11">
        <f t="shared" si="7"/>
        <v>0.2011619216528916</v>
      </c>
    </row>
    <row r="76" spans="1:11" x14ac:dyDescent="0.25">
      <c r="A76">
        <v>3444</v>
      </c>
      <c r="B76" t="s">
        <v>72</v>
      </c>
      <c r="C76" s="1">
        <v>139560.47999999998</v>
      </c>
      <c r="D76" s="1">
        <v>19560.48</v>
      </c>
      <c r="E76" s="1">
        <v>13691</v>
      </c>
      <c r="F76" s="1">
        <v>3935</v>
      </c>
      <c r="G76" s="1">
        <v>17626</v>
      </c>
      <c r="H76" s="11">
        <f t="shared" si="4"/>
        <v>0.12629649883692004</v>
      </c>
      <c r="I76" s="11">
        <f t="shared" si="5"/>
        <v>0.90110263142826763</v>
      </c>
      <c r="J76" s="11">
        <f t="shared" si="6"/>
        <v>0.69993169901761099</v>
      </c>
      <c r="K76" s="11">
        <f t="shared" si="7"/>
        <v>0.20117093241065659</v>
      </c>
    </row>
    <row r="77" spans="1:11" x14ac:dyDescent="0.25">
      <c r="A77">
        <v>3479</v>
      </c>
      <c r="B77" t="s">
        <v>73</v>
      </c>
      <c r="C77" s="1">
        <v>648471.67999999993</v>
      </c>
      <c r="D77" s="1">
        <v>138471.67999999999</v>
      </c>
      <c r="E77" s="1">
        <v>96933</v>
      </c>
      <c r="F77" s="1">
        <v>25843</v>
      </c>
      <c r="G77" s="1">
        <v>122776</v>
      </c>
      <c r="H77" s="11">
        <f t="shared" si="4"/>
        <v>0.18933132129995256</v>
      </c>
      <c r="I77" s="11">
        <f t="shared" si="5"/>
        <v>0.88665061332396633</v>
      </c>
      <c r="J77" s="11">
        <f t="shared" si="6"/>
        <v>0.70002039406180383</v>
      </c>
      <c r="K77" s="11">
        <f t="shared" si="7"/>
        <v>0.1866302192621625</v>
      </c>
    </row>
    <row r="78" spans="1:11" x14ac:dyDescent="0.25">
      <c r="A78">
        <v>3528</v>
      </c>
      <c r="B78" t="s">
        <v>74</v>
      </c>
      <c r="C78" s="1">
        <v>112861.67000000001</v>
      </c>
      <c r="D78" s="1">
        <v>52861.670000000006</v>
      </c>
      <c r="E78" s="1">
        <v>37003</v>
      </c>
      <c r="F78" s="1">
        <v>10634</v>
      </c>
      <c r="G78" s="1">
        <v>47637</v>
      </c>
      <c r="H78" s="11">
        <f t="shared" si="4"/>
        <v>0.42208306859184341</v>
      </c>
      <c r="I78" s="11">
        <f t="shared" si="5"/>
        <v>0.90116335711679174</v>
      </c>
      <c r="J78" s="11">
        <f t="shared" si="6"/>
        <v>0.69999680297652334</v>
      </c>
      <c r="K78" s="11">
        <f t="shared" si="7"/>
        <v>0.20116655414026835</v>
      </c>
    </row>
    <row r="79" spans="1:11" x14ac:dyDescent="0.25">
      <c r="A79">
        <v>3549</v>
      </c>
      <c r="B79" t="s">
        <v>75</v>
      </c>
      <c r="C79" s="1">
        <v>565114.4</v>
      </c>
      <c r="D79" s="1">
        <v>145114.40000000002</v>
      </c>
      <c r="E79" s="1">
        <v>101582</v>
      </c>
      <c r="F79" s="1">
        <v>29188</v>
      </c>
      <c r="G79" s="1">
        <v>130770</v>
      </c>
      <c r="H79" s="11">
        <f t="shared" si="4"/>
        <v>0.23140447314738397</v>
      </c>
      <c r="I79" s="11">
        <f t="shared" si="5"/>
        <v>0.90115109182824016</v>
      </c>
      <c r="J79" s="11">
        <f t="shared" si="6"/>
        <v>0.70001323094055434</v>
      </c>
      <c r="K79" s="11">
        <f t="shared" si="7"/>
        <v>0.20113786088768582</v>
      </c>
    </row>
    <row r="80" spans="1:11" x14ac:dyDescent="0.25">
      <c r="A80">
        <v>3612</v>
      </c>
      <c r="B80" t="s">
        <v>76</v>
      </c>
      <c r="C80" s="1">
        <v>102025.49</v>
      </c>
      <c r="D80" s="1">
        <v>42025.490000000005</v>
      </c>
      <c r="E80" s="1">
        <v>29417</v>
      </c>
      <c r="F80" s="1">
        <v>7287</v>
      </c>
      <c r="G80" s="1">
        <v>36704</v>
      </c>
      <c r="H80" s="11">
        <f t="shared" si="4"/>
        <v>0.35975323421627281</v>
      </c>
      <c r="I80" s="11">
        <f t="shared" si="5"/>
        <v>0.87337470663637695</v>
      </c>
      <c r="J80" s="11">
        <f t="shared" si="6"/>
        <v>0.69997994074548553</v>
      </c>
      <c r="K80" s="11">
        <f t="shared" si="7"/>
        <v>0.17339476589089142</v>
      </c>
    </row>
    <row r="81" spans="1:11" x14ac:dyDescent="0.25">
      <c r="A81">
        <v>3619</v>
      </c>
      <c r="B81" t="s">
        <v>77</v>
      </c>
      <c r="C81" s="1">
        <v>619658.34</v>
      </c>
      <c r="D81" s="1">
        <v>79658.340000000011</v>
      </c>
      <c r="E81" s="1">
        <v>55758</v>
      </c>
      <c r="F81" s="1">
        <v>1937</v>
      </c>
      <c r="G81" s="1">
        <v>57695</v>
      </c>
      <c r="H81" s="11">
        <f t="shared" si="4"/>
        <v>9.3107759995613076E-2</v>
      </c>
      <c r="I81" s="11">
        <f t="shared" si="5"/>
        <v>0.7242807218930245</v>
      </c>
      <c r="J81" s="11">
        <f t="shared" si="6"/>
        <v>0.69996437284532909</v>
      </c>
      <c r="K81" s="11">
        <f t="shared" si="7"/>
        <v>2.4316349047695442E-2</v>
      </c>
    </row>
    <row r="82" spans="1:11" x14ac:dyDescent="0.25">
      <c r="A82">
        <v>3633</v>
      </c>
      <c r="B82" t="s">
        <v>78</v>
      </c>
      <c r="C82" s="1">
        <v>208615.48000000004</v>
      </c>
      <c r="D82" s="1">
        <v>88615.48</v>
      </c>
      <c r="E82" s="1">
        <v>62030</v>
      </c>
      <c r="F82" s="1">
        <v>17827</v>
      </c>
      <c r="G82" s="1">
        <v>79857</v>
      </c>
      <c r="H82" s="11">
        <f t="shared" si="4"/>
        <v>0.38279517895795645</v>
      </c>
      <c r="I82" s="11">
        <f t="shared" si="5"/>
        <v>0.90116309249806015</v>
      </c>
      <c r="J82" s="11">
        <f t="shared" si="6"/>
        <v>0.69999056598237697</v>
      </c>
      <c r="K82" s="11">
        <f t="shared" si="7"/>
        <v>0.20117252651568326</v>
      </c>
    </row>
    <row r="83" spans="1:11" x14ac:dyDescent="0.25">
      <c r="A83">
        <v>3668</v>
      </c>
      <c r="B83" t="s">
        <v>79</v>
      </c>
      <c r="C83" s="1">
        <v>38882.61</v>
      </c>
      <c r="D83" s="1">
        <v>8882.61</v>
      </c>
      <c r="E83" s="1">
        <v>6218</v>
      </c>
      <c r="F83" s="1">
        <v>1787</v>
      </c>
      <c r="G83" s="1">
        <v>8005</v>
      </c>
      <c r="H83" s="11">
        <f t="shared" si="4"/>
        <v>0.20587609730931128</v>
      </c>
      <c r="I83" s="11">
        <f t="shared" si="5"/>
        <v>0.90119908450331598</v>
      </c>
      <c r="J83" s="11">
        <f t="shared" si="6"/>
        <v>0.70001947625754135</v>
      </c>
      <c r="K83" s="11">
        <f t="shared" si="7"/>
        <v>0.2011796082457746</v>
      </c>
    </row>
    <row r="84" spans="1:11" x14ac:dyDescent="0.25">
      <c r="A84">
        <v>3787</v>
      </c>
      <c r="B84" t="s">
        <v>80</v>
      </c>
      <c r="C84" s="1">
        <v>98810.260000000009</v>
      </c>
      <c r="D84" s="1">
        <v>38810.26</v>
      </c>
      <c r="E84" s="1">
        <v>27167</v>
      </c>
      <c r="F84" s="1">
        <v>7807</v>
      </c>
      <c r="G84" s="1">
        <v>34974</v>
      </c>
      <c r="H84" s="11">
        <f t="shared" si="4"/>
        <v>0.35395109779085693</v>
      </c>
      <c r="I84" s="11">
        <f t="shared" si="5"/>
        <v>0.90115345787428369</v>
      </c>
      <c r="J84" s="11">
        <f t="shared" si="6"/>
        <v>0.69999531051840413</v>
      </c>
      <c r="K84" s="11">
        <f t="shared" si="7"/>
        <v>0.20115814735587959</v>
      </c>
    </row>
    <row r="85" spans="1:11" x14ac:dyDescent="0.25">
      <c r="A85">
        <v>3822</v>
      </c>
      <c r="B85" t="s">
        <v>81</v>
      </c>
      <c r="C85" s="1">
        <v>178345.7</v>
      </c>
      <c r="D85" s="1">
        <v>28345.700000000004</v>
      </c>
      <c r="E85" s="1">
        <v>19843</v>
      </c>
      <c r="F85" s="1">
        <v>5700</v>
      </c>
      <c r="G85" s="1">
        <v>25543</v>
      </c>
      <c r="H85" s="11">
        <f t="shared" si="4"/>
        <v>0.14322184386839715</v>
      </c>
      <c r="I85" s="11">
        <f t="shared" si="5"/>
        <v>0.90112433279121684</v>
      </c>
      <c r="J85" s="11">
        <f t="shared" si="6"/>
        <v>0.70003563150671877</v>
      </c>
      <c r="K85" s="11">
        <f t="shared" si="7"/>
        <v>0.20108870128449816</v>
      </c>
    </row>
    <row r="86" spans="1:11" x14ac:dyDescent="0.25">
      <c r="A86">
        <v>3906</v>
      </c>
      <c r="B86" t="s">
        <v>82</v>
      </c>
      <c r="C86" s="1">
        <v>37103.519999999997</v>
      </c>
      <c r="D86" s="1">
        <v>7103.5199999999968</v>
      </c>
      <c r="E86" s="1">
        <v>4972</v>
      </c>
      <c r="F86" s="1">
        <v>1430</v>
      </c>
      <c r="G86" s="1">
        <v>6402</v>
      </c>
      <c r="H86" s="11">
        <f t="shared" si="4"/>
        <v>0.17254427612258894</v>
      </c>
      <c r="I86" s="11">
        <f t="shared" si="5"/>
        <v>0.90124332725184175</v>
      </c>
      <c r="J86" s="11">
        <f t="shared" si="6"/>
        <v>0.69993468027118977</v>
      </c>
      <c r="K86" s="11">
        <f t="shared" si="7"/>
        <v>0.20130864698065193</v>
      </c>
    </row>
    <row r="87" spans="1:11" x14ac:dyDescent="0.25">
      <c r="A87">
        <v>3962</v>
      </c>
      <c r="B87" t="s">
        <v>83</v>
      </c>
      <c r="C87" s="1">
        <v>56715.33</v>
      </c>
      <c r="D87" s="1">
        <v>26715.33</v>
      </c>
      <c r="E87" s="1">
        <v>18701</v>
      </c>
      <c r="F87" s="1">
        <v>5374</v>
      </c>
      <c r="G87" s="1">
        <v>24075</v>
      </c>
      <c r="H87" s="11">
        <f t="shared" si="4"/>
        <v>0.42448840551575739</v>
      </c>
      <c r="I87" s="11">
        <f t="shared" si="5"/>
        <v>0.90116798108052565</v>
      </c>
      <c r="J87" s="11">
        <f t="shared" si="6"/>
        <v>0.70001006912510533</v>
      </c>
      <c r="K87" s="11">
        <f t="shared" si="7"/>
        <v>0.20115791195542035</v>
      </c>
    </row>
    <row r="88" spans="1:11" x14ac:dyDescent="0.25">
      <c r="A88">
        <v>3969</v>
      </c>
      <c r="B88" t="s">
        <v>84</v>
      </c>
      <c r="C88" s="1">
        <v>80490.03</v>
      </c>
      <c r="D88" s="1">
        <v>20490.03</v>
      </c>
      <c r="E88" s="1">
        <v>14343</v>
      </c>
      <c r="F88" s="1">
        <v>4122</v>
      </c>
      <c r="G88" s="1">
        <v>18465</v>
      </c>
      <c r="H88" s="11">
        <f t="shared" si="4"/>
        <v>0.22940729429470955</v>
      </c>
      <c r="I88" s="11">
        <f t="shared" si="5"/>
        <v>0.90116998364570478</v>
      </c>
      <c r="J88" s="11">
        <f t="shared" si="6"/>
        <v>0.69999897511131026</v>
      </c>
      <c r="K88" s="11">
        <f t="shared" si="7"/>
        <v>0.20117100853439454</v>
      </c>
    </row>
    <row r="89" spans="1:11" x14ac:dyDescent="0.25">
      <c r="A89">
        <v>4018</v>
      </c>
      <c r="B89" t="s">
        <v>87</v>
      </c>
      <c r="C89" s="1">
        <v>331638.36</v>
      </c>
      <c r="D89" s="1">
        <v>181638.36000000002</v>
      </c>
      <c r="E89" s="1">
        <v>127147</v>
      </c>
      <c r="F89" s="1">
        <v>36538</v>
      </c>
      <c r="G89" s="1">
        <v>163685</v>
      </c>
      <c r="H89" s="11">
        <f t="shared" si="4"/>
        <v>0.49356473720350086</v>
      </c>
      <c r="I89" s="11">
        <f t="shared" si="5"/>
        <v>0.90115876404081152</v>
      </c>
      <c r="J89" s="11">
        <f t="shared" si="6"/>
        <v>0.70000081480585918</v>
      </c>
      <c r="K89" s="11">
        <f t="shared" si="7"/>
        <v>0.20115794923495234</v>
      </c>
    </row>
    <row r="90" spans="1:11" x14ac:dyDescent="0.25">
      <c r="A90">
        <v>4060</v>
      </c>
      <c r="B90" t="s">
        <v>88</v>
      </c>
      <c r="C90" s="1">
        <v>236160.32999999996</v>
      </c>
      <c r="D90" s="1">
        <v>56160.33</v>
      </c>
      <c r="E90" s="1">
        <v>39312</v>
      </c>
      <c r="F90" s="1">
        <v>11297</v>
      </c>
      <c r="G90" s="1">
        <v>50609</v>
      </c>
      <c r="H90" s="11">
        <f t="shared" si="4"/>
        <v>0.21429932791845271</v>
      </c>
      <c r="I90" s="11">
        <f t="shared" si="5"/>
        <v>0.90115211217597901</v>
      </c>
      <c r="J90" s="11">
        <f t="shared" si="6"/>
        <v>0.69999588677630631</v>
      </c>
      <c r="K90" s="11">
        <f t="shared" si="7"/>
        <v>0.20115622539967268</v>
      </c>
    </row>
    <row r="91" spans="1:11" x14ac:dyDescent="0.25">
      <c r="A91">
        <v>4074</v>
      </c>
      <c r="B91" t="s">
        <v>89</v>
      </c>
      <c r="C91" s="1">
        <v>76456.2</v>
      </c>
      <c r="D91" s="1">
        <v>16456.2</v>
      </c>
      <c r="E91" s="1">
        <v>11520</v>
      </c>
      <c r="F91" s="1">
        <v>3310</v>
      </c>
      <c r="G91" s="1">
        <v>14830</v>
      </c>
      <c r="H91" s="11">
        <f t="shared" si="4"/>
        <v>0.19396726491769145</v>
      </c>
      <c r="I91" s="11">
        <f t="shared" si="5"/>
        <v>0.90118010233225165</v>
      </c>
      <c r="J91" s="11">
        <f t="shared" si="6"/>
        <v>0.70004010646443282</v>
      </c>
      <c r="K91" s="11">
        <f t="shared" si="7"/>
        <v>0.2011399958678188</v>
      </c>
    </row>
    <row r="92" spans="1:11" x14ac:dyDescent="0.25">
      <c r="A92">
        <v>4095</v>
      </c>
      <c r="B92" t="s">
        <v>90</v>
      </c>
      <c r="C92" s="1">
        <v>295661.34000000003</v>
      </c>
      <c r="D92" s="1">
        <v>55661.340000000011</v>
      </c>
      <c r="E92" s="1">
        <v>38964</v>
      </c>
      <c r="F92" s="1">
        <v>11197</v>
      </c>
      <c r="G92" s="1">
        <v>50161</v>
      </c>
      <c r="H92" s="11">
        <f t="shared" si="4"/>
        <v>0.16965694601803535</v>
      </c>
      <c r="I92" s="11">
        <f t="shared" si="5"/>
        <v>0.90118204125161183</v>
      </c>
      <c r="J92" s="11">
        <f t="shared" si="6"/>
        <v>0.70001907967001864</v>
      </c>
      <c r="K92" s="11">
        <f t="shared" si="7"/>
        <v>0.20116296158159322</v>
      </c>
    </row>
    <row r="93" spans="1:11" x14ac:dyDescent="0.25">
      <c r="A93">
        <v>4144</v>
      </c>
      <c r="B93" t="s">
        <v>91</v>
      </c>
      <c r="C93" s="1">
        <v>379195.11000000004</v>
      </c>
      <c r="D93" s="1">
        <v>79195.109999999986</v>
      </c>
      <c r="E93" s="1">
        <v>55437</v>
      </c>
      <c r="F93" s="1">
        <v>15931</v>
      </c>
      <c r="G93" s="1">
        <v>71368</v>
      </c>
      <c r="H93" s="11">
        <f t="shared" si="4"/>
        <v>0.1882091781194119</v>
      </c>
      <c r="I93" s="11">
        <f t="shared" si="5"/>
        <v>0.90116675133098512</v>
      </c>
      <c r="J93" s="11">
        <f t="shared" si="6"/>
        <v>0.70000534123887204</v>
      </c>
      <c r="K93" s="11">
        <f t="shared" si="7"/>
        <v>0.20116141009211305</v>
      </c>
    </row>
    <row r="94" spans="1:11" x14ac:dyDescent="0.25">
      <c r="A94">
        <v>4151</v>
      </c>
      <c r="B94" t="s">
        <v>97</v>
      </c>
      <c r="C94" s="1">
        <v>30669</v>
      </c>
      <c r="D94" s="1">
        <v>669</v>
      </c>
      <c r="E94" s="1">
        <v>468</v>
      </c>
      <c r="F94" s="1">
        <v>135</v>
      </c>
      <c r="G94" s="1">
        <v>603</v>
      </c>
      <c r="H94" s="11">
        <f t="shared" si="4"/>
        <v>1.9661547490951774E-2</v>
      </c>
      <c r="I94" s="11">
        <f t="shared" si="5"/>
        <v>0.90134529147982068</v>
      </c>
      <c r="J94" s="11">
        <f t="shared" si="6"/>
        <v>0.69955156950672648</v>
      </c>
      <c r="K94" s="11">
        <f t="shared" si="7"/>
        <v>0.20179372197309417</v>
      </c>
    </row>
    <row r="95" spans="1:11" x14ac:dyDescent="0.25">
      <c r="A95">
        <v>4165</v>
      </c>
      <c r="B95" t="s">
        <v>92</v>
      </c>
      <c r="C95" s="1">
        <v>214138.41</v>
      </c>
      <c r="D95" s="1">
        <v>34138.410000000003</v>
      </c>
      <c r="E95" s="1">
        <v>23898</v>
      </c>
      <c r="F95" s="1">
        <v>6867</v>
      </c>
      <c r="G95" s="1">
        <v>30765</v>
      </c>
      <c r="H95" s="11">
        <f t="shared" si="4"/>
        <v>0.14366876077953505</v>
      </c>
      <c r="I95" s="11">
        <f t="shared" si="5"/>
        <v>0.9011843258077924</v>
      </c>
      <c r="J95" s="11">
        <f t="shared" si="6"/>
        <v>0.70003260257287903</v>
      </c>
      <c r="K95" s="11">
        <f t="shared" si="7"/>
        <v>0.20115172323491337</v>
      </c>
    </row>
    <row r="96" spans="1:11" x14ac:dyDescent="0.25">
      <c r="A96">
        <v>4179</v>
      </c>
      <c r="B96" t="s">
        <v>93</v>
      </c>
      <c r="C96" s="1">
        <v>1229759.6700000002</v>
      </c>
      <c r="D96" s="1">
        <v>299759.66999999993</v>
      </c>
      <c r="E96" s="1">
        <v>209832</v>
      </c>
      <c r="F96" s="1">
        <v>60300</v>
      </c>
      <c r="G96" s="1">
        <v>270132</v>
      </c>
      <c r="H96" s="11">
        <f t="shared" si="4"/>
        <v>0.21966243209130445</v>
      </c>
      <c r="I96" s="11">
        <f t="shared" si="5"/>
        <v>0.90116192081476498</v>
      </c>
      <c r="J96" s="11">
        <f t="shared" si="6"/>
        <v>0.70000077061734167</v>
      </c>
      <c r="K96" s="11">
        <f t="shared" si="7"/>
        <v>0.2011611501974232</v>
      </c>
    </row>
    <row r="97" spans="1:11" x14ac:dyDescent="0.25">
      <c r="A97">
        <v>4186</v>
      </c>
      <c r="B97" t="s">
        <v>94</v>
      </c>
      <c r="C97" s="1">
        <v>80664.56</v>
      </c>
      <c r="D97" s="1">
        <v>50664.56</v>
      </c>
      <c r="E97" s="1">
        <v>35465</v>
      </c>
      <c r="F97" s="1">
        <v>10192</v>
      </c>
      <c r="G97" s="1">
        <v>45657</v>
      </c>
      <c r="H97" s="11">
        <f t="shared" si="4"/>
        <v>0.56601064953431846</v>
      </c>
      <c r="I97" s="11">
        <f t="shared" si="5"/>
        <v>0.90116246938688505</v>
      </c>
      <c r="J97" s="11">
        <f t="shared" si="6"/>
        <v>0.69999621036874693</v>
      </c>
      <c r="K97" s="11">
        <f t="shared" si="7"/>
        <v>0.20116625901813814</v>
      </c>
    </row>
    <row r="98" spans="1:11" x14ac:dyDescent="0.25">
      <c r="A98">
        <v>4228</v>
      </c>
      <c r="B98" t="s">
        <v>95</v>
      </c>
      <c r="C98" s="1">
        <v>64586.89</v>
      </c>
      <c r="D98" s="1">
        <v>34586.89</v>
      </c>
      <c r="E98" s="1">
        <v>24211</v>
      </c>
      <c r="F98" s="1">
        <v>6957</v>
      </c>
      <c r="G98" s="1">
        <v>31168</v>
      </c>
      <c r="H98" s="11">
        <f t="shared" si="4"/>
        <v>0.48257471446604722</v>
      </c>
      <c r="I98" s="11">
        <f t="shared" si="5"/>
        <v>0.90115069611636089</v>
      </c>
      <c r="J98" s="11">
        <f t="shared" si="6"/>
        <v>0.70000511754598349</v>
      </c>
      <c r="K98" s="11">
        <f t="shared" si="7"/>
        <v>0.2011455785703774</v>
      </c>
    </row>
    <row r="99" spans="1:11" x14ac:dyDescent="0.25">
      <c r="A99">
        <v>4235</v>
      </c>
      <c r="B99" t="s">
        <v>96</v>
      </c>
      <c r="C99" s="1">
        <v>34744.99</v>
      </c>
      <c r="D99" s="1">
        <v>4744.989999999998</v>
      </c>
      <c r="E99" s="1">
        <v>3321</v>
      </c>
      <c r="F99" s="1">
        <v>955</v>
      </c>
      <c r="G99" s="1">
        <v>4276</v>
      </c>
      <c r="H99" s="11">
        <f t="shared" si="4"/>
        <v>0.12306810276819767</v>
      </c>
      <c r="I99" s="11">
        <f t="shared" si="5"/>
        <v>0.90116101403796467</v>
      </c>
      <c r="J99" s="11">
        <f t="shared" si="6"/>
        <v>0.69989610094014976</v>
      </c>
      <c r="K99" s="11">
        <f t="shared" si="7"/>
        <v>0.20126491309781483</v>
      </c>
    </row>
    <row r="100" spans="1:11" x14ac:dyDescent="0.25">
      <c r="A100">
        <v>4263</v>
      </c>
      <c r="B100" t="s">
        <v>9</v>
      </c>
      <c r="C100" s="1">
        <v>90579.56</v>
      </c>
      <c r="D100" s="1">
        <v>60579.56</v>
      </c>
      <c r="E100" s="1">
        <v>42406</v>
      </c>
      <c r="F100" s="1">
        <v>12186</v>
      </c>
      <c r="G100" s="1">
        <v>54592</v>
      </c>
      <c r="H100" s="11">
        <f t="shared" si="4"/>
        <v>0.60269667903001523</v>
      </c>
      <c r="I100" s="11">
        <f t="shared" si="5"/>
        <v>0.90116204211453499</v>
      </c>
      <c r="J100" s="11">
        <f t="shared" si="6"/>
        <v>0.70000508422312746</v>
      </c>
      <c r="K100" s="11">
        <f t="shared" si="7"/>
        <v>0.20115695789140761</v>
      </c>
    </row>
    <row r="101" spans="1:11" x14ac:dyDescent="0.25">
      <c r="A101">
        <v>4389</v>
      </c>
      <c r="B101" t="s">
        <v>98</v>
      </c>
      <c r="C101" s="1">
        <v>96197.82</v>
      </c>
      <c r="D101" s="1">
        <v>36197.82</v>
      </c>
      <c r="E101" s="1">
        <v>25339</v>
      </c>
      <c r="F101" s="1">
        <v>7281</v>
      </c>
      <c r="G101" s="1">
        <v>32620</v>
      </c>
      <c r="H101" s="11">
        <f t="shared" si="4"/>
        <v>0.33909292331156776</v>
      </c>
      <c r="I101" s="11">
        <f t="shared" si="5"/>
        <v>0.90115924108136902</v>
      </c>
      <c r="J101" s="11">
        <f t="shared" si="6"/>
        <v>0.70001453126182733</v>
      </c>
      <c r="K101" s="11">
        <f t="shared" si="7"/>
        <v>0.20114470981954163</v>
      </c>
    </row>
    <row r="102" spans="1:11" x14ac:dyDescent="0.25">
      <c r="A102">
        <v>4501</v>
      </c>
      <c r="B102" t="s">
        <v>99</v>
      </c>
      <c r="C102" s="1">
        <v>97026.91</v>
      </c>
      <c r="D102" s="1">
        <v>37026.910000000003</v>
      </c>
      <c r="E102" s="1">
        <v>25918</v>
      </c>
      <c r="F102" s="1">
        <v>7449</v>
      </c>
      <c r="G102" s="1">
        <v>33367</v>
      </c>
      <c r="H102" s="11">
        <f t="shared" si="4"/>
        <v>0.34389428664686938</v>
      </c>
      <c r="I102" s="11">
        <f t="shared" si="5"/>
        <v>0.90115540292182084</v>
      </c>
      <c r="J102" s="11">
        <f t="shared" si="6"/>
        <v>0.69997739481906529</v>
      </c>
      <c r="K102" s="11">
        <f t="shared" si="7"/>
        <v>0.20117800810275552</v>
      </c>
    </row>
    <row r="103" spans="1:11" x14ac:dyDescent="0.25">
      <c r="A103">
        <v>4613</v>
      </c>
      <c r="B103" t="s">
        <v>100</v>
      </c>
      <c r="C103" s="1">
        <v>138625.25</v>
      </c>
      <c r="D103" s="1">
        <v>48625.25</v>
      </c>
      <c r="E103" s="1">
        <v>34038</v>
      </c>
      <c r="F103" s="1">
        <v>9780</v>
      </c>
      <c r="G103" s="1">
        <v>43818</v>
      </c>
      <c r="H103" s="11">
        <f t="shared" si="4"/>
        <v>0.31608960128115188</v>
      </c>
      <c r="I103" s="11">
        <f t="shared" si="5"/>
        <v>0.9011367550809507</v>
      </c>
      <c r="J103" s="11">
        <f t="shared" si="6"/>
        <v>0.70000668377026343</v>
      </c>
      <c r="K103" s="11">
        <f t="shared" si="7"/>
        <v>0.20113007131068736</v>
      </c>
    </row>
    <row r="104" spans="1:11" x14ac:dyDescent="0.25">
      <c r="A104">
        <v>4620</v>
      </c>
      <c r="B104" t="s">
        <v>101</v>
      </c>
      <c r="C104" s="1">
        <v>1781555.25</v>
      </c>
      <c r="D104" s="1">
        <v>521555.25000000023</v>
      </c>
      <c r="E104" s="1">
        <v>365088</v>
      </c>
      <c r="F104" s="1">
        <v>59816</v>
      </c>
      <c r="G104" s="1">
        <v>424904</v>
      </c>
      <c r="H104" s="11">
        <f t="shared" si="4"/>
        <v>0.23850172482722609</v>
      </c>
      <c r="I104" s="11">
        <f t="shared" si="5"/>
        <v>0.81468645939236506</v>
      </c>
      <c r="J104" s="11">
        <f t="shared" si="6"/>
        <v>0.69999870579387291</v>
      </c>
      <c r="K104" s="11">
        <f t="shared" si="7"/>
        <v>0.11468775359849215</v>
      </c>
    </row>
    <row r="105" spans="1:11" x14ac:dyDescent="0.25">
      <c r="A105">
        <v>4686</v>
      </c>
      <c r="B105" t="s">
        <v>102</v>
      </c>
      <c r="C105" s="1">
        <v>72691.94</v>
      </c>
      <c r="D105" s="1">
        <v>42691.94</v>
      </c>
      <c r="E105" s="1">
        <v>29884</v>
      </c>
      <c r="F105" s="1">
        <v>8588</v>
      </c>
      <c r="G105" s="1">
        <v>38472</v>
      </c>
      <c r="H105" s="11">
        <f t="shared" si="4"/>
        <v>0.5292471214827944</v>
      </c>
      <c r="I105" s="11">
        <f t="shared" si="5"/>
        <v>0.90115370723373067</v>
      </c>
      <c r="J105" s="11">
        <f t="shared" si="6"/>
        <v>0.69999161434219193</v>
      </c>
      <c r="K105" s="11">
        <f t="shared" si="7"/>
        <v>0.20116209289153877</v>
      </c>
    </row>
    <row r="106" spans="1:11" x14ac:dyDescent="0.25">
      <c r="A106">
        <v>4753</v>
      </c>
      <c r="B106" t="s">
        <v>103</v>
      </c>
      <c r="C106" s="1">
        <v>143680.78</v>
      </c>
      <c r="D106" s="1">
        <v>83680.78</v>
      </c>
      <c r="E106" s="1">
        <v>58576</v>
      </c>
      <c r="F106" s="1">
        <v>16833</v>
      </c>
      <c r="G106" s="1">
        <v>75409</v>
      </c>
      <c r="H106" s="11">
        <f t="shared" si="4"/>
        <v>0.52483707284996639</v>
      </c>
      <c r="I106" s="11">
        <f t="shared" si="5"/>
        <v>0.90115077799227017</v>
      </c>
      <c r="J106" s="11">
        <f t="shared" si="6"/>
        <v>0.6999934752042225</v>
      </c>
      <c r="K106" s="11">
        <f t="shared" si="7"/>
        <v>0.20115730278804764</v>
      </c>
    </row>
    <row r="107" spans="1:11" x14ac:dyDescent="0.25">
      <c r="A107">
        <v>4795</v>
      </c>
      <c r="B107" t="s">
        <v>104</v>
      </c>
      <c r="C107" s="1">
        <v>49240.89</v>
      </c>
      <c r="D107" s="1">
        <v>19240.89</v>
      </c>
      <c r="E107" s="1">
        <v>13469</v>
      </c>
      <c r="F107" s="1">
        <v>3870</v>
      </c>
      <c r="G107" s="1">
        <v>17339</v>
      </c>
      <c r="H107" s="11">
        <f t="shared" si="4"/>
        <v>0.35212604808727055</v>
      </c>
      <c r="I107" s="11">
        <f t="shared" si="5"/>
        <v>0.9011537408092869</v>
      </c>
      <c r="J107" s="11">
        <f t="shared" si="6"/>
        <v>0.70001959368823374</v>
      </c>
      <c r="K107" s="11">
        <f t="shared" si="7"/>
        <v>0.20113414712105313</v>
      </c>
    </row>
    <row r="108" spans="1:11" x14ac:dyDescent="0.25">
      <c r="A108">
        <v>4851</v>
      </c>
      <c r="B108" t="s">
        <v>105</v>
      </c>
      <c r="C108" s="1">
        <v>283478.25</v>
      </c>
      <c r="D108" s="1">
        <v>73478.25</v>
      </c>
      <c r="E108" s="1">
        <v>51434</v>
      </c>
      <c r="F108" s="1">
        <v>14780</v>
      </c>
      <c r="G108" s="1">
        <v>66214</v>
      </c>
      <c r="H108" s="11">
        <f t="shared" si="4"/>
        <v>0.23357700282120408</v>
      </c>
      <c r="I108" s="11">
        <f t="shared" si="5"/>
        <v>0.90113741141085968</v>
      </c>
      <c r="J108" s="11">
        <f t="shared" si="6"/>
        <v>0.69998945266116164</v>
      </c>
      <c r="K108" s="11">
        <f t="shared" si="7"/>
        <v>0.20114795874969804</v>
      </c>
    </row>
    <row r="109" spans="1:11" x14ac:dyDescent="0.25">
      <c r="A109">
        <v>4893</v>
      </c>
      <c r="B109" t="s">
        <v>106</v>
      </c>
      <c r="C109" s="1">
        <v>59277.55</v>
      </c>
      <c r="D109" s="1">
        <v>29277.550000000003</v>
      </c>
      <c r="E109" s="1">
        <v>20494</v>
      </c>
      <c r="F109" s="1">
        <v>5890</v>
      </c>
      <c r="G109" s="1">
        <v>26384</v>
      </c>
      <c r="H109" s="11">
        <f t="shared" si="4"/>
        <v>0.44509261938119909</v>
      </c>
      <c r="I109" s="11">
        <f t="shared" si="5"/>
        <v>0.90116830130936498</v>
      </c>
      <c r="J109" s="11">
        <f t="shared" si="6"/>
        <v>0.69999026557891619</v>
      </c>
      <c r="K109" s="11">
        <f t="shared" si="7"/>
        <v>0.20117803573044873</v>
      </c>
    </row>
    <row r="110" spans="1:11" x14ac:dyDescent="0.25">
      <c r="A110">
        <v>4970</v>
      </c>
      <c r="B110" t="s">
        <v>27</v>
      </c>
      <c r="C110" s="1">
        <v>309080.60000000003</v>
      </c>
      <c r="D110" s="1">
        <v>69080.600000000006</v>
      </c>
      <c r="E110" s="1">
        <v>48356</v>
      </c>
      <c r="F110" s="1">
        <v>13897</v>
      </c>
      <c r="G110" s="1">
        <v>62253</v>
      </c>
      <c r="H110" s="11">
        <f t="shared" si="4"/>
        <v>0.20141348243791424</v>
      </c>
      <c r="I110" s="11">
        <f t="shared" si="5"/>
        <v>0.90116472642102119</v>
      </c>
      <c r="J110" s="11">
        <f t="shared" si="6"/>
        <v>0.69999392014545325</v>
      </c>
      <c r="K110" s="11">
        <f t="shared" si="7"/>
        <v>0.20117080627556794</v>
      </c>
    </row>
    <row r="111" spans="1:11" x14ac:dyDescent="0.25">
      <c r="A111">
        <v>5019</v>
      </c>
      <c r="B111" t="s">
        <v>108</v>
      </c>
      <c r="C111" s="1">
        <v>174188.66000000003</v>
      </c>
      <c r="D111" s="1">
        <v>54188.66</v>
      </c>
      <c r="E111" s="1">
        <v>37933</v>
      </c>
      <c r="F111" s="1">
        <v>10900</v>
      </c>
      <c r="G111" s="1">
        <v>48833</v>
      </c>
      <c r="H111" s="11">
        <f t="shared" si="4"/>
        <v>0.280345459916851</v>
      </c>
      <c r="I111" s="11">
        <f t="shared" si="5"/>
        <v>0.90116640640311085</v>
      </c>
      <c r="J111" s="11">
        <f t="shared" si="6"/>
        <v>0.70001730989472699</v>
      </c>
      <c r="K111" s="11">
        <f t="shared" si="7"/>
        <v>0.20114909650838383</v>
      </c>
    </row>
    <row r="112" spans="1:11" x14ac:dyDescent="0.25">
      <c r="A112">
        <v>5054</v>
      </c>
      <c r="B112" t="s">
        <v>22</v>
      </c>
      <c r="C112" s="1">
        <v>509550.12000000005</v>
      </c>
      <c r="D112" s="1">
        <v>119550.12000000001</v>
      </c>
      <c r="E112" s="1">
        <v>83683</v>
      </c>
      <c r="F112" s="1">
        <v>24052</v>
      </c>
      <c r="G112" s="1">
        <v>107735</v>
      </c>
      <c r="H112" s="11">
        <f t="shared" si="4"/>
        <v>0.21143160558965227</v>
      </c>
      <c r="I112" s="11">
        <f t="shared" si="5"/>
        <v>0.90117015357240959</v>
      </c>
      <c r="J112" s="11">
        <f t="shared" si="6"/>
        <v>0.69998256798069292</v>
      </c>
      <c r="K112" s="11">
        <f t="shared" si="7"/>
        <v>0.20118758559171665</v>
      </c>
    </row>
    <row r="113" spans="1:11" x14ac:dyDescent="0.25">
      <c r="A113">
        <v>5068</v>
      </c>
      <c r="B113" t="s">
        <v>109</v>
      </c>
      <c r="C113" s="1">
        <v>365411.28999999992</v>
      </c>
      <c r="D113" s="1">
        <v>65411.289999999994</v>
      </c>
      <c r="E113" s="1">
        <v>45788</v>
      </c>
      <c r="F113" s="1">
        <v>13158</v>
      </c>
      <c r="G113" s="1">
        <v>58946</v>
      </c>
      <c r="H113" s="11">
        <f t="shared" si="4"/>
        <v>0.16131411812700153</v>
      </c>
      <c r="I113" s="11">
        <f t="shared" si="5"/>
        <v>0.90115941758678064</v>
      </c>
      <c r="J113" s="11">
        <f t="shared" si="6"/>
        <v>0.70000148292443098</v>
      </c>
      <c r="K113" s="11">
        <f t="shared" si="7"/>
        <v>0.2011579346623496</v>
      </c>
    </row>
    <row r="114" spans="1:11" x14ac:dyDescent="0.25">
      <c r="A114">
        <v>5130</v>
      </c>
      <c r="B114" t="s">
        <v>110</v>
      </c>
      <c r="C114" s="1">
        <v>103940.14</v>
      </c>
      <c r="D114" s="1">
        <v>13940.139999999996</v>
      </c>
      <c r="E114" s="1">
        <v>9758</v>
      </c>
      <c r="F114" s="1">
        <v>2805</v>
      </c>
      <c r="G114" s="1">
        <v>12563</v>
      </c>
      <c r="H114" s="11">
        <f t="shared" si="4"/>
        <v>0.12086764555060249</v>
      </c>
      <c r="I114" s="11">
        <f t="shared" si="5"/>
        <v>0.90121046130096283</v>
      </c>
      <c r="J114" s="11">
        <f t="shared" si="6"/>
        <v>0.69999296994147853</v>
      </c>
      <c r="K114" s="11">
        <f t="shared" si="7"/>
        <v>0.20121749135948425</v>
      </c>
    </row>
    <row r="115" spans="1:11" x14ac:dyDescent="0.25">
      <c r="A115">
        <v>5271</v>
      </c>
      <c r="B115" t="s">
        <v>111</v>
      </c>
      <c r="C115" s="1">
        <v>294591.90999999997</v>
      </c>
      <c r="D115" s="1">
        <v>54591.909999999996</v>
      </c>
      <c r="E115" s="1">
        <v>38215</v>
      </c>
      <c r="F115" s="1">
        <v>10983</v>
      </c>
      <c r="G115" s="1">
        <v>49198</v>
      </c>
      <c r="H115" s="11">
        <f t="shared" si="4"/>
        <v>0.16700390720166078</v>
      </c>
      <c r="I115" s="11">
        <f t="shared" si="5"/>
        <v>0.9011957998904967</v>
      </c>
      <c r="J115" s="11">
        <f t="shared" si="6"/>
        <v>0.70001214465659845</v>
      </c>
      <c r="K115" s="11">
        <f t="shared" si="7"/>
        <v>0.20118365523389822</v>
      </c>
    </row>
    <row r="116" spans="1:11" x14ac:dyDescent="0.25">
      <c r="A116">
        <v>5278</v>
      </c>
      <c r="B116" t="s">
        <v>112</v>
      </c>
      <c r="C116" s="1">
        <v>78370.600000000006</v>
      </c>
      <c r="D116" s="1">
        <v>18370.599999999999</v>
      </c>
      <c r="E116" s="1">
        <v>12860</v>
      </c>
      <c r="F116" s="1">
        <v>3696</v>
      </c>
      <c r="G116" s="1">
        <v>16556</v>
      </c>
      <c r="H116" s="11">
        <f t="shared" si="4"/>
        <v>0.21125268914618492</v>
      </c>
      <c r="I116" s="11">
        <f t="shared" si="5"/>
        <v>0.90122260568517099</v>
      </c>
      <c r="J116" s="11">
        <f t="shared" si="6"/>
        <v>0.70003157218599288</v>
      </c>
      <c r="K116" s="11">
        <f t="shared" si="7"/>
        <v>0.20119103349917805</v>
      </c>
    </row>
    <row r="117" spans="1:11" x14ac:dyDescent="0.25">
      <c r="A117">
        <v>5306</v>
      </c>
      <c r="B117" t="s">
        <v>113</v>
      </c>
      <c r="C117" s="1">
        <v>34161.199999999997</v>
      </c>
      <c r="D117" s="1">
        <v>4161.1999999999971</v>
      </c>
      <c r="E117" s="1">
        <v>2913</v>
      </c>
      <c r="F117" s="1">
        <v>837</v>
      </c>
      <c r="G117" s="1">
        <v>3750</v>
      </c>
      <c r="H117" s="11">
        <f t="shared" si="4"/>
        <v>0.1097736613467911</v>
      </c>
      <c r="I117" s="11">
        <f t="shared" si="5"/>
        <v>0.90118235124483381</v>
      </c>
      <c r="J117" s="11">
        <f t="shared" si="6"/>
        <v>0.70003845044698698</v>
      </c>
      <c r="K117" s="11">
        <f t="shared" si="7"/>
        <v>0.20114390079784691</v>
      </c>
    </row>
    <row r="118" spans="1:11" x14ac:dyDescent="0.25">
      <c r="A118">
        <v>5362</v>
      </c>
      <c r="B118" t="s">
        <v>114</v>
      </c>
      <c r="C118" s="1">
        <v>35262.68</v>
      </c>
      <c r="D118" s="1">
        <v>5262.68</v>
      </c>
      <c r="E118" s="1">
        <v>3684</v>
      </c>
      <c r="F118" s="1">
        <v>1059</v>
      </c>
      <c r="G118" s="1">
        <v>4743</v>
      </c>
      <c r="H118" s="11">
        <f t="shared" si="4"/>
        <v>0.1345048079159043</v>
      </c>
      <c r="I118" s="11">
        <f t="shared" si="5"/>
        <v>0.90125183366649686</v>
      </c>
      <c r="J118" s="11">
        <f t="shared" si="6"/>
        <v>0.70002356213944217</v>
      </c>
      <c r="K118" s="11">
        <f t="shared" si="7"/>
        <v>0.20122827152705464</v>
      </c>
    </row>
    <row r="119" spans="1:11" x14ac:dyDescent="0.25">
      <c r="A119">
        <v>5390</v>
      </c>
      <c r="B119" t="s">
        <v>115</v>
      </c>
      <c r="C119" s="1">
        <v>111638.11</v>
      </c>
      <c r="D119" s="1">
        <v>51638.11</v>
      </c>
      <c r="E119" s="1">
        <v>36147</v>
      </c>
      <c r="F119" s="1">
        <v>10388</v>
      </c>
      <c r="G119" s="1">
        <v>46535</v>
      </c>
      <c r="H119" s="11">
        <f t="shared" si="4"/>
        <v>0.41683794181037281</v>
      </c>
      <c r="I119" s="11">
        <f t="shared" si="5"/>
        <v>0.90117550777904143</v>
      </c>
      <c r="J119" s="11">
        <f t="shared" si="6"/>
        <v>0.70000625507014103</v>
      </c>
      <c r="K119" s="11">
        <f t="shared" si="7"/>
        <v>0.20116925270890046</v>
      </c>
    </row>
    <row r="120" spans="1:11" x14ac:dyDescent="0.25">
      <c r="A120">
        <v>5397</v>
      </c>
      <c r="B120" t="s">
        <v>116</v>
      </c>
      <c r="C120" s="1">
        <v>35946.550000000003</v>
      </c>
      <c r="D120" s="1">
        <v>5946.5500000000029</v>
      </c>
      <c r="E120" s="1">
        <v>4163</v>
      </c>
      <c r="F120" s="1">
        <v>1196</v>
      </c>
      <c r="G120" s="1">
        <v>5359</v>
      </c>
      <c r="H120" s="11">
        <f t="shared" si="4"/>
        <v>0.1490824571481825</v>
      </c>
      <c r="I120" s="11">
        <f t="shared" si="5"/>
        <v>0.90119481043630301</v>
      </c>
      <c r="J120" s="11">
        <f t="shared" si="6"/>
        <v>0.7000697883646817</v>
      </c>
      <c r="K120" s="11">
        <f t="shared" si="7"/>
        <v>0.20112502207162125</v>
      </c>
    </row>
    <row r="121" spans="1:11" x14ac:dyDescent="0.25">
      <c r="A121">
        <v>5439</v>
      </c>
      <c r="B121" t="s">
        <v>117</v>
      </c>
      <c r="C121" s="1">
        <v>95606.15</v>
      </c>
      <c r="D121" s="1">
        <v>65606.149999999994</v>
      </c>
      <c r="E121" s="1">
        <v>45924</v>
      </c>
      <c r="F121" s="1">
        <v>13197</v>
      </c>
      <c r="G121" s="1">
        <v>59121</v>
      </c>
      <c r="H121" s="11">
        <f t="shared" si="4"/>
        <v>0.61838072132388977</v>
      </c>
      <c r="I121" s="11">
        <f t="shared" si="5"/>
        <v>0.90115027325944297</v>
      </c>
      <c r="J121" s="11">
        <f t="shared" si="6"/>
        <v>0.69999535104559563</v>
      </c>
      <c r="K121" s="11">
        <f t="shared" si="7"/>
        <v>0.20115492221384734</v>
      </c>
    </row>
    <row r="122" spans="1:11" x14ac:dyDescent="0.25">
      <c r="A122">
        <v>5607</v>
      </c>
      <c r="B122" t="s">
        <v>118</v>
      </c>
      <c r="C122" s="1">
        <v>752318.19</v>
      </c>
      <c r="D122" s="1">
        <v>122318.19</v>
      </c>
      <c r="E122" s="1">
        <v>85622</v>
      </c>
      <c r="F122" s="1">
        <v>24604</v>
      </c>
      <c r="G122" s="1">
        <v>110226</v>
      </c>
      <c r="H122" s="11">
        <f t="shared" si="4"/>
        <v>0.1465151334437361</v>
      </c>
      <c r="I122" s="11">
        <f t="shared" si="5"/>
        <v>0.90114152277760162</v>
      </c>
      <c r="J122" s="11">
        <f t="shared" si="6"/>
        <v>0.69999400743258222</v>
      </c>
      <c r="K122" s="11">
        <f t="shared" si="7"/>
        <v>0.2011475153450194</v>
      </c>
    </row>
    <row r="123" spans="1:11" x14ac:dyDescent="0.25">
      <c r="A123">
        <v>5656</v>
      </c>
      <c r="B123" t="s">
        <v>119</v>
      </c>
      <c r="C123" s="1">
        <v>1426632.2200000002</v>
      </c>
      <c r="D123" s="1">
        <v>376632.22</v>
      </c>
      <c r="E123" s="1">
        <v>263643</v>
      </c>
      <c r="F123" s="1">
        <v>75763</v>
      </c>
      <c r="G123" s="1">
        <v>339406</v>
      </c>
      <c r="H123" s="11">
        <f t="shared" si="4"/>
        <v>0.23790714610385005</v>
      </c>
      <c r="I123" s="11">
        <f t="shared" si="5"/>
        <v>0.90116028841080043</v>
      </c>
      <c r="J123" s="11">
        <f t="shared" si="6"/>
        <v>0.7000011841790913</v>
      </c>
      <c r="K123" s="11">
        <f t="shared" si="7"/>
        <v>0.20115910423170913</v>
      </c>
    </row>
    <row r="124" spans="1:11" x14ac:dyDescent="0.25">
      <c r="A124">
        <v>5726</v>
      </c>
      <c r="B124" t="s">
        <v>120</v>
      </c>
      <c r="C124" s="1">
        <v>46915.48</v>
      </c>
      <c r="D124" s="1">
        <v>16915.480000000003</v>
      </c>
      <c r="E124" s="1">
        <v>11841</v>
      </c>
      <c r="F124" s="1">
        <v>0</v>
      </c>
      <c r="G124" s="1">
        <v>11841</v>
      </c>
      <c r="H124" s="11">
        <f t="shared" si="4"/>
        <v>0.25239004268953447</v>
      </c>
      <c r="I124" s="11">
        <f t="shared" si="5"/>
        <v>0.70000969526138179</v>
      </c>
      <c r="J124" s="11">
        <f t="shared" si="6"/>
        <v>0.70000969526138179</v>
      </c>
      <c r="K124" s="11">
        <f t="shared" si="7"/>
        <v>0</v>
      </c>
    </row>
    <row r="125" spans="1:11" x14ac:dyDescent="0.25">
      <c r="A125">
        <v>5733</v>
      </c>
      <c r="B125" t="s">
        <v>121</v>
      </c>
      <c r="C125" s="1">
        <v>84780.38</v>
      </c>
      <c r="D125" s="1">
        <v>24780.379999999997</v>
      </c>
      <c r="E125" s="1">
        <v>17346</v>
      </c>
      <c r="F125" s="1">
        <v>4985</v>
      </c>
      <c r="G125" s="1">
        <v>22331</v>
      </c>
      <c r="H125" s="11">
        <f t="shared" si="4"/>
        <v>0.26339820604720099</v>
      </c>
      <c r="I125" s="11">
        <f t="shared" si="5"/>
        <v>0.90115647944058974</v>
      </c>
      <c r="J125" s="11">
        <f t="shared" si="6"/>
        <v>0.69998926570133313</v>
      </c>
      <c r="K125" s="11">
        <f t="shared" si="7"/>
        <v>0.20116721373925664</v>
      </c>
    </row>
    <row r="126" spans="1:11" x14ac:dyDescent="0.25">
      <c r="A126">
        <v>5747</v>
      </c>
      <c r="B126" t="s">
        <v>122</v>
      </c>
      <c r="C126" s="1">
        <v>114468.1</v>
      </c>
      <c r="D126" s="1">
        <v>24468.100000000006</v>
      </c>
      <c r="E126" s="1">
        <v>17128</v>
      </c>
      <c r="F126" s="1">
        <v>4921</v>
      </c>
      <c r="G126" s="1">
        <v>22049</v>
      </c>
      <c r="H126" s="11">
        <f t="shared" si="4"/>
        <v>0.19262135040242651</v>
      </c>
      <c r="I126" s="11">
        <f t="shared" si="5"/>
        <v>0.90113249496282899</v>
      </c>
      <c r="J126" s="11">
        <f t="shared" si="6"/>
        <v>0.70001348694831211</v>
      </c>
      <c r="K126" s="11">
        <f t="shared" si="7"/>
        <v>0.20111900801451682</v>
      </c>
    </row>
    <row r="127" spans="1:11" x14ac:dyDescent="0.25">
      <c r="A127">
        <v>5757</v>
      </c>
      <c r="B127" t="s">
        <v>36</v>
      </c>
      <c r="C127" s="1">
        <v>82487.45</v>
      </c>
      <c r="D127" s="1">
        <v>22487.449999999997</v>
      </c>
      <c r="E127" s="1">
        <v>15741</v>
      </c>
      <c r="F127" s="1">
        <v>4524</v>
      </c>
      <c r="G127" s="1">
        <v>20265</v>
      </c>
      <c r="H127" s="11">
        <f t="shared" si="4"/>
        <v>0.24567373582284335</v>
      </c>
      <c r="I127" s="11">
        <f t="shared" si="5"/>
        <v>0.901169318886757</v>
      </c>
      <c r="J127" s="11">
        <f t="shared" si="6"/>
        <v>0.69999043911159342</v>
      </c>
      <c r="K127" s="11">
        <f t="shared" si="7"/>
        <v>0.20117887977516349</v>
      </c>
    </row>
    <row r="128" spans="1:11" x14ac:dyDescent="0.25">
      <c r="A128">
        <v>5780</v>
      </c>
      <c r="B128" t="s">
        <v>123</v>
      </c>
      <c r="C128" s="1">
        <v>92523.72</v>
      </c>
      <c r="D128" s="1">
        <v>32523.72</v>
      </c>
      <c r="E128" s="1">
        <v>22767</v>
      </c>
      <c r="F128" s="1">
        <v>6543</v>
      </c>
      <c r="G128" s="1">
        <v>29310</v>
      </c>
      <c r="H128" s="11">
        <f t="shared" si="4"/>
        <v>0.31678363126774411</v>
      </c>
      <c r="I128" s="11">
        <f t="shared" si="5"/>
        <v>0.90118842494032048</v>
      </c>
      <c r="J128" s="11">
        <f t="shared" si="6"/>
        <v>0.70001217572897567</v>
      </c>
      <c r="K128" s="11">
        <f t="shared" si="7"/>
        <v>0.20117624921134483</v>
      </c>
    </row>
    <row r="129" spans="1:11" x14ac:dyDescent="0.25">
      <c r="A129">
        <v>5810</v>
      </c>
      <c r="B129" t="s">
        <v>124</v>
      </c>
      <c r="C129" s="1">
        <v>37459.11</v>
      </c>
      <c r="D129" s="1">
        <v>7459.1100000000006</v>
      </c>
      <c r="E129" s="1">
        <v>5221</v>
      </c>
      <c r="F129" s="1">
        <v>1501</v>
      </c>
      <c r="G129" s="1">
        <v>6722</v>
      </c>
      <c r="H129" s="11">
        <f t="shared" si="4"/>
        <v>0.17944900452787052</v>
      </c>
      <c r="I129" s="11">
        <f t="shared" si="5"/>
        <v>0.90117989947862409</v>
      </c>
      <c r="J129" s="11">
        <f t="shared" si="6"/>
        <v>0.69994945777713424</v>
      </c>
      <c r="K129" s="11">
        <f t="shared" si="7"/>
        <v>0.20123044170148985</v>
      </c>
    </row>
    <row r="130" spans="1:11" x14ac:dyDescent="0.25">
      <c r="A130">
        <v>5859</v>
      </c>
      <c r="B130" t="s">
        <v>125</v>
      </c>
      <c r="C130" s="1">
        <v>109740.40000000001</v>
      </c>
      <c r="D130" s="1">
        <v>19740.400000000001</v>
      </c>
      <c r="E130" s="1">
        <v>13819</v>
      </c>
      <c r="F130" s="1">
        <v>3971</v>
      </c>
      <c r="G130" s="1">
        <v>17790</v>
      </c>
      <c r="H130" s="11">
        <f t="shared" si="4"/>
        <v>0.16210985197794064</v>
      </c>
      <c r="I130" s="11">
        <f t="shared" si="5"/>
        <v>0.90119754412271269</v>
      </c>
      <c r="J130" s="11">
        <f t="shared" si="6"/>
        <v>0.70003647342505715</v>
      </c>
      <c r="K130" s="11">
        <f t="shared" si="7"/>
        <v>0.20116107069765554</v>
      </c>
    </row>
    <row r="131" spans="1:11" x14ac:dyDescent="0.25">
      <c r="A131">
        <v>5901</v>
      </c>
      <c r="B131" t="s">
        <v>126</v>
      </c>
      <c r="C131" s="1">
        <v>866048.97</v>
      </c>
      <c r="D131" s="1">
        <v>266048.96999999997</v>
      </c>
      <c r="E131" s="1">
        <v>186235</v>
      </c>
      <c r="F131" s="1">
        <v>43791</v>
      </c>
      <c r="G131" s="1">
        <v>230026</v>
      </c>
      <c r="H131" s="11">
        <f t="shared" si="4"/>
        <v>0.26560391844816811</v>
      </c>
      <c r="I131" s="11">
        <f t="shared" si="5"/>
        <v>0.86460022754457577</v>
      </c>
      <c r="J131" s="11">
        <f t="shared" si="6"/>
        <v>0.70000271002740588</v>
      </c>
      <c r="K131" s="11">
        <f t="shared" si="7"/>
        <v>0.16459751751716989</v>
      </c>
    </row>
    <row r="132" spans="1:11" x14ac:dyDescent="0.25">
      <c r="A132">
        <v>6083</v>
      </c>
      <c r="B132" t="s">
        <v>127</v>
      </c>
      <c r="C132" s="1">
        <v>226402.51</v>
      </c>
      <c r="D132" s="1">
        <v>136402.51</v>
      </c>
      <c r="E132" s="1">
        <v>95481</v>
      </c>
      <c r="F132" s="1">
        <v>27439</v>
      </c>
      <c r="G132" s="1">
        <v>122920</v>
      </c>
      <c r="H132" s="11">
        <f t="shared" si="4"/>
        <v>0.54292684299303928</v>
      </c>
      <c r="I132" s="11">
        <f t="shared" si="5"/>
        <v>0.90115643766379361</v>
      </c>
      <c r="J132" s="11">
        <f t="shared" si="6"/>
        <v>0.69999445024875273</v>
      </c>
      <c r="K132" s="11">
        <f t="shared" si="7"/>
        <v>0.20116198741504096</v>
      </c>
    </row>
    <row r="133" spans="1:11" x14ac:dyDescent="0.25">
      <c r="A133">
        <v>6174</v>
      </c>
      <c r="B133" t="s">
        <v>128</v>
      </c>
      <c r="C133" s="1">
        <v>79196.63</v>
      </c>
      <c r="D133" s="1">
        <v>19196.629999999997</v>
      </c>
      <c r="E133" s="1">
        <v>13438</v>
      </c>
      <c r="F133" s="1">
        <v>3862</v>
      </c>
      <c r="G133" s="1">
        <v>17300</v>
      </c>
      <c r="H133" s="11">
        <f t="shared" si="4"/>
        <v>0.21844363832147906</v>
      </c>
      <c r="I133" s="11">
        <f t="shared" si="5"/>
        <v>0.90119984601463921</v>
      </c>
      <c r="J133" s="11">
        <f t="shared" si="6"/>
        <v>0.7000187011991168</v>
      </c>
      <c r="K133" s="11">
        <f t="shared" si="7"/>
        <v>0.20118114481552232</v>
      </c>
    </row>
    <row r="134" spans="1:11" x14ac:dyDescent="0.25">
      <c r="A134">
        <v>6195</v>
      </c>
      <c r="B134" t="s">
        <v>129</v>
      </c>
      <c r="C134" s="1">
        <v>117032.71</v>
      </c>
      <c r="D134" s="1">
        <v>27032.710000000006</v>
      </c>
      <c r="E134" s="1">
        <v>18923</v>
      </c>
      <c r="F134" s="1">
        <v>5437</v>
      </c>
      <c r="G134" s="1">
        <v>24360</v>
      </c>
      <c r="H134" s="11">
        <f t="shared" si="4"/>
        <v>0.20814693601472614</v>
      </c>
      <c r="I134" s="11">
        <f t="shared" si="5"/>
        <v>0.90113051928570953</v>
      </c>
      <c r="J134" s="11">
        <f t="shared" si="6"/>
        <v>0.70000381019882929</v>
      </c>
      <c r="K134" s="11">
        <f t="shared" si="7"/>
        <v>0.20112670908688027</v>
      </c>
    </row>
    <row r="135" spans="1:11" x14ac:dyDescent="0.25">
      <c r="A135">
        <v>6223</v>
      </c>
      <c r="B135" t="s">
        <v>130</v>
      </c>
      <c r="C135" s="1">
        <v>214697.03999999998</v>
      </c>
      <c r="D135" s="1">
        <v>34697.040000000008</v>
      </c>
      <c r="E135" s="1">
        <v>24287</v>
      </c>
      <c r="F135" s="1">
        <v>6979</v>
      </c>
      <c r="G135" s="1">
        <v>31266</v>
      </c>
      <c r="H135" s="11">
        <f t="shared" si="4"/>
        <v>0.14562846325221812</v>
      </c>
      <c r="I135" s="11">
        <f t="shared" si="5"/>
        <v>0.9011143313665948</v>
      </c>
      <c r="J135" s="11">
        <f t="shared" si="6"/>
        <v>0.69997325420266376</v>
      </c>
      <c r="K135" s="11">
        <f t="shared" si="7"/>
        <v>0.20114107716393093</v>
      </c>
    </row>
    <row r="136" spans="1:11" x14ac:dyDescent="0.25">
      <c r="A136">
        <v>6307</v>
      </c>
      <c r="B136" t="s">
        <v>131</v>
      </c>
      <c r="C136" s="1">
        <v>59596.38</v>
      </c>
      <c r="D136" s="1">
        <v>29596.379999999997</v>
      </c>
      <c r="E136" s="1">
        <v>20717</v>
      </c>
      <c r="F136" s="1">
        <v>5954</v>
      </c>
      <c r="G136" s="1">
        <v>26671</v>
      </c>
      <c r="H136" s="11">
        <f t="shared" ref="H136:H144" si="8">G136/C136</f>
        <v>0.44752718202011599</v>
      </c>
      <c r="I136" s="11">
        <f t="shared" ref="I136:I144" si="9">G136/D136</f>
        <v>0.90115750642477233</v>
      </c>
      <c r="J136" s="11">
        <f t="shared" ref="J136:J144" si="10">E136/D136</f>
        <v>0.69998425483116522</v>
      </c>
      <c r="K136" s="11">
        <f t="shared" ref="K136:K144" si="11">F136/D136</f>
        <v>0.20117325159360708</v>
      </c>
    </row>
    <row r="137" spans="1:11" x14ac:dyDescent="0.25">
      <c r="A137">
        <v>6328</v>
      </c>
      <c r="B137" t="s">
        <v>132</v>
      </c>
      <c r="C137" s="1">
        <v>112158.22</v>
      </c>
      <c r="D137" s="1">
        <v>52158.22</v>
      </c>
      <c r="E137" s="1">
        <v>36511</v>
      </c>
      <c r="F137" s="1">
        <v>10492</v>
      </c>
      <c r="G137" s="1">
        <v>47003</v>
      </c>
      <c r="H137" s="11">
        <f t="shared" si="8"/>
        <v>0.41907762088235706</v>
      </c>
      <c r="I137" s="11">
        <f t="shared" si="9"/>
        <v>0.90116188780982176</v>
      </c>
      <c r="J137" s="11">
        <f t="shared" si="10"/>
        <v>0.70000471641862005</v>
      </c>
      <c r="K137" s="11">
        <f t="shared" si="11"/>
        <v>0.20115717139120162</v>
      </c>
    </row>
    <row r="138" spans="1:11" x14ac:dyDescent="0.25">
      <c r="A138">
        <v>6461</v>
      </c>
      <c r="B138" t="s">
        <v>133</v>
      </c>
      <c r="C138" s="1">
        <v>229232.06999999998</v>
      </c>
      <c r="D138" s="1">
        <v>49232.070000000007</v>
      </c>
      <c r="E138" s="1">
        <v>34463</v>
      </c>
      <c r="F138" s="1">
        <v>9902</v>
      </c>
      <c r="G138" s="1">
        <v>44365</v>
      </c>
      <c r="H138" s="11">
        <f t="shared" si="8"/>
        <v>0.19353749237617582</v>
      </c>
      <c r="I138" s="11">
        <f t="shared" si="9"/>
        <v>0.90114025268488596</v>
      </c>
      <c r="J138" s="11">
        <f t="shared" si="10"/>
        <v>0.70001119189178918</v>
      </c>
      <c r="K138" s="11">
        <f t="shared" si="11"/>
        <v>0.20112906079309684</v>
      </c>
    </row>
    <row r="139" spans="1:11" x14ac:dyDescent="0.25">
      <c r="A139">
        <v>6470</v>
      </c>
      <c r="B139" t="s">
        <v>134</v>
      </c>
      <c r="C139" s="1">
        <v>79555.34</v>
      </c>
      <c r="D139" s="1">
        <v>49555.34</v>
      </c>
      <c r="E139" s="1">
        <v>34689</v>
      </c>
      <c r="F139" s="1">
        <v>9968</v>
      </c>
      <c r="G139" s="1">
        <v>44657</v>
      </c>
      <c r="H139" s="11">
        <f t="shared" si="8"/>
        <v>0.5613325265155048</v>
      </c>
      <c r="I139" s="11">
        <f t="shared" si="9"/>
        <v>0.90115414403372074</v>
      </c>
      <c r="J139" s="11">
        <f t="shared" si="10"/>
        <v>0.70000528701851306</v>
      </c>
      <c r="K139" s="11">
        <f t="shared" si="11"/>
        <v>0.20114885701520765</v>
      </c>
    </row>
    <row r="140" spans="1:11" x14ac:dyDescent="0.25">
      <c r="A140">
        <v>6545</v>
      </c>
      <c r="B140" t="s">
        <v>135</v>
      </c>
      <c r="C140" s="1">
        <v>243449.80000000002</v>
      </c>
      <c r="D140" s="1">
        <v>63449.8</v>
      </c>
      <c r="E140" s="1">
        <v>44415</v>
      </c>
      <c r="F140" s="1">
        <v>12764</v>
      </c>
      <c r="G140" s="1">
        <v>57179</v>
      </c>
      <c r="H140" s="11">
        <f t="shared" si="8"/>
        <v>0.23486977602774781</v>
      </c>
      <c r="I140" s="11">
        <f t="shared" si="9"/>
        <v>0.90116911322021498</v>
      </c>
      <c r="J140" s="11">
        <f t="shared" si="10"/>
        <v>0.7000022064687359</v>
      </c>
      <c r="K140" s="11">
        <f t="shared" si="11"/>
        <v>0.20116690675147911</v>
      </c>
    </row>
    <row r="141" spans="1:11" x14ac:dyDescent="0.25">
      <c r="A141">
        <v>6685</v>
      </c>
      <c r="B141" t="s">
        <v>136</v>
      </c>
      <c r="C141" s="1">
        <v>221791.82</v>
      </c>
      <c r="D141" s="1">
        <v>71791.820000000007</v>
      </c>
      <c r="E141" s="1">
        <v>50254</v>
      </c>
      <c r="F141" s="1">
        <v>14441</v>
      </c>
      <c r="G141" s="1">
        <v>64695</v>
      </c>
      <c r="H141" s="11">
        <f t="shared" si="8"/>
        <v>0.29169245285962303</v>
      </c>
      <c r="I141" s="11">
        <f t="shared" si="9"/>
        <v>0.90114723376562944</v>
      </c>
      <c r="J141" s="11">
        <f t="shared" si="10"/>
        <v>0.69999618340919612</v>
      </c>
      <c r="K141" s="11">
        <f t="shared" si="11"/>
        <v>0.20115105035643335</v>
      </c>
    </row>
    <row r="142" spans="1:11" x14ac:dyDescent="0.25">
      <c r="A142">
        <v>6748</v>
      </c>
      <c r="B142" t="s">
        <v>137</v>
      </c>
      <c r="C142" s="1">
        <v>49106.75</v>
      </c>
      <c r="D142" s="1">
        <v>19106.75</v>
      </c>
      <c r="E142" s="1">
        <v>13375</v>
      </c>
      <c r="F142" s="1">
        <v>3843</v>
      </c>
      <c r="G142" s="1">
        <v>17218</v>
      </c>
      <c r="H142" s="11">
        <f t="shared" si="8"/>
        <v>0.35062389590025811</v>
      </c>
      <c r="I142" s="11">
        <f t="shared" si="9"/>
        <v>0.90114750022897672</v>
      </c>
      <c r="J142" s="11">
        <f t="shared" si="10"/>
        <v>0.70001439281929156</v>
      </c>
      <c r="K142" s="11">
        <f t="shared" si="11"/>
        <v>0.20113310740968507</v>
      </c>
    </row>
    <row r="143" spans="1:11" x14ac:dyDescent="0.25">
      <c r="A143">
        <v>6905</v>
      </c>
      <c r="B143" t="s">
        <v>138</v>
      </c>
      <c r="C143" s="1">
        <v>116228.34</v>
      </c>
      <c r="D143" s="1">
        <v>26228.340000000004</v>
      </c>
      <c r="E143" s="1">
        <v>18359</v>
      </c>
      <c r="F143" s="1">
        <v>5276</v>
      </c>
      <c r="G143" s="1">
        <v>23635</v>
      </c>
      <c r="H143" s="11">
        <f t="shared" si="8"/>
        <v>0.2033497166009598</v>
      </c>
      <c r="I143" s="11">
        <f t="shared" si="9"/>
        <v>0.90112450883281203</v>
      </c>
      <c r="J143" s="11">
        <f t="shared" si="10"/>
        <v>0.6999680498270191</v>
      </c>
      <c r="K143" s="11">
        <f t="shared" si="11"/>
        <v>0.20115645900579293</v>
      </c>
    </row>
    <row r="144" spans="1:11" x14ac:dyDescent="0.25">
      <c r="A144">
        <v>6964</v>
      </c>
      <c r="B144" t="s">
        <v>139</v>
      </c>
      <c r="C144" s="1">
        <v>1210275.3999999999</v>
      </c>
      <c r="D144" s="1">
        <v>460275.4</v>
      </c>
      <c r="E144" s="1">
        <v>322194</v>
      </c>
      <c r="F144" s="1">
        <v>92588</v>
      </c>
      <c r="G144" s="1">
        <v>414782</v>
      </c>
      <c r="H144" s="11">
        <f t="shared" si="8"/>
        <v>0.34271703779156382</v>
      </c>
      <c r="I144" s="11">
        <f t="shared" si="9"/>
        <v>0.90116047913922837</v>
      </c>
      <c r="J144" s="11">
        <f t="shared" si="10"/>
        <v>0.70000265058701805</v>
      </c>
      <c r="K144" s="11">
        <f t="shared" si="11"/>
        <v>0.20115782855221026</v>
      </c>
    </row>
    <row r="145" spans="1:7" x14ac:dyDescent="0.25">
      <c r="A145" t="s">
        <v>0</v>
      </c>
      <c r="C145" s="1">
        <v>38727996.080000006</v>
      </c>
      <c r="D145" s="10">
        <v>12027996.080000008</v>
      </c>
      <c r="E145" s="10">
        <v>8419611</v>
      </c>
      <c r="F145" s="1">
        <v>2291619</v>
      </c>
      <c r="G145" s="1">
        <v>10711230</v>
      </c>
    </row>
  </sheetData>
  <mergeCells count="4">
    <mergeCell ref="H4:I5"/>
    <mergeCell ref="A4:B5"/>
    <mergeCell ref="C4:D4"/>
    <mergeCell ref="E4:G4"/>
  </mergeCells>
  <pageMargins left="0.7" right="0.7" top="0.75" bottom="0.75" header="0.3" footer="0.3"/>
  <pageSetup scale="70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HCSPED_Aid_Payments</vt:lpstr>
    </vt:vector>
  </TitlesOfParts>
  <Company>Department of Public Instruction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Casper</dc:creator>
  <cp:lastModifiedBy>Carey Bradley</cp:lastModifiedBy>
  <cp:lastPrinted>2017-06-05T14:40:07Z</cp:lastPrinted>
  <dcterms:created xsi:type="dcterms:W3CDTF">2017-06-05T13:49:42Z</dcterms:created>
  <dcterms:modified xsi:type="dcterms:W3CDTF">2017-06-07T19:44:26Z</dcterms:modified>
</cp:coreProperties>
</file>