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T\Categorical Aids\School Performance Improvement Grant\2019-20\"/>
    </mc:Choice>
  </mc:AlternateContent>
  <bookViews>
    <workbookView xWindow="0" yWindow="0" windowWidth="13125" windowHeight="6105"/>
  </bookViews>
  <sheets>
    <sheet name="Awards" sheetId="1" r:id="rId1"/>
    <sheet name="Payments" sheetId="2" r:id="rId2"/>
  </sheets>
  <calcPr calcId="162913"/>
</workbook>
</file>

<file path=xl/calcChain.xml><?xml version="1.0" encoding="utf-8"?>
<calcChain xmlns="http://schemas.openxmlformats.org/spreadsheetml/2006/main">
  <c r="D44" i="2" l="1"/>
  <c r="G133" i="1" l="1"/>
  <c r="G132" i="1"/>
  <c r="F132" i="1"/>
</calcChain>
</file>

<file path=xl/comments1.xml><?xml version="1.0" encoding="utf-8"?>
<comments xmlns="http://schemas.openxmlformats.org/spreadsheetml/2006/main">
  <authors>
    <author>Bush, Daniel P.   DPI</author>
  </authors>
  <commentList>
    <comment ref="F4" authorId="0" shapeId="0">
      <text>
        <r>
          <rPr>
            <sz val="9"/>
            <color indexed="81"/>
            <rFont val="Tahoma"/>
            <family val="2"/>
          </rPr>
          <t>Enrollments for Charter and Choice schools are Third Friday of September counts used for payment purposes, as specified by s. 115.387(1)(d)2 and 3.
Enrollments for Public schools are Third Friday of September counts, multiplied by a transformation factor so that the resulting sum of enrollments for the district is equal to their Revenue Limit membership, in order to implement s. 115.387(1)(d)1.</t>
        </r>
      </text>
    </comment>
    <comment ref="G4" authorId="0" shapeId="0">
      <text>
        <r>
          <rPr>
            <sz val="9"/>
            <color indexed="81"/>
            <rFont val="Tahoma"/>
            <family val="2"/>
          </rPr>
          <t>Awards were determined by allocating the funds available by enrollment, as specified by s. 115.387(3).</t>
        </r>
      </text>
    </comment>
  </commentList>
</comments>
</file>

<file path=xl/comments2.xml><?xml version="1.0" encoding="utf-8"?>
<comments xmlns="http://schemas.openxmlformats.org/spreadsheetml/2006/main">
  <authors>
    <author>Bush, Daniel P.   DPI</author>
  </authors>
  <commentList>
    <comment ref="D4" authorId="0" shapeId="0">
      <text>
        <r>
          <rPr>
            <sz val="9"/>
            <color indexed="81"/>
            <rFont val="Tahoma"/>
            <family val="2"/>
          </rPr>
          <t>Payment are by agency. A district must distribute the payment it receives by school, as shown on the Eligibility tab, per s. 115.387(5).</t>
        </r>
      </text>
    </comment>
  </commentList>
</comments>
</file>

<file path=xl/sharedStrings.xml><?xml version="1.0" encoding="utf-8"?>
<sst xmlns="http://schemas.openxmlformats.org/spreadsheetml/2006/main" count="477" uniqueCount="173">
  <si>
    <t>Enrollment</t>
  </si>
  <si>
    <t>Dr Howard Fuller Colleg Acad</t>
  </si>
  <si>
    <t>Charter</t>
  </si>
  <si>
    <t>Escuela Verde</t>
  </si>
  <si>
    <t>Seeds of Health</t>
  </si>
  <si>
    <t>Tenor High</t>
  </si>
  <si>
    <t>Veritas High</t>
  </si>
  <si>
    <t>Believers In Christ</t>
  </si>
  <si>
    <t>Believers in Christ Christian Academy</t>
  </si>
  <si>
    <t>Choice</t>
  </si>
  <si>
    <t>Blessed Savior Catholic School</t>
  </si>
  <si>
    <t>Carter's Christian Academy, Inc</t>
  </si>
  <si>
    <t>Carter's Christian Academy, Inc.</t>
  </si>
  <si>
    <t>Catholic East Elementary School</t>
  </si>
  <si>
    <t>Catholic East Elementary</t>
  </si>
  <si>
    <t>Christ-St. Peter Lutheran School</t>
  </si>
  <si>
    <t>Christ St. Peter Lutheran School</t>
  </si>
  <si>
    <t>Christian Faith Academy of Higher Learning</t>
  </si>
  <si>
    <t>Clara Mohammed School, Inc.</t>
  </si>
  <si>
    <t>Clara Mohammed School</t>
  </si>
  <si>
    <t>Divine Destiny School</t>
  </si>
  <si>
    <t>Eastbrook Academy, Inc.</t>
  </si>
  <si>
    <t>Eastbrook Academy</t>
  </si>
  <si>
    <t>Greater Holy Temple Christian Academy</t>
  </si>
  <si>
    <t>Institute Of Technology And Academics</t>
  </si>
  <si>
    <t>Institute of Technology and Academics</t>
  </si>
  <si>
    <t>King's Academy, Inc.</t>
  </si>
  <si>
    <t>Mhs Inc. Dba Messmer Catholic Schools</t>
  </si>
  <si>
    <t>Messmer Catholic Schools</t>
  </si>
  <si>
    <t>Milwaukee Seventh-Day Adventist School</t>
  </si>
  <si>
    <t>Milwaukee Seventh Day Adventist School</t>
  </si>
  <si>
    <t>Mount Olive Lutheran Church</t>
  </si>
  <si>
    <t>Mount Olive Lutheran School</t>
  </si>
  <si>
    <t>Mt Calvary Ev Lutheran School</t>
  </si>
  <si>
    <t>Mount Calvary Lutheran School</t>
  </si>
  <si>
    <t>Nativity Jesuit Middle School, Inc.</t>
  </si>
  <si>
    <t>Nativity Jesuit Academy</t>
  </si>
  <si>
    <t>New Testament Christian Academy</t>
  </si>
  <si>
    <t>Our Lady Queen Of Peace School</t>
  </si>
  <si>
    <t>Our Lady Queen of Peace</t>
  </si>
  <si>
    <t>Pius Xi Catholic High School</t>
  </si>
  <si>
    <t>Pius XI Catholic High School</t>
  </si>
  <si>
    <t>Prince Of Peace School</t>
  </si>
  <si>
    <t>Prince of Peace</t>
  </si>
  <si>
    <t>Right Step Inc.</t>
  </si>
  <si>
    <t>Right Step, Inc.</t>
  </si>
  <si>
    <t>Salem Evangelical Lutheran School</t>
  </si>
  <si>
    <t>Shining Star Christian Schools, Inc.</t>
  </si>
  <si>
    <t>St. John's Lutheran School</t>
  </si>
  <si>
    <t>Saint John's Lutheran School - Milwaukee</t>
  </si>
  <si>
    <t>St. Josaphat Basilica School</t>
  </si>
  <si>
    <t>Saint Josaphat Parish School</t>
  </si>
  <si>
    <t>St. Marcus Lutheran School</t>
  </si>
  <si>
    <t>Saint Marcus Lutheran School</t>
  </si>
  <si>
    <t>St. Peter Immanuel Lutheran School</t>
  </si>
  <si>
    <t>Saint Peter Immanuel Lutheran School - Milwaukee</t>
  </si>
  <si>
    <t>St. Rafael The Archangel</t>
  </si>
  <si>
    <t>Saint Rafael the Archangel School</t>
  </si>
  <si>
    <t>St. Roman School</t>
  </si>
  <si>
    <t>Saint Roman Parish School</t>
  </si>
  <si>
    <t>St. Thomas Aquinas Academy</t>
  </si>
  <si>
    <t>Saint Thomas Aquinas Academy - Milwaukee</t>
  </si>
  <si>
    <t>Transcenter For Youth/El Puente</t>
  </si>
  <si>
    <t>El Puente High School</t>
  </si>
  <si>
    <t>Victory Christian Academy</t>
  </si>
  <si>
    <t>Yeshiva Elementary School</t>
  </si>
  <si>
    <t>Mercer</t>
  </si>
  <si>
    <t>Mercer School</t>
  </si>
  <si>
    <t>Public</t>
  </si>
  <si>
    <t>Milwaukee</t>
  </si>
  <si>
    <t>Academy of Accelerated Learning</t>
  </si>
  <si>
    <t>Alliance School of Milwaukee</t>
  </si>
  <si>
    <t>Andrew Douglas School</t>
  </si>
  <si>
    <t>Audubon Technology and Communication High</t>
  </si>
  <si>
    <t>Auer Avenue Elementary</t>
  </si>
  <si>
    <t>Barbee Elementary</t>
  </si>
  <si>
    <t>Barton Elementary</t>
  </si>
  <si>
    <t>Bay View High</t>
  </si>
  <si>
    <t>Bay View Montessori School</t>
  </si>
  <si>
    <t>Bradley Technology High</t>
  </si>
  <si>
    <t>Brown Street Academy</t>
  </si>
  <si>
    <t>Browning Elementary</t>
  </si>
  <si>
    <t>Bryant Elementary</t>
  </si>
  <si>
    <t>Burdick Elementary</t>
  </si>
  <si>
    <t>Carmen High School of Science and Technology South Campus</t>
  </si>
  <si>
    <t>Carmen Middle/High School of Science and Technology Northwest Campus</t>
  </si>
  <si>
    <t>Carson Academy</t>
  </si>
  <si>
    <t>Carver Academy</t>
  </si>
  <si>
    <t>Clarke Street Elementary</t>
  </si>
  <si>
    <t>Clemens Elementary</t>
  </si>
  <si>
    <t>Congress Elementary</t>
  </si>
  <si>
    <t>Cooper Elementary</t>
  </si>
  <si>
    <t>Curtin Elementary</t>
  </si>
  <si>
    <t>Doerfler Elementary</t>
  </si>
  <si>
    <t>Eighty-First Street Elementary</t>
  </si>
  <si>
    <t>Elm Creative Arts Elementary</t>
  </si>
  <si>
    <t>Emerson Elementary</t>
  </si>
  <si>
    <t>Engleburg Elementary</t>
  </si>
  <si>
    <t>Fairview Elementary</t>
  </si>
  <si>
    <t>Fifty-Third Street Elementary</t>
  </si>
  <si>
    <t>Forest Home Elementary</t>
  </si>
  <si>
    <t>Franklin Elementary</t>
  </si>
  <si>
    <t>Gaenslen Elementary</t>
  </si>
  <si>
    <t>Garland Elementary</t>
  </si>
  <si>
    <t>Grantosa Drive Elementary</t>
  </si>
  <si>
    <t>Green Tree Preparatory Acad</t>
  </si>
  <si>
    <t>Hamilton High</t>
  </si>
  <si>
    <t>HAPA-Hmong American Peace Academy K3-12</t>
  </si>
  <si>
    <t>Hawthorne Elementary</t>
  </si>
  <si>
    <t>Hayes Bilingual School</t>
  </si>
  <si>
    <t>Hi-Mount Elementary</t>
  </si>
  <si>
    <t>Holmes Elementary</t>
  </si>
  <si>
    <t>Hopkins Lloyd Community School</t>
  </si>
  <si>
    <t>IDEAL Individualized Developmental Educational Approaches to Learning</t>
  </si>
  <si>
    <t>Kagel Elementary</t>
  </si>
  <si>
    <t>Kilbourn Elementary</t>
  </si>
  <si>
    <t>King Jr Elementary</t>
  </si>
  <si>
    <t>Kluge Elementary</t>
  </si>
  <si>
    <t>LaFollette Elementary</t>
  </si>
  <si>
    <t>Lancaster Elementary</t>
  </si>
  <si>
    <t>Lincoln Middle</t>
  </si>
  <si>
    <t>Longfellow Elementary</t>
  </si>
  <si>
    <t>Lowell International Elementary</t>
  </si>
  <si>
    <t>MacDowell Montessori School K3-12</t>
  </si>
  <si>
    <t>Manitoba Elementary</t>
  </si>
  <si>
    <t>Maple Tree Elementary</t>
  </si>
  <si>
    <t>Marshall High</t>
  </si>
  <si>
    <t>Maryland Montessori</t>
  </si>
  <si>
    <t>Metcalfe Elementary</t>
  </si>
  <si>
    <t>Milwaukee Academy of Chinese Language</t>
  </si>
  <si>
    <t>Milwaukee College Preparatory School -- 36th Street Campus</t>
  </si>
  <si>
    <t>Milwaukee Community Cyber High</t>
  </si>
  <si>
    <t>Milwaukee Environmental Science Academy</t>
  </si>
  <si>
    <t>Milwaukee German Immersion</t>
  </si>
  <si>
    <t>Milwaukee High School of the Arts</t>
  </si>
  <si>
    <t>Milwaukee Parkside School</t>
  </si>
  <si>
    <t>Milwaukee School of Languages</t>
  </si>
  <si>
    <t>Milwaukee Sign Language Elementary</t>
  </si>
  <si>
    <t>Mitchell Elementary</t>
  </si>
  <si>
    <t>Morse Mid</t>
  </si>
  <si>
    <t>North Division High 0419</t>
  </si>
  <si>
    <t>Parkview Elementary</t>
  </si>
  <si>
    <t>Pratt Elementary</t>
  </si>
  <si>
    <t>Pulaski High</t>
  </si>
  <si>
    <t>River Trail Elementary</t>
  </si>
  <si>
    <t>Riverwest Elementary</t>
  </si>
  <si>
    <t>Roosevelt Middle</t>
  </si>
  <si>
    <t>Siefert Elementary</t>
  </si>
  <si>
    <t>South Division High</t>
  </si>
  <si>
    <t>Starms Discovery</t>
  </si>
  <si>
    <t>Story Elementary</t>
  </si>
  <si>
    <t>Thoreau Elementary</t>
  </si>
  <si>
    <t>Thurston Woods Elementary</t>
  </si>
  <si>
    <t>Townsend Street Elementary</t>
  </si>
  <si>
    <t>Vincent High</t>
  </si>
  <si>
    <t>Wedgewood Park School</t>
  </si>
  <si>
    <t>Westside Academy</t>
  </si>
  <si>
    <t>WHS Information Technology</t>
  </si>
  <si>
    <t>Payment</t>
  </si>
  <si>
    <t>Wisconsin Department of Public Instruction | School Financial Services</t>
  </si>
  <si>
    <t>Agency Code</t>
  </si>
  <si>
    <t>Agency Name</t>
  </si>
  <si>
    <t>School Code</t>
  </si>
  <si>
    <t>School Name</t>
  </si>
  <si>
    <t>School Type</t>
  </si>
  <si>
    <t>Award</t>
  </si>
  <si>
    <t>School Performance Improvement Grant | Awards by School Based on 2019-20 Claims | May 29, 2020</t>
  </si>
  <si>
    <t>Per Pupil</t>
  </si>
  <si>
    <t>TOTALS</t>
  </si>
  <si>
    <t>Agency Type</t>
  </si>
  <si>
    <t>Wisconsin Department of Public Instruction</t>
  </si>
  <si>
    <t>School Performance Improvement Grant | Payments by Agency Based on 2019-20 Claims | May 29, 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</si>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</sst>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 x14ac:knownFonts="1">
    <font>
      <sz val="11"/>
      <color rgb="FF000000"/>
      <name val="Calibri"/>
      <family val="2"/>
      <scheme val="minor"/>
    </font>
    <font>
      <sz val="11"/>
      <color rgb="FF000000"/>
      <name val="Calibri"/>
      <family val="2"/>
      <scheme val="minor"/>
    </font>
    <font>
      <b/>
      <sz val="11"/>
      <color theme="1"/>
      <name val="Calibri"/>
      <family val="2"/>
      <scheme val="minor"/>
    </font>
    <font>
      <i/>
      <sz val="11"/>
      <color rgb="FF000000"/>
      <name val="Calibri"/>
      <family val="2"/>
      <scheme val="minor"/>
    </font>
    <font>
      <sz val="9"/>
      <color indexed="81"/>
      <name val="Tahoma"/>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
    <xf numFmtId="0" fontId="0" fillId="0" borderId="0" xfId="0"/>
    <xf numFmtId="164" fontId="0" fillId="0" borderId="0" xfId="1" applyNumberFormat="1" applyFont="1"/>
    <xf numFmtId="165" fontId="0" fillId="0" borderId="0" xfId="2" applyNumberFormat="1" applyFont="1"/>
    <xf numFmtId="0" fontId="2" fillId="0" borderId="0" xfId="0" applyFont="1"/>
    <xf numFmtId="0" fontId="3" fillId="0" borderId="0" xfId="0" applyNumberFormat="1" applyFont="1" applyAlignment="1">
      <alignment horizontal="center"/>
    </xf>
    <xf numFmtId="0" fontId="3" fillId="0" borderId="0" xfId="1" applyNumberFormat="1" applyFont="1" applyAlignment="1">
      <alignment horizontal="center"/>
    </xf>
    <xf numFmtId="0" fontId="3" fillId="0" borderId="0" xfId="2" applyNumberFormat="1" applyFont="1" applyAlignment="1">
      <alignment horizontal="center"/>
    </xf>
    <xf numFmtId="164" fontId="0" fillId="0" borderId="0" xfId="0" applyNumberFormat="1"/>
    <xf numFmtId="165" fontId="0" fillId="0" borderId="0" xfId="0" applyNumberFormat="1"/>
    <xf numFmtId="0" fontId="0" fillId="0" borderId="0" xfId="1" applyNumberFormat="1" applyFont="1" applyAlignment="1">
      <alignment horizontal="right"/>
    </xf>
    <xf numFmtId="44" fontId="0" fillId="0" borderId="0" xfId="2" applyNumberFormat="1" applyFont="1"/>
    <xf numFmtId="0" fontId="0" fillId="0" borderId="0" xfId="0" applyAlignment="1">
      <alignment horizontal="right"/>
    </xf>
    <xf numFmtId="0" fontId="3"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3"/>
  <sheetViews>
    <sheetView tabSelected="1" workbookViewId="0">
      <pane ySplit="4" topLeftCell="A5" activePane="bottomLeft" state="frozen"/>
      <selection pane="bottomLeft" activeCell="A3" sqref="A3"/>
    </sheetView>
  </sheetViews>
  <sheetFormatPr defaultRowHeight="15" x14ac:dyDescent="0.25"/>
  <cols>
    <col min="1" max="1" width="12.85546875" bestFit="1" customWidth="1"/>
    <col min="2" max="2" width="39.85546875" bestFit="1" customWidth="1"/>
    <col min="3" max="3" width="12.140625" bestFit="1" customWidth="1"/>
    <col min="4" max="4" width="68.7109375" bestFit="1" customWidth="1"/>
    <col min="5" max="5" width="11.85546875" bestFit="1" customWidth="1"/>
    <col min="6" max="6" width="11" bestFit="1" customWidth="1"/>
    <col min="7" max="7" width="11.5703125" bestFit="1" customWidth="1"/>
  </cols>
  <sheetData>
    <row r="1" spans="1:7" x14ac:dyDescent="0.25">
      <c r="A1" s="3" t="s">
        <v>159</v>
      </c>
    </row>
    <row r="2" spans="1:7" x14ac:dyDescent="0.25">
      <c r="A2" s="3" t="s">
        <v>166</v>
      </c>
    </row>
    <row r="4" spans="1:7" x14ac:dyDescent="0.25">
      <c r="A4" s="4" t="s">
        <v>160</v>
      </c>
      <c r="B4" s="4" t="s">
        <v>161</v>
      </c>
      <c r="C4" s="4" t="s">
        <v>162</v>
      </c>
      <c r="D4" s="4" t="s">
        <v>163</v>
      </c>
      <c r="E4" s="4" t="s">
        <v>164</v>
      </c>
      <c r="F4" s="5" t="s">
        <v>0</v>
      </c>
      <c r="G4" s="6" t="s">
        <v>165</v>
      </c>
    </row>
    <row r="5" spans="1:7" x14ac:dyDescent="0.25">
      <c r="A5">
        <v>8127</v>
      </c>
      <c r="B5" t="s">
        <v>1</v>
      </c>
      <c r="C5">
        <v>400</v>
      </c>
      <c r="D5" t="s">
        <v>1</v>
      </c>
      <c r="E5" t="s">
        <v>2</v>
      </c>
      <c r="F5" s="1">
        <v>300</v>
      </c>
      <c r="G5" s="2">
        <v>20261</v>
      </c>
    </row>
    <row r="6" spans="1:7" x14ac:dyDescent="0.25">
      <c r="A6">
        <v>8131</v>
      </c>
      <c r="B6" t="s">
        <v>3</v>
      </c>
      <c r="C6">
        <v>400</v>
      </c>
      <c r="D6" t="s">
        <v>3</v>
      </c>
      <c r="E6" t="s">
        <v>2</v>
      </c>
      <c r="F6" s="1">
        <v>118</v>
      </c>
      <c r="G6" s="2">
        <v>7969</v>
      </c>
    </row>
    <row r="7" spans="1:7" x14ac:dyDescent="0.25">
      <c r="A7">
        <v>8001</v>
      </c>
      <c r="B7" t="s">
        <v>4</v>
      </c>
      <c r="C7">
        <v>8115</v>
      </c>
      <c r="D7" t="s">
        <v>5</v>
      </c>
      <c r="E7" t="s">
        <v>2</v>
      </c>
      <c r="F7" s="1">
        <v>234</v>
      </c>
      <c r="G7" s="2">
        <v>15803</v>
      </c>
    </row>
    <row r="8" spans="1:7" x14ac:dyDescent="0.25">
      <c r="A8">
        <v>8001</v>
      </c>
      <c r="B8" t="s">
        <v>4</v>
      </c>
      <c r="C8">
        <v>8124</v>
      </c>
      <c r="D8" t="s">
        <v>6</v>
      </c>
      <c r="E8" t="s">
        <v>2</v>
      </c>
      <c r="F8" s="1">
        <v>254</v>
      </c>
      <c r="G8" s="2">
        <v>17154</v>
      </c>
    </row>
    <row r="9" spans="1:7" x14ac:dyDescent="0.25">
      <c r="A9">
        <v>402843</v>
      </c>
      <c r="B9" t="s">
        <v>7</v>
      </c>
      <c r="C9">
        <v>1303</v>
      </c>
      <c r="D9" t="s">
        <v>8</v>
      </c>
      <c r="E9" t="s">
        <v>9</v>
      </c>
      <c r="F9" s="1">
        <v>229</v>
      </c>
      <c r="G9" s="2">
        <v>15466</v>
      </c>
    </row>
    <row r="10" spans="1:7" x14ac:dyDescent="0.25">
      <c r="A10">
        <v>401507</v>
      </c>
      <c r="B10" t="s">
        <v>10</v>
      </c>
      <c r="C10">
        <v>1507</v>
      </c>
      <c r="D10" t="s">
        <v>10</v>
      </c>
      <c r="E10" t="s">
        <v>9</v>
      </c>
      <c r="F10" s="1">
        <v>495</v>
      </c>
      <c r="G10" s="2">
        <v>33430</v>
      </c>
    </row>
    <row r="11" spans="1:7" x14ac:dyDescent="0.25">
      <c r="A11">
        <v>409857</v>
      </c>
      <c r="B11" t="s">
        <v>11</v>
      </c>
      <c r="C11">
        <v>1382</v>
      </c>
      <c r="D11" t="s">
        <v>12</v>
      </c>
      <c r="E11" t="s">
        <v>9</v>
      </c>
      <c r="F11" s="1">
        <v>341</v>
      </c>
      <c r="G11" s="2">
        <v>23030</v>
      </c>
    </row>
    <row r="12" spans="1:7" x14ac:dyDescent="0.25">
      <c r="A12">
        <v>407112</v>
      </c>
      <c r="B12" t="s">
        <v>13</v>
      </c>
      <c r="C12">
        <v>309</v>
      </c>
      <c r="D12" t="s">
        <v>14</v>
      </c>
      <c r="E12" t="s">
        <v>9</v>
      </c>
      <c r="F12" s="1">
        <v>194</v>
      </c>
      <c r="G12" s="2">
        <v>13102</v>
      </c>
    </row>
    <row r="13" spans="1:7" x14ac:dyDescent="0.25">
      <c r="A13">
        <v>401305</v>
      </c>
      <c r="B13" t="s">
        <v>15</v>
      </c>
      <c r="C13">
        <v>1305</v>
      </c>
      <c r="D13" t="s">
        <v>16</v>
      </c>
      <c r="E13" t="s">
        <v>9</v>
      </c>
      <c r="F13" s="1">
        <v>212</v>
      </c>
      <c r="G13" s="2">
        <v>14317</v>
      </c>
    </row>
    <row r="14" spans="1:7" x14ac:dyDescent="0.25">
      <c r="A14">
        <v>401384</v>
      </c>
      <c r="B14" t="s">
        <v>17</v>
      </c>
      <c r="C14">
        <v>1384</v>
      </c>
      <c r="D14" t="s">
        <v>17</v>
      </c>
      <c r="E14" t="s">
        <v>9</v>
      </c>
      <c r="F14" s="1">
        <v>69</v>
      </c>
      <c r="G14" s="2">
        <v>4660</v>
      </c>
    </row>
    <row r="15" spans="1:7" x14ac:dyDescent="0.25">
      <c r="A15">
        <v>407105</v>
      </c>
      <c r="B15" t="s">
        <v>18</v>
      </c>
      <c r="C15">
        <v>1044</v>
      </c>
      <c r="D15" t="s">
        <v>19</v>
      </c>
      <c r="E15" t="s">
        <v>9</v>
      </c>
      <c r="F15" s="1">
        <v>200</v>
      </c>
      <c r="G15" s="2">
        <v>13507</v>
      </c>
    </row>
    <row r="16" spans="1:7" x14ac:dyDescent="0.25">
      <c r="A16">
        <v>401702</v>
      </c>
      <c r="B16" t="s">
        <v>20</v>
      </c>
      <c r="C16">
        <v>1702</v>
      </c>
      <c r="D16" t="s">
        <v>20</v>
      </c>
      <c r="E16" t="s">
        <v>9</v>
      </c>
      <c r="F16" s="1">
        <v>125</v>
      </c>
      <c r="G16" s="2">
        <v>8442</v>
      </c>
    </row>
    <row r="17" spans="1:7" x14ac:dyDescent="0.25">
      <c r="A17">
        <v>401218</v>
      </c>
      <c r="B17" t="s">
        <v>21</v>
      </c>
      <c r="C17">
        <v>1218</v>
      </c>
      <c r="D17" t="s">
        <v>22</v>
      </c>
      <c r="E17" t="s">
        <v>9</v>
      </c>
      <c r="F17" s="1">
        <v>236</v>
      </c>
      <c r="G17" s="2">
        <v>15938</v>
      </c>
    </row>
    <row r="18" spans="1:7" x14ac:dyDescent="0.25">
      <c r="A18">
        <v>401345</v>
      </c>
      <c r="B18" t="s">
        <v>23</v>
      </c>
      <c r="C18">
        <v>1345</v>
      </c>
      <c r="D18" t="s">
        <v>23</v>
      </c>
      <c r="E18" t="s">
        <v>9</v>
      </c>
      <c r="F18" s="1">
        <v>567</v>
      </c>
      <c r="G18" s="2">
        <v>38292</v>
      </c>
    </row>
    <row r="19" spans="1:7" x14ac:dyDescent="0.25">
      <c r="A19">
        <v>401527</v>
      </c>
      <c r="B19" t="s">
        <v>24</v>
      </c>
      <c r="C19">
        <v>1527</v>
      </c>
      <c r="D19" t="s">
        <v>25</v>
      </c>
      <c r="E19" t="s">
        <v>9</v>
      </c>
      <c r="F19" s="1">
        <v>311</v>
      </c>
      <c r="G19" s="2">
        <v>21003</v>
      </c>
    </row>
    <row r="20" spans="1:7" x14ac:dyDescent="0.25">
      <c r="A20">
        <v>401221</v>
      </c>
      <c r="B20" t="s">
        <v>26</v>
      </c>
      <c r="C20">
        <v>1221</v>
      </c>
      <c r="D20" t="s">
        <v>26</v>
      </c>
      <c r="E20" t="s">
        <v>9</v>
      </c>
      <c r="F20" s="1">
        <v>203</v>
      </c>
      <c r="G20" s="2">
        <v>13710</v>
      </c>
    </row>
    <row r="21" spans="1:7" x14ac:dyDescent="0.25">
      <c r="A21">
        <v>407186</v>
      </c>
      <c r="B21" t="s">
        <v>27</v>
      </c>
      <c r="C21">
        <v>1606</v>
      </c>
      <c r="D21" t="s">
        <v>28</v>
      </c>
      <c r="E21" t="s">
        <v>9</v>
      </c>
      <c r="F21" s="1">
        <v>1343</v>
      </c>
      <c r="G21" s="2">
        <v>90700</v>
      </c>
    </row>
    <row r="22" spans="1:7" x14ac:dyDescent="0.25">
      <c r="A22">
        <v>401873</v>
      </c>
      <c r="B22" t="s">
        <v>29</v>
      </c>
      <c r="C22">
        <v>1873</v>
      </c>
      <c r="D22" t="s">
        <v>30</v>
      </c>
      <c r="E22" t="s">
        <v>9</v>
      </c>
      <c r="F22" s="1">
        <v>186</v>
      </c>
      <c r="G22" s="2">
        <v>12562</v>
      </c>
    </row>
    <row r="23" spans="1:7" x14ac:dyDescent="0.25">
      <c r="A23">
        <v>407198</v>
      </c>
      <c r="B23" t="s">
        <v>31</v>
      </c>
      <c r="C23">
        <v>1990</v>
      </c>
      <c r="D23" t="s">
        <v>32</v>
      </c>
      <c r="E23" t="s">
        <v>9</v>
      </c>
      <c r="F23" s="1">
        <v>145</v>
      </c>
      <c r="G23" s="2">
        <v>9793</v>
      </c>
    </row>
    <row r="24" spans="1:7" x14ac:dyDescent="0.25">
      <c r="A24">
        <v>407200</v>
      </c>
      <c r="B24" t="s">
        <v>33</v>
      </c>
      <c r="C24">
        <v>1930</v>
      </c>
      <c r="D24" t="s">
        <v>34</v>
      </c>
      <c r="E24" t="s">
        <v>9</v>
      </c>
      <c r="F24" s="1">
        <v>182</v>
      </c>
      <c r="G24" s="2">
        <v>12291</v>
      </c>
    </row>
    <row r="25" spans="1:7" x14ac:dyDescent="0.25">
      <c r="A25">
        <v>407204</v>
      </c>
      <c r="B25" t="s">
        <v>35</v>
      </c>
      <c r="C25">
        <v>1996</v>
      </c>
      <c r="D25" t="s">
        <v>36</v>
      </c>
      <c r="E25" t="s">
        <v>9</v>
      </c>
      <c r="F25" s="1">
        <v>244</v>
      </c>
      <c r="G25" s="2">
        <v>16479</v>
      </c>
    </row>
    <row r="26" spans="1:7" x14ac:dyDescent="0.25">
      <c r="A26">
        <v>409864</v>
      </c>
      <c r="B26" t="s">
        <v>37</v>
      </c>
      <c r="C26">
        <v>1327</v>
      </c>
      <c r="D26" t="s">
        <v>37</v>
      </c>
      <c r="E26" t="s">
        <v>9</v>
      </c>
      <c r="F26" s="1">
        <v>153</v>
      </c>
      <c r="G26" s="2">
        <v>10333</v>
      </c>
    </row>
    <row r="27" spans="1:7" x14ac:dyDescent="0.25">
      <c r="A27">
        <v>407236</v>
      </c>
      <c r="B27" t="s">
        <v>38</v>
      </c>
      <c r="C27">
        <v>2240</v>
      </c>
      <c r="D27" t="s">
        <v>39</v>
      </c>
      <c r="E27" t="s">
        <v>9</v>
      </c>
      <c r="F27" s="1">
        <v>144</v>
      </c>
      <c r="G27" s="2">
        <v>9725</v>
      </c>
    </row>
    <row r="28" spans="1:7" x14ac:dyDescent="0.25">
      <c r="A28">
        <v>402300</v>
      </c>
      <c r="B28" t="s">
        <v>41</v>
      </c>
      <c r="C28">
        <v>2300</v>
      </c>
      <c r="D28" t="s">
        <v>41</v>
      </c>
      <c r="E28" t="s">
        <v>9</v>
      </c>
      <c r="F28" s="1">
        <v>459</v>
      </c>
      <c r="G28" s="2">
        <v>30999</v>
      </c>
    </row>
    <row r="29" spans="1:7" x14ac:dyDescent="0.25">
      <c r="A29">
        <v>407618</v>
      </c>
      <c r="B29" t="s">
        <v>42</v>
      </c>
      <c r="C29">
        <v>1205</v>
      </c>
      <c r="D29" t="s">
        <v>43</v>
      </c>
      <c r="E29" t="s">
        <v>9</v>
      </c>
      <c r="F29" s="1">
        <v>411</v>
      </c>
      <c r="G29" s="2">
        <v>27757</v>
      </c>
    </row>
    <row r="30" spans="1:7" x14ac:dyDescent="0.25">
      <c r="A30">
        <v>401530</v>
      </c>
      <c r="B30" t="s">
        <v>44</v>
      </c>
      <c r="C30">
        <v>1530</v>
      </c>
      <c r="D30" t="s">
        <v>45</v>
      </c>
      <c r="E30" t="s">
        <v>9</v>
      </c>
      <c r="F30" s="1">
        <v>76</v>
      </c>
      <c r="G30" s="2">
        <v>5133</v>
      </c>
    </row>
    <row r="31" spans="1:7" x14ac:dyDescent="0.25">
      <c r="A31">
        <v>407329</v>
      </c>
      <c r="B31" t="s">
        <v>46</v>
      </c>
      <c r="C31">
        <v>8080</v>
      </c>
      <c r="D31" t="s">
        <v>46</v>
      </c>
      <c r="E31" t="s">
        <v>9</v>
      </c>
      <c r="F31" s="1">
        <v>170</v>
      </c>
      <c r="G31" s="2">
        <v>11481</v>
      </c>
    </row>
    <row r="32" spans="1:7" x14ac:dyDescent="0.25">
      <c r="A32">
        <v>401704</v>
      </c>
      <c r="B32" t="s">
        <v>47</v>
      </c>
      <c r="C32">
        <v>1704</v>
      </c>
      <c r="D32" t="s">
        <v>47</v>
      </c>
      <c r="E32" t="s">
        <v>9</v>
      </c>
      <c r="F32" s="1">
        <v>421</v>
      </c>
      <c r="G32" s="2">
        <v>28432</v>
      </c>
    </row>
    <row r="33" spans="1:7" x14ac:dyDescent="0.25">
      <c r="A33">
        <v>407525</v>
      </c>
      <c r="B33" t="s">
        <v>48</v>
      </c>
      <c r="C33">
        <v>4655</v>
      </c>
      <c r="D33" t="s">
        <v>49</v>
      </c>
      <c r="E33" t="s">
        <v>9</v>
      </c>
      <c r="F33" s="1">
        <v>212</v>
      </c>
      <c r="G33" s="2">
        <v>14317</v>
      </c>
    </row>
    <row r="34" spans="1:7" x14ac:dyDescent="0.25">
      <c r="A34">
        <v>407562</v>
      </c>
      <c r="B34" t="s">
        <v>50</v>
      </c>
      <c r="C34">
        <v>4950</v>
      </c>
      <c r="D34" t="s">
        <v>51</v>
      </c>
      <c r="E34" t="s">
        <v>9</v>
      </c>
      <c r="F34" s="1">
        <v>169</v>
      </c>
      <c r="G34" s="2">
        <v>11413</v>
      </c>
    </row>
    <row r="35" spans="1:7" x14ac:dyDescent="0.25">
      <c r="A35">
        <v>407646</v>
      </c>
      <c r="B35" t="s">
        <v>52</v>
      </c>
      <c r="C35">
        <v>5710</v>
      </c>
      <c r="D35" t="s">
        <v>53</v>
      </c>
      <c r="E35" t="s">
        <v>9</v>
      </c>
      <c r="F35" s="1">
        <v>746</v>
      </c>
      <c r="G35" s="2">
        <v>50381</v>
      </c>
    </row>
    <row r="36" spans="1:7" x14ac:dyDescent="0.25">
      <c r="A36">
        <v>407834</v>
      </c>
      <c r="B36" t="s">
        <v>54</v>
      </c>
      <c r="C36">
        <v>7400</v>
      </c>
      <c r="D36" t="s">
        <v>55</v>
      </c>
      <c r="E36" t="s">
        <v>9</v>
      </c>
      <c r="F36" s="1">
        <v>105</v>
      </c>
      <c r="G36" s="2">
        <v>7091</v>
      </c>
    </row>
    <row r="37" spans="1:7" x14ac:dyDescent="0.25">
      <c r="A37">
        <v>407096</v>
      </c>
      <c r="B37" t="s">
        <v>56</v>
      </c>
      <c r="C37">
        <v>1200</v>
      </c>
      <c r="D37" t="s">
        <v>57</v>
      </c>
      <c r="E37" t="s">
        <v>9</v>
      </c>
      <c r="F37" s="1">
        <v>342</v>
      </c>
      <c r="G37" s="2">
        <v>23097</v>
      </c>
    </row>
    <row r="38" spans="1:7" x14ac:dyDescent="0.25">
      <c r="A38">
        <v>407875</v>
      </c>
      <c r="B38" t="s">
        <v>58</v>
      </c>
      <c r="C38">
        <v>7670</v>
      </c>
      <c r="D38" t="s">
        <v>59</v>
      </c>
      <c r="E38" t="s">
        <v>9</v>
      </c>
      <c r="F38" s="1">
        <v>300</v>
      </c>
      <c r="G38" s="2">
        <v>20261</v>
      </c>
    </row>
    <row r="39" spans="1:7" x14ac:dyDescent="0.25">
      <c r="A39">
        <v>407924</v>
      </c>
      <c r="B39" t="s">
        <v>60</v>
      </c>
      <c r="C39">
        <v>7980</v>
      </c>
      <c r="D39" t="s">
        <v>61</v>
      </c>
      <c r="E39" t="s">
        <v>9</v>
      </c>
      <c r="F39" s="1">
        <v>149</v>
      </c>
      <c r="G39" s="2">
        <v>10063</v>
      </c>
    </row>
    <row r="40" spans="1:7" x14ac:dyDescent="0.25">
      <c r="A40">
        <v>408718</v>
      </c>
      <c r="B40" t="s">
        <v>62</v>
      </c>
      <c r="C40">
        <v>1631</v>
      </c>
      <c r="D40" t="s">
        <v>63</v>
      </c>
      <c r="E40" t="s">
        <v>9</v>
      </c>
      <c r="F40" s="1">
        <v>84</v>
      </c>
      <c r="G40" s="2">
        <v>5673</v>
      </c>
    </row>
    <row r="41" spans="1:7" x14ac:dyDescent="0.25">
      <c r="A41">
        <v>407253</v>
      </c>
      <c r="B41" t="s">
        <v>64</v>
      </c>
      <c r="C41">
        <v>1796</v>
      </c>
      <c r="D41" t="s">
        <v>64</v>
      </c>
      <c r="E41" t="s">
        <v>9</v>
      </c>
      <c r="F41" s="1">
        <v>33</v>
      </c>
      <c r="G41" s="2">
        <v>2229</v>
      </c>
    </row>
    <row r="42" spans="1:7" x14ac:dyDescent="0.25">
      <c r="A42">
        <v>408895</v>
      </c>
      <c r="B42" t="s">
        <v>65</v>
      </c>
      <c r="C42">
        <v>8740</v>
      </c>
      <c r="D42" t="s">
        <v>65</v>
      </c>
      <c r="E42" t="s">
        <v>9</v>
      </c>
      <c r="F42" s="1">
        <v>203</v>
      </c>
      <c r="G42" s="2">
        <v>13710</v>
      </c>
    </row>
    <row r="43" spans="1:7" x14ac:dyDescent="0.25">
      <c r="A43">
        <v>3484</v>
      </c>
      <c r="B43" t="s">
        <v>66</v>
      </c>
      <c r="C43">
        <v>40</v>
      </c>
      <c r="D43" t="s">
        <v>67</v>
      </c>
      <c r="E43" t="s">
        <v>68</v>
      </c>
      <c r="F43" s="1">
        <v>153</v>
      </c>
      <c r="G43" s="2">
        <v>10333</v>
      </c>
    </row>
    <row r="44" spans="1:7" x14ac:dyDescent="0.25">
      <c r="A44">
        <v>3619</v>
      </c>
      <c r="B44" t="s">
        <v>69</v>
      </c>
      <c r="C44">
        <v>316</v>
      </c>
      <c r="D44" t="s">
        <v>70</v>
      </c>
      <c r="E44" t="s">
        <v>68</v>
      </c>
      <c r="F44" s="1">
        <v>712</v>
      </c>
      <c r="G44" s="2">
        <v>48085</v>
      </c>
    </row>
    <row r="45" spans="1:7" x14ac:dyDescent="0.25">
      <c r="A45">
        <v>3619</v>
      </c>
      <c r="B45" t="s">
        <v>69</v>
      </c>
      <c r="C45">
        <v>413</v>
      </c>
      <c r="D45" t="s">
        <v>71</v>
      </c>
      <c r="E45" t="s">
        <v>68</v>
      </c>
      <c r="F45" s="1">
        <v>190</v>
      </c>
      <c r="G45" s="2">
        <v>12832</v>
      </c>
    </row>
    <row r="46" spans="1:7" x14ac:dyDescent="0.25">
      <c r="A46">
        <v>3619</v>
      </c>
      <c r="B46" t="s">
        <v>69</v>
      </c>
      <c r="C46">
        <v>215</v>
      </c>
      <c r="D46" t="s">
        <v>72</v>
      </c>
      <c r="E46" t="s">
        <v>68</v>
      </c>
      <c r="F46" s="1">
        <v>246</v>
      </c>
      <c r="G46" s="2">
        <v>16614</v>
      </c>
    </row>
    <row r="47" spans="1:7" x14ac:dyDescent="0.25">
      <c r="A47">
        <v>3619</v>
      </c>
      <c r="B47" t="s">
        <v>69</v>
      </c>
      <c r="C47">
        <v>434</v>
      </c>
      <c r="D47" t="s">
        <v>73</v>
      </c>
      <c r="E47" t="s">
        <v>68</v>
      </c>
      <c r="F47" s="1">
        <v>379</v>
      </c>
      <c r="G47" s="2">
        <v>25596</v>
      </c>
    </row>
    <row r="48" spans="1:7" x14ac:dyDescent="0.25">
      <c r="A48">
        <v>3619</v>
      </c>
      <c r="B48" t="s">
        <v>69</v>
      </c>
      <c r="C48">
        <v>77</v>
      </c>
      <c r="D48" t="s">
        <v>74</v>
      </c>
      <c r="E48" t="s">
        <v>68</v>
      </c>
      <c r="F48" s="1">
        <v>185</v>
      </c>
      <c r="G48" s="2">
        <v>12494</v>
      </c>
    </row>
    <row r="49" spans="1:7" x14ac:dyDescent="0.25">
      <c r="A49">
        <v>3619</v>
      </c>
      <c r="B49" t="s">
        <v>69</v>
      </c>
      <c r="C49">
        <v>188</v>
      </c>
      <c r="D49" t="s">
        <v>75</v>
      </c>
      <c r="E49" t="s">
        <v>68</v>
      </c>
      <c r="F49" s="1">
        <v>319</v>
      </c>
      <c r="G49" s="2">
        <v>21544</v>
      </c>
    </row>
    <row r="50" spans="1:7" x14ac:dyDescent="0.25">
      <c r="A50">
        <v>3619</v>
      </c>
      <c r="B50" t="s">
        <v>69</v>
      </c>
      <c r="C50">
        <v>81</v>
      </c>
      <c r="D50" t="s">
        <v>76</v>
      </c>
      <c r="E50" t="s">
        <v>68</v>
      </c>
      <c r="F50" s="1">
        <v>258</v>
      </c>
      <c r="G50" s="2">
        <v>17424</v>
      </c>
    </row>
    <row r="51" spans="1:7" x14ac:dyDescent="0.25">
      <c r="A51">
        <v>3619</v>
      </c>
      <c r="B51" t="s">
        <v>69</v>
      </c>
      <c r="C51">
        <v>12</v>
      </c>
      <c r="D51" t="s">
        <v>77</v>
      </c>
      <c r="E51" t="s">
        <v>68</v>
      </c>
      <c r="F51" s="1">
        <v>924</v>
      </c>
      <c r="G51" s="2">
        <v>62403</v>
      </c>
    </row>
    <row r="52" spans="1:7" x14ac:dyDescent="0.25">
      <c r="A52">
        <v>3619</v>
      </c>
      <c r="B52" t="s">
        <v>69</v>
      </c>
      <c r="C52">
        <v>112</v>
      </c>
      <c r="D52" t="s">
        <v>78</v>
      </c>
      <c r="E52" t="s">
        <v>68</v>
      </c>
      <c r="F52" s="1">
        <v>372</v>
      </c>
      <c r="G52" s="2">
        <v>25123</v>
      </c>
    </row>
    <row r="53" spans="1:7" x14ac:dyDescent="0.25">
      <c r="A53">
        <v>3619</v>
      </c>
      <c r="B53" t="s">
        <v>69</v>
      </c>
      <c r="C53">
        <v>14</v>
      </c>
      <c r="D53" t="s">
        <v>79</v>
      </c>
      <c r="E53" t="s">
        <v>68</v>
      </c>
      <c r="F53" s="1">
        <v>1044</v>
      </c>
      <c r="G53" s="2">
        <v>70507</v>
      </c>
    </row>
    <row r="54" spans="1:7" x14ac:dyDescent="0.25">
      <c r="A54">
        <v>3619</v>
      </c>
      <c r="B54" t="s">
        <v>69</v>
      </c>
      <c r="C54">
        <v>89</v>
      </c>
      <c r="D54" t="s">
        <v>80</v>
      </c>
      <c r="E54" t="s">
        <v>68</v>
      </c>
      <c r="F54" s="1">
        <v>313</v>
      </c>
      <c r="G54" s="2">
        <v>21139</v>
      </c>
    </row>
    <row r="55" spans="1:7" x14ac:dyDescent="0.25">
      <c r="A55">
        <v>3619</v>
      </c>
      <c r="B55" t="s">
        <v>69</v>
      </c>
      <c r="C55">
        <v>92</v>
      </c>
      <c r="D55" t="s">
        <v>81</v>
      </c>
      <c r="E55" t="s">
        <v>68</v>
      </c>
      <c r="F55" s="1">
        <v>325</v>
      </c>
      <c r="G55" s="2">
        <v>21949</v>
      </c>
    </row>
    <row r="56" spans="1:7" x14ac:dyDescent="0.25">
      <c r="A56">
        <v>3619</v>
      </c>
      <c r="B56" t="s">
        <v>69</v>
      </c>
      <c r="C56">
        <v>94</v>
      </c>
      <c r="D56" t="s">
        <v>82</v>
      </c>
      <c r="E56" t="s">
        <v>68</v>
      </c>
      <c r="F56" s="1">
        <v>209</v>
      </c>
      <c r="G56" s="2">
        <v>14115</v>
      </c>
    </row>
    <row r="57" spans="1:7" x14ac:dyDescent="0.25">
      <c r="A57">
        <v>3619</v>
      </c>
      <c r="B57" t="s">
        <v>69</v>
      </c>
      <c r="C57">
        <v>98</v>
      </c>
      <c r="D57" t="s">
        <v>83</v>
      </c>
      <c r="E57" t="s">
        <v>68</v>
      </c>
      <c r="F57" s="1">
        <v>627</v>
      </c>
      <c r="G57" s="2">
        <v>42345</v>
      </c>
    </row>
    <row r="58" spans="1:7" x14ac:dyDescent="0.25">
      <c r="A58">
        <v>3619</v>
      </c>
      <c r="B58" t="s">
        <v>69</v>
      </c>
      <c r="C58">
        <v>407</v>
      </c>
      <c r="D58" t="s">
        <v>84</v>
      </c>
      <c r="E58" t="s">
        <v>68</v>
      </c>
      <c r="F58" s="1">
        <v>373</v>
      </c>
      <c r="G58" s="2">
        <v>25191</v>
      </c>
    </row>
    <row r="59" spans="1:7" x14ac:dyDescent="0.25">
      <c r="A59">
        <v>3619</v>
      </c>
      <c r="B59" t="s">
        <v>69</v>
      </c>
      <c r="C59">
        <v>444</v>
      </c>
      <c r="D59" t="s">
        <v>85</v>
      </c>
      <c r="E59" t="s">
        <v>68</v>
      </c>
      <c r="F59" s="1">
        <v>678</v>
      </c>
      <c r="G59" s="2">
        <v>45789</v>
      </c>
    </row>
    <row r="60" spans="1:7" x14ac:dyDescent="0.25">
      <c r="A60">
        <v>3619</v>
      </c>
      <c r="B60" t="s">
        <v>69</v>
      </c>
      <c r="C60">
        <v>108</v>
      </c>
      <c r="D60" t="s">
        <v>86</v>
      </c>
      <c r="E60" t="s">
        <v>68</v>
      </c>
      <c r="F60" s="1">
        <v>464</v>
      </c>
      <c r="G60" s="2">
        <v>31336</v>
      </c>
    </row>
    <row r="61" spans="1:7" x14ac:dyDescent="0.25">
      <c r="A61">
        <v>3619</v>
      </c>
      <c r="B61" t="s">
        <v>69</v>
      </c>
      <c r="C61">
        <v>178</v>
      </c>
      <c r="D61" t="s">
        <v>87</v>
      </c>
      <c r="E61" t="s">
        <v>68</v>
      </c>
      <c r="F61" s="1">
        <v>492</v>
      </c>
      <c r="G61" s="2">
        <v>33227</v>
      </c>
    </row>
    <row r="62" spans="1:7" x14ac:dyDescent="0.25">
      <c r="A62">
        <v>3619</v>
      </c>
      <c r="B62" t="s">
        <v>69</v>
      </c>
      <c r="C62">
        <v>110</v>
      </c>
      <c r="D62" t="s">
        <v>88</v>
      </c>
      <c r="E62" t="s">
        <v>68</v>
      </c>
      <c r="F62" s="1">
        <v>268</v>
      </c>
      <c r="G62" s="2">
        <v>18099</v>
      </c>
    </row>
    <row r="63" spans="1:7" x14ac:dyDescent="0.25">
      <c r="A63">
        <v>3619</v>
      </c>
      <c r="B63" t="s">
        <v>69</v>
      </c>
      <c r="C63">
        <v>114</v>
      </c>
      <c r="D63" t="s">
        <v>89</v>
      </c>
      <c r="E63" t="s">
        <v>68</v>
      </c>
      <c r="F63" s="1">
        <v>344</v>
      </c>
      <c r="G63" s="2">
        <v>23232</v>
      </c>
    </row>
    <row r="64" spans="1:7" x14ac:dyDescent="0.25">
      <c r="A64">
        <v>3619</v>
      </c>
      <c r="B64" t="s">
        <v>69</v>
      </c>
      <c r="C64">
        <v>116</v>
      </c>
      <c r="D64" t="s">
        <v>90</v>
      </c>
      <c r="E64" t="s">
        <v>68</v>
      </c>
      <c r="F64" s="1">
        <v>779</v>
      </c>
      <c r="G64" s="2">
        <v>52610</v>
      </c>
    </row>
    <row r="65" spans="1:7" x14ac:dyDescent="0.25">
      <c r="A65">
        <v>3619</v>
      </c>
      <c r="B65" t="s">
        <v>69</v>
      </c>
      <c r="C65">
        <v>117</v>
      </c>
      <c r="D65" t="s">
        <v>91</v>
      </c>
      <c r="E65" t="s">
        <v>68</v>
      </c>
      <c r="F65" s="1">
        <v>480</v>
      </c>
      <c r="G65" s="2">
        <v>32417</v>
      </c>
    </row>
    <row r="66" spans="1:7" x14ac:dyDescent="0.25">
      <c r="A66">
        <v>3619</v>
      </c>
      <c r="B66" t="s">
        <v>69</v>
      </c>
      <c r="C66">
        <v>122</v>
      </c>
      <c r="D66" t="s">
        <v>92</v>
      </c>
      <c r="E66" t="s">
        <v>68</v>
      </c>
      <c r="F66" s="1">
        <v>335</v>
      </c>
      <c r="G66" s="2">
        <v>22624</v>
      </c>
    </row>
    <row r="67" spans="1:7" x14ac:dyDescent="0.25">
      <c r="A67">
        <v>3619</v>
      </c>
      <c r="B67" t="s">
        <v>69</v>
      </c>
      <c r="C67">
        <v>125</v>
      </c>
      <c r="D67" t="s">
        <v>93</v>
      </c>
      <c r="E67" t="s">
        <v>68</v>
      </c>
      <c r="F67" s="1">
        <v>575</v>
      </c>
      <c r="G67" s="2">
        <v>38833</v>
      </c>
    </row>
    <row r="68" spans="1:7" x14ac:dyDescent="0.25">
      <c r="A68">
        <v>3619</v>
      </c>
      <c r="B68" t="s">
        <v>69</v>
      </c>
      <c r="C68">
        <v>143</v>
      </c>
      <c r="D68" t="s">
        <v>94</v>
      </c>
      <c r="E68" t="s">
        <v>68</v>
      </c>
      <c r="F68" s="1">
        <v>371</v>
      </c>
      <c r="G68" s="2">
        <v>25056</v>
      </c>
    </row>
    <row r="69" spans="1:7" x14ac:dyDescent="0.25">
      <c r="A69">
        <v>3619</v>
      </c>
      <c r="B69" t="s">
        <v>69</v>
      </c>
      <c r="C69">
        <v>148</v>
      </c>
      <c r="D69" t="s">
        <v>95</v>
      </c>
      <c r="E69" t="s">
        <v>68</v>
      </c>
      <c r="F69" s="1">
        <v>304</v>
      </c>
      <c r="G69" s="2">
        <v>20531</v>
      </c>
    </row>
    <row r="70" spans="1:7" x14ac:dyDescent="0.25">
      <c r="A70">
        <v>3619</v>
      </c>
      <c r="B70" t="s">
        <v>69</v>
      </c>
      <c r="C70">
        <v>150</v>
      </c>
      <c r="D70" t="s">
        <v>96</v>
      </c>
      <c r="E70" t="s">
        <v>68</v>
      </c>
      <c r="F70" s="1">
        <v>235</v>
      </c>
      <c r="G70" s="2">
        <v>15871</v>
      </c>
    </row>
    <row r="71" spans="1:7" x14ac:dyDescent="0.25">
      <c r="A71">
        <v>3619</v>
      </c>
      <c r="B71" t="s">
        <v>69</v>
      </c>
      <c r="C71">
        <v>152</v>
      </c>
      <c r="D71" t="s">
        <v>97</v>
      </c>
      <c r="E71" t="s">
        <v>68</v>
      </c>
      <c r="F71" s="1">
        <v>310</v>
      </c>
      <c r="G71" s="2">
        <v>20936</v>
      </c>
    </row>
    <row r="72" spans="1:7" x14ac:dyDescent="0.25">
      <c r="A72">
        <v>3619</v>
      </c>
      <c r="B72" t="s">
        <v>69</v>
      </c>
      <c r="C72">
        <v>155</v>
      </c>
      <c r="D72" t="s">
        <v>98</v>
      </c>
      <c r="E72" t="s">
        <v>68</v>
      </c>
      <c r="F72" s="1">
        <v>667</v>
      </c>
      <c r="G72" s="2">
        <v>45046</v>
      </c>
    </row>
    <row r="73" spans="1:7" x14ac:dyDescent="0.25">
      <c r="A73">
        <v>3619</v>
      </c>
      <c r="B73" t="s">
        <v>69</v>
      </c>
      <c r="C73">
        <v>170</v>
      </c>
      <c r="D73" t="s">
        <v>99</v>
      </c>
      <c r="E73" t="s">
        <v>68</v>
      </c>
      <c r="F73" s="1">
        <v>415</v>
      </c>
      <c r="G73" s="2">
        <v>28027</v>
      </c>
    </row>
    <row r="74" spans="1:7" x14ac:dyDescent="0.25">
      <c r="A74">
        <v>3619</v>
      </c>
      <c r="B74" t="s">
        <v>69</v>
      </c>
      <c r="C74">
        <v>173</v>
      </c>
      <c r="D74" t="s">
        <v>100</v>
      </c>
      <c r="E74" t="s">
        <v>68</v>
      </c>
      <c r="F74" s="1">
        <v>694</v>
      </c>
      <c r="G74" s="2">
        <v>46869</v>
      </c>
    </row>
    <row r="75" spans="1:7" x14ac:dyDescent="0.25">
      <c r="A75">
        <v>3619</v>
      </c>
      <c r="B75" t="s">
        <v>69</v>
      </c>
      <c r="C75">
        <v>179</v>
      </c>
      <c r="D75" t="s">
        <v>101</v>
      </c>
      <c r="E75" t="s">
        <v>68</v>
      </c>
      <c r="F75" s="1">
        <v>391</v>
      </c>
      <c r="G75" s="2">
        <v>26406</v>
      </c>
    </row>
    <row r="76" spans="1:7" x14ac:dyDescent="0.25">
      <c r="A76">
        <v>3619</v>
      </c>
      <c r="B76" t="s">
        <v>69</v>
      </c>
      <c r="C76">
        <v>185</v>
      </c>
      <c r="D76" t="s">
        <v>102</v>
      </c>
      <c r="E76" t="s">
        <v>68</v>
      </c>
      <c r="F76" s="1">
        <v>769</v>
      </c>
      <c r="G76" s="2">
        <v>51935</v>
      </c>
    </row>
    <row r="77" spans="1:7" x14ac:dyDescent="0.25">
      <c r="A77">
        <v>3619</v>
      </c>
      <c r="B77" t="s">
        <v>69</v>
      </c>
      <c r="C77">
        <v>191</v>
      </c>
      <c r="D77" t="s">
        <v>103</v>
      </c>
      <c r="E77" t="s">
        <v>68</v>
      </c>
      <c r="F77" s="1">
        <v>600</v>
      </c>
      <c r="G77" s="2">
        <v>40521</v>
      </c>
    </row>
    <row r="78" spans="1:7" x14ac:dyDescent="0.25">
      <c r="A78">
        <v>3619</v>
      </c>
      <c r="B78" t="s">
        <v>69</v>
      </c>
      <c r="C78">
        <v>196</v>
      </c>
      <c r="D78" t="s">
        <v>104</v>
      </c>
      <c r="E78" t="s">
        <v>68</v>
      </c>
      <c r="F78" s="1">
        <v>595</v>
      </c>
      <c r="G78" s="2">
        <v>40183</v>
      </c>
    </row>
    <row r="79" spans="1:7" x14ac:dyDescent="0.25">
      <c r="A79">
        <v>3619</v>
      </c>
      <c r="B79" t="s">
        <v>69</v>
      </c>
      <c r="C79">
        <v>454</v>
      </c>
      <c r="D79" t="s">
        <v>105</v>
      </c>
      <c r="E79" t="s">
        <v>68</v>
      </c>
      <c r="F79" s="1">
        <v>215</v>
      </c>
      <c r="G79" s="2">
        <v>14520</v>
      </c>
    </row>
    <row r="80" spans="1:7" x14ac:dyDescent="0.25">
      <c r="A80">
        <v>3619</v>
      </c>
      <c r="B80" t="s">
        <v>69</v>
      </c>
      <c r="C80">
        <v>18</v>
      </c>
      <c r="D80" t="s">
        <v>106</v>
      </c>
      <c r="E80" t="s">
        <v>68</v>
      </c>
      <c r="F80" s="1">
        <v>1510</v>
      </c>
      <c r="G80" s="2">
        <v>101977</v>
      </c>
    </row>
    <row r="81" spans="1:7" x14ac:dyDescent="0.25">
      <c r="A81">
        <v>3619</v>
      </c>
      <c r="B81" t="s">
        <v>69</v>
      </c>
      <c r="C81">
        <v>880</v>
      </c>
      <c r="D81" t="s">
        <v>107</v>
      </c>
      <c r="E81" t="s">
        <v>68</v>
      </c>
      <c r="F81" s="1">
        <v>1830</v>
      </c>
      <c r="G81" s="2">
        <v>123589</v>
      </c>
    </row>
    <row r="82" spans="1:7" x14ac:dyDescent="0.25">
      <c r="A82">
        <v>3619</v>
      </c>
      <c r="B82" t="s">
        <v>69</v>
      </c>
      <c r="C82">
        <v>212</v>
      </c>
      <c r="D82" t="s">
        <v>108</v>
      </c>
      <c r="E82" t="s">
        <v>68</v>
      </c>
      <c r="F82" s="1">
        <v>300</v>
      </c>
      <c r="G82" s="2">
        <v>20261</v>
      </c>
    </row>
    <row r="83" spans="1:7" x14ac:dyDescent="0.25">
      <c r="A83">
        <v>3619</v>
      </c>
      <c r="B83" t="s">
        <v>69</v>
      </c>
      <c r="C83">
        <v>214</v>
      </c>
      <c r="D83" t="s">
        <v>109</v>
      </c>
      <c r="E83" t="s">
        <v>68</v>
      </c>
      <c r="F83" s="1">
        <v>634</v>
      </c>
      <c r="G83" s="2">
        <v>42817</v>
      </c>
    </row>
    <row r="84" spans="1:7" x14ac:dyDescent="0.25">
      <c r="A84">
        <v>3619</v>
      </c>
      <c r="B84" t="s">
        <v>69</v>
      </c>
      <c r="C84">
        <v>217</v>
      </c>
      <c r="D84" t="s">
        <v>110</v>
      </c>
      <c r="E84" t="s">
        <v>68</v>
      </c>
      <c r="F84" s="1">
        <v>200</v>
      </c>
      <c r="G84" s="2">
        <v>13507</v>
      </c>
    </row>
    <row r="85" spans="1:7" x14ac:dyDescent="0.25">
      <c r="A85">
        <v>3619</v>
      </c>
      <c r="B85" t="s">
        <v>69</v>
      </c>
      <c r="C85">
        <v>218</v>
      </c>
      <c r="D85" t="s">
        <v>111</v>
      </c>
      <c r="E85" t="s">
        <v>68</v>
      </c>
      <c r="F85" s="1">
        <v>288</v>
      </c>
      <c r="G85" s="2">
        <v>19450</v>
      </c>
    </row>
    <row r="86" spans="1:7" x14ac:dyDescent="0.25">
      <c r="A86">
        <v>3619</v>
      </c>
      <c r="B86" t="s">
        <v>69</v>
      </c>
      <c r="C86">
        <v>253</v>
      </c>
      <c r="D86" t="s">
        <v>112</v>
      </c>
      <c r="E86" t="s">
        <v>68</v>
      </c>
      <c r="F86" s="1">
        <v>155</v>
      </c>
      <c r="G86" s="2">
        <v>10468</v>
      </c>
    </row>
    <row r="87" spans="1:7" x14ac:dyDescent="0.25">
      <c r="A87">
        <v>3619</v>
      </c>
      <c r="B87" t="s">
        <v>69</v>
      </c>
      <c r="C87">
        <v>165</v>
      </c>
      <c r="D87" t="s">
        <v>113</v>
      </c>
      <c r="E87" t="s">
        <v>68</v>
      </c>
      <c r="F87" s="1">
        <v>287</v>
      </c>
      <c r="G87" s="2">
        <v>19383</v>
      </c>
    </row>
    <row r="88" spans="1:7" x14ac:dyDescent="0.25">
      <c r="A88">
        <v>3619</v>
      </c>
      <c r="B88" t="s">
        <v>69</v>
      </c>
      <c r="C88">
        <v>232</v>
      </c>
      <c r="D88" t="s">
        <v>114</v>
      </c>
      <c r="E88" t="s">
        <v>68</v>
      </c>
      <c r="F88" s="1">
        <v>243</v>
      </c>
      <c r="G88" s="2">
        <v>16411</v>
      </c>
    </row>
    <row r="89" spans="1:7" x14ac:dyDescent="0.25">
      <c r="A89">
        <v>3619</v>
      </c>
      <c r="B89" t="s">
        <v>69</v>
      </c>
      <c r="C89">
        <v>237</v>
      </c>
      <c r="D89" t="s">
        <v>115</v>
      </c>
      <c r="E89" t="s">
        <v>68</v>
      </c>
      <c r="F89" s="1">
        <v>293</v>
      </c>
      <c r="G89" s="2">
        <v>19788</v>
      </c>
    </row>
    <row r="90" spans="1:7" x14ac:dyDescent="0.25">
      <c r="A90">
        <v>3619</v>
      </c>
      <c r="B90" t="s">
        <v>69</v>
      </c>
      <c r="C90">
        <v>199</v>
      </c>
      <c r="D90" t="s">
        <v>116</v>
      </c>
      <c r="E90" t="s">
        <v>68</v>
      </c>
      <c r="F90" s="1">
        <v>271</v>
      </c>
      <c r="G90" s="2">
        <v>18302</v>
      </c>
    </row>
    <row r="91" spans="1:7" x14ac:dyDescent="0.25">
      <c r="A91">
        <v>3619</v>
      </c>
      <c r="B91" t="s">
        <v>69</v>
      </c>
      <c r="C91">
        <v>337</v>
      </c>
      <c r="D91" t="s">
        <v>117</v>
      </c>
      <c r="E91" t="s">
        <v>68</v>
      </c>
      <c r="F91" s="1">
        <v>395</v>
      </c>
      <c r="G91" s="2">
        <v>26676</v>
      </c>
    </row>
    <row r="92" spans="1:7" x14ac:dyDescent="0.25">
      <c r="A92">
        <v>3619</v>
      </c>
      <c r="B92" t="s">
        <v>69</v>
      </c>
      <c r="C92">
        <v>238</v>
      </c>
      <c r="D92" t="s">
        <v>118</v>
      </c>
      <c r="E92" t="s">
        <v>68</v>
      </c>
      <c r="F92" s="1">
        <v>243</v>
      </c>
      <c r="G92" s="2">
        <v>16411</v>
      </c>
    </row>
    <row r="93" spans="1:7" x14ac:dyDescent="0.25">
      <c r="A93">
        <v>3619</v>
      </c>
      <c r="B93" t="s">
        <v>69</v>
      </c>
      <c r="C93">
        <v>241</v>
      </c>
      <c r="D93" t="s">
        <v>119</v>
      </c>
      <c r="E93" t="s">
        <v>68</v>
      </c>
      <c r="F93" s="1">
        <v>382</v>
      </c>
      <c r="G93" s="2">
        <v>25798</v>
      </c>
    </row>
    <row r="94" spans="1:7" x14ac:dyDescent="0.25">
      <c r="A94">
        <v>3619</v>
      </c>
      <c r="B94" t="s">
        <v>69</v>
      </c>
      <c r="C94">
        <v>6</v>
      </c>
      <c r="D94" t="s">
        <v>120</v>
      </c>
      <c r="E94" t="s">
        <v>68</v>
      </c>
      <c r="F94" s="1">
        <v>629</v>
      </c>
      <c r="G94" s="2">
        <v>42480</v>
      </c>
    </row>
    <row r="95" spans="1:7" x14ac:dyDescent="0.25">
      <c r="A95">
        <v>3619</v>
      </c>
      <c r="B95" t="s">
        <v>69</v>
      </c>
      <c r="C95">
        <v>256</v>
      </c>
      <c r="D95" t="s">
        <v>121</v>
      </c>
      <c r="E95" t="s">
        <v>68</v>
      </c>
      <c r="F95" s="1">
        <v>833</v>
      </c>
      <c r="G95" s="2">
        <v>56257</v>
      </c>
    </row>
    <row r="96" spans="1:7" x14ac:dyDescent="0.25">
      <c r="A96">
        <v>3619</v>
      </c>
      <c r="B96" t="s">
        <v>69</v>
      </c>
      <c r="C96">
        <v>257</v>
      </c>
      <c r="D96" t="s">
        <v>122</v>
      </c>
      <c r="E96" t="s">
        <v>68</v>
      </c>
      <c r="F96" s="1">
        <v>229</v>
      </c>
      <c r="G96" s="2">
        <v>15466</v>
      </c>
    </row>
    <row r="97" spans="1:7" x14ac:dyDescent="0.25">
      <c r="A97">
        <v>3619</v>
      </c>
      <c r="B97" t="s">
        <v>69</v>
      </c>
      <c r="C97">
        <v>870</v>
      </c>
      <c r="D97" t="s">
        <v>123</v>
      </c>
      <c r="E97" t="s">
        <v>68</v>
      </c>
      <c r="F97" s="1">
        <v>873</v>
      </c>
      <c r="G97" s="2">
        <v>58958</v>
      </c>
    </row>
    <row r="98" spans="1:7" x14ac:dyDescent="0.25">
      <c r="A98">
        <v>3619</v>
      </c>
      <c r="B98" t="s">
        <v>69</v>
      </c>
      <c r="C98">
        <v>265</v>
      </c>
      <c r="D98" t="s">
        <v>124</v>
      </c>
      <c r="E98" t="s">
        <v>68</v>
      </c>
      <c r="F98" s="1">
        <v>461</v>
      </c>
      <c r="G98" s="2">
        <v>31134</v>
      </c>
    </row>
    <row r="99" spans="1:7" x14ac:dyDescent="0.25">
      <c r="A99">
        <v>3619</v>
      </c>
      <c r="B99" t="s">
        <v>69</v>
      </c>
      <c r="C99">
        <v>267</v>
      </c>
      <c r="D99" t="s">
        <v>125</v>
      </c>
      <c r="E99" t="s">
        <v>68</v>
      </c>
      <c r="F99" s="1">
        <v>249</v>
      </c>
      <c r="G99" s="2">
        <v>16816</v>
      </c>
    </row>
    <row r="100" spans="1:7" x14ac:dyDescent="0.25">
      <c r="A100">
        <v>3619</v>
      </c>
      <c r="B100" t="s">
        <v>69</v>
      </c>
      <c r="C100">
        <v>8</v>
      </c>
      <c r="D100" t="s">
        <v>126</v>
      </c>
      <c r="E100" t="s">
        <v>68</v>
      </c>
      <c r="F100" s="1">
        <v>1062</v>
      </c>
      <c r="G100" s="2">
        <v>71722</v>
      </c>
    </row>
    <row r="101" spans="1:7" x14ac:dyDescent="0.25">
      <c r="A101">
        <v>3619</v>
      </c>
      <c r="B101" t="s">
        <v>69</v>
      </c>
      <c r="C101">
        <v>268</v>
      </c>
      <c r="D101" t="s">
        <v>127</v>
      </c>
      <c r="E101" t="s">
        <v>68</v>
      </c>
      <c r="F101" s="1">
        <v>498</v>
      </c>
      <c r="G101" s="2">
        <v>33633</v>
      </c>
    </row>
    <row r="102" spans="1:7" x14ac:dyDescent="0.25">
      <c r="A102">
        <v>3619</v>
      </c>
      <c r="B102" t="s">
        <v>69</v>
      </c>
      <c r="C102">
        <v>525</v>
      </c>
      <c r="D102" t="s">
        <v>128</v>
      </c>
      <c r="E102" t="s">
        <v>68</v>
      </c>
      <c r="F102" s="1">
        <v>350</v>
      </c>
      <c r="G102" s="2">
        <v>23637</v>
      </c>
    </row>
    <row r="103" spans="1:7" x14ac:dyDescent="0.25">
      <c r="A103">
        <v>3619</v>
      </c>
      <c r="B103" t="s">
        <v>69</v>
      </c>
      <c r="C103">
        <v>103</v>
      </c>
      <c r="D103" t="s">
        <v>129</v>
      </c>
      <c r="E103" t="s">
        <v>68</v>
      </c>
      <c r="F103" s="1">
        <v>477</v>
      </c>
      <c r="G103" s="2">
        <v>32214</v>
      </c>
    </row>
    <row r="104" spans="1:7" x14ac:dyDescent="0.25">
      <c r="A104">
        <v>3619</v>
      </c>
      <c r="B104" t="s">
        <v>69</v>
      </c>
      <c r="C104">
        <v>123</v>
      </c>
      <c r="D104" t="s">
        <v>130</v>
      </c>
      <c r="E104" t="s">
        <v>68</v>
      </c>
      <c r="F104" s="1">
        <v>512</v>
      </c>
      <c r="G104" s="2">
        <v>34578</v>
      </c>
    </row>
    <row r="105" spans="1:7" x14ac:dyDescent="0.25">
      <c r="A105">
        <v>3619</v>
      </c>
      <c r="B105" t="s">
        <v>69</v>
      </c>
      <c r="C105">
        <v>441</v>
      </c>
      <c r="D105" t="s">
        <v>131</v>
      </c>
      <c r="E105" t="s">
        <v>68</v>
      </c>
      <c r="F105" s="1">
        <v>173</v>
      </c>
      <c r="G105" s="2">
        <v>11684</v>
      </c>
    </row>
    <row r="106" spans="1:7" x14ac:dyDescent="0.25">
      <c r="A106">
        <v>3619</v>
      </c>
      <c r="B106" t="s">
        <v>69</v>
      </c>
      <c r="C106">
        <v>118</v>
      </c>
      <c r="D106" t="s">
        <v>132</v>
      </c>
      <c r="E106" t="s">
        <v>68</v>
      </c>
      <c r="F106" s="1">
        <v>422</v>
      </c>
      <c r="G106" s="2">
        <v>28500</v>
      </c>
    </row>
    <row r="107" spans="1:7" x14ac:dyDescent="0.25">
      <c r="A107">
        <v>3619</v>
      </c>
      <c r="B107" t="s">
        <v>69</v>
      </c>
      <c r="C107">
        <v>146</v>
      </c>
      <c r="D107" t="s">
        <v>133</v>
      </c>
      <c r="E107" t="s">
        <v>68</v>
      </c>
      <c r="F107" s="1">
        <v>602</v>
      </c>
      <c r="G107" s="2">
        <v>40656</v>
      </c>
    </row>
    <row r="108" spans="1:7" x14ac:dyDescent="0.25">
      <c r="A108">
        <v>3619</v>
      </c>
      <c r="B108" t="s">
        <v>69</v>
      </c>
      <c r="C108">
        <v>38</v>
      </c>
      <c r="D108" t="s">
        <v>134</v>
      </c>
      <c r="E108" t="s">
        <v>68</v>
      </c>
      <c r="F108" s="1">
        <v>949</v>
      </c>
      <c r="G108" s="2">
        <v>64091</v>
      </c>
    </row>
    <row r="109" spans="1:7" x14ac:dyDescent="0.25">
      <c r="A109">
        <v>3619</v>
      </c>
      <c r="B109" t="s">
        <v>69</v>
      </c>
      <c r="C109">
        <v>362</v>
      </c>
      <c r="D109" t="s">
        <v>135</v>
      </c>
      <c r="E109" t="s">
        <v>68</v>
      </c>
      <c r="F109" s="1">
        <v>864</v>
      </c>
      <c r="G109" s="2">
        <v>58350</v>
      </c>
    </row>
    <row r="110" spans="1:7" x14ac:dyDescent="0.25">
      <c r="A110">
        <v>3619</v>
      </c>
      <c r="B110" t="s">
        <v>69</v>
      </c>
      <c r="C110">
        <v>71</v>
      </c>
      <c r="D110" t="s">
        <v>136</v>
      </c>
      <c r="E110" t="s">
        <v>68</v>
      </c>
      <c r="F110" s="1">
        <v>1160</v>
      </c>
      <c r="G110" s="2">
        <v>78341</v>
      </c>
    </row>
    <row r="111" spans="1:7" x14ac:dyDescent="0.25">
      <c r="A111">
        <v>3619</v>
      </c>
      <c r="B111" t="s">
        <v>69</v>
      </c>
      <c r="C111">
        <v>226</v>
      </c>
      <c r="D111" t="s">
        <v>137</v>
      </c>
      <c r="E111" t="s">
        <v>68</v>
      </c>
      <c r="F111" s="1">
        <v>584</v>
      </c>
      <c r="G111" s="2">
        <v>39441</v>
      </c>
    </row>
    <row r="112" spans="1:7" x14ac:dyDescent="0.25">
      <c r="A112">
        <v>3619</v>
      </c>
      <c r="B112" t="s">
        <v>69</v>
      </c>
      <c r="C112">
        <v>274</v>
      </c>
      <c r="D112" t="s">
        <v>138</v>
      </c>
      <c r="E112" t="s">
        <v>68</v>
      </c>
      <c r="F112" s="1">
        <v>681</v>
      </c>
      <c r="G112" s="2">
        <v>45992</v>
      </c>
    </row>
    <row r="113" spans="1:7" x14ac:dyDescent="0.25">
      <c r="A113">
        <v>3619</v>
      </c>
      <c r="B113" t="s">
        <v>69</v>
      </c>
      <c r="C113">
        <v>52</v>
      </c>
      <c r="D113" t="s">
        <v>139</v>
      </c>
      <c r="E113" t="s">
        <v>68</v>
      </c>
      <c r="F113" s="1">
        <v>435</v>
      </c>
      <c r="G113" s="2">
        <v>29378</v>
      </c>
    </row>
    <row r="114" spans="1:7" x14ac:dyDescent="0.25">
      <c r="A114">
        <v>3619</v>
      </c>
      <c r="B114" t="s">
        <v>69</v>
      </c>
      <c r="C114">
        <v>419</v>
      </c>
      <c r="D114" t="s">
        <v>140</v>
      </c>
      <c r="E114" t="s">
        <v>68</v>
      </c>
      <c r="F114" s="1">
        <v>361</v>
      </c>
      <c r="G114" s="2">
        <v>24380</v>
      </c>
    </row>
    <row r="115" spans="1:7" x14ac:dyDescent="0.25">
      <c r="A115">
        <v>3619</v>
      </c>
      <c r="B115" t="s">
        <v>69</v>
      </c>
      <c r="C115">
        <v>301</v>
      </c>
      <c r="D115" t="s">
        <v>141</v>
      </c>
      <c r="E115" t="s">
        <v>68</v>
      </c>
      <c r="F115" s="1">
        <v>391</v>
      </c>
      <c r="G115" s="2">
        <v>26406</v>
      </c>
    </row>
    <row r="116" spans="1:7" x14ac:dyDescent="0.25">
      <c r="A116">
        <v>3619</v>
      </c>
      <c r="B116" t="s">
        <v>69</v>
      </c>
      <c r="C116">
        <v>325</v>
      </c>
      <c r="D116" t="s">
        <v>142</v>
      </c>
      <c r="E116" t="s">
        <v>68</v>
      </c>
      <c r="F116" s="1">
        <v>290</v>
      </c>
      <c r="G116" s="2">
        <v>19585</v>
      </c>
    </row>
    <row r="117" spans="1:7" x14ac:dyDescent="0.25">
      <c r="A117">
        <v>3619</v>
      </c>
      <c r="B117" t="s">
        <v>69</v>
      </c>
      <c r="C117">
        <v>26</v>
      </c>
      <c r="D117" t="s">
        <v>143</v>
      </c>
      <c r="E117" t="s">
        <v>68</v>
      </c>
      <c r="F117" s="1">
        <v>870</v>
      </c>
      <c r="G117" s="2">
        <v>58756</v>
      </c>
    </row>
    <row r="118" spans="1:7" x14ac:dyDescent="0.25">
      <c r="A118">
        <v>3619</v>
      </c>
      <c r="B118" t="s">
        <v>69</v>
      </c>
      <c r="C118">
        <v>194</v>
      </c>
      <c r="D118" t="s">
        <v>144</v>
      </c>
      <c r="E118" t="s">
        <v>68</v>
      </c>
      <c r="F118" s="1">
        <v>379</v>
      </c>
      <c r="G118" s="2">
        <v>25596</v>
      </c>
    </row>
    <row r="119" spans="1:7" x14ac:dyDescent="0.25">
      <c r="A119">
        <v>3619</v>
      </c>
      <c r="B119" t="s">
        <v>69</v>
      </c>
      <c r="C119">
        <v>307</v>
      </c>
      <c r="D119" t="s">
        <v>145</v>
      </c>
      <c r="E119" t="s">
        <v>68</v>
      </c>
      <c r="F119" s="1">
        <v>344</v>
      </c>
      <c r="G119" s="2">
        <v>23232</v>
      </c>
    </row>
    <row r="120" spans="1:7" x14ac:dyDescent="0.25">
      <c r="A120">
        <v>3619</v>
      </c>
      <c r="B120" t="s">
        <v>69</v>
      </c>
      <c r="C120">
        <v>59</v>
      </c>
      <c r="D120" t="s">
        <v>146</v>
      </c>
      <c r="E120" t="s">
        <v>68</v>
      </c>
      <c r="F120" s="1">
        <v>376</v>
      </c>
      <c r="G120" s="2">
        <v>25393</v>
      </c>
    </row>
    <row r="121" spans="1:7" x14ac:dyDescent="0.25">
      <c r="A121">
        <v>3619</v>
      </c>
      <c r="B121" t="s">
        <v>69</v>
      </c>
      <c r="C121">
        <v>107</v>
      </c>
      <c r="D121" t="s">
        <v>147</v>
      </c>
      <c r="E121" t="s">
        <v>68</v>
      </c>
      <c r="F121" s="1">
        <v>306</v>
      </c>
      <c r="G121" s="2">
        <v>20666</v>
      </c>
    </row>
    <row r="122" spans="1:7" x14ac:dyDescent="0.25">
      <c r="A122">
        <v>3619</v>
      </c>
      <c r="B122" t="s">
        <v>69</v>
      </c>
      <c r="C122">
        <v>32</v>
      </c>
      <c r="D122" t="s">
        <v>148</v>
      </c>
      <c r="E122" t="s">
        <v>68</v>
      </c>
      <c r="F122" s="1">
        <v>825</v>
      </c>
      <c r="G122" s="2">
        <v>55717</v>
      </c>
    </row>
    <row r="123" spans="1:7" x14ac:dyDescent="0.25">
      <c r="A123">
        <v>3619</v>
      </c>
      <c r="B123" t="s">
        <v>69</v>
      </c>
      <c r="C123">
        <v>312</v>
      </c>
      <c r="D123" t="s">
        <v>149</v>
      </c>
      <c r="E123" t="s">
        <v>68</v>
      </c>
      <c r="F123" s="1">
        <v>286</v>
      </c>
      <c r="G123" s="2">
        <v>19315</v>
      </c>
    </row>
    <row r="124" spans="1:7" x14ac:dyDescent="0.25">
      <c r="A124">
        <v>3619</v>
      </c>
      <c r="B124" t="s">
        <v>69</v>
      </c>
      <c r="C124">
        <v>343</v>
      </c>
      <c r="D124" t="s">
        <v>150</v>
      </c>
      <c r="E124" t="s">
        <v>68</v>
      </c>
      <c r="F124" s="1">
        <v>417</v>
      </c>
      <c r="G124" s="2">
        <v>28162</v>
      </c>
    </row>
    <row r="125" spans="1:7" x14ac:dyDescent="0.25">
      <c r="A125">
        <v>3619</v>
      </c>
      <c r="B125" t="s">
        <v>69</v>
      </c>
      <c r="C125">
        <v>360</v>
      </c>
      <c r="D125" t="s">
        <v>151</v>
      </c>
      <c r="E125" t="s">
        <v>68</v>
      </c>
      <c r="F125" s="1">
        <v>437</v>
      </c>
      <c r="G125" s="2">
        <v>29513</v>
      </c>
    </row>
    <row r="126" spans="1:7" x14ac:dyDescent="0.25">
      <c r="A126">
        <v>3619</v>
      </c>
      <c r="B126" t="s">
        <v>69</v>
      </c>
      <c r="C126">
        <v>154</v>
      </c>
      <c r="D126" t="s">
        <v>152</v>
      </c>
      <c r="E126" t="s">
        <v>68</v>
      </c>
      <c r="F126" s="1">
        <v>448</v>
      </c>
      <c r="G126" s="2">
        <v>30256</v>
      </c>
    </row>
    <row r="127" spans="1:7" x14ac:dyDescent="0.25">
      <c r="A127">
        <v>3619</v>
      </c>
      <c r="B127" t="s">
        <v>69</v>
      </c>
      <c r="C127">
        <v>365</v>
      </c>
      <c r="D127" t="s">
        <v>153</v>
      </c>
      <c r="E127" t="s">
        <v>68</v>
      </c>
      <c r="F127" s="1">
        <v>355</v>
      </c>
      <c r="G127" s="2">
        <v>23975</v>
      </c>
    </row>
    <row r="128" spans="1:7" x14ac:dyDescent="0.25">
      <c r="A128">
        <v>3619</v>
      </c>
      <c r="B128" t="s">
        <v>69</v>
      </c>
      <c r="C128">
        <v>33</v>
      </c>
      <c r="D128" t="s">
        <v>154</v>
      </c>
      <c r="E128" t="s">
        <v>68</v>
      </c>
      <c r="F128" s="1">
        <v>774</v>
      </c>
      <c r="G128" s="2">
        <v>52272</v>
      </c>
    </row>
    <row r="129" spans="1:7" x14ac:dyDescent="0.25">
      <c r="A129">
        <v>3619</v>
      </c>
      <c r="B129" t="s">
        <v>69</v>
      </c>
      <c r="C129">
        <v>204</v>
      </c>
      <c r="D129" t="s">
        <v>155</v>
      </c>
      <c r="E129" t="s">
        <v>68</v>
      </c>
      <c r="F129" s="1">
        <v>902</v>
      </c>
      <c r="G129" s="2">
        <v>60917</v>
      </c>
    </row>
    <row r="130" spans="1:7" x14ac:dyDescent="0.25">
      <c r="A130">
        <v>3619</v>
      </c>
      <c r="B130" t="s">
        <v>69</v>
      </c>
      <c r="C130">
        <v>130</v>
      </c>
      <c r="D130" t="s">
        <v>156</v>
      </c>
      <c r="E130" t="s">
        <v>68</v>
      </c>
      <c r="F130" s="1">
        <v>223</v>
      </c>
      <c r="G130" s="2">
        <v>15060</v>
      </c>
    </row>
    <row r="131" spans="1:7" x14ac:dyDescent="0.25">
      <c r="A131">
        <v>3619</v>
      </c>
      <c r="B131" t="s">
        <v>69</v>
      </c>
      <c r="C131">
        <v>424</v>
      </c>
      <c r="D131" t="s">
        <v>157</v>
      </c>
      <c r="E131" t="s">
        <v>68</v>
      </c>
      <c r="F131" s="1">
        <v>614</v>
      </c>
      <c r="G131" s="2">
        <v>41467</v>
      </c>
    </row>
    <row r="132" spans="1:7" x14ac:dyDescent="0.25">
      <c r="E132" s="11" t="s">
        <v>168</v>
      </c>
      <c r="F132" s="7">
        <f>SUM(F5:F131)</f>
        <v>54647</v>
      </c>
      <c r="G132" s="8">
        <f>SUM(G5:G131)</f>
        <v>3690600</v>
      </c>
    </row>
    <row r="133" spans="1:7" x14ac:dyDescent="0.25">
      <c r="F133" s="9" t="s">
        <v>167</v>
      </c>
      <c r="G133" s="10">
        <f>G132/F132</f>
        <v>67.535271835599389</v>
      </c>
    </row>
  </sheetData>
  <pageMargins left="0.7" right="0.7" top="0.75" bottom="0.75" header="0.3" footer="0.3"/>
  <pageSetup paperSize="9"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4"/>
  <sheetViews>
    <sheetView workbookViewId="0">
      <pane ySplit="4" topLeftCell="A5" activePane="bottomLeft" state="frozen"/>
      <selection pane="bottomLeft" activeCell="A3" sqref="A3"/>
    </sheetView>
  </sheetViews>
  <sheetFormatPr defaultRowHeight="15" x14ac:dyDescent="0.25"/>
  <cols>
    <col min="1" max="1" width="12.85546875" bestFit="1" customWidth="1"/>
    <col min="2" max="2" width="39.85546875" bestFit="1" customWidth="1"/>
    <col min="3" max="3" width="12.5703125" bestFit="1" customWidth="1"/>
    <col min="4" max="4" width="11.5703125" bestFit="1" customWidth="1"/>
  </cols>
  <sheetData>
    <row r="1" spans="1:4" x14ac:dyDescent="0.25">
      <c r="A1" s="3" t="s">
        <v>170</v>
      </c>
    </row>
    <row r="2" spans="1:4" x14ac:dyDescent="0.25">
      <c r="A2" s="3" t="s">
        <v>171</v>
      </c>
    </row>
    <row r="4" spans="1:4" x14ac:dyDescent="0.25">
      <c r="A4" s="12" t="s">
        <v>160</v>
      </c>
      <c r="B4" s="12" t="s">
        <v>161</v>
      </c>
      <c r="C4" s="12" t="s">
        <v>169</v>
      </c>
      <c r="D4" s="6" t="s">
        <v>158</v>
      </c>
    </row>
    <row r="5" spans="1:4" x14ac:dyDescent="0.25">
      <c r="A5">
        <v>8127</v>
      </c>
      <c r="B5" t="s">
        <v>1</v>
      </c>
      <c r="C5" t="s">
        <v>2</v>
      </c>
      <c r="D5" s="2">
        <v>20261</v>
      </c>
    </row>
    <row r="6" spans="1:4" x14ac:dyDescent="0.25">
      <c r="A6">
        <v>8131</v>
      </c>
      <c r="B6" t="s">
        <v>3</v>
      </c>
      <c r="C6" t="s">
        <v>2</v>
      </c>
      <c r="D6" s="2">
        <v>7969</v>
      </c>
    </row>
    <row r="7" spans="1:4" x14ac:dyDescent="0.25">
      <c r="A7">
        <v>8001</v>
      </c>
      <c r="B7" t="s">
        <v>4</v>
      </c>
      <c r="C7" t="s">
        <v>2</v>
      </c>
      <c r="D7" s="2">
        <v>32957</v>
      </c>
    </row>
    <row r="8" spans="1:4" x14ac:dyDescent="0.25">
      <c r="A8">
        <v>402843</v>
      </c>
      <c r="B8" t="s">
        <v>7</v>
      </c>
      <c r="C8" t="s">
        <v>9</v>
      </c>
      <c r="D8" s="2">
        <v>15466</v>
      </c>
    </row>
    <row r="9" spans="1:4" x14ac:dyDescent="0.25">
      <c r="A9">
        <v>401507</v>
      </c>
      <c r="B9" t="s">
        <v>10</v>
      </c>
      <c r="C9" t="s">
        <v>9</v>
      </c>
      <c r="D9" s="2">
        <v>33430</v>
      </c>
    </row>
    <row r="10" spans="1:4" x14ac:dyDescent="0.25">
      <c r="A10">
        <v>409857</v>
      </c>
      <c r="B10" t="s">
        <v>11</v>
      </c>
      <c r="C10" t="s">
        <v>9</v>
      </c>
      <c r="D10" s="2">
        <v>23030</v>
      </c>
    </row>
    <row r="11" spans="1:4" x14ac:dyDescent="0.25">
      <c r="A11">
        <v>407112</v>
      </c>
      <c r="B11" t="s">
        <v>13</v>
      </c>
      <c r="C11" t="s">
        <v>9</v>
      </c>
      <c r="D11" s="2">
        <v>13102</v>
      </c>
    </row>
    <row r="12" spans="1:4" x14ac:dyDescent="0.25">
      <c r="A12">
        <v>401305</v>
      </c>
      <c r="B12" t="s">
        <v>15</v>
      </c>
      <c r="C12" t="s">
        <v>9</v>
      </c>
      <c r="D12" s="2">
        <v>14317</v>
      </c>
    </row>
    <row r="13" spans="1:4" x14ac:dyDescent="0.25">
      <c r="A13">
        <v>401384</v>
      </c>
      <c r="B13" t="s">
        <v>17</v>
      </c>
      <c r="C13" t="s">
        <v>9</v>
      </c>
      <c r="D13" s="2">
        <v>4660</v>
      </c>
    </row>
    <row r="14" spans="1:4" x14ac:dyDescent="0.25">
      <c r="A14">
        <v>407105</v>
      </c>
      <c r="B14" t="s">
        <v>18</v>
      </c>
      <c r="C14" t="s">
        <v>9</v>
      </c>
      <c r="D14" s="2">
        <v>13507</v>
      </c>
    </row>
    <row r="15" spans="1:4" x14ac:dyDescent="0.25">
      <c r="A15">
        <v>401702</v>
      </c>
      <c r="B15" t="s">
        <v>20</v>
      </c>
      <c r="C15" t="s">
        <v>9</v>
      </c>
      <c r="D15" s="2">
        <v>8442</v>
      </c>
    </row>
    <row r="16" spans="1:4" x14ac:dyDescent="0.25">
      <c r="A16">
        <v>401218</v>
      </c>
      <c r="B16" t="s">
        <v>21</v>
      </c>
      <c r="C16" t="s">
        <v>9</v>
      </c>
      <c r="D16" s="2">
        <v>15938</v>
      </c>
    </row>
    <row r="17" spans="1:4" x14ac:dyDescent="0.25">
      <c r="A17">
        <v>401345</v>
      </c>
      <c r="B17" t="s">
        <v>23</v>
      </c>
      <c r="C17" t="s">
        <v>9</v>
      </c>
      <c r="D17" s="2">
        <v>38292</v>
      </c>
    </row>
    <row r="18" spans="1:4" x14ac:dyDescent="0.25">
      <c r="A18">
        <v>401527</v>
      </c>
      <c r="B18" t="s">
        <v>24</v>
      </c>
      <c r="C18" t="s">
        <v>9</v>
      </c>
      <c r="D18" s="2">
        <v>21003</v>
      </c>
    </row>
    <row r="19" spans="1:4" x14ac:dyDescent="0.25">
      <c r="A19">
        <v>401221</v>
      </c>
      <c r="B19" t="s">
        <v>26</v>
      </c>
      <c r="C19" t="s">
        <v>9</v>
      </c>
      <c r="D19" s="2">
        <v>13710</v>
      </c>
    </row>
    <row r="20" spans="1:4" x14ac:dyDescent="0.25">
      <c r="A20">
        <v>407186</v>
      </c>
      <c r="B20" t="s">
        <v>27</v>
      </c>
      <c r="C20" t="s">
        <v>9</v>
      </c>
      <c r="D20" s="2">
        <v>90700</v>
      </c>
    </row>
    <row r="21" spans="1:4" x14ac:dyDescent="0.25">
      <c r="A21">
        <v>401873</v>
      </c>
      <c r="B21" t="s">
        <v>29</v>
      </c>
      <c r="C21" t="s">
        <v>9</v>
      </c>
      <c r="D21" s="2">
        <v>12562</v>
      </c>
    </row>
    <row r="22" spans="1:4" x14ac:dyDescent="0.25">
      <c r="A22">
        <v>407198</v>
      </c>
      <c r="B22" t="s">
        <v>31</v>
      </c>
      <c r="C22" t="s">
        <v>9</v>
      </c>
      <c r="D22" s="2">
        <v>9793</v>
      </c>
    </row>
    <row r="23" spans="1:4" x14ac:dyDescent="0.25">
      <c r="A23">
        <v>407200</v>
      </c>
      <c r="B23" t="s">
        <v>33</v>
      </c>
      <c r="C23" t="s">
        <v>9</v>
      </c>
      <c r="D23" s="2">
        <v>12291</v>
      </c>
    </row>
    <row r="24" spans="1:4" x14ac:dyDescent="0.25">
      <c r="A24">
        <v>407204</v>
      </c>
      <c r="B24" t="s">
        <v>35</v>
      </c>
      <c r="C24" t="s">
        <v>9</v>
      </c>
      <c r="D24" s="2">
        <v>16479</v>
      </c>
    </row>
    <row r="25" spans="1:4" x14ac:dyDescent="0.25">
      <c r="A25">
        <v>409864</v>
      </c>
      <c r="B25" t="s">
        <v>37</v>
      </c>
      <c r="C25" t="s">
        <v>9</v>
      </c>
      <c r="D25" s="2">
        <v>10333</v>
      </c>
    </row>
    <row r="26" spans="1:4" x14ac:dyDescent="0.25">
      <c r="A26">
        <v>407236</v>
      </c>
      <c r="B26" t="s">
        <v>38</v>
      </c>
      <c r="C26" t="s">
        <v>9</v>
      </c>
      <c r="D26" s="2">
        <v>9725</v>
      </c>
    </row>
    <row r="27" spans="1:4" x14ac:dyDescent="0.25">
      <c r="A27">
        <v>402300</v>
      </c>
      <c r="B27" t="s">
        <v>40</v>
      </c>
      <c r="C27" t="s">
        <v>9</v>
      </c>
      <c r="D27" s="2">
        <v>30999</v>
      </c>
    </row>
    <row r="28" spans="1:4" x14ac:dyDescent="0.25">
      <c r="A28">
        <v>407618</v>
      </c>
      <c r="B28" t="s">
        <v>42</v>
      </c>
      <c r="C28" t="s">
        <v>9</v>
      </c>
      <c r="D28" s="2">
        <v>27757</v>
      </c>
    </row>
    <row r="29" spans="1:4" x14ac:dyDescent="0.25">
      <c r="A29">
        <v>401530</v>
      </c>
      <c r="B29" t="s">
        <v>44</v>
      </c>
      <c r="C29" t="s">
        <v>9</v>
      </c>
      <c r="D29" s="2">
        <v>5133</v>
      </c>
    </row>
    <row r="30" spans="1:4" x14ac:dyDescent="0.25">
      <c r="A30">
        <v>407329</v>
      </c>
      <c r="B30" t="s">
        <v>46</v>
      </c>
      <c r="C30" t="s">
        <v>9</v>
      </c>
      <c r="D30" s="2">
        <v>11481</v>
      </c>
    </row>
    <row r="31" spans="1:4" x14ac:dyDescent="0.25">
      <c r="A31">
        <v>401704</v>
      </c>
      <c r="B31" t="s">
        <v>47</v>
      </c>
      <c r="C31" t="s">
        <v>9</v>
      </c>
      <c r="D31" s="2">
        <v>28432</v>
      </c>
    </row>
    <row r="32" spans="1:4" x14ac:dyDescent="0.25">
      <c r="A32">
        <v>407525</v>
      </c>
      <c r="B32" t="s">
        <v>48</v>
      </c>
      <c r="C32" t="s">
        <v>9</v>
      </c>
      <c r="D32" s="2">
        <v>14317</v>
      </c>
    </row>
    <row r="33" spans="1:4" x14ac:dyDescent="0.25">
      <c r="A33">
        <v>407562</v>
      </c>
      <c r="B33" t="s">
        <v>50</v>
      </c>
      <c r="C33" t="s">
        <v>9</v>
      </c>
      <c r="D33" s="2">
        <v>11413</v>
      </c>
    </row>
    <row r="34" spans="1:4" x14ac:dyDescent="0.25">
      <c r="A34">
        <v>407646</v>
      </c>
      <c r="B34" t="s">
        <v>52</v>
      </c>
      <c r="C34" t="s">
        <v>9</v>
      </c>
      <c r="D34" s="2">
        <v>50381</v>
      </c>
    </row>
    <row r="35" spans="1:4" x14ac:dyDescent="0.25">
      <c r="A35">
        <v>407834</v>
      </c>
      <c r="B35" t="s">
        <v>54</v>
      </c>
      <c r="C35" t="s">
        <v>9</v>
      </c>
      <c r="D35" s="2">
        <v>7091</v>
      </c>
    </row>
    <row r="36" spans="1:4" x14ac:dyDescent="0.25">
      <c r="A36">
        <v>407096</v>
      </c>
      <c r="B36" t="s">
        <v>56</v>
      </c>
      <c r="C36" t="s">
        <v>9</v>
      </c>
      <c r="D36" s="2">
        <v>23097</v>
      </c>
    </row>
    <row r="37" spans="1:4" x14ac:dyDescent="0.25">
      <c r="A37">
        <v>407875</v>
      </c>
      <c r="B37" t="s">
        <v>58</v>
      </c>
      <c r="C37" t="s">
        <v>9</v>
      </c>
      <c r="D37" s="2">
        <v>20261</v>
      </c>
    </row>
    <row r="38" spans="1:4" x14ac:dyDescent="0.25">
      <c r="A38">
        <v>407924</v>
      </c>
      <c r="B38" t="s">
        <v>60</v>
      </c>
      <c r="C38" t="s">
        <v>9</v>
      </c>
      <c r="D38" s="2">
        <v>10063</v>
      </c>
    </row>
    <row r="39" spans="1:4" x14ac:dyDescent="0.25">
      <c r="A39">
        <v>408718</v>
      </c>
      <c r="B39" t="s">
        <v>62</v>
      </c>
      <c r="C39" t="s">
        <v>9</v>
      </c>
      <c r="D39" s="2">
        <v>5673</v>
      </c>
    </row>
    <row r="40" spans="1:4" x14ac:dyDescent="0.25">
      <c r="A40">
        <v>407253</v>
      </c>
      <c r="B40" t="s">
        <v>64</v>
      </c>
      <c r="C40" t="s">
        <v>9</v>
      </c>
      <c r="D40" s="2">
        <v>2229</v>
      </c>
    </row>
    <row r="41" spans="1:4" x14ac:dyDescent="0.25">
      <c r="A41">
        <v>408895</v>
      </c>
      <c r="B41" t="s">
        <v>65</v>
      </c>
      <c r="C41" t="s">
        <v>9</v>
      </c>
      <c r="D41" s="2">
        <v>13710</v>
      </c>
    </row>
    <row r="42" spans="1:4" x14ac:dyDescent="0.25">
      <c r="A42">
        <v>3484</v>
      </c>
      <c r="B42" t="s">
        <v>66</v>
      </c>
      <c r="C42" t="s">
        <v>68</v>
      </c>
      <c r="D42" s="2">
        <v>10333</v>
      </c>
    </row>
    <row r="43" spans="1:4" x14ac:dyDescent="0.25">
      <c r="A43">
        <v>3619</v>
      </c>
      <c r="B43" t="s">
        <v>69</v>
      </c>
      <c r="C43" t="s">
        <v>68</v>
      </c>
      <c r="D43" s="2">
        <v>2980263</v>
      </c>
    </row>
    <row r="44" spans="1:4" x14ac:dyDescent="0.25">
      <c r="C44" s="11" t="s">
        <v>172</v>
      </c>
      <c r="D44" s="8">
        <f>SUM(D5:D43)</f>
        <v>3690600</v>
      </c>
    </row>
  </sheetData>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Awards</vt:lpstr>
      <vt:lpstr>Payments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BUSHDP</dc:creator>
  <cp:lastModifiedBy>Bush, Daniel P.   DPI</cp:lastModifiedBy>
  <dcterms:created xsi:type="dcterms:W3CDTF">2020-05-29T11:24:01Z</dcterms:created>
  <dcterms:modified xsi:type="dcterms:W3CDTF">2020-05-29T16:35:02Z</dcterms:modified>
</cp:coreProperties>
</file>