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PSPWV02\Shared\FNS\SFSP\2024\Training\Training Binder\12_Financial Management\"/>
    </mc:Choice>
  </mc:AlternateContent>
  <xr:revisionPtr revIDLastSave="0" documentId="13_ncr:1_{8CC3269B-1B70-454C-B366-B9AE48454FB1}" xr6:coauthVersionLast="47" xr6:coauthVersionMax="47" xr10:uidLastSave="{00000000-0000-0000-0000-000000000000}"/>
  <bookViews>
    <workbookView xWindow="-110" yWindow="-110" windowWidth="19420" windowHeight="10420" xr2:uid="{5DCF6E77-DBCE-4FC0-8E7F-0139A9CBDF0E}"/>
  </bookViews>
  <sheets>
    <sheet name="2024 Net Cash Resource Calc"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1" l="1"/>
  <c r="D16" i="1" s="1"/>
  <c r="D7" i="1"/>
  <c r="D9" i="1" s="1"/>
</calcChain>
</file>

<file path=xl/sharedStrings.xml><?xml version="1.0" encoding="utf-8"?>
<sst xmlns="http://schemas.openxmlformats.org/spreadsheetml/2006/main" count="14" uniqueCount="10">
  <si>
    <t>2024 Net Cash Resources Calculation</t>
  </si>
  <si>
    <t xml:space="preserve">2024 Net Cash Resource Calculator
Only operating SFSP </t>
  </si>
  <si>
    <t>Total SFSP Expenditures from 2023</t>
  </si>
  <si>
    <t>Number of SFSP Claim Months Submitted in 2023</t>
  </si>
  <si>
    <t>Allowable Net Cash Resources (1 mo avg expenses)</t>
  </si>
  <si>
    <t>Ending SFSP Account Balance from 2023</t>
  </si>
  <si>
    <t>Is there an Excess Cash Balance?</t>
  </si>
  <si>
    <t>Allowable Net Cash Resources (3 mo avg expenses)</t>
  </si>
  <si>
    <t>2024 Net Cash Resources Calculator
Operating more than one Child Nutrition Program</t>
  </si>
  <si>
    <r>
      <t xml:space="preserve">SFSP sponsors are required to monitor the non-profit food service account to ensure the Net Cash Resources (i.e., current operating account balance) does not exceed one months' average expenditures for sponsors operating only during the summer months and three months' average expenditure for sponsors operating Child Nutrition Programs throughout the year. If the Net Cash Resources does exceed the allowed average, the State agency will provide technical assistance to the sponsor to improve meal service quality or take other action designed to improve the nonprofit meal service quality.
1. Choose the calculator below that pertains to your agency. 
     </t>
    </r>
    <r>
      <rPr>
        <b/>
        <sz val="11"/>
        <color theme="1"/>
        <rFont val="Lato"/>
        <family val="2"/>
      </rPr>
      <t xml:space="preserve">Only operating SFSP </t>
    </r>
    <r>
      <rPr>
        <sz val="11"/>
        <color theme="1"/>
        <rFont val="Lato"/>
        <family val="2"/>
      </rPr>
      <t xml:space="preserve">OR </t>
    </r>
    <r>
      <rPr>
        <b/>
        <sz val="11"/>
        <color theme="1"/>
        <rFont val="Lato"/>
        <family val="2"/>
      </rPr>
      <t xml:space="preserve"> Operating more than one Child Nutrition Program</t>
    </r>
    <r>
      <rPr>
        <sz val="11"/>
        <color theme="1"/>
        <rFont val="Lato"/>
        <family val="2"/>
      </rPr>
      <t xml:space="preserve">
2. Enter the Total SFSP Expenses from 2023
3. Enter the number of SFSP claim months from 2023. This will determine the average allowed.
4. Enter the Ending SFSP Account Balance from 2023.
5. If the calculation results in an excess cash balance, notify your SFSP consultant for assistance. 
</t>
    </r>
    <r>
      <rPr>
        <b/>
        <sz val="11"/>
        <color theme="1"/>
        <rFont val="Lato"/>
        <family val="2"/>
      </rPr>
      <t>Remember to report any unused SFSP reimbursement as starting revenue on the 2024 SFSP Budget.</t>
    </r>
    <r>
      <rPr>
        <sz val="11"/>
        <color theme="1"/>
        <rFont val="Lato"/>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</si>
</sst>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1"/>
      <color theme="1"/>
      <name val="Calibri"/>
      <family val="2"/>
      <scheme val="minor"/>
    </font>
    <font>
      <b/>
      <sz val="12"/>
      <color theme="1"/>
      <name val="Lato"/>
      <family val="2"/>
    </font>
    <font>
      <sz val="11"/>
      <color theme="1"/>
      <name val="Lato"/>
      <family val="2"/>
    </font>
    <font>
      <b/>
      <sz val="11"/>
      <color theme="1"/>
      <name val="Lato"/>
      <family val="2"/>
    </font>
  </fonts>
  <fills count="6">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
      <patternFill patternType="solid">
        <fgColor theme="9" tint="0.79998168889431442"/>
        <bgColor indexed="64"/>
      </patternFill>
    </fill>
  </fills>
  <borders count="15">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4">
    <xf numFmtId="0" fontId="0" fillId="0" borderId="0" xfId="0"/>
    <xf numFmtId="44" fontId="3" fillId="0" borderId="10" xfId="1" applyFont="1" applyBorder="1" applyProtection="1">
      <protection locked="0"/>
    </xf>
    <xf numFmtId="0" fontId="3" fillId="3" borderId="10" xfId="0" applyFont="1" applyFill="1" applyBorder="1" applyProtection="1">
      <protection locked="0"/>
    </xf>
    <xf numFmtId="44" fontId="3" fillId="3" borderId="10" xfId="1" applyFont="1" applyFill="1" applyBorder="1" applyProtection="1">
      <protection locked="0"/>
    </xf>
    <xf numFmtId="0" fontId="3" fillId="0" borderId="0" xfId="0" applyFont="1"/>
    <xf numFmtId="0" fontId="3" fillId="5" borderId="10" xfId="0" applyFont="1" applyFill="1" applyBorder="1" applyProtection="1">
      <protection locked="0"/>
    </xf>
    <xf numFmtId="0" fontId="2" fillId="2" borderId="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3" fillId="0" borderId="3" xfId="0" applyFont="1" applyBorder="1" applyAlignment="1" applyProtection="1">
      <alignment horizontal="left" vertical="top" wrapText="1"/>
    </xf>
    <xf numFmtId="0" fontId="3" fillId="0" borderId="4"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3" fillId="0" borderId="9" xfId="0" applyFont="1" applyBorder="1" applyProtection="1"/>
    <xf numFmtId="0" fontId="3" fillId="3" borderId="9" xfId="0" applyFont="1" applyFill="1" applyBorder="1" applyProtection="1"/>
    <xf numFmtId="0" fontId="4" fillId="0" borderId="9" xfId="0" applyFont="1" applyBorder="1" applyProtection="1"/>
    <xf numFmtId="0" fontId="4" fillId="4" borderId="11" xfId="0" applyFont="1" applyFill="1" applyBorder="1" applyProtection="1"/>
    <xf numFmtId="44" fontId="4" fillId="0" borderId="10" xfId="1" applyFont="1" applyFill="1" applyBorder="1" applyProtection="1"/>
    <xf numFmtId="0" fontId="4" fillId="4" borderId="12" xfId="0" applyFont="1" applyFill="1" applyBorder="1" applyAlignment="1" applyProtection="1">
      <alignment horizontal="center"/>
    </xf>
    <xf numFmtId="0" fontId="4" fillId="5" borderId="13" xfId="0" applyFont="1" applyFill="1" applyBorder="1" applyAlignment="1" applyProtection="1">
      <alignment horizontal="center" vertical="center" wrapText="1"/>
    </xf>
    <xf numFmtId="0" fontId="0" fillId="0" borderId="14" xfId="0" applyBorder="1" applyAlignment="1" applyProtection="1">
      <alignment horizontal="center" vertical="center"/>
    </xf>
    <xf numFmtId="0" fontId="3" fillId="5" borderId="9" xfId="0" applyFont="1" applyFill="1" applyBorder="1" applyProtection="1"/>
    <xf numFmtId="44" fontId="3" fillId="5" borderId="10" xfId="1" applyFont="1" applyFill="1" applyBorder="1" applyProtection="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D11D6-0303-447A-979E-787CA76447F3}">
  <dimension ref="C1:D16"/>
  <sheetViews>
    <sheetView tabSelected="1" workbookViewId="0">
      <selection activeCell="G14" sqref="G14"/>
    </sheetView>
  </sheetViews>
  <sheetFormatPr defaultRowHeight="14.5" x14ac:dyDescent="0.35"/>
  <cols>
    <col min="3" max="3" width="47.36328125" customWidth="1"/>
    <col min="4" max="4" width="40.26953125" customWidth="1"/>
  </cols>
  <sheetData>
    <row r="1" spans="3:4" ht="36.5" customHeight="1" thickBot="1" x14ac:dyDescent="0.4">
      <c r="C1" s="6" t="s">
        <v>0</v>
      </c>
      <c r="D1" s="7"/>
    </row>
    <row r="2" spans="3:4" x14ac:dyDescent="0.35">
      <c r="C2" s="8" t="s">
        <v>9</v>
      </c>
      <c r="D2" s="9"/>
    </row>
    <row r="3" spans="3:4" ht="242.5" customHeight="1" thickBot="1" x14ac:dyDescent="0.4">
      <c r="C3" s="10"/>
      <c r="D3" s="11"/>
    </row>
    <row r="4" spans="3:4" ht="43.5" customHeight="1" x14ac:dyDescent="0.35">
      <c r="C4" s="12" t="s">
        <v>1</v>
      </c>
      <c r="D4" s="13"/>
    </row>
    <row r="5" spans="3:4" x14ac:dyDescent="0.35">
      <c r="C5" s="14" t="s">
        <v>2</v>
      </c>
      <c r="D5" s="1">
        <v>0</v>
      </c>
    </row>
    <row r="6" spans="3:4" x14ac:dyDescent="0.35">
      <c r="C6" s="15" t="s">
        <v>3</v>
      </c>
      <c r="D6" s="2"/>
    </row>
    <row r="7" spans="3:4" x14ac:dyDescent="0.35">
      <c r="C7" s="16" t="s">
        <v>4</v>
      </c>
      <c r="D7" s="18" t="e">
        <f>D5/D6</f>
        <v>#DIV/0!</v>
      </c>
    </row>
    <row r="8" spans="3:4" x14ac:dyDescent="0.35">
      <c r="C8" s="15" t="s">
        <v>5</v>
      </c>
      <c r="D8" s="3">
        <v>0</v>
      </c>
    </row>
    <row r="9" spans="3:4" ht="15" thickBot="1" x14ac:dyDescent="0.4">
      <c r="C9" s="17" t="s">
        <v>6</v>
      </c>
      <c r="D9" s="19" t="e">
        <f>IF(D8&gt;D7,"Yes","No")</f>
        <v>#DIV/0!</v>
      </c>
    </row>
    <row r="10" spans="3:4" ht="15" thickBot="1" x14ac:dyDescent="0.4">
      <c r="C10" s="4"/>
      <c r="D10" s="4"/>
    </row>
    <row r="11" spans="3:4" ht="45" customHeight="1" thickBot="1" x14ac:dyDescent="0.4">
      <c r="C11" s="20" t="s">
        <v>8</v>
      </c>
      <c r="D11" s="21"/>
    </row>
    <row r="12" spans="3:4" x14ac:dyDescent="0.35">
      <c r="C12" s="14" t="s">
        <v>2</v>
      </c>
      <c r="D12" s="1">
        <v>0</v>
      </c>
    </row>
    <row r="13" spans="3:4" x14ac:dyDescent="0.35">
      <c r="C13" s="22" t="s">
        <v>3</v>
      </c>
      <c r="D13" s="5"/>
    </row>
    <row r="14" spans="3:4" x14ac:dyDescent="0.35">
      <c r="C14" s="16" t="s">
        <v>7</v>
      </c>
      <c r="D14" s="18" t="e">
        <f>D12/D13*3</f>
        <v>#DIV/0!</v>
      </c>
    </row>
    <row r="15" spans="3:4" x14ac:dyDescent="0.35">
      <c r="C15" s="22" t="s">
        <v>5</v>
      </c>
      <c r="D15" s="23">
        <v>0</v>
      </c>
    </row>
    <row r="16" spans="3:4" ht="15" thickBot="1" x14ac:dyDescent="0.4">
      <c r="C16" s="17" t="s">
        <v>6</v>
      </c>
      <c r="D16" s="19" t="e">
        <f>IF(D15&gt;D14, "Yes","No")</f>
        <v>#DIV/0!</v>
      </c>
    </row>
  </sheetData>
  <sheetProtection algorithmName="SHA-512" hashValue="dul8XEjHt/rd9CpHhRkpCFtHp04PiZWEBko0Pl24UbJ3dMxeG8Lb1uP1P8R5sQu806nUOwKtWw+Nqvq6qNmH6w==" saltValue="cqUYgbQ0V3YIzsGjiQCwpw==" spinCount="100000" sheet="1" objects="1" scenarios="1"/>
  <mergeCells count="4">
    <mergeCell ref="C1:D1"/>
    <mergeCell ref="C2:D3"/>
    <mergeCell ref="C4:D4"/>
    <mergeCell ref="C11:D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2024 Net Cash Resource Calc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Kolano, Amy J.   DPI</dc:creator>
  <cp:lastModifiedBy>Kolano, Amy J.   DPI</cp:lastModifiedBy>
  <dcterms:created xsi:type="dcterms:W3CDTF">2023-10-18T15:16:21Z</dcterms:created>
  <dcterms:modified xsi:type="dcterms:W3CDTF">2023-10-18T16:04:07Z</dcterms:modified>
</cp:coreProperties>
</file>