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CTE\9Staff Folders\Hutchison\Web updates\Robin\"/>
    </mc:Choice>
  </mc:AlternateContent>
  <bookViews>
    <workbookView xWindow="0" yWindow="0" windowWidth="20490" windowHeight="7620"/>
  </bookViews>
  <sheets>
    <sheet name="cluster summary" sheetId="2" r:id="rId1"/>
    <sheet name="Wisconsin" sheetId="1" r:id="rId2"/>
    <sheet name="Southeast" sheetId="3" r:id="rId3"/>
    <sheet name="Milwaukee" sheetId="4" r:id="rId4"/>
    <sheet name="WOW" sheetId="5" r:id="rId5"/>
    <sheet name="Fox Valley" sheetId="6" r:id="rId6"/>
    <sheet name="Bay Area" sheetId="7" r:id="rId7"/>
    <sheet name="North Central" sheetId="8" r:id="rId8"/>
    <sheet name="Northwest" sheetId="9" r:id="rId9"/>
    <sheet name="West Central" sheetId="10" r:id="rId10"/>
    <sheet name="Western" sheetId="11" r:id="rId11"/>
    <sheet name="South Central" sheetId="12" r:id="rId12"/>
    <sheet name="Southwest" sheetId="13" r:id="rId1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E14" i="1"/>
  <c r="D14" i="1"/>
  <c r="C14" i="1"/>
</calcChain>
</file>

<file path=xl/sharedStrings.xml><?xml version="1.0" encoding="utf-8"?>
<sst xmlns="http://schemas.openxmlformats.org/spreadsheetml/2006/main" count="1032" uniqueCount="71">
  <si>
    <t>SOCcode</t>
  </si>
  <si>
    <t>Occupation</t>
  </si>
  <si>
    <t>Employment 2016</t>
  </si>
  <si>
    <t>Projected Employment 2026</t>
  </si>
  <si>
    <t>Numeric Change (2016-2026)</t>
  </si>
  <si>
    <t>Percent Change (2016-2026)</t>
  </si>
  <si>
    <t xml:space="preserve">Annual Exits </t>
  </si>
  <si>
    <t xml:space="preserve">Annual Transfers </t>
  </si>
  <si>
    <t>Annual Growth</t>
  </si>
  <si>
    <t xml:space="preserve">Annual Total Openings </t>
  </si>
  <si>
    <t>Typical education needed for entry</t>
  </si>
  <si>
    <t xml:space="preserve">Annual Wage 10th Percentile </t>
  </si>
  <si>
    <t xml:space="preserve">Annual Wage 25th Percentile </t>
  </si>
  <si>
    <t>Annual Wage Median</t>
  </si>
  <si>
    <t xml:space="preserve">Annual Wage 75th Percentile </t>
  </si>
  <si>
    <t xml:space="preserve">Annual Wage 90th Percentile </t>
  </si>
  <si>
    <t>15-1121</t>
  </si>
  <si>
    <t>Computer Systems Analysts</t>
  </si>
  <si>
    <t>Bachelor's degree</t>
  </si>
  <si>
    <t>15-1122</t>
  </si>
  <si>
    <t>Information Security Analysts</t>
  </si>
  <si>
    <t>*</t>
  </si>
  <si>
    <t>15-1131</t>
  </si>
  <si>
    <t>Computer Programmers</t>
  </si>
  <si>
    <t>15-1132</t>
  </si>
  <si>
    <t>Software Developers, Applications</t>
  </si>
  <si>
    <t>15-1133</t>
  </si>
  <si>
    <t>Software Developers, Systems Software</t>
  </si>
  <si>
    <t>15-1134</t>
  </si>
  <si>
    <t>Web Developers</t>
  </si>
  <si>
    <t>Associate's degree</t>
  </si>
  <si>
    <t>15-1141</t>
  </si>
  <si>
    <t>Database Administrators</t>
  </si>
  <si>
    <t>15-1142</t>
  </si>
  <si>
    <t>Network and Computer Systems Administrators</t>
  </si>
  <si>
    <t>15-1143</t>
  </si>
  <si>
    <t>Computer Network Architects</t>
  </si>
  <si>
    <t>15-1151</t>
  </si>
  <si>
    <t>Computer User Support Specialists</t>
  </si>
  <si>
    <t>Some college, no degree</t>
  </si>
  <si>
    <t>15-1152</t>
  </si>
  <si>
    <t>Computer Network Support Specialists</t>
  </si>
  <si>
    <t>15-1199</t>
  </si>
  <si>
    <t>Computer Occupations, All Other</t>
  </si>
  <si>
    <t xml:space="preserve">TOTAL CLUSTER </t>
  </si>
  <si>
    <r>
      <rPr>
        <sz val="11"/>
        <color theme="1"/>
        <rFont val="Calibri"/>
        <family val="2"/>
        <scheme val="minor"/>
      </rPr>
      <t>Top 5</t>
    </r>
    <r>
      <rPr>
        <b/>
        <sz val="11"/>
        <color theme="1"/>
        <rFont val="Calibri"/>
        <family val="2"/>
        <scheme val="minor"/>
      </rPr>
      <t xml:space="preserve"> fastest-growing*:</t>
    </r>
  </si>
  <si>
    <t>*With at least 500 employment in 2016</t>
  </si>
  <si>
    <r>
      <rPr>
        <sz val="11"/>
        <color theme="1"/>
        <rFont val="Calibri"/>
        <family val="2"/>
        <scheme val="minor"/>
      </rPr>
      <t>Top 5</t>
    </r>
    <r>
      <rPr>
        <b/>
        <sz val="11"/>
        <color theme="1"/>
        <rFont val="Calibri"/>
        <family val="2"/>
        <scheme val="minor"/>
      </rPr>
      <t xml:space="preserve"> gaining the most new jobs: </t>
    </r>
  </si>
  <si>
    <r>
      <rPr>
        <sz val="11"/>
        <color theme="1"/>
        <rFont val="Calibri"/>
        <family val="2"/>
        <scheme val="minor"/>
      </rPr>
      <t>Top 5 with</t>
    </r>
    <r>
      <rPr>
        <b/>
        <sz val="11"/>
        <color theme="1"/>
        <rFont val="Calibri"/>
        <family val="2"/>
        <scheme val="minor"/>
      </rPr>
      <t xml:space="preserve"> most annual total openings: </t>
    </r>
  </si>
  <si>
    <r>
      <rPr>
        <sz val="11"/>
        <color theme="1"/>
        <rFont val="Calibri"/>
        <family val="2"/>
        <scheme val="minor"/>
      </rPr>
      <t xml:space="preserve">Top 5 </t>
    </r>
    <r>
      <rPr>
        <b/>
        <sz val="11"/>
        <color theme="1"/>
        <rFont val="Calibri"/>
        <family val="2"/>
        <scheme val="minor"/>
      </rPr>
      <t xml:space="preserve">annual median wages: </t>
    </r>
  </si>
  <si>
    <t>None</t>
  </si>
  <si>
    <t>5 years or more</t>
  </si>
  <si>
    <t>Less than 5 years</t>
  </si>
  <si>
    <t>careerclust</t>
  </si>
  <si>
    <t>Ann90Percentile</t>
  </si>
  <si>
    <t>Ann75Percentile</t>
  </si>
  <si>
    <t>AnnMedian</t>
  </si>
  <si>
    <t>A25Percentile</t>
  </si>
  <si>
    <t>A10Percentile</t>
  </si>
  <si>
    <t>TrainingNeeded</t>
  </si>
  <si>
    <t>WorkExp</t>
  </si>
  <si>
    <t>EducNeeded</t>
  </si>
  <si>
    <t>AnnTotalOpen</t>
  </si>
  <si>
    <t>AnnGrowth</t>
  </si>
  <si>
    <t>AnnTransfers</t>
  </si>
  <si>
    <t>AnnExits</t>
  </si>
  <si>
    <t>PercentChange</t>
  </si>
  <si>
    <t>NumChange</t>
  </si>
  <si>
    <t>Proj2026</t>
  </si>
  <si>
    <t>Empl2016</t>
  </si>
  <si>
    <t>VAR19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</si>
</sst>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3" fontId="0" fillId="0" borderId="0" xfId="0" applyNumberFormat="1"/>
    <xf numFmtId="8" fontId="0" fillId="0" borderId="0" xfId="0" applyNumberFormat="1"/>
    <xf numFmtId="0" fontId="16" fillId="0" borderId="0" xfId="0" applyFont="1"/>
    <xf numFmtId="0" fontId="16" fillId="33" borderId="0" xfId="0" applyFont="1" applyFill="1"/>
    <xf numFmtId="3" fontId="16" fillId="33" borderId="0" xfId="0" applyNumberFormat="1" applyFont="1" applyFill="1"/>
    <xf numFmtId="164" fontId="0" fillId="0" borderId="0" xfId="42" applyNumberFormat="1" applyFont="1"/>
    <xf numFmtId="10" fontId="16" fillId="33" borderId="0" xfId="42" applyNumberFormat="1" applyFont="1" applyFill="1"/>
    <xf numFmtId="38" fontId="0" fillId="0" borderId="0" xfId="0" applyNumberFormat="1" applyFont="1"/>
    <xf numFmtId="0" fontId="18" fillId="0" borderId="0" xfId="0" applyFont="1"/>
    <xf numFmtId="0" fontId="0" fillId="0" borderId="0" xfId="0" applyFont="1"/>
    <xf numFmtId="0" fontId="19" fillId="0" borderId="0" xfId="0" applyFont="1"/>
    <xf numFmtId="0" fontId="0" fillId="34" borderId="0" xfId="0" applyFill="1"/>
    <xf numFmtId="6" fontId="0" fillId="0" borderId="0" xfId="0" applyNumberFormat="1"/>
    <xf numFmtId="3" fontId="0" fillId="33" borderId="0" xfId="0" applyNumberFormat="1" applyFill="1"/>
    <xf numFmtId="0" fontId="0" fillId="33" borderId="0" xfId="0" applyFill="1"/>
    <xf numFmtId="8" fontId="0" fillId="33" borderId="0" xfId="0" applyNumberFormat="1" applyFill="1"/>
    <xf numFmtId="6" fontId="0" fillId="33" borderId="0" xfId="0" applyNumberForma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workbookViewId="0">
      <selection sqref="A1:B1048576"/>
    </sheetView>
  </sheetViews>
  <sheetFormatPr defaultRowHeight="15" x14ac:dyDescent="0.25"/>
  <sheetData>
    <row r="1" spans="1:2" x14ac:dyDescent="0.25">
      <c r="B1" s="3" t="s">
        <v>45</v>
      </c>
    </row>
    <row r="2" spans="1:2" x14ac:dyDescent="0.25">
      <c r="A2" s="8">
        <v>1</v>
      </c>
      <c r="B2" s="9" t="s">
        <v>25</v>
      </c>
    </row>
    <row r="3" spans="1:2" x14ac:dyDescent="0.25">
      <c r="A3" s="8">
        <v>2</v>
      </c>
      <c r="B3" s="9" t="s">
        <v>32</v>
      </c>
    </row>
    <row r="4" spans="1:2" x14ac:dyDescent="0.25">
      <c r="A4" s="8">
        <v>3</v>
      </c>
      <c r="B4" s="9" t="s">
        <v>29</v>
      </c>
    </row>
    <row r="5" spans="1:2" x14ac:dyDescent="0.25">
      <c r="A5" s="8">
        <v>4</v>
      </c>
      <c r="B5" s="9" t="s">
        <v>17</v>
      </c>
    </row>
    <row r="6" spans="1:2" x14ac:dyDescent="0.25">
      <c r="A6" s="8">
        <v>5</v>
      </c>
      <c r="B6" s="9" t="s">
        <v>27</v>
      </c>
    </row>
    <row r="7" spans="1:2" x14ac:dyDescent="0.25">
      <c r="A7" s="10"/>
      <c r="B7" s="11" t="s">
        <v>46</v>
      </c>
    </row>
    <row r="8" spans="1:2" x14ac:dyDescent="0.25">
      <c r="A8" s="10"/>
      <c r="B8" s="11"/>
    </row>
    <row r="9" spans="1:2" x14ac:dyDescent="0.25">
      <c r="A9" s="10"/>
      <c r="B9" s="3" t="s">
        <v>47</v>
      </c>
    </row>
    <row r="10" spans="1:2" x14ac:dyDescent="0.25">
      <c r="A10" s="8">
        <v>1</v>
      </c>
      <c r="B10" s="9" t="s">
        <v>25</v>
      </c>
    </row>
    <row r="11" spans="1:2" x14ac:dyDescent="0.25">
      <c r="A11" s="8">
        <v>2</v>
      </c>
      <c r="B11" s="9" t="s">
        <v>17</v>
      </c>
    </row>
    <row r="12" spans="1:2" x14ac:dyDescent="0.25">
      <c r="A12" s="8">
        <v>3</v>
      </c>
      <c r="B12" s="9" t="s">
        <v>38</v>
      </c>
    </row>
    <row r="13" spans="1:2" x14ac:dyDescent="0.25">
      <c r="A13" s="8">
        <v>4</v>
      </c>
      <c r="B13" s="9" t="s">
        <v>41</v>
      </c>
    </row>
    <row r="14" spans="1:2" x14ac:dyDescent="0.25">
      <c r="A14" s="8">
        <v>5</v>
      </c>
      <c r="B14" s="9" t="s">
        <v>34</v>
      </c>
    </row>
    <row r="15" spans="1:2" x14ac:dyDescent="0.25">
      <c r="A15" s="10"/>
    </row>
    <row r="16" spans="1:2" x14ac:dyDescent="0.25">
      <c r="A16" s="10"/>
      <c r="B16" s="3" t="s">
        <v>48</v>
      </c>
    </row>
    <row r="17" spans="1:2" x14ac:dyDescent="0.25">
      <c r="A17" s="8">
        <v>1</v>
      </c>
      <c r="B17" s="9" t="s">
        <v>25</v>
      </c>
    </row>
    <row r="18" spans="1:2" x14ac:dyDescent="0.25">
      <c r="A18" s="8">
        <v>2</v>
      </c>
      <c r="B18" s="9" t="s">
        <v>17</v>
      </c>
    </row>
    <row r="19" spans="1:2" x14ac:dyDescent="0.25">
      <c r="A19" s="8">
        <v>3</v>
      </c>
      <c r="B19" s="9" t="s">
        <v>38</v>
      </c>
    </row>
    <row r="20" spans="1:2" x14ac:dyDescent="0.25">
      <c r="A20" s="8">
        <v>4</v>
      </c>
      <c r="B20" s="9" t="s">
        <v>34</v>
      </c>
    </row>
    <row r="21" spans="1:2" x14ac:dyDescent="0.25">
      <c r="A21" s="8">
        <v>5</v>
      </c>
      <c r="B21" t="s">
        <v>23</v>
      </c>
    </row>
    <row r="22" spans="1:2" x14ac:dyDescent="0.25">
      <c r="A22" s="10"/>
    </row>
    <row r="23" spans="1:2" x14ac:dyDescent="0.25">
      <c r="A23" s="10"/>
      <c r="B23" s="3" t="s">
        <v>49</v>
      </c>
    </row>
    <row r="24" spans="1:2" x14ac:dyDescent="0.25">
      <c r="A24" s="8">
        <v>1</v>
      </c>
      <c r="B24" s="9" t="s">
        <v>36</v>
      </c>
    </row>
    <row r="25" spans="1:2" x14ac:dyDescent="0.25">
      <c r="A25" s="8">
        <v>2</v>
      </c>
      <c r="B25" s="9" t="s">
        <v>27</v>
      </c>
    </row>
    <row r="26" spans="1:2" x14ac:dyDescent="0.25">
      <c r="A26" s="8">
        <v>3</v>
      </c>
      <c r="B26" s="9" t="s">
        <v>25</v>
      </c>
    </row>
    <row r="27" spans="1:2" x14ac:dyDescent="0.25">
      <c r="A27" s="8">
        <v>4</v>
      </c>
      <c r="B27" s="9" t="s">
        <v>20</v>
      </c>
    </row>
    <row r="28" spans="1:2" x14ac:dyDescent="0.25">
      <c r="A28" s="8">
        <v>5</v>
      </c>
      <c r="B28" s="9" t="s">
        <v>32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workbookViewId="0">
      <selection activeCell="P1" sqref="P1:P1048576"/>
    </sheetView>
  </sheetViews>
  <sheetFormatPr defaultRowHeight="15" x14ac:dyDescent="0.25"/>
  <cols>
    <col min="10" max="10" width="9.140625" style="15"/>
    <col min="16" max="16" width="9.140625" style="15"/>
  </cols>
  <sheetData>
    <row r="1" spans="1:20" x14ac:dyDescent="0.25">
      <c r="A1" t="s">
        <v>0</v>
      </c>
      <c r="B1" t="s">
        <v>1</v>
      </c>
      <c r="C1" t="s">
        <v>69</v>
      </c>
      <c r="D1" t="s">
        <v>68</v>
      </c>
      <c r="E1" t="s">
        <v>67</v>
      </c>
      <c r="F1" t="s">
        <v>66</v>
      </c>
      <c r="G1" t="s">
        <v>65</v>
      </c>
      <c r="H1" t="s">
        <v>64</v>
      </c>
      <c r="I1" t="s">
        <v>63</v>
      </c>
      <c r="J1" s="15" t="s">
        <v>62</v>
      </c>
      <c r="K1" t="s">
        <v>61</v>
      </c>
      <c r="L1" t="s">
        <v>60</v>
      </c>
      <c r="M1" t="s">
        <v>59</v>
      </c>
      <c r="N1" t="s">
        <v>58</v>
      </c>
      <c r="O1" t="s">
        <v>57</v>
      </c>
      <c r="P1" s="15" t="s">
        <v>56</v>
      </c>
      <c r="Q1" t="s">
        <v>55</v>
      </c>
      <c r="R1" t="s">
        <v>54</v>
      </c>
      <c r="S1" t="s">
        <v>70</v>
      </c>
      <c r="T1" t="s">
        <v>53</v>
      </c>
    </row>
    <row r="2" spans="1:20" x14ac:dyDescent="0.25">
      <c r="A2" t="s">
        <v>16</v>
      </c>
      <c r="B2" t="s">
        <v>17</v>
      </c>
      <c r="C2">
        <v>410</v>
      </c>
      <c r="D2">
        <v>490</v>
      </c>
      <c r="E2">
        <v>80</v>
      </c>
      <c r="F2">
        <v>19.5</v>
      </c>
      <c r="G2">
        <v>10</v>
      </c>
      <c r="H2">
        <v>20</v>
      </c>
      <c r="I2">
        <v>10</v>
      </c>
      <c r="J2" s="15">
        <v>40</v>
      </c>
      <c r="K2" t="s">
        <v>18</v>
      </c>
      <c r="L2" t="s">
        <v>50</v>
      </c>
      <c r="M2" t="s">
        <v>50</v>
      </c>
      <c r="N2" s="13">
        <v>42200</v>
      </c>
      <c r="O2" s="13">
        <v>48270</v>
      </c>
      <c r="P2" s="17">
        <v>60640</v>
      </c>
      <c r="Q2" s="13">
        <v>75460</v>
      </c>
      <c r="R2" s="13">
        <v>99710</v>
      </c>
      <c r="S2">
        <v>0</v>
      </c>
      <c r="T2">
        <v>11</v>
      </c>
    </row>
    <row r="3" spans="1:20" x14ac:dyDescent="0.25">
      <c r="A3" t="s">
        <v>19</v>
      </c>
      <c r="B3" t="s">
        <v>20</v>
      </c>
      <c r="C3" t="s">
        <v>21</v>
      </c>
      <c r="D3" t="s">
        <v>21</v>
      </c>
      <c r="E3" t="s">
        <v>21</v>
      </c>
      <c r="F3" t="s">
        <v>21</v>
      </c>
      <c r="G3" t="s">
        <v>21</v>
      </c>
      <c r="H3" t="s">
        <v>21</v>
      </c>
      <c r="I3" t="s">
        <v>21</v>
      </c>
      <c r="J3" s="15" t="s">
        <v>21</v>
      </c>
      <c r="K3" t="s">
        <v>18</v>
      </c>
      <c r="L3" t="s">
        <v>52</v>
      </c>
      <c r="M3" t="s">
        <v>50</v>
      </c>
      <c r="N3" s="13">
        <v>41060</v>
      </c>
      <c r="O3" s="13">
        <v>44070</v>
      </c>
      <c r="P3" s="17">
        <v>49090</v>
      </c>
      <c r="Q3" s="13">
        <v>73450</v>
      </c>
      <c r="R3" s="13">
        <v>87400</v>
      </c>
      <c r="S3">
        <v>1</v>
      </c>
      <c r="T3">
        <v>11</v>
      </c>
    </row>
    <row r="4" spans="1:20" x14ac:dyDescent="0.25">
      <c r="A4" t="s">
        <v>22</v>
      </c>
      <c r="B4" t="s">
        <v>23</v>
      </c>
      <c r="C4">
        <v>110</v>
      </c>
      <c r="D4">
        <v>100</v>
      </c>
      <c r="E4">
        <v>-10</v>
      </c>
      <c r="F4">
        <v>-9.1</v>
      </c>
      <c r="G4">
        <v>0</v>
      </c>
      <c r="H4">
        <v>10</v>
      </c>
      <c r="I4">
        <v>0</v>
      </c>
      <c r="J4" s="15">
        <v>10</v>
      </c>
      <c r="K4" t="s">
        <v>18</v>
      </c>
      <c r="L4" t="s">
        <v>50</v>
      </c>
      <c r="M4" t="s">
        <v>50</v>
      </c>
      <c r="N4" s="13">
        <v>41400</v>
      </c>
      <c r="O4" s="13">
        <v>51150</v>
      </c>
      <c r="P4" s="17">
        <v>64720</v>
      </c>
      <c r="Q4" s="13">
        <v>84440</v>
      </c>
      <c r="R4" s="13">
        <v>101370</v>
      </c>
      <c r="S4">
        <v>0</v>
      </c>
      <c r="T4">
        <v>11</v>
      </c>
    </row>
    <row r="5" spans="1:20" x14ac:dyDescent="0.25">
      <c r="A5" t="s">
        <v>24</v>
      </c>
      <c r="B5" t="s">
        <v>25</v>
      </c>
      <c r="C5">
        <v>280</v>
      </c>
      <c r="D5">
        <v>370</v>
      </c>
      <c r="E5">
        <v>90</v>
      </c>
      <c r="F5">
        <v>32.1</v>
      </c>
      <c r="G5">
        <v>0</v>
      </c>
      <c r="H5">
        <v>20</v>
      </c>
      <c r="I5">
        <v>10</v>
      </c>
      <c r="J5" s="15">
        <v>30</v>
      </c>
      <c r="K5" t="s">
        <v>18</v>
      </c>
      <c r="L5" t="s">
        <v>50</v>
      </c>
      <c r="M5" t="s">
        <v>50</v>
      </c>
      <c r="N5" s="13">
        <v>40690</v>
      </c>
      <c r="O5" s="13">
        <v>49200</v>
      </c>
      <c r="P5" s="17">
        <v>60720</v>
      </c>
      <c r="Q5" s="13">
        <v>77560</v>
      </c>
      <c r="R5" s="13">
        <v>100480</v>
      </c>
      <c r="S5">
        <v>0</v>
      </c>
      <c r="T5">
        <v>11</v>
      </c>
    </row>
    <row r="6" spans="1:20" x14ac:dyDescent="0.25">
      <c r="A6" t="s">
        <v>26</v>
      </c>
      <c r="B6" t="s">
        <v>27</v>
      </c>
      <c r="C6" t="s">
        <v>21</v>
      </c>
      <c r="D6" t="s">
        <v>21</v>
      </c>
      <c r="E6" t="s">
        <v>21</v>
      </c>
      <c r="F6" t="s">
        <v>21</v>
      </c>
      <c r="G6" t="s">
        <v>21</v>
      </c>
      <c r="H6" t="s">
        <v>21</v>
      </c>
      <c r="I6" t="s">
        <v>21</v>
      </c>
      <c r="J6" s="15" t="s">
        <v>21</v>
      </c>
      <c r="K6" t="s">
        <v>18</v>
      </c>
      <c r="L6" t="s">
        <v>50</v>
      </c>
      <c r="M6" t="s">
        <v>50</v>
      </c>
      <c r="N6" s="13">
        <v>52310</v>
      </c>
      <c r="O6" s="13">
        <v>61420</v>
      </c>
      <c r="P6" s="17">
        <v>75490</v>
      </c>
      <c r="Q6" s="13">
        <v>99360</v>
      </c>
      <c r="R6" s="13">
        <v>173160</v>
      </c>
      <c r="S6">
        <v>1</v>
      </c>
      <c r="T6">
        <v>11</v>
      </c>
    </row>
    <row r="7" spans="1:20" x14ac:dyDescent="0.25">
      <c r="A7" t="s">
        <v>28</v>
      </c>
      <c r="B7" t="s">
        <v>29</v>
      </c>
      <c r="C7">
        <v>120</v>
      </c>
      <c r="D7">
        <v>140</v>
      </c>
      <c r="E7">
        <v>20</v>
      </c>
      <c r="F7">
        <v>16.7</v>
      </c>
      <c r="G7">
        <v>0</v>
      </c>
      <c r="H7">
        <v>10</v>
      </c>
      <c r="I7">
        <v>0</v>
      </c>
      <c r="J7" s="15">
        <v>10</v>
      </c>
      <c r="K7" t="s">
        <v>30</v>
      </c>
      <c r="L7" t="s">
        <v>50</v>
      </c>
      <c r="M7" t="s">
        <v>50</v>
      </c>
      <c r="N7" s="13">
        <v>32340</v>
      </c>
      <c r="O7" s="13">
        <v>36150</v>
      </c>
      <c r="P7" s="17">
        <v>43220</v>
      </c>
      <c r="Q7" s="13">
        <v>51690</v>
      </c>
      <c r="R7" s="13">
        <v>67610</v>
      </c>
      <c r="S7">
        <v>0</v>
      </c>
      <c r="T7">
        <v>11</v>
      </c>
    </row>
    <row r="8" spans="1:20" x14ac:dyDescent="0.25">
      <c r="A8" t="s">
        <v>31</v>
      </c>
      <c r="B8" t="s">
        <v>32</v>
      </c>
      <c r="C8">
        <v>60</v>
      </c>
      <c r="D8">
        <v>70</v>
      </c>
      <c r="E8">
        <v>10</v>
      </c>
      <c r="F8">
        <v>16.7</v>
      </c>
      <c r="G8">
        <v>0</v>
      </c>
      <c r="H8">
        <v>0</v>
      </c>
      <c r="I8">
        <v>0</v>
      </c>
      <c r="J8" s="15">
        <v>0</v>
      </c>
      <c r="K8" t="s">
        <v>18</v>
      </c>
      <c r="L8" t="s">
        <v>50</v>
      </c>
      <c r="M8" t="s">
        <v>50</v>
      </c>
      <c r="N8" s="13">
        <v>31750</v>
      </c>
      <c r="O8" s="13">
        <v>36810</v>
      </c>
      <c r="P8" s="17">
        <v>53830</v>
      </c>
      <c r="Q8" s="13">
        <v>79420</v>
      </c>
      <c r="R8" s="13">
        <v>96250</v>
      </c>
      <c r="S8">
        <v>0</v>
      </c>
      <c r="T8">
        <v>11</v>
      </c>
    </row>
    <row r="9" spans="1:20" x14ac:dyDescent="0.25">
      <c r="A9" t="s">
        <v>33</v>
      </c>
      <c r="B9" t="s">
        <v>34</v>
      </c>
      <c r="C9">
        <v>410</v>
      </c>
      <c r="D9">
        <v>430</v>
      </c>
      <c r="E9">
        <v>20</v>
      </c>
      <c r="F9">
        <v>4.9000000000000004</v>
      </c>
      <c r="G9">
        <v>10</v>
      </c>
      <c r="H9">
        <v>20</v>
      </c>
      <c r="I9">
        <v>0</v>
      </c>
      <c r="J9" s="15">
        <v>30</v>
      </c>
      <c r="K9" t="s">
        <v>18</v>
      </c>
      <c r="L9" t="s">
        <v>50</v>
      </c>
      <c r="M9" t="s">
        <v>50</v>
      </c>
      <c r="N9" s="13">
        <v>44370</v>
      </c>
      <c r="O9" s="13">
        <v>53230</v>
      </c>
      <c r="P9" s="17">
        <v>64480</v>
      </c>
      <c r="Q9" s="13">
        <v>76180</v>
      </c>
      <c r="R9" s="13">
        <v>88550</v>
      </c>
      <c r="S9">
        <v>0</v>
      </c>
      <c r="T9">
        <v>11</v>
      </c>
    </row>
    <row r="10" spans="1:20" x14ac:dyDescent="0.25">
      <c r="A10" t="s">
        <v>35</v>
      </c>
      <c r="B10" t="s">
        <v>36</v>
      </c>
      <c r="C10">
        <v>40</v>
      </c>
      <c r="D10">
        <v>50</v>
      </c>
      <c r="E10">
        <v>10</v>
      </c>
      <c r="F10">
        <v>25</v>
      </c>
      <c r="G10">
        <v>0</v>
      </c>
      <c r="H10">
        <v>0</v>
      </c>
      <c r="I10">
        <v>0</v>
      </c>
      <c r="J10" s="15">
        <v>0</v>
      </c>
      <c r="K10" t="s">
        <v>18</v>
      </c>
      <c r="L10" t="s">
        <v>51</v>
      </c>
      <c r="M10" t="s">
        <v>50</v>
      </c>
      <c r="N10" s="13">
        <v>43510</v>
      </c>
      <c r="O10" s="13">
        <v>61450</v>
      </c>
      <c r="P10" s="17">
        <v>75250</v>
      </c>
      <c r="Q10" s="13">
        <v>92140</v>
      </c>
      <c r="R10" s="13">
        <v>118460</v>
      </c>
      <c r="S10">
        <v>0</v>
      </c>
      <c r="T10">
        <v>11</v>
      </c>
    </row>
    <row r="11" spans="1:20" x14ac:dyDescent="0.25">
      <c r="A11" t="s">
        <v>37</v>
      </c>
      <c r="B11" t="s">
        <v>38</v>
      </c>
      <c r="C11">
        <v>480</v>
      </c>
      <c r="D11">
        <v>540</v>
      </c>
      <c r="E11">
        <v>60</v>
      </c>
      <c r="F11">
        <v>12.5</v>
      </c>
      <c r="G11">
        <v>10</v>
      </c>
      <c r="H11">
        <v>30</v>
      </c>
      <c r="I11">
        <v>10</v>
      </c>
      <c r="J11" s="15">
        <v>50</v>
      </c>
      <c r="K11" t="s">
        <v>39</v>
      </c>
      <c r="L11" t="s">
        <v>50</v>
      </c>
      <c r="M11" t="s">
        <v>50</v>
      </c>
      <c r="N11" s="13">
        <v>28160</v>
      </c>
      <c r="O11" s="13">
        <v>35600</v>
      </c>
      <c r="P11" s="17">
        <v>43820</v>
      </c>
      <c r="Q11" s="13">
        <v>54660</v>
      </c>
      <c r="R11" s="13">
        <v>63410</v>
      </c>
      <c r="S11">
        <v>0</v>
      </c>
      <c r="T11">
        <v>11</v>
      </c>
    </row>
    <row r="12" spans="1:20" x14ac:dyDescent="0.25">
      <c r="A12" t="s">
        <v>40</v>
      </c>
      <c r="B12" t="s">
        <v>41</v>
      </c>
      <c r="C12">
        <v>170</v>
      </c>
      <c r="D12">
        <v>180</v>
      </c>
      <c r="E12">
        <v>10</v>
      </c>
      <c r="F12">
        <v>5.9</v>
      </c>
      <c r="G12">
        <v>0</v>
      </c>
      <c r="H12">
        <v>10</v>
      </c>
      <c r="I12">
        <v>0</v>
      </c>
      <c r="J12" s="15">
        <v>10</v>
      </c>
      <c r="K12" t="s">
        <v>30</v>
      </c>
      <c r="L12" t="s">
        <v>50</v>
      </c>
      <c r="M12" t="s">
        <v>50</v>
      </c>
      <c r="N12" s="13">
        <v>34060</v>
      </c>
      <c r="O12" s="13">
        <v>42370</v>
      </c>
      <c r="P12" s="17">
        <v>52850</v>
      </c>
      <c r="Q12" s="13">
        <v>64710</v>
      </c>
      <c r="R12" s="13">
        <v>76240</v>
      </c>
      <c r="S12">
        <v>0</v>
      </c>
      <c r="T12">
        <v>11</v>
      </c>
    </row>
    <row r="13" spans="1:20" x14ac:dyDescent="0.25">
      <c r="A13" t="s">
        <v>42</v>
      </c>
      <c r="B13" t="s">
        <v>43</v>
      </c>
      <c r="C13">
        <v>60</v>
      </c>
      <c r="D13">
        <v>60</v>
      </c>
      <c r="E13">
        <v>0</v>
      </c>
      <c r="F13">
        <v>0</v>
      </c>
      <c r="G13">
        <v>0</v>
      </c>
      <c r="H13">
        <v>0</v>
      </c>
      <c r="I13">
        <v>0</v>
      </c>
      <c r="J13" s="15">
        <v>0</v>
      </c>
      <c r="K13" t="s">
        <v>18</v>
      </c>
      <c r="L13" t="s">
        <v>50</v>
      </c>
      <c r="M13" t="s">
        <v>50</v>
      </c>
      <c r="N13" s="13">
        <v>46380</v>
      </c>
      <c r="O13" s="13">
        <v>56040</v>
      </c>
      <c r="P13" s="17">
        <v>69440</v>
      </c>
      <c r="Q13" s="13">
        <v>84420</v>
      </c>
      <c r="R13" s="13">
        <v>96620</v>
      </c>
      <c r="S13">
        <v>0</v>
      </c>
      <c r="T13">
        <v>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workbookViewId="0">
      <selection activeCell="P1" sqref="P1:P1048576"/>
    </sheetView>
  </sheetViews>
  <sheetFormatPr defaultRowHeight="15" x14ac:dyDescent="0.25"/>
  <cols>
    <col min="10" max="10" width="9.140625" style="15"/>
    <col min="16" max="16" width="9.140625" style="15"/>
  </cols>
  <sheetData>
    <row r="1" spans="1:19" x14ac:dyDescent="0.25">
      <c r="A1" t="s">
        <v>0</v>
      </c>
      <c r="B1" t="s">
        <v>1</v>
      </c>
      <c r="C1" t="s">
        <v>69</v>
      </c>
      <c r="D1" t="s">
        <v>68</v>
      </c>
      <c r="E1" t="s">
        <v>67</v>
      </c>
      <c r="F1" t="s">
        <v>66</v>
      </c>
      <c r="G1" t="s">
        <v>65</v>
      </c>
      <c r="H1" t="s">
        <v>64</v>
      </c>
      <c r="I1" t="s">
        <v>63</v>
      </c>
      <c r="J1" s="15" t="s">
        <v>62</v>
      </c>
      <c r="K1" t="s">
        <v>61</v>
      </c>
      <c r="L1" t="s">
        <v>60</v>
      </c>
      <c r="M1" t="s">
        <v>59</v>
      </c>
      <c r="N1" t="s">
        <v>58</v>
      </c>
      <c r="O1" t="s">
        <v>57</v>
      </c>
      <c r="P1" s="15" t="s">
        <v>56</v>
      </c>
      <c r="Q1" t="s">
        <v>55</v>
      </c>
      <c r="R1" t="s">
        <v>54</v>
      </c>
      <c r="S1" t="s">
        <v>53</v>
      </c>
    </row>
    <row r="2" spans="1:19" x14ac:dyDescent="0.25">
      <c r="A2" t="s">
        <v>16</v>
      </c>
      <c r="B2" t="s">
        <v>17</v>
      </c>
      <c r="C2">
        <v>280</v>
      </c>
      <c r="D2">
        <v>320</v>
      </c>
      <c r="E2">
        <v>40</v>
      </c>
      <c r="F2">
        <v>14.3</v>
      </c>
      <c r="G2">
        <v>10</v>
      </c>
      <c r="H2">
        <v>10</v>
      </c>
      <c r="I2">
        <v>0</v>
      </c>
      <c r="J2" s="15">
        <v>20</v>
      </c>
      <c r="K2" t="s">
        <v>18</v>
      </c>
      <c r="L2" t="s">
        <v>50</v>
      </c>
      <c r="M2" t="s">
        <v>50</v>
      </c>
      <c r="N2" s="13">
        <v>42160</v>
      </c>
      <c r="O2" s="13">
        <v>52460</v>
      </c>
      <c r="P2" s="17">
        <v>67110</v>
      </c>
      <c r="Q2" s="13">
        <v>85900</v>
      </c>
      <c r="R2" s="13">
        <v>98140</v>
      </c>
      <c r="S2">
        <v>11</v>
      </c>
    </row>
    <row r="3" spans="1:19" x14ac:dyDescent="0.25">
      <c r="A3" t="s">
        <v>19</v>
      </c>
      <c r="B3" t="s">
        <v>20</v>
      </c>
      <c r="C3">
        <v>40</v>
      </c>
      <c r="D3">
        <v>50</v>
      </c>
      <c r="E3">
        <v>10</v>
      </c>
      <c r="F3">
        <v>25</v>
      </c>
      <c r="G3">
        <v>0</v>
      </c>
      <c r="H3">
        <v>0</v>
      </c>
      <c r="I3">
        <v>0</v>
      </c>
      <c r="J3" s="15">
        <v>0</v>
      </c>
      <c r="K3" t="s">
        <v>18</v>
      </c>
      <c r="L3" t="s">
        <v>52</v>
      </c>
      <c r="M3" t="s">
        <v>50</v>
      </c>
      <c r="N3" s="13">
        <v>50640</v>
      </c>
      <c r="O3" s="13">
        <v>67210</v>
      </c>
      <c r="P3" s="17">
        <v>78530</v>
      </c>
      <c r="Q3" s="13">
        <v>90150</v>
      </c>
      <c r="R3" s="13">
        <v>98390</v>
      </c>
      <c r="S3">
        <v>11</v>
      </c>
    </row>
    <row r="4" spans="1:19" x14ac:dyDescent="0.25">
      <c r="A4" t="s">
        <v>22</v>
      </c>
      <c r="B4" t="s">
        <v>23</v>
      </c>
      <c r="C4">
        <v>180</v>
      </c>
      <c r="D4">
        <v>180</v>
      </c>
      <c r="E4">
        <v>0</v>
      </c>
      <c r="F4">
        <v>0</v>
      </c>
      <c r="G4">
        <v>0</v>
      </c>
      <c r="H4">
        <v>10</v>
      </c>
      <c r="I4">
        <v>0</v>
      </c>
      <c r="J4" s="15">
        <v>10</v>
      </c>
      <c r="K4" t="s">
        <v>18</v>
      </c>
      <c r="L4" t="s">
        <v>50</v>
      </c>
      <c r="M4" t="s">
        <v>50</v>
      </c>
      <c r="N4" s="13">
        <v>40580</v>
      </c>
      <c r="O4" s="13">
        <v>44720</v>
      </c>
      <c r="P4" s="17">
        <v>51560</v>
      </c>
      <c r="Q4" s="13">
        <v>62120</v>
      </c>
      <c r="R4" s="13">
        <v>73640</v>
      </c>
      <c r="S4">
        <v>11</v>
      </c>
    </row>
    <row r="5" spans="1:19" x14ac:dyDescent="0.25">
      <c r="A5" t="s">
        <v>24</v>
      </c>
      <c r="B5" t="s">
        <v>25</v>
      </c>
      <c r="C5">
        <v>210</v>
      </c>
      <c r="D5">
        <v>290</v>
      </c>
      <c r="E5">
        <v>80</v>
      </c>
      <c r="F5">
        <v>38.1</v>
      </c>
      <c r="G5">
        <v>0</v>
      </c>
      <c r="H5">
        <v>10</v>
      </c>
      <c r="I5">
        <v>10</v>
      </c>
      <c r="J5" s="15">
        <v>20</v>
      </c>
      <c r="K5" t="s">
        <v>18</v>
      </c>
      <c r="L5" t="s">
        <v>50</v>
      </c>
      <c r="M5" t="s">
        <v>50</v>
      </c>
      <c r="N5" s="13">
        <v>40640</v>
      </c>
      <c r="O5" s="13">
        <v>49190</v>
      </c>
      <c r="P5" s="17">
        <v>66910</v>
      </c>
      <c r="Q5" s="13">
        <v>81710</v>
      </c>
      <c r="R5" s="13">
        <v>108680</v>
      </c>
      <c r="S5">
        <v>11</v>
      </c>
    </row>
    <row r="6" spans="1:19" x14ac:dyDescent="0.25">
      <c r="A6" t="s">
        <v>26</v>
      </c>
      <c r="B6" t="s">
        <v>27</v>
      </c>
      <c r="C6">
        <v>40</v>
      </c>
      <c r="D6">
        <v>50</v>
      </c>
      <c r="E6">
        <v>10</v>
      </c>
      <c r="F6">
        <v>25</v>
      </c>
      <c r="G6">
        <v>0</v>
      </c>
      <c r="H6">
        <v>0</v>
      </c>
      <c r="I6">
        <v>0</v>
      </c>
      <c r="J6" s="15">
        <v>0</v>
      </c>
      <c r="K6" t="s">
        <v>18</v>
      </c>
      <c r="L6" t="s">
        <v>50</v>
      </c>
      <c r="M6" t="s">
        <v>50</v>
      </c>
      <c r="N6" s="13">
        <v>50900</v>
      </c>
      <c r="O6" s="13">
        <v>60840</v>
      </c>
      <c r="P6" s="17">
        <v>86040</v>
      </c>
      <c r="Q6" s="13">
        <v>102490</v>
      </c>
      <c r="R6" s="13">
        <v>132660</v>
      </c>
      <c r="S6">
        <v>11</v>
      </c>
    </row>
    <row r="7" spans="1:19" x14ac:dyDescent="0.25">
      <c r="A7" t="s">
        <v>28</v>
      </c>
      <c r="B7" t="s">
        <v>29</v>
      </c>
      <c r="C7">
        <v>90</v>
      </c>
      <c r="D7">
        <v>100</v>
      </c>
      <c r="E7">
        <v>10</v>
      </c>
      <c r="F7">
        <v>11.1</v>
      </c>
      <c r="G7">
        <v>0</v>
      </c>
      <c r="H7">
        <v>10</v>
      </c>
      <c r="I7">
        <v>0</v>
      </c>
      <c r="J7" s="15">
        <v>10</v>
      </c>
      <c r="K7" t="s">
        <v>30</v>
      </c>
      <c r="L7" t="s">
        <v>50</v>
      </c>
      <c r="M7" t="s">
        <v>50</v>
      </c>
      <c r="N7" s="13">
        <v>28640</v>
      </c>
      <c r="O7" s="13">
        <v>37880</v>
      </c>
      <c r="P7" s="17">
        <v>45520</v>
      </c>
      <c r="Q7" s="13">
        <v>53060</v>
      </c>
      <c r="R7" s="13">
        <v>64470</v>
      </c>
      <c r="S7">
        <v>11</v>
      </c>
    </row>
    <row r="8" spans="1:19" x14ac:dyDescent="0.25">
      <c r="A8" t="s">
        <v>31</v>
      </c>
      <c r="B8" t="s">
        <v>32</v>
      </c>
      <c r="C8">
        <v>50</v>
      </c>
      <c r="D8">
        <v>60</v>
      </c>
      <c r="E8">
        <v>10</v>
      </c>
      <c r="F8">
        <v>20</v>
      </c>
      <c r="G8">
        <v>0</v>
      </c>
      <c r="H8">
        <v>0</v>
      </c>
      <c r="I8">
        <v>0</v>
      </c>
      <c r="J8" s="15">
        <v>0</v>
      </c>
      <c r="K8" t="s">
        <v>18</v>
      </c>
      <c r="L8" t="s">
        <v>50</v>
      </c>
      <c r="M8" t="s">
        <v>50</v>
      </c>
      <c r="N8" s="13">
        <v>45470</v>
      </c>
      <c r="O8" s="13">
        <v>54920</v>
      </c>
      <c r="P8" s="17">
        <v>65470</v>
      </c>
      <c r="Q8" s="13">
        <v>78220</v>
      </c>
      <c r="R8" s="13">
        <v>90990</v>
      </c>
      <c r="S8">
        <v>11</v>
      </c>
    </row>
    <row r="9" spans="1:19" x14ac:dyDescent="0.25">
      <c r="A9" t="s">
        <v>33</v>
      </c>
      <c r="B9" t="s">
        <v>34</v>
      </c>
      <c r="C9">
        <v>290</v>
      </c>
      <c r="D9">
        <v>310</v>
      </c>
      <c r="E9">
        <v>20</v>
      </c>
      <c r="F9">
        <v>6.9</v>
      </c>
      <c r="G9">
        <v>0</v>
      </c>
      <c r="H9">
        <v>10</v>
      </c>
      <c r="I9">
        <v>0</v>
      </c>
      <c r="J9" s="15">
        <v>10</v>
      </c>
      <c r="K9" t="s">
        <v>18</v>
      </c>
      <c r="L9" t="s">
        <v>50</v>
      </c>
      <c r="M9" t="s">
        <v>50</v>
      </c>
      <c r="N9" s="13">
        <v>38640</v>
      </c>
      <c r="O9" s="13">
        <v>49820</v>
      </c>
      <c r="P9" s="17">
        <v>61460</v>
      </c>
      <c r="Q9" s="13">
        <v>75630</v>
      </c>
      <c r="R9" s="13">
        <v>89330</v>
      </c>
      <c r="S9">
        <v>11</v>
      </c>
    </row>
    <row r="10" spans="1:19" x14ac:dyDescent="0.25">
      <c r="A10" t="s">
        <v>35</v>
      </c>
      <c r="B10" t="s">
        <v>36</v>
      </c>
      <c r="C10">
        <v>50</v>
      </c>
      <c r="D10">
        <v>60</v>
      </c>
      <c r="E10">
        <v>10</v>
      </c>
      <c r="F10">
        <v>20</v>
      </c>
      <c r="G10">
        <v>0</v>
      </c>
      <c r="H10">
        <v>0</v>
      </c>
      <c r="I10">
        <v>0</v>
      </c>
      <c r="J10" s="15">
        <v>0</v>
      </c>
      <c r="K10" t="s">
        <v>18</v>
      </c>
      <c r="L10" t="s">
        <v>51</v>
      </c>
      <c r="M10" t="s">
        <v>50</v>
      </c>
      <c r="N10" s="13">
        <v>61100</v>
      </c>
      <c r="O10" s="13">
        <v>69600</v>
      </c>
      <c r="P10" s="17">
        <v>79740</v>
      </c>
      <c r="Q10" s="13">
        <v>96440</v>
      </c>
      <c r="R10" s="13">
        <v>117830</v>
      </c>
      <c r="S10">
        <v>11</v>
      </c>
    </row>
    <row r="11" spans="1:19" x14ac:dyDescent="0.25">
      <c r="A11" t="s">
        <v>37</v>
      </c>
      <c r="B11" t="s">
        <v>38</v>
      </c>
      <c r="C11">
        <v>330</v>
      </c>
      <c r="D11">
        <v>380</v>
      </c>
      <c r="E11">
        <v>50</v>
      </c>
      <c r="F11">
        <v>15.2</v>
      </c>
      <c r="G11">
        <v>10</v>
      </c>
      <c r="H11">
        <v>20</v>
      </c>
      <c r="I11">
        <v>10</v>
      </c>
      <c r="J11" s="15">
        <v>40</v>
      </c>
      <c r="K11" t="s">
        <v>39</v>
      </c>
      <c r="L11" t="s">
        <v>50</v>
      </c>
      <c r="M11" t="s">
        <v>50</v>
      </c>
      <c r="N11" s="13">
        <v>28810</v>
      </c>
      <c r="O11" s="13">
        <v>35590</v>
      </c>
      <c r="P11" s="17">
        <v>44020</v>
      </c>
      <c r="Q11" s="13">
        <v>54560</v>
      </c>
      <c r="R11" s="13">
        <v>63620</v>
      </c>
      <c r="S11">
        <v>11</v>
      </c>
    </row>
    <row r="12" spans="1:19" x14ac:dyDescent="0.25">
      <c r="A12" t="s">
        <v>40</v>
      </c>
      <c r="B12" t="s">
        <v>41</v>
      </c>
      <c r="C12">
        <v>120</v>
      </c>
      <c r="D12">
        <v>130</v>
      </c>
      <c r="E12">
        <v>10</v>
      </c>
      <c r="F12">
        <v>8.3000000000000007</v>
      </c>
      <c r="G12">
        <v>0</v>
      </c>
      <c r="H12">
        <v>10</v>
      </c>
      <c r="I12">
        <v>0</v>
      </c>
      <c r="J12" s="15">
        <v>10</v>
      </c>
      <c r="K12" t="s">
        <v>30</v>
      </c>
      <c r="L12" t="s">
        <v>50</v>
      </c>
      <c r="M12" t="s">
        <v>50</v>
      </c>
      <c r="N12" s="13">
        <v>35630</v>
      </c>
      <c r="O12" s="13">
        <v>41640</v>
      </c>
      <c r="P12" s="17">
        <v>51340</v>
      </c>
      <c r="Q12" s="13">
        <v>63810</v>
      </c>
      <c r="R12" s="13">
        <v>76970</v>
      </c>
      <c r="S12">
        <v>11</v>
      </c>
    </row>
    <row r="13" spans="1:19" x14ac:dyDescent="0.25">
      <c r="A13" t="s">
        <v>42</v>
      </c>
      <c r="B13" t="s">
        <v>43</v>
      </c>
      <c r="C13">
        <v>170</v>
      </c>
      <c r="D13">
        <v>180</v>
      </c>
      <c r="E13">
        <v>10</v>
      </c>
      <c r="F13">
        <v>5.9</v>
      </c>
      <c r="G13">
        <v>0</v>
      </c>
      <c r="H13">
        <v>10</v>
      </c>
      <c r="I13">
        <v>0</v>
      </c>
      <c r="J13" s="15">
        <v>10</v>
      </c>
      <c r="K13" t="s">
        <v>18</v>
      </c>
      <c r="L13" t="s">
        <v>50</v>
      </c>
      <c r="M13" t="s">
        <v>50</v>
      </c>
      <c r="N13" s="13">
        <v>46200</v>
      </c>
      <c r="O13" s="13">
        <v>58400</v>
      </c>
      <c r="P13" s="17">
        <v>69300</v>
      </c>
      <c r="Q13" s="13">
        <v>82850</v>
      </c>
      <c r="R13" s="13">
        <v>103530</v>
      </c>
      <c r="S13">
        <v>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workbookViewId="0">
      <selection activeCell="P1" sqref="P1:P1048576"/>
    </sheetView>
  </sheetViews>
  <sheetFormatPr defaultRowHeight="15" x14ac:dyDescent="0.25"/>
  <cols>
    <col min="10" max="10" width="9.140625" style="15"/>
    <col min="16" max="16" width="9.140625" style="15"/>
  </cols>
  <sheetData>
    <row r="1" spans="1:19" x14ac:dyDescent="0.25">
      <c r="A1" t="s">
        <v>0</v>
      </c>
      <c r="B1" t="s">
        <v>1</v>
      </c>
      <c r="C1" t="s">
        <v>69</v>
      </c>
      <c r="D1" t="s">
        <v>68</v>
      </c>
      <c r="E1" t="s">
        <v>67</v>
      </c>
      <c r="F1" t="s">
        <v>66</v>
      </c>
      <c r="G1" t="s">
        <v>65</v>
      </c>
      <c r="H1" t="s">
        <v>64</v>
      </c>
      <c r="I1" t="s">
        <v>63</v>
      </c>
      <c r="J1" s="15" t="s">
        <v>62</v>
      </c>
      <c r="K1" t="s">
        <v>61</v>
      </c>
      <c r="L1" t="s">
        <v>60</v>
      </c>
      <c r="M1" t="s">
        <v>59</v>
      </c>
      <c r="N1" t="s">
        <v>58</v>
      </c>
      <c r="O1" t="s">
        <v>57</v>
      </c>
      <c r="P1" s="15" t="s">
        <v>56</v>
      </c>
      <c r="Q1" t="s">
        <v>55</v>
      </c>
      <c r="R1" t="s">
        <v>54</v>
      </c>
      <c r="S1" t="s">
        <v>53</v>
      </c>
    </row>
    <row r="2" spans="1:19" x14ac:dyDescent="0.25">
      <c r="A2" t="s">
        <v>16</v>
      </c>
      <c r="B2" t="s">
        <v>17</v>
      </c>
      <c r="C2">
        <v>3890</v>
      </c>
      <c r="D2">
        <v>4220</v>
      </c>
      <c r="E2">
        <v>330</v>
      </c>
      <c r="F2">
        <v>8.5</v>
      </c>
      <c r="G2">
        <v>70</v>
      </c>
      <c r="H2">
        <v>180</v>
      </c>
      <c r="I2">
        <v>30</v>
      </c>
      <c r="J2" s="15">
        <v>280</v>
      </c>
      <c r="K2" t="s">
        <v>18</v>
      </c>
      <c r="L2" t="s">
        <v>50</v>
      </c>
      <c r="M2" t="s">
        <v>50</v>
      </c>
      <c r="N2" s="13">
        <v>50320</v>
      </c>
      <c r="O2" s="13">
        <v>60210</v>
      </c>
      <c r="P2" s="17">
        <v>75930</v>
      </c>
      <c r="Q2" s="13">
        <v>92560</v>
      </c>
      <c r="R2" s="13">
        <v>104960</v>
      </c>
      <c r="S2">
        <v>11</v>
      </c>
    </row>
    <row r="3" spans="1:19" x14ac:dyDescent="0.25">
      <c r="A3" t="s">
        <v>19</v>
      </c>
      <c r="B3" t="s">
        <v>20</v>
      </c>
      <c r="C3">
        <v>400</v>
      </c>
      <c r="D3">
        <v>520</v>
      </c>
      <c r="E3">
        <v>120</v>
      </c>
      <c r="F3">
        <v>30</v>
      </c>
      <c r="G3">
        <v>10</v>
      </c>
      <c r="H3">
        <v>20</v>
      </c>
      <c r="I3">
        <v>10</v>
      </c>
      <c r="J3" s="15">
        <v>40</v>
      </c>
      <c r="K3" t="s">
        <v>18</v>
      </c>
      <c r="L3" t="s">
        <v>52</v>
      </c>
      <c r="M3" t="s">
        <v>50</v>
      </c>
      <c r="N3" s="13">
        <v>55070</v>
      </c>
      <c r="O3" s="13">
        <v>63130</v>
      </c>
      <c r="P3" s="17">
        <v>78910</v>
      </c>
      <c r="Q3" s="13">
        <v>97450</v>
      </c>
      <c r="R3" s="13">
        <v>114940</v>
      </c>
      <c r="S3">
        <v>11</v>
      </c>
    </row>
    <row r="4" spans="1:19" x14ac:dyDescent="0.25">
      <c r="A4" t="s">
        <v>22</v>
      </c>
      <c r="B4" t="s">
        <v>23</v>
      </c>
      <c r="C4">
        <v>2700</v>
      </c>
      <c r="D4">
        <v>2640</v>
      </c>
      <c r="E4">
        <v>-60</v>
      </c>
      <c r="F4">
        <v>-2.2000000000000002</v>
      </c>
      <c r="G4">
        <v>50</v>
      </c>
      <c r="H4">
        <v>120</v>
      </c>
      <c r="I4">
        <v>-10</v>
      </c>
      <c r="J4" s="15">
        <v>160</v>
      </c>
      <c r="K4" t="s">
        <v>18</v>
      </c>
      <c r="L4" t="s">
        <v>50</v>
      </c>
      <c r="M4" t="s">
        <v>50</v>
      </c>
      <c r="N4" s="13">
        <v>51760</v>
      </c>
      <c r="O4" s="13">
        <v>59610</v>
      </c>
      <c r="P4" s="17">
        <v>74070</v>
      </c>
      <c r="Q4" s="13">
        <v>89860</v>
      </c>
      <c r="R4" s="13">
        <v>100330</v>
      </c>
      <c r="S4">
        <v>11</v>
      </c>
    </row>
    <row r="5" spans="1:19" x14ac:dyDescent="0.25">
      <c r="A5" t="s">
        <v>24</v>
      </c>
      <c r="B5" t="s">
        <v>25</v>
      </c>
      <c r="C5">
        <v>7670</v>
      </c>
      <c r="D5">
        <v>10150</v>
      </c>
      <c r="E5">
        <v>2480</v>
      </c>
      <c r="F5">
        <v>32.299999999999997</v>
      </c>
      <c r="G5">
        <v>120</v>
      </c>
      <c r="H5">
        <v>440</v>
      </c>
      <c r="I5">
        <v>250</v>
      </c>
      <c r="J5" s="15">
        <v>810</v>
      </c>
      <c r="K5" t="s">
        <v>18</v>
      </c>
      <c r="L5" t="s">
        <v>50</v>
      </c>
      <c r="M5" t="s">
        <v>50</v>
      </c>
      <c r="N5" s="13">
        <v>57130</v>
      </c>
      <c r="O5" s="13">
        <v>68480</v>
      </c>
      <c r="P5" s="17">
        <v>81430</v>
      </c>
      <c r="Q5" s="13">
        <v>96450</v>
      </c>
      <c r="R5" s="13">
        <v>111190</v>
      </c>
      <c r="S5">
        <v>11</v>
      </c>
    </row>
    <row r="6" spans="1:19" x14ac:dyDescent="0.25">
      <c r="A6" t="s">
        <v>26</v>
      </c>
      <c r="B6" t="s">
        <v>27</v>
      </c>
      <c r="C6">
        <v>1130</v>
      </c>
      <c r="D6">
        <v>1310</v>
      </c>
      <c r="E6">
        <v>180</v>
      </c>
      <c r="F6">
        <v>15.9</v>
      </c>
      <c r="G6">
        <v>20</v>
      </c>
      <c r="H6">
        <v>60</v>
      </c>
      <c r="I6">
        <v>20</v>
      </c>
      <c r="J6" s="15">
        <v>100</v>
      </c>
      <c r="K6" t="s">
        <v>18</v>
      </c>
      <c r="L6" t="s">
        <v>50</v>
      </c>
      <c r="M6" t="s">
        <v>50</v>
      </c>
      <c r="N6" s="13">
        <v>55290</v>
      </c>
      <c r="O6" s="13">
        <v>66890</v>
      </c>
      <c r="P6" s="17">
        <v>80250</v>
      </c>
      <c r="Q6" s="13">
        <v>95690</v>
      </c>
      <c r="R6" s="13">
        <v>109920</v>
      </c>
      <c r="S6">
        <v>11</v>
      </c>
    </row>
    <row r="7" spans="1:19" x14ac:dyDescent="0.25">
      <c r="A7" t="s">
        <v>28</v>
      </c>
      <c r="B7" t="s">
        <v>29</v>
      </c>
      <c r="C7">
        <v>1050</v>
      </c>
      <c r="D7">
        <v>1240</v>
      </c>
      <c r="E7">
        <v>190</v>
      </c>
      <c r="F7">
        <v>18.100000000000001</v>
      </c>
      <c r="G7">
        <v>20</v>
      </c>
      <c r="H7">
        <v>60</v>
      </c>
      <c r="I7">
        <v>20</v>
      </c>
      <c r="J7" s="15">
        <v>100</v>
      </c>
      <c r="K7" t="s">
        <v>30</v>
      </c>
      <c r="L7" t="s">
        <v>50</v>
      </c>
      <c r="M7" t="s">
        <v>50</v>
      </c>
      <c r="N7" s="13">
        <v>27250</v>
      </c>
      <c r="O7" s="13">
        <v>31620</v>
      </c>
      <c r="P7" s="17">
        <v>51240</v>
      </c>
      <c r="Q7" s="13">
        <v>65710</v>
      </c>
      <c r="R7" s="13">
        <v>79970</v>
      </c>
      <c r="S7">
        <v>11</v>
      </c>
    </row>
    <row r="8" spans="1:19" x14ac:dyDescent="0.25">
      <c r="A8" t="s">
        <v>31</v>
      </c>
      <c r="B8" t="s">
        <v>32</v>
      </c>
      <c r="C8">
        <v>660</v>
      </c>
      <c r="D8">
        <v>750</v>
      </c>
      <c r="E8">
        <v>90</v>
      </c>
      <c r="F8">
        <v>13.6</v>
      </c>
      <c r="G8">
        <v>20</v>
      </c>
      <c r="H8">
        <v>30</v>
      </c>
      <c r="I8">
        <v>10</v>
      </c>
      <c r="J8" s="15">
        <v>60</v>
      </c>
      <c r="K8" t="s">
        <v>18</v>
      </c>
      <c r="L8" t="s">
        <v>50</v>
      </c>
      <c r="M8" t="s">
        <v>50</v>
      </c>
      <c r="N8" s="13">
        <v>48390</v>
      </c>
      <c r="O8" s="13">
        <v>58250</v>
      </c>
      <c r="P8" s="17">
        <v>75570</v>
      </c>
      <c r="Q8" s="13">
        <v>93850</v>
      </c>
      <c r="R8" s="13">
        <v>108660</v>
      </c>
      <c r="S8">
        <v>11</v>
      </c>
    </row>
    <row r="9" spans="1:19" x14ac:dyDescent="0.25">
      <c r="A9" t="s">
        <v>33</v>
      </c>
      <c r="B9" t="s">
        <v>34</v>
      </c>
      <c r="C9">
        <v>1720</v>
      </c>
      <c r="D9">
        <v>1880</v>
      </c>
      <c r="E9">
        <v>160</v>
      </c>
      <c r="F9">
        <v>9.3000000000000007</v>
      </c>
      <c r="G9">
        <v>30</v>
      </c>
      <c r="H9">
        <v>80</v>
      </c>
      <c r="I9">
        <v>20</v>
      </c>
      <c r="J9" s="15">
        <v>130</v>
      </c>
      <c r="K9" t="s">
        <v>18</v>
      </c>
      <c r="L9" t="s">
        <v>50</v>
      </c>
      <c r="M9" t="s">
        <v>50</v>
      </c>
      <c r="N9" s="13">
        <v>43780</v>
      </c>
      <c r="O9" s="13">
        <v>56680</v>
      </c>
      <c r="P9" s="17">
        <v>74400</v>
      </c>
      <c r="Q9" s="13">
        <v>93200</v>
      </c>
      <c r="R9" s="13">
        <v>110350</v>
      </c>
      <c r="S9">
        <v>11</v>
      </c>
    </row>
    <row r="10" spans="1:19" x14ac:dyDescent="0.25">
      <c r="A10" t="s">
        <v>35</v>
      </c>
      <c r="B10" t="s">
        <v>36</v>
      </c>
      <c r="K10" t="s">
        <v>18</v>
      </c>
      <c r="L10" t="s">
        <v>51</v>
      </c>
      <c r="M10" t="s">
        <v>50</v>
      </c>
      <c r="N10" s="13">
        <v>61080</v>
      </c>
      <c r="O10" s="13">
        <v>83460</v>
      </c>
      <c r="P10" s="17">
        <v>95460</v>
      </c>
      <c r="Q10" s="13">
        <v>111830</v>
      </c>
      <c r="R10" s="13">
        <v>130050</v>
      </c>
      <c r="S10">
        <v>11</v>
      </c>
    </row>
    <row r="11" spans="1:19" x14ac:dyDescent="0.25">
      <c r="A11" t="s">
        <v>37</v>
      </c>
      <c r="B11" t="s">
        <v>38</v>
      </c>
      <c r="C11">
        <v>2620</v>
      </c>
      <c r="D11">
        <v>3000</v>
      </c>
      <c r="E11">
        <v>380</v>
      </c>
      <c r="F11">
        <v>14.5</v>
      </c>
      <c r="G11">
        <v>60</v>
      </c>
      <c r="H11">
        <v>140</v>
      </c>
      <c r="I11">
        <v>40</v>
      </c>
      <c r="J11" s="15">
        <v>240</v>
      </c>
      <c r="K11" t="s">
        <v>39</v>
      </c>
      <c r="L11" t="s">
        <v>50</v>
      </c>
      <c r="M11" t="s">
        <v>50</v>
      </c>
      <c r="N11" s="13">
        <v>31710</v>
      </c>
      <c r="O11" s="13">
        <v>38190</v>
      </c>
      <c r="P11" s="17">
        <v>47330</v>
      </c>
      <c r="Q11" s="13">
        <v>60040</v>
      </c>
      <c r="R11" s="13">
        <v>74490</v>
      </c>
      <c r="S11">
        <v>11</v>
      </c>
    </row>
    <row r="12" spans="1:19" x14ac:dyDescent="0.25">
      <c r="A12" t="s">
        <v>40</v>
      </c>
      <c r="B12" t="s">
        <v>41</v>
      </c>
      <c r="C12">
        <v>1360</v>
      </c>
      <c r="D12">
        <v>1550</v>
      </c>
      <c r="E12">
        <v>190</v>
      </c>
      <c r="F12">
        <v>14</v>
      </c>
      <c r="G12">
        <v>30</v>
      </c>
      <c r="H12">
        <v>80</v>
      </c>
      <c r="I12">
        <v>20</v>
      </c>
      <c r="J12" s="15">
        <v>130</v>
      </c>
      <c r="K12" t="s">
        <v>30</v>
      </c>
      <c r="L12" t="s">
        <v>50</v>
      </c>
      <c r="M12" t="s">
        <v>50</v>
      </c>
      <c r="N12" s="13">
        <v>42380</v>
      </c>
      <c r="O12" s="13">
        <v>53140</v>
      </c>
      <c r="P12" s="17">
        <v>69100</v>
      </c>
      <c r="Q12" s="13">
        <v>83650</v>
      </c>
      <c r="R12" s="13">
        <v>97830</v>
      </c>
      <c r="S12">
        <v>11</v>
      </c>
    </row>
    <row r="13" spans="1:19" x14ac:dyDescent="0.25">
      <c r="A13" t="s">
        <v>42</v>
      </c>
      <c r="B13" t="s">
        <v>43</v>
      </c>
      <c r="C13">
        <v>910</v>
      </c>
      <c r="D13">
        <v>1060</v>
      </c>
      <c r="E13">
        <v>150</v>
      </c>
      <c r="F13">
        <v>16.5</v>
      </c>
      <c r="G13">
        <v>20</v>
      </c>
      <c r="H13">
        <v>50</v>
      </c>
      <c r="I13">
        <v>20</v>
      </c>
      <c r="J13" s="15">
        <v>90</v>
      </c>
      <c r="K13" t="s">
        <v>18</v>
      </c>
      <c r="L13" t="s">
        <v>50</v>
      </c>
      <c r="M13" t="s">
        <v>50</v>
      </c>
      <c r="N13" s="13">
        <v>36630</v>
      </c>
      <c r="O13" s="13">
        <v>55310</v>
      </c>
      <c r="P13" s="17">
        <v>73260</v>
      </c>
      <c r="Q13" s="13">
        <v>96370</v>
      </c>
      <c r="R13" s="13">
        <v>119360</v>
      </c>
      <c r="S13">
        <v>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workbookViewId="0">
      <selection activeCell="P1" sqref="P1:P1048576"/>
    </sheetView>
  </sheetViews>
  <sheetFormatPr defaultRowHeight="15" x14ac:dyDescent="0.25"/>
  <cols>
    <col min="10" max="10" width="9.140625" style="15"/>
    <col min="16" max="16" width="9.140625" style="15"/>
  </cols>
  <sheetData>
    <row r="1" spans="1:19" x14ac:dyDescent="0.25">
      <c r="A1" t="s">
        <v>0</v>
      </c>
      <c r="B1" t="s">
        <v>1</v>
      </c>
      <c r="C1" t="s">
        <v>69</v>
      </c>
      <c r="D1" t="s">
        <v>68</v>
      </c>
      <c r="E1" t="s">
        <v>67</v>
      </c>
      <c r="F1" t="s">
        <v>66</v>
      </c>
      <c r="G1" t="s">
        <v>65</v>
      </c>
      <c r="H1" t="s">
        <v>64</v>
      </c>
      <c r="I1" t="s">
        <v>63</v>
      </c>
      <c r="J1" s="15" t="s">
        <v>62</v>
      </c>
      <c r="K1" t="s">
        <v>61</v>
      </c>
      <c r="L1" t="s">
        <v>60</v>
      </c>
      <c r="M1" t="s">
        <v>59</v>
      </c>
      <c r="N1" t="s">
        <v>58</v>
      </c>
      <c r="O1" t="s">
        <v>57</v>
      </c>
      <c r="P1" s="15" t="s">
        <v>56</v>
      </c>
      <c r="Q1" t="s">
        <v>55</v>
      </c>
      <c r="R1" t="s">
        <v>54</v>
      </c>
      <c r="S1" t="s">
        <v>53</v>
      </c>
    </row>
    <row r="2" spans="1:19" x14ac:dyDescent="0.25">
      <c r="A2" t="s">
        <v>16</v>
      </c>
      <c r="B2" t="s">
        <v>17</v>
      </c>
      <c r="C2">
        <v>250</v>
      </c>
      <c r="D2">
        <v>250</v>
      </c>
      <c r="E2">
        <v>0</v>
      </c>
      <c r="F2">
        <v>0</v>
      </c>
      <c r="G2">
        <v>10</v>
      </c>
      <c r="H2">
        <v>10</v>
      </c>
      <c r="I2">
        <v>0</v>
      </c>
      <c r="J2" s="15">
        <v>20</v>
      </c>
      <c r="K2" t="s">
        <v>18</v>
      </c>
      <c r="L2" t="s">
        <v>50</v>
      </c>
      <c r="M2" t="s">
        <v>50</v>
      </c>
      <c r="N2" s="13">
        <v>50000</v>
      </c>
      <c r="O2" s="13">
        <v>61350</v>
      </c>
      <c r="P2" s="17">
        <v>74480</v>
      </c>
      <c r="Q2" s="13">
        <v>89090</v>
      </c>
      <c r="R2" s="13">
        <v>102640</v>
      </c>
      <c r="S2">
        <v>11</v>
      </c>
    </row>
    <row r="3" spans="1:19" x14ac:dyDescent="0.25">
      <c r="A3" t="s">
        <v>19</v>
      </c>
      <c r="B3" t="s">
        <v>20</v>
      </c>
      <c r="C3">
        <v>40</v>
      </c>
      <c r="D3">
        <v>40</v>
      </c>
      <c r="E3">
        <v>0</v>
      </c>
      <c r="F3">
        <v>0</v>
      </c>
      <c r="G3">
        <v>0</v>
      </c>
      <c r="H3">
        <v>0</v>
      </c>
      <c r="I3">
        <v>0</v>
      </c>
      <c r="J3" s="15">
        <v>0</v>
      </c>
      <c r="K3" t="s">
        <v>18</v>
      </c>
      <c r="L3" t="s">
        <v>52</v>
      </c>
      <c r="M3" t="s">
        <v>50</v>
      </c>
      <c r="N3" s="13">
        <v>39030</v>
      </c>
      <c r="O3" s="13">
        <v>41510</v>
      </c>
      <c r="P3" s="17">
        <v>44950</v>
      </c>
      <c r="Q3" s="13">
        <v>48390</v>
      </c>
      <c r="R3" s="13">
        <v>50450</v>
      </c>
      <c r="S3">
        <v>11</v>
      </c>
    </row>
    <row r="4" spans="1:19" x14ac:dyDescent="0.25">
      <c r="A4" t="s">
        <v>22</v>
      </c>
      <c r="B4" t="s">
        <v>23</v>
      </c>
      <c r="C4">
        <v>100</v>
      </c>
      <c r="D4">
        <v>80</v>
      </c>
      <c r="E4">
        <v>-20</v>
      </c>
      <c r="F4">
        <v>-20</v>
      </c>
      <c r="G4">
        <v>0</v>
      </c>
      <c r="H4">
        <v>0</v>
      </c>
      <c r="I4">
        <v>0</v>
      </c>
      <c r="J4" s="15">
        <v>0</v>
      </c>
      <c r="K4" t="s">
        <v>18</v>
      </c>
      <c r="L4" t="s">
        <v>50</v>
      </c>
      <c r="M4" t="s">
        <v>50</v>
      </c>
      <c r="N4" s="13">
        <v>44790</v>
      </c>
      <c r="O4" s="13">
        <v>51630</v>
      </c>
      <c r="P4" s="17">
        <v>63480</v>
      </c>
      <c r="Q4" s="13">
        <v>78990</v>
      </c>
      <c r="R4" s="13">
        <v>93150</v>
      </c>
      <c r="S4">
        <v>11</v>
      </c>
    </row>
    <row r="5" spans="1:19" x14ac:dyDescent="0.25">
      <c r="A5" t="s">
        <v>24</v>
      </c>
      <c r="B5" t="s">
        <v>25</v>
      </c>
      <c r="C5">
        <v>370</v>
      </c>
      <c r="D5">
        <v>500</v>
      </c>
      <c r="E5">
        <v>130</v>
      </c>
      <c r="F5">
        <v>35.1</v>
      </c>
      <c r="G5">
        <v>10</v>
      </c>
      <c r="H5">
        <v>20</v>
      </c>
      <c r="I5">
        <v>10</v>
      </c>
      <c r="J5" s="15">
        <v>40</v>
      </c>
      <c r="K5" t="s">
        <v>18</v>
      </c>
      <c r="L5" t="s">
        <v>50</v>
      </c>
      <c r="M5" t="s">
        <v>50</v>
      </c>
      <c r="N5" s="13">
        <v>38440</v>
      </c>
      <c r="O5" s="13">
        <v>55930</v>
      </c>
      <c r="P5" s="17">
        <v>73440</v>
      </c>
      <c r="Q5" s="13">
        <v>93670</v>
      </c>
      <c r="R5" s="13">
        <v>112100</v>
      </c>
      <c r="S5">
        <v>11</v>
      </c>
    </row>
    <row r="6" spans="1:19" x14ac:dyDescent="0.25">
      <c r="A6" t="s">
        <v>26</v>
      </c>
      <c r="B6" t="s">
        <v>27</v>
      </c>
      <c r="C6">
        <v>50</v>
      </c>
      <c r="D6">
        <v>60</v>
      </c>
      <c r="E6">
        <v>10</v>
      </c>
      <c r="F6">
        <v>20</v>
      </c>
      <c r="G6">
        <v>0</v>
      </c>
      <c r="H6">
        <v>0</v>
      </c>
      <c r="I6">
        <v>0</v>
      </c>
      <c r="J6" s="15">
        <v>0</v>
      </c>
      <c r="K6" t="s">
        <v>18</v>
      </c>
      <c r="L6" t="s">
        <v>50</v>
      </c>
      <c r="M6" t="s">
        <v>50</v>
      </c>
      <c r="N6" s="13">
        <v>58460</v>
      </c>
      <c r="O6" s="13">
        <v>68640</v>
      </c>
      <c r="P6" s="17">
        <v>83480</v>
      </c>
      <c r="Q6" s="13">
        <v>100000</v>
      </c>
      <c r="R6" s="13">
        <v>121800</v>
      </c>
      <c r="S6">
        <v>11</v>
      </c>
    </row>
    <row r="7" spans="1:19" x14ac:dyDescent="0.25">
      <c r="A7" t="s">
        <v>28</v>
      </c>
      <c r="B7" t="s">
        <v>29</v>
      </c>
      <c r="C7">
        <v>90</v>
      </c>
      <c r="D7">
        <v>90</v>
      </c>
      <c r="E7">
        <v>0</v>
      </c>
      <c r="F7">
        <v>0</v>
      </c>
      <c r="G7">
        <v>0</v>
      </c>
      <c r="H7">
        <v>0</v>
      </c>
      <c r="I7">
        <v>0</v>
      </c>
      <c r="J7" s="15">
        <v>0</v>
      </c>
      <c r="K7" t="s">
        <v>30</v>
      </c>
      <c r="L7" t="s">
        <v>50</v>
      </c>
      <c r="M7" t="s">
        <v>50</v>
      </c>
      <c r="N7" s="13">
        <v>29960</v>
      </c>
      <c r="O7" s="13">
        <v>38370</v>
      </c>
      <c r="P7" s="17">
        <v>48190</v>
      </c>
      <c r="Q7" s="13">
        <v>60410</v>
      </c>
      <c r="R7" s="13">
        <v>76500</v>
      </c>
      <c r="S7">
        <v>11</v>
      </c>
    </row>
    <row r="8" spans="1:19" x14ac:dyDescent="0.25">
      <c r="A8" t="s">
        <v>31</v>
      </c>
      <c r="B8" t="s">
        <v>32</v>
      </c>
      <c r="C8">
        <v>30</v>
      </c>
      <c r="D8">
        <v>30</v>
      </c>
      <c r="E8">
        <v>0</v>
      </c>
      <c r="F8">
        <v>0</v>
      </c>
      <c r="G8">
        <v>0</v>
      </c>
      <c r="H8">
        <v>0</v>
      </c>
      <c r="I8">
        <v>0</v>
      </c>
      <c r="J8" s="15">
        <v>0</v>
      </c>
      <c r="K8" t="s">
        <v>18</v>
      </c>
      <c r="L8" t="s">
        <v>50</v>
      </c>
      <c r="M8" t="s">
        <v>50</v>
      </c>
      <c r="N8" s="13">
        <v>45450</v>
      </c>
      <c r="O8" s="13">
        <v>52410</v>
      </c>
      <c r="P8" s="17">
        <v>61360</v>
      </c>
      <c r="Q8" s="13">
        <v>91510</v>
      </c>
      <c r="R8" s="13">
        <v>117390</v>
      </c>
      <c r="S8">
        <v>11</v>
      </c>
    </row>
    <row r="9" spans="1:19" x14ac:dyDescent="0.25">
      <c r="A9" t="s">
        <v>33</v>
      </c>
      <c r="B9" t="s">
        <v>34</v>
      </c>
      <c r="C9">
        <v>200</v>
      </c>
      <c r="D9">
        <v>220</v>
      </c>
      <c r="E9">
        <v>20</v>
      </c>
      <c r="F9">
        <v>10</v>
      </c>
      <c r="G9">
        <v>0</v>
      </c>
      <c r="H9">
        <v>10</v>
      </c>
      <c r="I9">
        <v>0</v>
      </c>
      <c r="J9" s="15">
        <v>10</v>
      </c>
      <c r="K9" t="s">
        <v>18</v>
      </c>
      <c r="L9" t="s">
        <v>50</v>
      </c>
      <c r="M9" t="s">
        <v>50</v>
      </c>
      <c r="N9" s="13">
        <v>41860</v>
      </c>
      <c r="O9" s="13">
        <v>50270</v>
      </c>
      <c r="P9" s="17">
        <v>64270</v>
      </c>
      <c r="Q9" s="13">
        <v>77140</v>
      </c>
      <c r="R9" s="13">
        <v>90730</v>
      </c>
      <c r="S9">
        <v>11</v>
      </c>
    </row>
    <row r="10" spans="1:19" x14ac:dyDescent="0.25">
      <c r="A10" t="s">
        <v>35</v>
      </c>
      <c r="B10" t="s">
        <v>36</v>
      </c>
      <c r="C10" t="s">
        <v>21</v>
      </c>
      <c r="D10" t="s">
        <v>21</v>
      </c>
      <c r="E10" t="s">
        <v>21</v>
      </c>
      <c r="F10" t="s">
        <v>21</v>
      </c>
      <c r="G10" t="s">
        <v>21</v>
      </c>
      <c r="H10" t="s">
        <v>21</v>
      </c>
      <c r="I10" t="s">
        <v>21</v>
      </c>
      <c r="J10" s="15" t="s">
        <v>21</v>
      </c>
      <c r="K10" t="s">
        <v>18</v>
      </c>
      <c r="L10" t="s">
        <v>51</v>
      </c>
      <c r="M10" t="s">
        <v>50</v>
      </c>
      <c r="N10" s="13">
        <v>31460</v>
      </c>
      <c r="O10" s="13">
        <v>57200</v>
      </c>
      <c r="P10" s="17">
        <v>72950</v>
      </c>
      <c r="Q10" s="13">
        <v>90120</v>
      </c>
      <c r="R10" s="13">
        <v>107840</v>
      </c>
      <c r="S10">
        <v>11</v>
      </c>
    </row>
    <row r="11" spans="1:19" x14ac:dyDescent="0.25">
      <c r="A11" t="s">
        <v>37</v>
      </c>
      <c r="B11" t="s">
        <v>38</v>
      </c>
      <c r="C11">
        <v>340</v>
      </c>
      <c r="D11">
        <v>380</v>
      </c>
      <c r="E11">
        <v>40</v>
      </c>
      <c r="F11">
        <v>11.8</v>
      </c>
      <c r="G11">
        <v>10</v>
      </c>
      <c r="H11">
        <v>20</v>
      </c>
      <c r="I11">
        <v>0</v>
      </c>
      <c r="J11" s="15">
        <v>30</v>
      </c>
      <c r="K11" t="s">
        <v>39</v>
      </c>
      <c r="L11" t="s">
        <v>50</v>
      </c>
      <c r="M11" t="s">
        <v>50</v>
      </c>
      <c r="N11" s="13">
        <v>25980</v>
      </c>
      <c r="O11" s="13">
        <v>35820</v>
      </c>
      <c r="P11" s="17">
        <v>45370</v>
      </c>
      <c r="Q11" s="13">
        <v>55980</v>
      </c>
      <c r="R11" s="13">
        <v>63800</v>
      </c>
      <c r="S11">
        <v>11</v>
      </c>
    </row>
    <row r="12" spans="1:19" x14ac:dyDescent="0.25">
      <c r="A12" t="s">
        <v>40</v>
      </c>
      <c r="B12" t="s">
        <v>41</v>
      </c>
      <c r="C12">
        <v>120</v>
      </c>
      <c r="D12">
        <v>140</v>
      </c>
      <c r="E12">
        <v>20</v>
      </c>
      <c r="F12">
        <v>16.7</v>
      </c>
      <c r="G12">
        <v>0</v>
      </c>
      <c r="H12">
        <v>10</v>
      </c>
      <c r="I12">
        <v>0</v>
      </c>
      <c r="J12" s="15">
        <v>10</v>
      </c>
      <c r="K12" t="s">
        <v>30</v>
      </c>
      <c r="L12" t="s">
        <v>50</v>
      </c>
      <c r="M12" t="s">
        <v>50</v>
      </c>
      <c r="N12" s="13">
        <v>35400</v>
      </c>
      <c r="O12" s="13">
        <v>40480</v>
      </c>
      <c r="P12" s="17">
        <v>54240</v>
      </c>
      <c r="Q12" s="13">
        <v>63950</v>
      </c>
      <c r="R12" s="13">
        <v>76940</v>
      </c>
      <c r="S12">
        <v>11</v>
      </c>
    </row>
    <row r="13" spans="1:19" x14ac:dyDescent="0.25">
      <c r="A13" t="s">
        <v>42</v>
      </c>
      <c r="B13" t="s">
        <v>43</v>
      </c>
      <c r="C13">
        <v>130</v>
      </c>
      <c r="D13">
        <v>140</v>
      </c>
      <c r="E13">
        <v>10</v>
      </c>
      <c r="F13">
        <v>7.7</v>
      </c>
      <c r="G13">
        <v>0</v>
      </c>
      <c r="H13">
        <v>10</v>
      </c>
      <c r="I13">
        <v>0</v>
      </c>
      <c r="J13" s="15">
        <v>10</v>
      </c>
      <c r="K13" t="s">
        <v>18</v>
      </c>
      <c r="L13" t="s">
        <v>50</v>
      </c>
      <c r="M13" t="s">
        <v>50</v>
      </c>
      <c r="N13" s="13">
        <v>22720</v>
      </c>
      <c r="O13" s="13">
        <v>32870</v>
      </c>
      <c r="P13" s="17">
        <v>57990</v>
      </c>
      <c r="Q13" s="13">
        <v>76570</v>
      </c>
      <c r="R13" s="13">
        <v>97080</v>
      </c>
      <c r="S13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N1" sqref="N1:N1048576"/>
    </sheetView>
  </sheetViews>
  <sheetFormatPr defaultRowHeight="15" x14ac:dyDescent="0.25"/>
  <cols>
    <col min="2" max="2" width="20" customWidth="1"/>
    <col min="10" max="10" width="9.140625" style="15"/>
    <col min="12" max="13" width="15.7109375" customWidth="1"/>
    <col min="14" max="14" width="15.7109375" style="15" customWidth="1"/>
    <col min="15" max="16" width="15.7109375" customWidth="1"/>
  </cols>
  <sheetData>
    <row r="1" spans="1:16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3" t="s">
        <v>10</v>
      </c>
      <c r="L1" s="3" t="s">
        <v>11</v>
      </c>
      <c r="M1" s="3" t="s">
        <v>12</v>
      </c>
      <c r="N1" s="4" t="s">
        <v>13</v>
      </c>
      <c r="O1" s="3" t="s">
        <v>14</v>
      </c>
      <c r="P1" s="3" t="s">
        <v>15</v>
      </c>
    </row>
    <row r="2" spans="1:16" x14ac:dyDescent="0.25">
      <c r="A2" s="12" t="s">
        <v>16</v>
      </c>
      <c r="B2" t="s">
        <v>17</v>
      </c>
      <c r="C2" s="1">
        <v>15232</v>
      </c>
      <c r="D2" s="1">
        <v>17195</v>
      </c>
      <c r="E2" s="1">
        <v>1963</v>
      </c>
      <c r="F2">
        <v>12.89</v>
      </c>
      <c r="G2">
        <v>296</v>
      </c>
      <c r="H2">
        <v>724</v>
      </c>
      <c r="I2">
        <v>196</v>
      </c>
      <c r="J2" s="14">
        <v>1216</v>
      </c>
      <c r="K2" t="s">
        <v>18</v>
      </c>
      <c r="L2" s="2">
        <v>49120</v>
      </c>
      <c r="M2" s="2">
        <v>60130</v>
      </c>
      <c r="N2" s="16">
        <v>75430</v>
      </c>
      <c r="O2" s="2">
        <v>92870</v>
      </c>
      <c r="P2" s="2">
        <v>108490</v>
      </c>
    </row>
    <row r="3" spans="1:16" x14ac:dyDescent="0.25">
      <c r="A3" t="s">
        <v>19</v>
      </c>
      <c r="B3" t="s">
        <v>20</v>
      </c>
      <c r="C3" t="s">
        <v>21</v>
      </c>
      <c r="D3" t="s">
        <v>21</v>
      </c>
      <c r="E3" t="s">
        <v>21</v>
      </c>
      <c r="F3" t="s">
        <v>21</v>
      </c>
      <c r="G3" t="s">
        <v>21</v>
      </c>
      <c r="H3" t="s">
        <v>21</v>
      </c>
      <c r="I3" t="s">
        <v>21</v>
      </c>
      <c r="J3" s="15" t="s">
        <v>21</v>
      </c>
      <c r="K3" t="s">
        <v>18</v>
      </c>
      <c r="L3" s="2">
        <v>42920</v>
      </c>
      <c r="M3" s="2">
        <v>54740</v>
      </c>
      <c r="N3" s="16">
        <v>76930</v>
      </c>
      <c r="O3" s="2">
        <v>99730</v>
      </c>
      <c r="P3" s="2">
        <v>120860</v>
      </c>
    </row>
    <row r="4" spans="1:16" x14ac:dyDescent="0.25">
      <c r="A4" t="s">
        <v>22</v>
      </c>
      <c r="B4" t="s">
        <v>23</v>
      </c>
      <c r="C4" s="1">
        <v>7697</v>
      </c>
      <c r="D4" s="1">
        <v>7525</v>
      </c>
      <c r="E4">
        <v>-172</v>
      </c>
      <c r="F4">
        <v>-2.23</v>
      </c>
      <c r="G4">
        <v>133</v>
      </c>
      <c r="H4">
        <v>340</v>
      </c>
      <c r="I4">
        <v>-17</v>
      </c>
      <c r="J4" s="15">
        <v>456</v>
      </c>
      <c r="K4" t="s">
        <v>18</v>
      </c>
      <c r="L4" s="2">
        <v>42060</v>
      </c>
      <c r="M4" s="2">
        <v>54380</v>
      </c>
      <c r="N4" s="16">
        <v>69360</v>
      </c>
      <c r="O4" s="2">
        <v>88360</v>
      </c>
      <c r="P4" s="2">
        <v>102410</v>
      </c>
    </row>
    <row r="5" spans="1:16" x14ac:dyDescent="0.25">
      <c r="A5" s="12" t="s">
        <v>24</v>
      </c>
      <c r="B5" t="s">
        <v>25</v>
      </c>
      <c r="C5" s="1">
        <v>11982</v>
      </c>
      <c r="D5" s="1">
        <v>15776</v>
      </c>
      <c r="E5" s="1">
        <v>3794</v>
      </c>
      <c r="F5">
        <v>31.66</v>
      </c>
      <c r="G5">
        <v>190</v>
      </c>
      <c r="H5">
        <v>682</v>
      </c>
      <c r="I5">
        <v>379</v>
      </c>
      <c r="J5" s="14">
        <v>1251</v>
      </c>
      <c r="K5" t="s">
        <v>18</v>
      </c>
      <c r="L5" s="2">
        <v>54550</v>
      </c>
      <c r="M5" s="2">
        <v>67090</v>
      </c>
      <c r="N5" s="16">
        <v>81160</v>
      </c>
      <c r="O5" s="2">
        <v>98280</v>
      </c>
      <c r="P5" s="2">
        <v>117600</v>
      </c>
    </row>
    <row r="6" spans="1:16" x14ac:dyDescent="0.25">
      <c r="A6" t="s">
        <v>26</v>
      </c>
      <c r="B6" t="s">
        <v>27</v>
      </c>
      <c r="C6" s="1">
        <v>3527</v>
      </c>
      <c r="D6" s="1">
        <v>3967</v>
      </c>
      <c r="E6">
        <v>440</v>
      </c>
      <c r="F6">
        <v>12.48</v>
      </c>
      <c r="G6">
        <v>51</v>
      </c>
      <c r="H6">
        <v>184</v>
      </c>
      <c r="I6">
        <v>44</v>
      </c>
      <c r="J6" s="15">
        <v>279</v>
      </c>
      <c r="K6" t="s">
        <v>18</v>
      </c>
      <c r="L6" s="2">
        <v>57070</v>
      </c>
      <c r="M6" s="2">
        <v>69060</v>
      </c>
      <c r="N6" s="16">
        <v>84190</v>
      </c>
      <c r="O6" s="2">
        <v>98940</v>
      </c>
      <c r="P6" s="2">
        <v>117820</v>
      </c>
    </row>
    <row r="7" spans="1:16" x14ac:dyDescent="0.25">
      <c r="A7" t="s">
        <v>28</v>
      </c>
      <c r="B7" t="s">
        <v>29</v>
      </c>
      <c r="C7" s="1">
        <v>2694</v>
      </c>
      <c r="D7" s="1">
        <v>3081</v>
      </c>
      <c r="E7">
        <v>387</v>
      </c>
      <c r="F7">
        <v>14.37</v>
      </c>
      <c r="G7">
        <v>54</v>
      </c>
      <c r="H7">
        <v>146</v>
      </c>
      <c r="I7">
        <v>39</v>
      </c>
      <c r="J7" s="15">
        <v>239</v>
      </c>
      <c r="K7" t="s">
        <v>30</v>
      </c>
      <c r="L7" s="2">
        <v>28470</v>
      </c>
      <c r="M7" s="2">
        <v>35590</v>
      </c>
      <c r="N7" s="16">
        <v>48600</v>
      </c>
      <c r="O7" s="2">
        <v>64240</v>
      </c>
      <c r="P7" s="2">
        <v>80560</v>
      </c>
    </row>
    <row r="8" spans="1:16" x14ac:dyDescent="0.25">
      <c r="A8" t="s">
        <v>31</v>
      </c>
      <c r="B8" t="s">
        <v>32</v>
      </c>
      <c r="C8" s="1">
        <v>2013</v>
      </c>
      <c r="D8" s="1">
        <v>2303</v>
      </c>
      <c r="E8">
        <v>290</v>
      </c>
      <c r="F8">
        <v>14.41</v>
      </c>
      <c r="G8">
        <v>45</v>
      </c>
      <c r="H8">
        <v>90</v>
      </c>
      <c r="I8">
        <v>29</v>
      </c>
      <c r="J8" s="15">
        <v>164</v>
      </c>
      <c r="K8" t="s">
        <v>18</v>
      </c>
      <c r="L8" s="2">
        <v>45920</v>
      </c>
      <c r="M8" s="2">
        <v>58240</v>
      </c>
      <c r="N8" s="16">
        <v>75910</v>
      </c>
      <c r="O8" s="2">
        <v>95710</v>
      </c>
      <c r="P8" s="2">
        <v>114480</v>
      </c>
    </row>
    <row r="9" spans="1:16" x14ac:dyDescent="0.25">
      <c r="A9" t="s">
        <v>33</v>
      </c>
      <c r="B9" t="s">
        <v>34</v>
      </c>
      <c r="C9" s="1">
        <v>7152</v>
      </c>
      <c r="D9" s="1">
        <v>7597</v>
      </c>
      <c r="E9">
        <v>445</v>
      </c>
      <c r="F9">
        <v>6.22</v>
      </c>
      <c r="G9">
        <v>104</v>
      </c>
      <c r="H9">
        <v>347</v>
      </c>
      <c r="I9">
        <v>44</v>
      </c>
      <c r="J9" s="15">
        <v>495</v>
      </c>
      <c r="K9" t="s">
        <v>18</v>
      </c>
      <c r="L9" s="2">
        <v>43210</v>
      </c>
      <c r="M9" s="2">
        <v>54300</v>
      </c>
      <c r="N9" s="16">
        <v>68460</v>
      </c>
      <c r="O9" s="2">
        <v>85090</v>
      </c>
      <c r="P9" s="2">
        <v>103910</v>
      </c>
    </row>
    <row r="10" spans="1:16" x14ac:dyDescent="0.25">
      <c r="A10" t="s">
        <v>35</v>
      </c>
      <c r="B10" t="s">
        <v>36</v>
      </c>
      <c r="C10" s="1">
        <v>2501</v>
      </c>
      <c r="D10" s="1">
        <v>2800</v>
      </c>
      <c r="E10">
        <v>299</v>
      </c>
      <c r="F10">
        <v>11.96</v>
      </c>
      <c r="G10">
        <v>37</v>
      </c>
      <c r="H10">
        <v>130</v>
      </c>
      <c r="I10">
        <v>30</v>
      </c>
      <c r="J10" s="15">
        <v>197</v>
      </c>
      <c r="K10" t="s">
        <v>18</v>
      </c>
      <c r="L10" s="2">
        <v>57500</v>
      </c>
      <c r="M10" s="2">
        <v>72640</v>
      </c>
      <c r="N10" s="16">
        <v>92070</v>
      </c>
      <c r="O10" s="2">
        <v>109500</v>
      </c>
      <c r="P10" s="2">
        <v>125250</v>
      </c>
    </row>
    <row r="11" spans="1:16" x14ac:dyDescent="0.25">
      <c r="A11" s="12" t="s">
        <v>37</v>
      </c>
      <c r="B11" t="s">
        <v>38</v>
      </c>
      <c r="C11" s="1">
        <v>11036</v>
      </c>
      <c r="D11" s="1">
        <v>12382</v>
      </c>
      <c r="E11" s="1">
        <v>1346</v>
      </c>
      <c r="F11">
        <v>12.2</v>
      </c>
      <c r="G11">
        <v>238</v>
      </c>
      <c r="H11">
        <v>603</v>
      </c>
      <c r="I11">
        <v>135</v>
      </c>
      <c r="J11" s="15">
        <v>976</v>
      </c>
      <c r="K11" t="s">
        <v>39</v>
      </c>
      <c r="L11" s="2">
        <v>28950</v>
      </c>
      <c r="M11" s="2">
        <v>37210</v>
      </c>
      <c r="N11" s="16">
        <v>47170</v>
      </c>
      <c r="O11" s="2">
        <v>60390</v>
      </c>
      <c r="P11" s="2">
        <v>74990</v>
      </c>
    </row>
    <row r="12" spans="1:16" x14ac:dyDescent="0.25">
      <c r="A12" t="s">
        <v>40</v>
      </c>
      <c r="B12" t="s">
        <v>41</v>
      </c>
      <c r="C12" s="1">
        <v>4545</v>
      </c>
      <c r="D12" s="1">
        <v>5021</v>
      </c>
      <c r="E12">
        <v>476</v>
      </c>
      <c r="F12">
        <v>10.47</v>
      </c>
      <c r="G12">
        <v>97</v>
      </c>
      <c r="H12">
        <v>246</v>
      </c>
      <c r="I12">
        <v>48</v>
      </c>
      <c r="J12" s="15">
        <v>391</v>
      </c>
      <c r="K12" t="s">
        <v>30</v>
      </c>
      <c r="L12" s="2">
        <v>36180</v>
      </c>
      <c r="M12" s="2">
        <v>45910</v>
      </c>
      <c r="N12" s="16">
        <v>58850</v>
      </c>
      <c r="O12" s="2">
        <v>74270</v>
      </c>
      <c r="P12" s="2">
        <v>90300</v>
      </c>
    </row>
    <row r="13" spans="1:16" x14ac:dyDescent="0.25">
      <c r="A13" t="s">
        <v>42</v>
      </c>
      <c r="B13" t="s">
        <v>43</v>
      </c>
      <c r="C13" s="1">
        <v>2950</v>
      </c>
      <c r="D13" s="1">
        <v>3249</v>
      </c>
      <c r="E13">
        <v>299</v>
      </c>
      <c r="F13">
        <v>10.14</v>
      </c>
      <c r="G13">
        <v>60</v>
      </c>
      <c r="H13">
        <v>144</v>
      </c>
      <c r="I13">
        <v>30</v>
      </c>
      <c r="J13" s="15">
        <v>234</v>
      </c>
      <c r="K13" t="s">
        <v>18</v>
      </c>
      <c r="L13" s="2">
        <v>28160</v>
      </c>
      <c r="M13" s="2">
        <v>49520</v>
      </c>
      <c r="N13" s="16">
        <v>67960</v>
      </c>
      <c r="O13" s="2">
        <v>90870</v>
      </c>
      <c r="P13" s="2">
        <v>116030</v>
      </c>
    </row>
    <row r="14" spans="1:16" x14ac:dyDescent="0.25">
      <c r="A14" s="4"/>
      <c r="B14" s="4" t="s">
        <v>44</v>
      </c>
      <c r="C14" s="5">
        <f>SUM(C2:C13)</f>
        <v>71329</v>
      </c>
      <c r="D14" s="5">
        <f>SUM(D2:D13)</f>
        <v>80896</v>
      </c>
      <c r="E14" s="5">
        <f>D14-C14</f>
        <v>9567</v>
      </c>
      <c r="F14" s="7">
        <f>E14/C14</f>
        <v>0.13412497020847061</v>
      </c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x14ac:dyDescent="0.25">
      <c r="F15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workbookViewId="0">
      <selection activeCell="P1" sqref="P1:P1048576"/>
    </sheetView>
  </sheetViews>
  <sheetFormatPr defaultRowHeight="15" x14ac:dyDescent="0.25"/>
  <cols>
    <col min="10" max="10" width="9.140625" style="15"/>
    <col min="16" max="16" width="9.140625" style="15"/>
  </cols>
  <sheetData>
    <row r="1" spans="1:19" x14ac:dyDescent="0.25">
      <c r="A1" t="s">
        <v>0</v>
      </c>
      <c r="B1" t="s">
        <v>1</v>
      </c>
      <c r="C1" t="s">
        <v>69</v>
      </c>
      <c r="D1" t="s">
        <v>68</v>
      </c>
      <c r="E1" t="s">
        <v>67</v>
      </c>
      <c r="F1" t="s">
        <v>66</v>
      </c>
      <c r="G1" t="s">
        <v>65</v>
      </c>
      <c r="H1" t="s">
        <v>64</v>
      </c>
      <c r="I1" t="s">
        <v>63</v>
      </c>
      <c r="J1" s="15" t="s">
        <v>62</v>
      </c>
      <c r="K1" t="s">
        <v>61</v>
      </c>
      <c r="L1" t="s">
        <v>60</v>
      </c>
      <c r="M1" t="s">
        <v>59</v>
      </c>
      <c r="N1" t="s">
        <v>58</v>
      </c>
      <c r="O1" t="s">
        <v>57</v>
      </c>
      <c r="P1" s="15" t="s">
        <v>56</v>
      </c>
      <c r="Q1" t="s">
        <v>55</v>
      </c>
      <c r="R1" t="s">
        <v>54</v>
      </c>
      <c r="S1" t="s">
        <v>53</v>
      </c>
    </row>
    <row r="2" spans="1:19" x14ac:dyDescent="0.25">
      <c r="A2" t="s">
        <v>16</v>
      </c>
      <c r="B2" t="s">
        <v>17</v>
      </c>
      <c r="C2">
        <v>250</v>
      </c>
      <c r="D2">
        <v>290</v>
      </c>
      <c r="E2">
        <v>40</v>
      </c>
      <c r="F2">
        <v>16</v>
      </c>
      <c r="G2">
        <v>10</v>
      </c>
      <c r="H2">
        <v>10</v>
      </c>
      <c r="I2">
        <v>0</v>
      </c>
      <c r="J2" s="15">
        <v>20</v>
      </c>
      <c r="K2" t="s">
        <v>18</v>
      </c>
      <c r="L2" t="s">
        <v>50</v>
      </c>
      <c r="M2" t="s">
        <v>50</v>
      </c>
      <c r="N2" s="13">
        <v>47010</v>
      </c>
      <c r="O2" s="13">
        <v>55630</v>
      </c>
      <c r="P2" s="17">
        <v>70220</v>
      </c>
      <c r="Q2" s="13">
        <v>96360</v>
      </c>
      <c r="R2" s="13">
        <v>116320</v>
      </c>
      <c r="S2">
        <v>11</v>
      </c>
    </row>
    <row r="3" spans="1:19" x14ac:dyDescent="0.25">
      <c r="A3" t="s">
        <v>19</v>
      </c>
      <c r="B3" t="s">
        <v>20</v>
      </c>
      <c r="C3" t="s">
        <v>21</v>
      </c>
      <c r="D3" t="s">
        <v>21</v>
      </c>
      <c r="E3" t="s">
        <v>21</v>
      </c>
      <c r="F3" t="s">
        <v>21</v>
      </c>
      <c r="G3" t="s">
        <v>21</v>
      </c>
      <c r="H3" t="s">
        <v>21</v>
      </c>
      <c r="I3" t="s">
        <v>21</v>
      </c>
      <c r="J3" s="15" t="s">
        <v>21</v>
      </c>
      <c r="K3" t="s">
        <v>18</v>
      </c>
      <c r="L3" t="s">
        <v>52</v>
      </c>
      <c r="M3" t="s">
        <v>50</v>
      </c>
      <c r="N3" t="s">
        <v>21</v>
      </c>
      <c r="O3" t="s">
        <v>21</v>
      </c>
      <c r="P3" s="15" t="s">
        <v>21</v>
      </c>
      <c r="Q3" t="s">
        <v>21</v>
      </c>
      <c r="R3" t="s">
        <v>21</v>
      </c>
      <c r="S3">
        <v>11</v>
      </c>
    </row>
    <row r="4" spans="1:19" x14ac:dyDescent="0.25">
      <c r="A4" t="s">
        <v>22</v>
      </c>
      <c r="B4" t="s">
        <v>23</v>
      </c>
      <c r="C4">
        <v>190</v>
      </c>
      <c r="D4">
        <v>210</v>
      </c>
      <c r="E4">
        <v>20</v>
      </c>
      <c r="F4">
        <v>10.5</v>
      </c>
      <c r="G4">
        <v>0</v>
      </c>
      <c r="H4">
        <v>10</v>
      </c>
      <c r="I4">
        <v>0</v>
      </c>
      <c r="J4" s="15">
        <v>10</v>
      </c>
      <c r="K4" t="s">
        <v>18</v>
      </c>
      <c r="L4" t="s">
        <v>50</v>
      </c>
      <c r="M4" t="s">
        <v>50</v>
      </c>
      <c r="N4" s="13">
        <v>33560</v>
      </c>
      <c r="O4" s="13">
        <v>37120</v>
      </c>
      <c r="P4" s="17">
        <v>50720</v>
      </c>
      <c r="Q4" s="13">
        <v>90280</v>
      </c>
      <c r="R4" s="13">
        <v>126510</v>
      </c>
      <c r="S4">
        <v>11</v>
      </c>
    </row>
    <row r="5" spans="1:19" x14ac:dyDescent="0.25">
      <c r="A5" t="s">
        <v>24</v>
      </c>
      <c r="B5" t="s">
        <v>25</v>
      </c>
      <c r="C5">
        <v>290</v>
      </c>
      <c r="D5">
        <v>410</v>
      </c>
      <c r="E5">
        <v>120</v>
      </c>
      <c r="F5">
        <v>41.4</v>
      </c>
      <c r="G5">
        <v>10</v>
      </c>
      <c r="H5">
        <v>20</v>
      </c>
      <c r="I5">
        <v>10</v>
      </c>
      <c r="J5" s="15">
        <v>40</v>
      </c>
      <c r="K5" t="s">
        <v>18</v>
      </c>
      <c r="L5" t="s">
        <v>50</v>
      </c>
      <c r="M5" t="s">
        <v>50</v>
      </c>
      <c r="N5" s="13">
        <v>53940</v>
      </c>
      <c r="O5" s="13">
        <v>65890</v>
      </c>
      <c r="P5" s="17">
        <v>89800</v>
      </c>
      <c r="Q5" s="13">
        <v>140150</v>
      </c>
      <c r="R5" s="13">
        <v>162950</v>
      </c>
      <c r="S5">
        <v>11</v>
      </c>
    </row>
    <row r="6" spans="1:19" x14ac:dyDescent="0.25">
      <c r="A6" t="s">
        <v>26</v>
      </c>
      <c r="B6" t="s">
        <v>27</v>
      </c>
      <c r="C6">
        <v>70</v>
      </c>
      <c r="D6">
        <v>80</v>
      </c>
      <c r="E6">
        <v>10</v>
      </c>
      <c r="F6">
        <v>14.3</v>
      </c>
      <c r="G6">
        <v>0</v>
      </c>
      <c r="H6">
        <v>0</v>
      </c>
      <c r="I6">
        <v>0</v>
      </c>
      <c r="J6" s="15">
        <v>0</v>
      </c>
      <c r="K6" t="s">
        <v>18</v>
      </c>
      <c r="L6" t="s">
        <v>50</v>
      </c>
      <c r="M6" t="s">
        <v>50</v>
      </c>
      <c r="N6" s="13">
        <v>57500</v>
      </c>
      <c r="O6" s="13">
        <v>68990</v>
      </c>
      <c r="P6" s="17">
        <v>85930</v>
      </c>
      <c r="Q6" s="13">
        <v>126500</v>
      </c>
      <c r="R6" s="13">
        <v>205450</v>
      </c>
      <c r="S6">
        <v>11</v>
      </c>
    </row>
    <row r="7" spans="1:19" x14ac:dyDescent="0.25">
      <c r="A7" t="s">
        <v>28</v>
      </c>
      <c r="B7" t="s">
        <v>29</v>
      </c>
      <c r="C7">
        <v>90</v>
      </c>
      <c r="D7">
        <v>110</v>
      </c>
      <c r="E7">
        <v>20</v>
      </c>
      <c r="F7">
        <v>22.2</v>
      </c>
      <c r="G7">
        <v>0</v>
      </c>
      <c r="H7">
        <v>10</v>
      </c>
      <c r="I7">
        <v>0</v>
      </c>
      <c r="J7" s="15">
        <v>10</v>
      </c>
      <c r="K7" t="s">
        <v>30</v>
      </c>
      <c r="L7" t="s">
        <v>50</v>
      </c>
      <c r="M7" t="s">
        <v>50</v>
      </c>
      <c r="N7" s="13">
        <v>34710</v>
      </c>
      <c r="O7" s="13">
        <v>42480</v>
      </c>
      <c r="P7" s="17">
        <v>55800</v>
      </c>
      <c r="Q7" s="13">
        <v>75000</v>
      </c>
      <c r="R7" s="13">
        <v>92460</v>
      </c>
      <c r="S7">
        <v>11</v>
      </c>
    </row>
    <row r="8" spans="1:19" x14ac:dyDescent="0.25">
      <c r="A8" t="s">
        <v>31</v>
      </c>
      <c r="B8" t="s">
        <v>32</v>
      </c>
      <c r="C8">
        <v>40</v>
      </c>
      <c r="D8">
        <v>50</v>
      </c>
      <c r="E8">
        <v>10</v>
      </c>
      <c r="F8">
        <v>25</v>
      </c>
      <c r="G8">
        <v>0</v>
      </c>
      <c r="H8">
        <v>0</v>
      </c>
      <c r="I8">
        <v>0</v>
      </c>
      <c r="J8" s="15">
        <v>0</v>
      </c>
      <c r="K8" t="s">
        <v>18</v>
      </c>
      <c r="L8" t="s">
        <v>50</v>
      </c>
      <c r="M8" t="s">
        <v>50</v>
      </c>
      <c r="N8" s="13">
        <v>37240</v>
      </c>
      <c r="O8" s="13">
        <v>50100</v>
      </c>
      <c r="P8" s="17">
        <v>73150</v>
      </c>
      <c r="Q8" s="13">
        <v>93560</v>
      </c>
      <c r="R8" s="13">
        <v>121460</v>
      </c>
      <c r="S8">
        <v>11</v>
      </c>
    </row>
    <row r="9" spans="1:19" x14ac:dyDescent="0.25">
      <c r="A9" t="s">
        <v>33</v>
      </c>
      <c r="B9" t="s">
        <v>34</v>
      </c>
      <c r="C9">
        <v>290</v>
      </c>
      <c r="D9">
        <v>330</v>
      </c>
      <c r="E9">
        <v>40</v>
      </c>
      <c r="F9">
        <v>13.8</v>
      </c>
      <c r="G9">
        <v>0</v>
      </c>
      <c r="H9">
        <v>20</v>
      </c>
      <c r="I9">
        <v>0</v>
      </c>
      <c r="J9" s="15">
        <v>20</v>
      </c>
      <c r="K9" t="s">
        <v>18</v>
      </c>
      <c r="L9" t="s">
        <v>50</v>
      </c>
      <c r="M9" t="s">
        <v>50</v>
      </c>
      <c r="N9" s="13">
        <v>42220</v>
      </c>
      <c r="O9" s="13">
        <v>52350</v>
      </c>
      <c r="P9" s="17">
        <v>66670</v>
      </c>
      <c r="Q9" s="13">
        <v>79940</v>
      </c>
      <c r="R9" s="13">
        <v>98390</v>
      </c>
      <c r="S9">
        <v>11</v>
      </c>
    </row>
    <row r="10" spans="1:19" x14ac:dyDescent="0.25">
      <c r="A10" t="s">
        <v>35</v>
      </c>
      <c r="B10" t="s">
        <v>36</v>
      </c>
      <c r="C10">
        <v>70</v>
      </c>
      <c r="D10">
        <v>80</v>
      </c>
      <c r="E10">
        <v>10</v>
      </c>
      <c r="F10">
        <v>14.3</v>
      </c>
      <c r="G10">
        <v>0</v>
      </c>
      <c r="H10">
        <v>0</v>
      </c>
      <c r="I10">
        <v>0</v>
      </c>
      <c r="J10" s="15">
        <v>0</v>
      </c>
      <c r="K10" t="s">
        <v>18</v>
      </c>
      <c r="L10" t="s">
        <v>51</v>
      </c>
      <c r="M10" t="s">
        <v>50</v>
      </c>
      <c r="N10" s="13">
        <v>64660</v>
      </c>
      <c r="O10" s="13">
        <v>85480</v>
      </c>
      <c r="P10" s="17">
        <v>94940</v>
      </c>
      <c r="Q10" s="13">
        <v>104300</v>
      </c>
      <c r="R10" s="13">
        <v>122590</v>
      </c>
      <c r="S10">
        <v>11</v>
      </c>
    </row>
    <row r="11" spans="1:19" x14ac:dyDescent="0.25">
      <c r="A11" t="s">
        <v>37</v>
      </c>
      <c r="B11" t="s">
        <v>38</v>
      </c>
      <c r="C11">
        <v>500</v>
      </c>
      <c r="D11">
        <v>550</v>
      </c>
      <c r="E11">
        <v>50</v>
      </c>
      <c r="F11">
        <v>10</v>
      </c>
      <c r="G11">
        <v>10</v>
      </c>
      <c r="H11">
        <v>30</v>
      </c>
      <c r="I11">
        <v>10</v>
      </c>
      <c r="J11" s="15">
        <v>50</v>
      </c>
      <c r="K11" t="s">
        <v>39</v>
      </c>
      <c r="L11" t="s">
        <v>50</v>
      </c>
      <c r="M11" t="s">
        <v>50</v>
      </c>
      <c r="N11" s="13">
        <v>19140</v>
      </c>
      <c r="O11" s="13">
        <v>37130</v>
      </c>
      <c r="P11" s="17">
        <v>45510</v>
      </c>
      <c r="Q11" s="13">
        <v>53730</v>
      </c>
      <c r="R11" s="13">
        <v>66440</v>
      </c>
      <c r="S11">
        <v>11</v>
      </c>
    </row>
    <row r="12" spans="1:19" x14ac:dyDescent="0.25">
      <c r="A12" t="s">
        <v>40</v>
      </c>
      <c r="B12" t="s">
        <v>41</v>
      </c>
      <c r="C12">
        <v>140</v>
      </c>
      <c r="D12">
        <v>200</v>
      </c>
      <c r="E12">
        <v>60</v>
      </c>
      <c r="F12">
        <v>42.9</v>
      </c>
      <c r="G12">
        <v>0</v>
      </c>
      <c r="H12">
        <v>10</v>
      </c>
      <c r="I12">
        <v>10</v>
      </c>
      <c r="J12" s="15">
        <v>20</v>
      </c>
      <c r="K12" t="s">
        <v>30</v>
      </c>
      <c r="L12" t="s">
        <v>50</v>
      </c>
      <c r="M12" t="s">
        <v>50</v>
      </c>
      <c r="N12" s="13">
        <v>37190</v>
      </c>
      <c r="O12" s="13">
        <v>44350</v>
      </c>
      <c r="P12" s="17">
        <v>52570</v>
      </c>
      <c r="Q12" s="13">
        <v>64720</v>
      </c>
      <c r="R12" s="13">
        <v>78840</v>
      </c>
      <c r="S12">
        <v>11</v>
      </c>
    </row>
    <row r="13" spans="1:19" x14ac:dyDescent="0.25">
      <c r="A13" t="s">
        <v>42</v>
      </c>
      <c r="B13" t="s">
        <v>43</v>
      </c>
      <c r="C13">
        <v>110</v>
      </c>
      <c r="D13">
        <v>120</v>
      </c>
      <c r="E13">
        <v>10</v>
      </c>
      <c r="F13">
        <v>9.1</v>
      </c>
      <c r="G13">
        <v>0</v>
      </c>
      <c r="H13">
        <v>10</v>
      </c>
      <c r="I13">
        <v>0</v>
      </c>
      <c r="J13" s="15">
        <v>10</v>
      </c>
      <c r="K13" t="s">
        <v>18</v>
      </c>
      <c r="L13" t="s">
        <v>50</v>
      </c>
      <c r="M13" t="s">
        <v>50</v>
      </c>
      <c r="N13" t="s">
        <v>21</v>
      </c>
      <c r="O13" t="s">
        <v>21</v>
      </c>
      <c r="P13" s="15" t="s">
        <v>21</v>
      </c>
      <c r="Q13" t="s">
        <v>21</v>
      </c>
      <c r="R13" t="s">
        <v>21</v>
      </c>
      <c r="S13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workbookViewId="0">
      <selection activeCell="P1" sqref="P1:P1048576"/>
    </sheetView>
  </sheetViews>
  <sheetFormatPr defaultRowHeight="15" x14ac:dyDescent="0.25"/>
  <cols>
    <col min="10" max="10" width="9.140625" style="15"/>
    <col min="16" max="16" width="9.140625" style="15"/>
  </cols>
  <sheetData>
    <row r="1" spans="1:19" x14ac:dyDescent="0.25">
      <c r="A1" t="s">
        <v>0</v>
      </c>
      <c r="B1" t="s">
        <v>1</v>
      </c>
      <c r="C1" t="s">
        <v>69</v>
      </c>
      <c r="D1" t="s">
        <v>68</v>
      </c>
      <c r="E1" t="s">
        <v>67</v>
      </c>
      <c r="F1" t="s">
        <v>66</v>
      </c>
      <c r="G1" t="s">
        <v>65</v>
      </c>
      <c r="H1" t="s">
        <v>64</v>
      </c>
      <c r="I1" t="s">
        <v>63</v>
      </c>
      <c r="J1" s="15" t="s">
        <v>62</v>
      </c>
      <c r="K1" t="s">
        <v>61</v>
      </c>
      <c r="L1" t="s">
        <v>60</v>
      </c>
      <c r="M1" t="s">
        <v>59</v>
      </c>
      <c r="N1" t="s">
        <v>58</v>
      </c>
      <c r="O1" t="s">
        <v>57</v>
      </c>
      <c r="P1" s="15" t="s">
        <v>56</v>
      </c>
      <c r="Q1" t="s">
        <v>55</v>
      </c>
      <c r="R1" t="s">
        <v>54</v>
      </c>
      <c r="S1" t="s">
        <v>53</v>
      </c>
    </row>
    <row r="2" spans="1:19" x14ac:dyDescent="0.25">
      <c r="A2" t="s">
        <v>16</v>
      </c>
      <c r="B2" t="s">
        <v>17</v>
      </c>
      <c r="C2">
        <v>2920</v>
      </c>
      <c r="D2">
        <v>3370</v>
      </c>
      <c r="E2">
        <v>450</v>
      </c>
      <c r="F2">
        <v>15.4</v>
      </c>
      <c r="G2">
        <v>60</v>
      </c>
      <c r="H2">
        <v>140</v>
      </c>
      <c r="I2">
        <v>50</v>
      </c>
      <c r="J2" s="15">
        <v>250</v>
      </c>
      <c r="K2" t="s">
        <v>18</v>
      </c>
      <c r="L2" t="s">
        <v>50</v>
      </c>
      <c r="M2" t="s">
        <v>50</v>
      </c>
      <c r="N2">
        <v>50120</v>
      </c>
      <c r="O2">
        <v>61810</v>
      </c>
      <c r="P2" s="15">
        <v>77960</v>
      </c>
      <c r="Q2">
        <v>96030</v>
      </c>
      <c r="R2">
        <v>115560</v>
      </c>
      <c r="S2">
        <v>11</v>
      </c>
    </row>
    <row r="3" spans="1:19" x14ac:dyDescent="0.25">
      <c r="A3" t="s">
        <v>19</v>
      </c>
      <c r="B3" t="s">
        <v>20</v>
      </c>
      <c r="K3" t="s">
        <v>18</v>
      </c>
      <c r="L3" t="s">
        <v>52</v>
      </c>
      <c r="M3" t="s">
        <v>50</v>
      </c>
      <c r="N3">
        <v>39410</v>
      </c>
      <c r="O3">
        <v>49780</v>
      </c>
      <c r="P3" s="15">
        <v>73840</v>
      </c>
      <c r="Q3">
        <v>98370</v>
      </c>
      <c r="R3">
        <v>120660</v>
      </c>
      <c r="S3">
        <v>11</v>
      </c>
    </row>
    <row r="4" spans="1:19" x14ac:dyDescent="0.25">
      <c r="A4" t="s">
        <v>22</v>
      </c>
      <c r="B4" t="s">
        <v>23</v>
      </c>
      <c r="C4">
        <v>560</v>
      </c>
      <c r="D4">
        <v>540</v>
      </c>
      <c r="E4">
        <v>-20</v>
      </c>
      <c r="F4">
        <v>-3.6</v>
      </c>
      <c r="G4">
        <v>10</v>
      </c>
      <c r="H4">
        <v>20</v>
      </c>
      <c r="I4">
        <v>0</v>
      </c>
      <c r="J4" s="15">
        <v>30</v>
      </c>
      <c r="K4" t="s">
        <v>18</v>
      </c>
      <c r="L4" t="s">
        <v>50</v>
      </c>
      <c r="M4" t="s">
        <v>50</v>
      </c>
      <c r="N4">
        <v>39380</v>
      </c>
      <c r="O4">
        <v>54160</v>
      </c>
      <c r="P4" s="15">
        <v>68750</v>
      </c>
      <c r="Q4">
        <v>88220</v>
      </c>
      <c r="R4">
        <v>113960</v>
      </c>
      <c r="S4">
        <v>11</v>
      </c>
    </row>
    <row r="5" spans="1:19" x14ac:dyDescent="0.25">
      <c r="A5" t="s">
        <v>24</v>
      </c>
      <c r="B5" t="s">
        <v>25</v>
      </c>
      <c r="C5">
        <v>2360</v>
      </c>
      <c r="D5">
        <v>2970</v>
      </c>
      <c r="E5">
        <v>610</v>
      </c>
      <c r="F5">
        <v>25.8</v>
      </c>
      <c r="G5">
        <v>40</v>
      </c>
      <c r="H5">
        <v>130</v>
      </c>
      <c r="I5">
        <v>60</v>
      </c>
      <c r="J5" s="15">
        <v>230</v>
      </c>
      <c r="K5" t="s">
        <v>18</v>
      </c>
      <c r="L5" t="s">
        <v>50</v>
      </c>
      <c r="M5" t="s">
        <v>50</v>
      </c>
      <c r="N5">
        <v>54270</v>
      </c>
      <c r="O5">
        <v>65830</v>
      </c>
      <c r="P5" s="15">
        <v>81640</v>
      </c>
      <c r="Q5">
        <v>101060</v>
      </c>
      <c r="R5">
        <v>121370</v>
      </c>
      <c r="S5">
        <v>11</v>
      </c>
    </row>
    <row r="6" spans="1:19" x14ac:dyDescent="0.25">
      <c r="A6" t="s">
        <v>26</v>
      </c>
      <c r="B6" t="s">
        <v>27</v>
      </c>
      <c r="C6">
        <v>720</v>
      </c>
      <c r="D6">
        <v>760</v>
      </c>
      <c r="E6">
        <v>40</v>
      </c>
      <c r="F6">
        <v>5.6</v>
      </c>
      <c r="G6">
        <v>10</v>
      </c>
      <c r="H6">
        <v>40</v>
      </c>
      <c r="I6">
        <v>0</v>
      </c>
      <c r="J6" s="15">
        <v>50</v>
      </c>
      <c r="K6" t="s">
        <v>18</v>
      </c>
      <c r="L6" t="s">
        <v>50</v>
      </c>
      <c r="M6" t="s">
        <v>50</v>
      </c>
      <c r="N6">
        <v>59170</v>
      </c>
      <c r="O6">
        <v>73290</v>
      </c>
      <c r="P6" s="15">
        <v>89430</v>
      </c>
      <c r="Q6">
        <v>103060</v>
      </c>
      <c r="R6">
        <v>120970</v>
      </c>
      <c r="S6">
        <v>11</v>
      </c>
    </row>
    <row r="7" spans="1:19" x14ac:dyDescent="0.25">
      <c r="A7" t="s">
        <v>28</v>
      </c>
      <c r="B7" t="s">
        <v>29</v>
      </c>
      <c r="C7">
        <v>680</v>
      </c>
      <c r="D7">
        <v>720</v>
      </c>
      <c r="E7">
        <v>40</v>
      </c>
      <c r="F7">
        <v>5.9</v>
      </c>
      <c r="G7">
        <v>10</v>
      </c>
      <c r="H7">
        <v>40</v>
      </c>
      <c r="I7">
        <v>0</v>
      </c>
      <c r="J7" s="15">
        <v>50</v>
      </c>
      <c r="K7" t="s">
        <v>30</v>
      </c>
      <c r="L7" t="s">
        <v>50</v>
      </c>
      <c r="M7" t="s">
        <v>50</v>
      </c>
      <c r="N7">
        <v>32300</v>
      </c>
      <c r="O7">
        <v>36120</v>
      </c>
      <c r="P7" s="15">
        <v>47960</v>
      </c>
      <c r="Q7">
        <v>65630</v>
      </c>
      <c r="R7">
        <v>88790</v>
      </c>
      <c r="S7">
        <v>11</v>
      </c>
    </row>
    <row r="8" spans="1:19" x14ac:dyDescent="0.25">
      <c r="A8" t="s">
        <v>31</v>
      </c>
      <c r="B8" t="s">
        <v>32</v>
      </c>
      <c r="C8">
        <v>360</v>
      </c>
      <c r="D8">
        <v>410</v>
      </c>
      <c r="E8">
        <v>50</v>
      </c>
      <c r="F8">
        <v>13.9</v>
      </c>
      <c r="G8">
        <v>10</v>
      </c>
      <c r="H8">
        <v>20</v>
      </c>
      <c r="I8">
        <v>10</v>
      </c>
      <c r="J8" s="15">
        <v>40</v>
      </c>
      <c r="K8" t="s">
        <v>18</v>
      </c>
      <c r="L8" t="s">
        <v>50</v>
      </c>
      <c r="M8" t="s">
        <v>50</v>
      </c>
      <c r="N8">
        <v>54300</v>
      </c>
      <c r="O8">
        <v>67510</v>
      </c>
      <c r="P8" s="15">
        <v>81650</v>
      </c>
      <c r="Q8">
        <v>100940</v>
      </c>
      <c r="R8">
        <v>119780</v>
      </c>
      <c r="S8">
        <v>11</v>
      </c>
    </row>
    <row r="9" spans="1:19" x14ac:dyDescent="0.25">
      <c r="A9" t="s">
        <v>33</v>
      </c>
      <c r="B9" t="s">
        <v>34</v>
      </c>
      <c r="C9">
        <v>1530</v>
      </c>
      <c r="D9">
        <v>1580</v>
      </c>
      <c r="E9">
        <v>50</v>
      </c>
      <c r="F9">
        <v>3.3</v>
      </c>
      <c r="G9">
        <v>20</v>
      </c>
      <c r="H9">
        <v>70</v>
      </c>
      <c r="I9">
        <v>10</v>
      </c>
      <c r="J9" s="15">
        <v>100</v>
      </c>
      <c r="K9" t="s">
        <v>18</v>
      </c>
      <c r="L9" t="s">
        <v>50</v>
      </c>
      <c r="M9" t="s">
        <v>50</v>
      </c>
      <c r="N9">
        <v>45460</v>
      </c>
      <c r="O9">
        <v>57400</v>
      </c>
      <c r="P9" s="15">
        <v>72320</v>
      </c>
      <c r="Q9">
        <v>92080</v>
      </c>
      <c r="R9">
        <v>115060</v>
      </c>
      <c r="S9">
        <v>11</v>
      </c>
    </row>
    <row r="10" spans="1:19" x14ac:dyDescent="0.25">
      <c r="A10" t="s">
        <v>35</v>
      </c>
      <c r="B10" t="s">
        <v>36</v>
      </c>
      <c r="C10">
        <v>550</v>
      </c>
      <c r="D10">
        <v>590</v>
      </c>
      <c r="E10">
        <v>40</v>
      </c>
      <c r="F10">
        <v>7.3</v>
      </c>
      <c r="G10">
        <v>10</v>
      </c>
      <c r="H10">
        <v>30</v>
      </c>
      <c r="I10">
        <v>0</v>
      </c>
      <c r="J10" s="15">
        <v>40</v>
      </c>
      <c r="K10" t="s">
        <v>18</v>
      </c>
      <c r="L10" t="s">
        <v>51</v>
      </c>
      <c r="M10" t="s">
        <v>50</v>
      </c>
      <c r="N10">
        <v>71290</v>
      </c>
      <c r="O10">
        <v>85490</v>
      </c>
      <c r="P10" s="15">
        <v>97440</v>
      </c>
      <c r="Q10">
        <v>113520</v>
      </c>
      <c r="R10">
        <v>127020</v>
      </c>
      <c r="S10">
        <v>11</v>
      </c>
    </row>
    <row r="11" spans="1:19" x14ac:dyDescent="0.25">
      <c r="A11" t="s">
        <v>37</v>
      </c>
      <c r="B11" t="s">
        <v>38</v>
      </c>
      <c r="C11">
        <v>2310</v>
      </c>
      <c r="D11">
        <v>2500</v>
      </c>
      <c r="E11">
        <v>190</v>
      </c>
      <c r="F11">
        <v>8.1999999999999993</v>
      </c>
      <c r="G11">
        <v>50</v>
      </c>
      <c r="H11">
        <v>120</v>
      </c>
      <c r="I11">
        <v>20</v>
      </c>
      <c r="J11" s="15">
        <v>190</v>
      </c>
      <c r="K11" t="s">
        <v>39</v>
      </c>
      <c r="L11" t="s">
        <v>50</v>
      </c>
      <c r="M11" t="s">
        <v>50</v>
      </c>
      <c r="N11">
        <v>30090</v>
      </c>
      <c r="O11">
        <v>40310</v>
      </c>
      <c r="P11" s="15">
        <v>52590</v>
      </c>
      <c r="Q11">
        <v>68230</v>
      </c>
      <c r="R11">
        <v>79110</v>
      </c>
      <c r="S11">
        <v>11</v>
      </c>
    </row>
    <row r="12" spans="1:19" x14ac:dyDescent="0.25">
      <c r="A12" t="s">
        <v>40</v>
      </c>
      <c r="B12" t="s">
        <v>41</v>
      </c>
      <c r="C12">
        <v>840</v>
      </c>
      <c r="D12">
        <v>950</v>
      </c>
      <c r="E12">
        <v>110</v>
      </c>
      <c r="F12">
        <v>13.1</v>
      </c>
      <c r="G12">
        <v>20</v>
      </c>
      <c r="H12">
        <v>50</v>
      </c>
      <c r="I12">
        <v>10</v>
      </c>
      <c r="J12" s="15">
        <v>80</v>
      </c>
      <c r="K12" t="s">
        <v>30</v>
      </c>
      <c r="L12" t="s">
        <v>50</v>
      </c>
      <c r="M12" t="s">
        <v>50</v>
      </c>
      <c r="N12">
        <v>34530</v>
      </c>
      <c r="O12">
        <v>42950</v>
      </c>
      <c r="P12" s="15">
        <v>55790</v>
      </c>
      <c r="Q12">
        <v>68780</v>
      </c>
      <c r="R12">
        <v>85460</v>
      </c>
      <c r="S12">
        <v>11</v>
      </c>
    </row>
    <row r="13" spans="1:19" x14ac:dyDescent="0.25">
      <c r="A13" t="s">
        <v>42</v>
      </c>
      <c r="B13" t="s">
        <v>43</v>
      </c>
      <c r="C13">
        <v>800</v>
      </c>
      <c r="D13">
        <v>880</v>
      </c>
      <c r="E13">
        <v>80</v>
      </c>
      <c r="F13">
        <v>10</v>
      </c>
      <c r="G13">
        <v>20</v>
      </c>
      <c r="H13">
        <v>40</v>
      </c>
      <c r="I13">
        <v>10</v>
      </c>
      <c r="J13" s="15">
        <v>70</v>
      </c>
      <c r="K13" t="s">
        <v>18</v>
      </c>
      <c r="L13" t="s">
        <v>50</v>
      </c>
      <c r="M13" t="s">
        <v>50</v>
      </c>
      <c r="N13">
        <v>24700</v>
      </c>
      <c r="O13">
        <v>52300</v>
      </c>
      <c r="P13" s="15">
        <v>69520</v>
      </c>
      <c r="Q13">
        <v>92460</v>
      </c>
      <c r="R13">
        <v>116460</v>
      </c>
      <c r="S13">
        <v>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workbookViewId="0">
      <selection activeCell="P1" sqref="P1:P1048576"/>
    </sheetView>
  </sheetViews>
  <sheetFormatPr defaultRowHeight="15" x14ac:dyDescent="0.25"/>
  <cols>
    <col min="10" max="10" width="9.140625" style="15"/>
    <col min="16" max="16" width="9.140625" style="15"/>
  </cols>
  <sheetData>
    <row r="1" spans="1:19" x14ac:dyDescent="0.25">
      <c r="A1" t="s">
        <v>0</v>
      </c>
      <c r="B1" t="s">
        <v>1</v>
      </c>
      <c r="C1" t="s">
        <v>69</v>
      </c>
      <c r="D1" t="s">
        <v>68</v>
      </c>
      <c r="E1" t="s">
        <v>67</v>
      </c>
      <c r="F1" t="s">
        <v>66</v>
      </c>
      <c r="G1" t="s">
        <v>65</v>
      </c>
      <c r="H1" t="s">
        <v>64</v>
      </c>
      <c r="I1" t="s">
        <v>63</v>
      </c>
      <c r="J1" s="15" t="s">
        <v>62</v>
      </c>
      <c r="K1" t="s">
        <v>61</v>
      </c>
      <c r="L1" t="s">
        <v>60</v>
      </c>
      <c r="M1" t="s">
        <v>59</v>
      </c>
      <c r="N1" t="s">
        <v>58</v>
      </c>
      <c r="O1" t="s">
        <v>57</v>
      </c>
      <c r="P1" s="15" t="s">
        <v>56</v>
      </c>
      <c r="Q1" t="s">
        <v>55</v>
      </c>
      <c r="R1" t="s">
        <v>54</v>
      </c>
      <c r="S1" t="s">
        <v>53</v>
      </c>
    </row>
    <row r="2" spans="1:19" x14ac:dyDescent="0.25">
      <c r="A2" t="s">
        <v>16</v>
      </c>
      <c r="B2" t="s">
        <v>17</v>
      </c>
      <c r="C2">
        <v>1770</v>
      </c>
      <c r="D2">
        <v>2200</v>
      </c>
      <c r="E2">
        <v>430</v>
      </c>
      <c r="F2">
        <v>24.3</v>
      </c>
      <c r="G2">
        <v>40</v>
      </c>
      <c r="H2">
        <v>90</v>
      </c>
      <c r="I2">
        <v>40</v>
      </c>
      <c r="J2" s="15">
        <v>170</v>
      </c>
      <c r="K2" t="s">
        <v>18</v>
      </c>
      <c r="L2" t="s">
        <v>50</v>
      </c>
      <c r="M2" t="s">
        <v>50</v>
      </c>
      <c r="N2" s="13">
        <v>53980</v>
      </c>
      <c r="O2" s="13">
        <v>66610</v>
      </c>
      <c r="P2" s="17">
        <v>78050</v>
      </c>
      <c r="Q2" s="13">
        <v>93420</v>
      </c>
      <c r="R2" s="13">
        <v>109280</v>
      </c>
      <c r="S2">
        <v>11</v>
      </c>
    </row>
    <row r="3" spans="1:19" x14ac:dyDescent="0.25">
      <c r="A3" t="s">
        <v>19</v>
      </c>
      <c r="B3" t="s">
        <v>20</v>
      </c>
      <c r="K3" t="s">
        <v>18</v>
      </c>
      <c r="L3" t="s">
        <v>52</v>
      </c>
      <c r="M3" t="s">
        <v>50</v>
      </c>
      <c r="N3" s="13">
        <v>62530</v>
      </c>
      <c r="O3" s="13">
        <v>75690</v>
      </c>
      <c r="P3" s="17">
        <v>93850</v>
      </c>
      <c r="Q3" s="13">
        <v>114090</v>
      </c>
      <c r="R3" s="13">
        <v>127620</v>
      </c>
      <c r="S3">
        <v>11</v>
      </c>
    </row>
    <row r="4" spans="1:19" x14ac:dyDescent="0.25">
      <c r="A4" t="s">
        <v>22</v>
      </c>
      <c r="B4" t="s">
        <v>23</v>
      </c>
      <c r="C4">
        <v>880</v>
      </c>
      <c r="D4">
        <v>900</v>
      </c>
      <c r="E4">
        <v>20</v>
      </c>
      <c r="F4">
        <v>2.2999999999999998</v>
      </c>
      <c r="G4">
        <v>20</v>
      </c>
      <c r="H4">
        <v>40</v>
      </c>
      <c r="I4">
        <v>0</v>
      </c>
      <c r="J4" s="15">
        <v>60</v>
      </c>
      <c r="K4" t="s">
        <v>18</v>
      </c>
      <c r="L4" t="s">
        <v>50</v>
      </c>
      <c r="M4" t="s">
        <v>50</v>
      </c>
      <c r="N4" s="13">
        <v>36140</v>
      </c>
      <c r="O4" s="13">
        <v>49780</v>
      </c>
      <c r="P4" s="17">
        <v>68200</v>
      </c>
      <c r="Q4" s="13">
        <v>89750</v>
      </c>
      <c r="R4" s="13">
        <v>105890</v>
      </c>
      <c r="S4">
        <v>11</v>
      </c>
    </row>
    <row r="5" spans="1:19" x14ac:dyDescent="0.25">
      <c r="A5" t="s">
        <v>24</v>
      </c>
      <c r="B5" t="s">
        <v>25</v>
      </c>
      <c r="C5">
        <v>2110</v>
      </c>
      <c r="D5">
        <v>2960</v>
      </c>
      <c r="E5">
        <v>850</v>
      </c>
      <c r="F5">
        <v>40.299999999999997</v>
      </c>
      <c r="G5">
        <v>40</v>
      </c>
      <c r="H5">
        <v>120</v>
      </c>
      <c r="I5">
        <v>90</v>
      </c>
      <c r="J5" s="15">
        <v>250</v>
      </c>
      <c r="K5" t="s">
        <v>18</v>
      </c>
      <c r="L5" t="s">
        <v>50</v>
      </c>
      <c r="M5" t="s">
        <v>50</v>
      </c>
      <c r="N5" s="13">
        <v>57610</v>
      </c>
      <c r="O5" s="13">
        <v>70160</v>
      </c>
      <c r="P5" s="17">
        <v>84160</v>
      </c>
      <c r="Q5" s="13">
        <v>104390</v>
      </c>
      <c r="R5" s="13">
        <v>125790</v>
      </c>
      <c r="S5">
        <v>11</v>
      </c>
    </row>
    <row r="6" spans="1:19" x14ac:dyDescent="0.25">
      <c r="A6" t="s">
        <v>26</v>
      </c>
      <c r="B6" t="s">
        <v>27</v>
      </c>
      <c r="C6">
        <v>910</v>
      </c>
      <c r="D6">
        <v>1030</v>
      </c>
      <c r="E6">
        <v>120</v>
      </c>
      <c r="F6">
        <v>13.2</v>
      </c>
      <c r="G6">
        <v>10</v>
      </c>
      <c r="H6">
        <v>50</v>
      </c>
      <c r="I6">
        <v>10</v>
      </c>
      <c r="J6" s="15">
        <v>70</v>
      </c>
      <c r="K6" t="s">
        <v>18</v>
      </c>
      <c r="L6" t="s">
        <v>50</v>
      </c>
      <c r="M6" t="s">
        <v>50</v>
      </c>
      <c r="N6" s="13">
        <v>59820</v>
      </c>
      <c r="O6" s="13">
        <v>73270</v>
      </c>
      <c r="P6" s="17">
        <v>89090</v>
      </c>
      <c r="Q6" s="13">
        <v>101410</v>
      </c>
      <c r="R6" s="13">
        <v>121230</v>
      </c>
      <c r="S6">
        <v>11</v>
      </c>
    </row>
    <row r="7" spans="1:19" x14ac:dyDescent="0.25">
      <c r="A7" t="s">
        <v>28</v>
      </c>
      <c r="B7" t="s">
        <v>29</v>
      </c>
      <c r="C7">
        <v>330</v>
      </c>
      <c r="D7">
        <v>370</v>
      </c>
      <c r="E7">
        <v>40</v>
      </c>
      <c r="F7">
        <v>12.1</v>
      </c>
      <c r="G7">
        <v>10</v>
      </c>
      <c r="H7">
        <v>20</v>
      </c>
      <c r="I7">
        <v>0</v>
      </c>
      <c r="J7" s="15">
        <v>30</v>
      </c>
      <c r="K7" t="s">
        <v>30</v>
      </c>
      <c r="L7" t="s">
        <v>50</v>
      </c>
      <c r="M7" t="s">
        <v>50</v>
      </c>
      <c r="N7" s="13">
        <v>29770</v>
      </c>
      <c r="O7" s="13">
        <v>36590</v>
      </c>
      <c r="P7" s="17">
        <v>50310</v>
      </c>
      <c r="Q7" s="13">
        <v>69540</v>
      </c>
      <c r="R7" s="13">
        <v>88720</v>
      </c>
      <c r="S7">
        <v>11</v>
      </c>
    </row>
    <row r="8" spans="1:19" x14ac:dyDescent="0.25">
      <c r="A8" t="s">
        <v>31</v>
      </c>
      <c r="B8" t="s">
        <v>32</v>
      </c>
      <c r="C8">
        <v>280</v>
      </c>
      <c r="D8">
        <v>350</v>
      </c>
      <c r="E8">
        <v>70</v>
      </c>
      <c r="F8">
        <v>25</v>
      </c>
      <c r="G8">
        <v>10</v>
      </c>
      <c r="H8">
        <v>10</v>
      </c>
      <c r="I8">
        <v>10</v>
      </c>
      <c r="J8" s="15">
        <v>30</v>
      </c>
      <c r="K8" t="s">
        <v>18</v>
      </c>
      <c r="L8" t="s">
        <v>50</v>
      </c>
      <c r="M8" t="s">
        <v>50</v>
      </c>
      <c r="N8" s="13">
        <v>51320</v>
      </c>
      <c r="O8" s="13">
        <v>61260</v>
      </c>
      <c r="P8" s="17">
        <v>81040</v>
      </c>
      <c r="Q8" s="13">
        <v>100260</v>
      </c>
      <c r="R8" s="13">
        <v>120070</v>
      </c>
      <c r="S8">
        <v>11</v>
      </c>
    </row>
    <row r="9" spans="1:19" x14ac:dyDescent="0.25">
      <c r="A9" t="s">
        <v>33</v>
      </c>
      <c r="B9" t="s">
        <v>34</v>
      </c>
      <c r="C9">
        <v>1070</v>
      </c>
      <c r="D9">
        <v>1170</v>
      </c>
      <c r="E9">
        <v>100</v>
      </c>
      <c r="F9">
        <v>9.3000000000000007</v>
      </c>
      <c r="G9">
        <v>20</v>
      </c>
      <c r="H9">
        <v>50</v>
      </c>
      <c r="I9">
        <v>10</v>
      </c>
      <c r="J9" s="15">
        <v>80</v>
      </c>
      <c r="K9" t="s">
        <v>18</v>
      </c>
      <c r="L9" t="s">
        <v>50</v>
      </c>
      <c r="M9" t="s">
        <v>50</v>
      </c>
      <c r="N9" s="13">
        <v>44940</v>
      </c>
      <c r="O9" s="13">
        <v>56600</v>
      </c>
      <c r="P9" s="17">
        <v>71380</v>
      </c>
      <c r="Q9" s="13">
        <v>87480</v>
      </c>
      <c r="R9" s="13">
        <v>105980</v>
      </c>
      <c r="S9">
        <v>11</v>
      </c>
    </row>
    <row r="10" spans="1:19" x14ac:dyDescent="0.25">
      <c r="A10" t="s">
        <v>35</v>
      </c>
      <c r="B10" t="s">
        <v>36</v>
      </c>
      <c r="C10">
        <v>440</v>
      </c>
      <c r="D10">
        <v>540</v>
      </c>
      <c r="E10">
        <v>100</v>
      </c>
      <c r="F10">
        <v>22.7</v>
      </c>
      <c r="G10">
        <v>10</v>
      </c>
      <c r="H10">
        <v>20</v>
      </c>
      <c r="I10">
        <v>10</v>
      </c>
      <c r="J10" s="15">
        <v>40</v>
      </c>
      <c r="K10" t="s">
        <v>18</v>
      </c>
      <c r="L10" t="s">
        <v>51</v>
      </c>
      <c r="M10" t="s">
        <v>50</v>
      </c>
      <c r="N10" s="13">
        <v>66860</v>
      </c>
      <c r="O10" s="13">
        <v>78530</v>
      </c>
      <c r="P10" s="17">
        <v>95190</v>
      </c>
      <c r="Q10" s="13">
        <v>113630</v>
      </c>
      <c r="R10" s="13">
        <v>126880</v>
      </c>
      <c r="S10">
        <v>11</v>
      </c>
    </row>
    <row r="11" spans="1:19" x14ac:dyDescent="0.25">
      <c r="A11" t="s">
        <v>37</v>
      </c>
      <c r="B11" t="s">
        <v>38</v>
      </c>
      <c r="C11">
        <v>1670</v>
      </c>
      <c r="D11">
        <v>1970</v>
      </c>
      <c r="E11">
        <v>300</v>
      </c>
      <c r="F11">
        <v>18</v>
      </c>
      <c r="G11">
        <v>40</v>
      </c>
      <c r="H11">
        <v>90</v>
      </c>
      <c r="I11">
        <v>30</v>
      </c>
      <c r="J11" s="15">
        <v>160</v>
      </c>
      <c r="K11" t="s">
        <v>39</v>
      </c>
      <c r="L11" t="s">
        <v>50</v>
      </c>
      <c r="M11" t="s">
        <v>50</v>
      </c>
      <c r="N11" s="13">
        <v>31620</v>
      </c>
      <c r="O11" s="13">
        <v>40260</v>
      </c>
      <c r="P11" s="17">
        <v>52730</v>
      </c>
      <c r="Q11" s="13">
        <v>64580</v>
      </c>
      <c r="R11" s="13">
        <v>80320</v>
      </c>
      <c r="S11">
        <v>11</v>
      </c>
    </row>
    <row r="12" spans="1:19" x14ac:dyDescent="0.25">
      <c r="A12" t="s">
        <v>40</v>
      </c>
      <c r="B12" t="s">
        <v>41</v>
      </c>
      <c r="C12">
        <v>740</v>
      </c>
      <c r="D12">
        <v>870</v>
      </c>
      <c r="E12">
        <v>130</v>
      </c>
      <c r="F12">
        <v>17.600000000000001</v>
      </c>
      <c r="G12">
        <v>20</v>
      </c>
      <c r="H12">
        <v>40</v>
      </c>
      <c r="I12">
        <v>10</v>
      </c>
      <c r="J12" s="15">
        <v>70</v>
      </c>
      <c r="K12" t="s">
        <v>30</v>
      </c>
      <c r="L12" t="s">
        <v>50</v>
      </c>
      <c r="M12" t="s">
        <v>50</v>
      </c>
      <c r="N12" s="13">
        <v>35560</v>
      </c>
      <c r="O12" s="13">
        <v>45880</v>
      </c>
      <c r="P12" s="17">
        <v>58160</v>
      </c>
      <c r="Q12" s="13">
        <v>71440</v>
      </c>
      <c r="R12" s="13">
        <v>87280</v>
      </c>
      <c r="S12">
        <v>11</v>
      </c>
    </row>
    <row r="13" spans="1:19" x14ac:dyDescent="0.25">
      <c r="A13" t="s">
        <v>42</v>
      </c>
      <c r="B13" t="s">
        <v>43</v>
      </c>
      <c r="C13">
        <v>510</v>
      </c>
      <c r="D13">
        <v>630</v>
      </c>
      <c r="E13">
        <v>120</v>
      </c>
      <c r="F13">
        <v>23.5</v>
      </c>
      <c r="G13">
        <v>10</v>
      </c>
      <c r="H13">
        <v>30</v>
      </c>
      <c r="I13">
        <v>10</v>
      </c>
      <c r="J13" s="15">
        <v>50</v>
      </c>
      <c r="K13" t="s">
        <v>18</v>
      </c>
      <c r="L13" t="s">
        <v>50</v>
      </c>
      <c r="M13" t="s">
        <v>50</v>
      </c>
      <c r="N13" s="13">
        <v>26460</v>
      </c>
      <c r="O13" s="13">
        <v>52200</v>
      </c>
      <c r="P13" s="17">
        <v>65880</v>
      </c>
      <c r="Q13" s="13">
        <v>91470</v>
      </c>
      <c r="R13" s="13">
        <v>116180</v>
      </c>
      <c r="S13">
        <v>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workbookViewId="0">
      <selection activeCell="P1" sqref="P1:P1048576"/>
    </sheetView>
  </sheetViews>
  <sheetFormatPr defaultRowHeight="15" x14ac:dyDescent="0.25"/>
  <cols>
    <col min="10" max="10" width="9.140625" style="15"/>
    <col min="16" max="16" width="9.140625" style="15"/>
  </cols>
  <sheetData>
    <row r="1" spans="1:19" x14ac:dyDescent="0.25">
      <c r="A1" t="s">
        <v>0</v>
      </c>
      <c r="B1" t="s">
        <v>1</v>
      </c>
      <c r="C1" t="s">
        <v>69</v>
      </c>
      <c r="D1" t="s">
        <v>68</v>
      </c>
      <c r="E1" t="s">
        <v>67</v>
      </c>
      <c r="F1" t="s">
        <v>66</v>
      </c>
      <c r="G1" t="s">
        <v>65</v>
      </c>
      <c r="H1" t="s">
        <v>64</v>
      </c>
      <c r="I1" t="s">
        <v>63</v>
      </c>
      <c r="J1" s="15" t="s">
        <v>62</v>
      </c>
      <c r="K1" t="s">
        <v>61</v>
      </c>
      <c r="L1" t="s">
        <v>60</v>
      </c>
      <c r="M1" t="s">
        <v>59</v>
      </c>
      <c r="N1" t="s">
        <v>58</v>
      </c>
      <c r="O1" t="s">
        <v>57</v>
      </c>
      <c r="P1" s="15" t="s">
        <v>56</v>
      </c>
      <c r="Q1" t="s">
        <v>55</v>
      </c>
      <c r="R1" t="s">
        <v>54</v>
      </c>
      <c r="S1" t="s">
        <v>53</v>
      </c>
    </row>
    <row r="2" spans="1:19" x14ac:dyDescent="0.25">
      <c r="A2" t="s">
        <v>16</v>
      </c>
      <c r="B2" t="s">
        <v>17</v>
      </c>
      <c r="C2">
        <v>630</v>
      </c>
      <c r="D2">
        <v>710</v>
      </c>
      <c r="E2">
        <v>80</v>
      </c>
      <c r="F2">
        <v>12.7</v>
      </c>
      <c r="G2">
        <v>10</v>
      </c>
      <c r="H2">
        <v>30</v>
      </c>
      <c r="I2">
        <v>10</v>
      </c>
      <c r="J2" s="15">
        <v>50</v>
      </c>
      <c r="K2" t="s">
        <v>18</v>
      </c>
      <c r="L2" t="s">
        <v>50</v>
      </c>
      <c r="M2" t="s">
        <v>50</v>
      </c>
      <c r="N2" s="13">
        <v>47210</v>
      </c>
      <c r="O2" s="13">
        <v>55960</v>
      </c>
      <c r="P2" s="17">
        <v>69520</v>
      </c>
      <c r="Q2" s="13">
        <v>87040</v>
      </c>
      <c r="R2" s="13">
        <v>104600</v>
      </c>
      <c r="S2">
        <v>11</v>
      </c>
    </row>
    <row r="3" spans="1:19" x14ac:dyDescent="0.25">
      <c r="A3" t="s">
        <v>19</v>
      </c>
      <c r="B3" t="s">
        <v>20</v>
      </c>
      <c r="C3">
        <v>80</v>
      </c>
      <c r="D3">
        <v>100</v>
      </c>
      <c r="E3">
        <v>20</v>
      </c>
      <c r="F3">
        <v>25</v>
      </c>
      <c r="G3">
        <v>0</v>
      </c>
      <c r="H3">
        <v>0</v>
      </c>
      <c r="I3">
        <v>0</v>
      </c>
      <c r="J3" s="15">
        <v>0</v>
      </c>
      <c r="K3" t="s">
        <v>18</v>
      </c>
      <c r="L3" t="s">
        <v>52</v>
      </c>
      <c r="M3" t="s">
        <v>50</v>
      </c>
      <c r="N3" s="13">
        <v>41800</v>
      </c>
      <c r="O3" s="13">
        <v>48660</v>
      </c>
      <c r="P3" s="17">
        <v>59510</v>
      </c>
      <c r="Q3" s="13">
        <v>88060</v>
      </c>
      <c r="R3" s="13">
        <v>110390</v>
      </c>
      <c r="S3">
        <v>11</v>
      </c>
    </row>
    <row r="4" spans="1:19" x14ac:dyDescent="0.25">
      <c r="A4" t="s">
        <v>22</v>
      </c>
      <c r="B4" t="s">
        <v>23</v>
      </c>
      <c r="C4">
        <v>190</v>
      </c>
      <c r="D4">
        <v>180</v>
      </c>
      <c r="E4">
        <v>-10</v>
      </c>
      <c r="F4">
        <v>-5.3</v>
      </c>
      <c r="G4">
        <v>0</v>
      </c>
      <c r="H4">
        <v>10</v>
      </c>
      <c r="I4">
        <v>0</v>
      </c>
      <c r="J4" s="15">
        <v>10</v>
      </c>
      <c r="K4" t="s">
        <v>18</v>
      </c>
      <c r="L4" t="s">
        <v>50</v>
      </c>
      <c r="M4" t="s">
        <v>50</v>
      </c>
      <c r="N4" s="13">
        <v>31970</v>
      </c>
      <c r="O4" s="13">
        <v>41980</v>
      </c>
      <c r="P4" s="17">
        <v>56230</v>
      </c>
      <c r="Q4" s="13">
        <v>80250</v>
      </c>
      <c r="R4" s="13">
        <v>102230</v>
      </c>
      <c r="S4">
        <v>11</v>
      </c>
    </row>
    <row r="5" spans="1:19" x14ac:dyDescent="0.25">
      <c r="A5" t="s">
        <v>24</v>
      </c>
      <c r="B5" t="s">
        <v>25</v>
      </c>
      <c r="C5">
        <v>360</v>
      </c>
      <c r="D5">
        <v>470</v>
      </c>
      <c r="E5">
        <v>110</v>
      </c>
      <c r="F5">
        <v>30.6</v>
      </c>
      <c r="G5">
        <v>10</v>
      </c>
      <c r="H5">
        <v>20</v>
      </c>
      <c r="I5">
        <v>10</v>
      </c>
      <c r="J5" s="15">
        <v>40</v>
      </c>
      <c r="K5" t="s">
        <v>18</v>
      </c>
      <c r="L5" t="s">
        <v>50</v>
      </c>
      <c r="M5" t="s">
        <v>50</v>
      </c>
      <c r="N5" s="13">
        <v>55800</v>
      </c>
      <c r="O5" s="13">
        <v>67970</v>
      </c>
      <c r="P5" s="17">
        <v>84110</v>
      </c>
      <c r="Q5" s="13">
        <v>102230</v>
      </c>
      <c r="R5" s="13">
        <v>121800</v>
      </c>
      <c r="S5">
        <v>11</v>
      </c>
    </row>
    <row r="6" spans="1:19" x14ac:dyDescent="0.25">
      <c r="A6" t="s">
        <v>26</v>
      </c>
      <c r="B6" t="s">
        <v>27</v>
      </c>
      <c r="C6">
        <v>100</v>
      </c>
      <c r="D6">
        <v>110</v>
      </c>
      <c r="E6">
        <v>10</v>
      </c>
      <c r="F6">
        <v>10</v>
      </c>
      <c r="G6">
        <v>0</v>
      </c>
      <c r="H6">
        <v>10</v>
      </c>
      <c r="I6">
        <v>0</v>
      </c>
      <c r="J6" s="15">
        <v>10</v>
      </c>
      <c r="K6" t="s">
        <v>18</v>
      </c>
      <c r="L6" t="s">
        <v>50</v>
      </c>
      <c r="M6" t="s">
        <v>50</v>
      </c>
      <c r="N6" s="13">
        <v>62300</v>
      </c>
      <c r="O6" s="13">
        <v>69450</v>
      </c>
      <c r="P6" s="17">
        <v>78560</v>
      </c>
      <c r="Q6" s="13">
        <v>92360</v>
      </c>
      <c r="R6" s="13">
        <v>101590</v>
      </c>
      <c r="S6">
        <v>11</v>
      </c>
    </row>
    <row r="7" spans="1:19" x14ac:dyDescent="0.25">
      <c r="A7" t="s">
        <v>28</v>
      </c>
      <c r="B7" t="s">
        <v>29</v>
      </c>
      <c r="C7">
        <v>200</v>
      </c>
      <c r="D7">
        <v>260</v>
      </c>
      <c r="E7">
        <v>60</v>
      </c>
      <c r="F7">
        <v>30</v>
      </c>
      <c r="G7">
        <v>0</v>
      </c>
      <c r="H7">
        <v>10</v>
      </c>
      <c r="I7">
        <v>10</v>
      </c>
      <c r="J7" s="15">
        <v>20</v>
      </c>
      <c r="K7" t="s">
        <v>30</v>
      </c>
      <c r="L7" t="s">
        <v>50</v>
      </c>
      <c r="M7" t="s">
        <v>50</v>
      </c>
      <c r="N7" s="13">
        <v>28610</v>
      </c>
      <c r="O7" s="13">
        <v>34770</v>
      </c>
      <c r="P7" s="17">
        <v>48270</v>
      </c>
      <c r="Q7" s="13">
        <v>66690</v>
      </c>
      <c r="R7" s="13">
        <v>83450</v>
      </c>
      <c r="S7">
        <v>11</v>
      </c>
    </row>
    <row r="8" spans="1:19" x14ac:dyDescent="0.25">
      <c r="A8" t="s">
        <v>31</v>
      </c>
      <c r="B8" t="s">
        <v>32</v>
      </c>
      <c r="C8">
        <v>110</v>
      </c>
      <c r="D8">
        <v>130</v>
      </c>
      <c r="E8">
        <v>20</v>
      </c>
      <c r="F8">
        <v>18.2</v>
      </c>
      <c r="G8">
        <v>0</v>
      </c>
      <c r="H8">
        <v>10</v>
      </c>
      <c r="I8">
        <v>0</v>
      </c>
      <c r="J8" s="15">
        <v>10</v>
      </c>
      <c r="K8" t="s">
        <v>18</v>
      </c>
      <c r="L8" t="s">
        <v>50</v>
      </c>
      <c r="M8" t="s">
        <v>50</v>
      </c>
      <c r="N8" s="13">
        <v>43520</v>
      </c>
      <c r="O8" s="13">
        <v>51630</v>
      </c>
      <c r="P8" s="17">
        <v>66190</v>
      </c>
      <c r="Q8" s="13">
        <v>88890</v>
      </c>
      <c r="R8" s="13">
        <v>108270</v>
      </c>
      <c r="S8">
        <v>11</v>
      </c>
    </row>
    <row r="9" spans="1:19" x14ac:dyDescent="0.25">
      <c r="A9" t="s">
        <v>33</v>
      </c>
      <c r="B9" t="s">
        <v>34</v>
      </c>
      <c r="C9">
        <v>380</v>
      </c>
      <c r="D9">
        <v>400</v>
      </c>
      <c r="E9">
        <v>20</v>
      </c>
      <c r="F9">
        <v>5.3</v>
      </c>
      <c r="G9">
        <v>10</v>
      </c>
      <c r="H9">
        <v>20</v>
      </c>
      <c r="I9">
        <v>0</v>
      </c>
      <c r="J9" s="15">
        <v>30</v>
      </c>
      <c r="K9" t="s">
        <v>18</v>
      </c>
      <c r="L9" t="s">
        <v>50</v>
      </c>
      <c r="M9" t="s">
        <v>50</v>
      </c>
      <c r="N9" s="13">
        <v>41090</v>
      </c>
      <c r="O9" s="13">
        <v>49410</v>
      </c>
      <c r="P9" s="17">
        <v>61230</v>
      </c>
      <c r="Q9" s="13">
        <v>75280</v>
      </c>
      <c r="R9" s="13">
        <v>89300</v>
      </c>
      <c r="S9">
        <v>11</v>
      </c>
    </row>
    <row r="10" spans="1:19" x14ac:dyDescent="0.25">
      <c r="A10" t="s">
        <v>35</v>
      </c>
      <c r="B10" t="s">
        <v>36</v>
      </c>
      <c r="C10">
        <v>100</v>
      </c>
      <c r="D10">
        <v>110</v>
      </c>
      <c r="E10">
        <v>10</v>
      </c>
      <c r="F10">
        <v>10</v>
      </c>
      <c r="G10">
        <v>0</v>
      </c>
      <c r="H10">
        <v>10</v>
      </c>
      <c r="I10">
        <v>0</v>
      </c>
      <c r="J10" s="15">
        <v>10</v>
      </c>
      <c r="K10" t="s">
        <v>18</v>
      </c>
      <c r="L10" t="s">
        <v>51</v>
      </c>
      <c r="M10" t="s">
        <v>50</v>
      </c>
      <c r="N10" s="13">
        <v>53020</v>
      </c>
      <c r="O10" s="13">
        <v>60710</v>
      </c>
      <c r="P10" s="17">
        <v>82010</v>
      </c>
      <c r="Q10" s="13">
        <v>109140</v>
      </c>
      <c r="R10" s="13">
        <v>122180</v>
      </c>
      <c r="S10">
        <v>11</v>
      </c>
    </row>
    <row r="11" spans="1:19" x14ac:dyDescent="0.25">
      <c r="A11" t="s">
        <v>37</v>
      </c>
      <c r="B11" t="s">
        <v>38</v>
      </c>
      <c r="C11">
        <v>550</v>
      </c>
      <c r="D11">
        <v>620</v>
      </c>
      <c r="E11">
        <v>70</v>
      </c>
      <c r="F11">
        <v>12.7</v>
      </c>
      <c r="G11">
        <v>10</v>
      </c>
      <c r="H11">
        <v>30</v>
      </c>
      <c r="I11">
        <v>10</v>
      </c>
      <c r="J11" s="15">
        <v>50</v>
      </c>
      <c r="K11" t="s">
        <v>39</v>
      </c>
      <c r="L11" t="s">
        <v>50</v>
      </c>
      <c r="M11" t="s">
        <v>50</v>
      </c>
      <c r="N11" s="13">
        <v>28290</v>
      </c>
      <c r="O11" s="13">
        <v>34470</v>
      </c>
      <c r="P11" s="17">
        <v>42660</v>
      </c>
      <c r="Q11" s="13">
        <v>50520</v>
      </c>
      <c r="R11" s="13">
        <v>61010</v>
      </c>
      <c r="S11">
        <v>11</v>
      </c>
    </row>
    <row r="12" spans="1:19" x14ac:dyDescent="0.25">
      <c r="A12" t="s">
        <v>40</v>
      </c>
      <c r="B12" t="s">
        <v>41</v>
      </c>
      <c r="C12">
        <v>180</v>
      </c>
      <c r="D12">
        <v>190</v>
      </c>
      <c r="E12">
        <v>10</v>
      </c>
      <c r="F12">
        <v>5.6</v>
      </c>
      <c r="G12">
        <v>0</v>
      </c>
      <c r="H12">
        <v>10</v>
      </c>
      <c r="I12">
        <v>0</v>
      </c>
      <c r="J12" s="15">
        <v>10</v>
      </c>
      <c r="K12" t="s">
        <v>30</v>
      </c>
      <c r="L12" t="s">
        <v>50</v>
      </c>
      <c r="M12" t="s">
        <v>50</v>
      </c>
      <c r="N12" s="13">
        <v>38850</v>
      </c>
      <c r="O12" s="13">
        <v>46980</v>
      </c>
      <c r="P12" s="17">
        <v>57620</v>
      </c>
      <c r="Q12" s="13">
        <v>71630</v>
      </c>
      <c r="R12" s="13">
        <v>88940</v>
      </c>
      <c r="S12">
        <v>11</v>
      </c>
    </row>
    <row r="13" spans="1:19" x14ac:dyDescent="0.25">
      <c r="A13" t="s">
        <v>42</v>
      </c>
      <c r="B13" t="s">
        <v>43</v>
      </c>
      <c r="C13">
        <v>80</v>
      </c>
      <c r="D13">
        <v>80</v>
      </c>
      <c r="E13">
        <v>0</v>
      </c>
      <c r="F13">
        <v>0</v>
      </c>
      <c r="G13">
        <v>0</v>
      </c>
      <c r="H13">
        <v>0</v>
      </c>
      <c r="I13">
        <v>0</v>
      </c>
      <c r="J13" s="15">
        <v>0</v>
      </c>
      <c r="K13" t="s">
        <v>18</v>
      </c>
      <c r="L13" t="s">
        <v>50</v>
      </c>
      <c r="M13" t="s">
        <v>50</v>
      </c>
      <c r="N13" s="13">
        <v>31330</v>
      </c>
      <c r="O13" s="13">
        <v>48740</v>
      </c>
      <c r="P13" s="17">
        <v>64330</v>
      </c>
      <c r="Q13" s="13">
        <v>76430</v>
      </c>
      <c r="R13" s="13">
        <v>90880</v>
      </c>
      <c r="S13">
        <v>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workbookViewId="0">
      <selection activeCell="P1" sqref="P1:P1048576"/>
    </sheetView>
  </sheetViews>
  <sheetFormatPr defaultRowHeight="15" x14ac:dyDescent="0.25"/>
  <cols>
    <col min="10" max="10" width="9.140625" style="15"/>
    <col min="16" max="16" width="9.140625" style="15"/>
  </cols>
  <sheetData>
    <row r="1" spans="1:19" x14ac:dyDescent="0.25">
      <c r="A1" t="s">
        <v>0</v>
      </c>
      <c r="B1" t="s">
        <v>1</v>
      </c>
      <c r="C1" t="s">
        <v>69</v>
      </c>
      <c r="D1" t="s">
        <v>68</v>
      </c>
      <c r="E1" t="s">
        <v>67</v>
      </c>
      <c r="F1" t="s">
        <v>66</v>
      </c>
      <c r="G1" t="s">
        <v>65</v>
      </c>
      <c r="H1" t="s">
        <v>64</v>
      </c>
      <c r="I1" t="s">
        <v>63</v>
      </c>
      <c r="J1" s="15" t="s">
        <v>62</v>
      </c>
      <c r="K1" t="s">
        <v>61</v>
      </c>
      <c r="L1" t="s">
        <v>60</v>
      </c>
      <c r="M1" t="s">
        <v>59</v>
      </c>
      <c r="N1" t="s">
        <v>58</v>
      </c>
      <c r="O1" t="s">
        <v>57</v>
      </c>
      <c r="P1" s="15" t="s">
        <v>56</v>
      </c>
      <c r="Q1" t="s">
        <v>55</v>
      </c>
      <c r="R1" t="s">
        <v>54</v>
      </c>
      <c r="S1" t="s">
        <v>53</v>
      </c>
    </row>
    <row r="2" spans="1:19" x14ac:dyDescent="0.25">
      <c r="A2" t="s">
        <v>16</v>
      </c>
      <c r="B2" t="s">
        <v>17</v>
      </c>
      <c r="C2">
        <v>1560</v>
      </c>
      <c r="D2">
        <v>1760</v>
      </c>
      <c r="E2">
        <v>200</v>
      </c>
      <c r="F2">
        <v>12.8</v>
      </c>
      <c r="G2">
        <v>30</v>
      </c>
      <c r="H2">
        <v>70</v>
      </c>
      <c r="I2">
        <v>20</v>
      </c>
      <c r="J2" s="15">
        <v>120</v>
      </c>
      <c r="K2" t="s">
        <v>18</v>
      </c>
      <c r="L2" t="s">
        <v>50</v>
      </c>
      <c r="M2" t="s">
        <v>50</v>
      </c>
      <c r="N2" s="13">
        <v>50690</v>
      </c>
      <c r="O2" s="13">
        <v>61770</v>
      </c>
      <c r="P2" s="17">
        <v>75620</v>
      </c>
      <c r="Q2" s="13">
        <v>93760</v>
      </c>
      <c r="R2" s="13">
        <v>110060</v>
      </c>
      <c r="S2">
        <v>11</v>
      </c>
    </row>
    <row r="3" spans="1:19" x14ac:dyDescent="0.25">
      <c r="A3" t="s">
        <v>19</v>
      </c>
      <c r="B3" t="s">
        <v>20</v>
      </c>
      <c r="C3">
        <v>260</v>
      </c>
      <c r="D3">
        <v>320</v>
      </c>
      <c r="E3">
        <v>60</v>
      </c>
      <c r="F3">
        <v>23.1</v>
      </c>
      <c r="G3">
        <v>10</v>
      </c>
      <c r="H3">
        <v>10</v>
      </c>
      <c r="I3">
        <v>10</v>
      </c>
      <c r="J3" s="15">
        <v>30</v>
      </c>
      <c r="K3" t="s">
        <v>18</v>
      </c>
      <c r="L3" t="s">
        <v>52</v>
      </c>
      <c r="M3" t="s">
        <v>50</v>
      </c>
      <c r="N3" s="13">
        <v>39630</v>
      </c>
      <c r="O3" s="13">
        <v>45700</v>
      </c>
      <c r="P3" s="17">
        <v>74110</v>
      </c>
      <c r="Q3" s="13">
        <v>102860</v>
      </c>
      <c r="R3" s="13">
        <v>126820</v>
      </c>
      <c r="S3">
        <v>11</v>
      </c>
    </row>
    <row r="4" spans="1:19" x14ac:dyDescent="0.25">
      <c r="A4" t="s">
        <v>22</v>
      </c>
      <c r="B4" t="s">
        <v>23</v>
      </c>
      <c r="C4">
        <v>590</v>
      </c>
      <c r="D4">
        <v>580</v>
      </c>
      <c r="E4">
        <v>-10</v>
      </c>
      <c r="F4">
        <v>-1.7</v>
      </c>
      <c r="G4">
        <v>10</v>
      </c>
      <c r="H4">
        <v>30</v>
      </c>
      <c r="I4">
        <v>0</v>
      </c>
      <c r="J4" s="15">
        <v>40</v>
      </c>
      <c r="K4" t="s">
        <v>18</v>
      </c>
      <c r="L4" t="s">
        <v>50</v>
      </c>
      <c r="M4" t="s">
        <v>50</v>
      </c>
      <c r="N4" s="13">
        <v>39750</v>
      </c>
      <c r="O4" s="13">
        <v>50670</v>
      </c>
      <c r="P4" s="17">
        <v>67010</v>
      </c>
      <c r="Q4" s="13">
        <v>93530</v>
      </c>
      <c r="R4" s="13">
        <v>122940</v>
      </c>
      <c r="S4">
        <v>11</v>
      </c>
    </row>
    <row r="5" spans="1:19" x14ac:dyDescent="0.25">
      <c r="A5" t="s">
        <v>24</v>
      </c>
      <c r="B5" t="s">
        <v>25</v>
      </c>
      <c r="C5">
        <v>1140</v>
      </c>
      <c r="D5">
        <v>1570</v>
      </c>
      <c r="E5">
        <v>430</v>
      </c>
      <c r="F5">
        <v>37.700000000000003</v>
      </c>
      <c r="G5">
        <v>20</v>
      </c>
      <c r="H5">
        <v>70</v>
      </c>
      <c r="I5">
        <v>40</v>
      </c>
      <c r="J5" s="15">
        <v>130</v>
      </c>
      <c r="K5" t="s">
        <v>18</v>
      </c>
      <c r="L5" t="s">
        <v>50</v>
      </c>
      <c r="M5" t="s">
        <v>50</v>
      </c>
      <c r="N5" s="13">
        <v>51110</v>
      </c>
      <c r="O5" s="13">
        <v>63650</v>
      </c>
      <c r="P5" s="17">
        <v>79960</v>
      </c>
      <c r="Q5" s="13">
        <v>98330</v>
      </c>
      <c r="R5" s="13">
        <v>118580</v>
      </c>
      <c r="S5">
        <v>11</v>
      </c>
    </row>
    <row r="6" spans="1:19" x14ac:dyDescent="0.25">
      <c r="A6" t="s">
        <v>26</v>
      </c>
      <c r="B6" t="s">
        <v>27</v>
      </c>
      <c r="C6">
        <v>270</v>
      </c>
      <c r="D6">
        <v>320</v>
      </c>
      <c r="E6">
        <v>50</v>
      </c>
      <c r="F6">
        <v>18.5</v>
      </c>
      <c r="G6">
        <v>0</v>
      </c>
      <c r="H6">
        <v>10</v>
      </c>
      <c r="I6">
        <v>10</v>
      </c>
      <c r="J6" s="15">
        <v>20</v>
      </c>
      <c r="K6" t="s">
        <v>18</v>
      </c>
      <c r="L6" t="s">
        <v>50</v>
      </c>
      <c r="M6" t="s">
        <v>50</v>
      </c>
      <c r="N6" s="13">
        <v>56990</v>
      </c>
      <c r="O6" s="13">
        <v>67930</v>
      </c>
      <c r="P6" s="17">
        <v>78960</v>
      </c>
      <c r="Q6" s="13">
        <v>94030</v>
      </c>
      <c r="R6" s="13">
        <v>108040</v>
      </c>
      <c r="S6">
        <v>11</v>
      </c>
    </row>
    <row r="7" spans="1:19" x14ac:dyDescent="0.25">
      <c r="A7" t="s">
        <v>28</v>
      </c>
      <c r="B7" t="s">
        <v>29</v>
      </c>
      <c r="C7">
        <v>390</v>
      </c>
      <c r="D7">
        <v>450</v>
      </c>
      <c r="E7">
        <v>60</v>
      </c>
      <c r="F7">
        <v>15.4</v>
      </c>
      <c r="G7">
        <v>10</v>
      </c>
      <c r="H7">
        <v>20</v>
      </c>
      <c r="I7">
        <v>10</v>
      </c>
      <c r="J7" s="15">
        <v>40</v>
      </c>
      <c r="K7" t="s">
        <v>30</v>
      </c>
      <c r="L7" t="s">
        <v>50</v>
      </c>
      <c r="M7" t="s">
        <v>50</v>
      </c>
      <c r="N7" s="13">
        <v>29130</v>
      </c>
      <c r="O7" s="13">
        <v>36490</v>
      </c>
      <c r="P7" s="17">
        <v>47380</v>
      </c>
      <c r="Q7" s="13">
        <v>62170</v>
      </c>
      <c r="R7" s="13">
        <v>74730</v>
      </c>
      <c r="S7">
        <v>11</v>
      </c>
    </row>
    <row r="8" spans="1:19" x14ac:dyDescent="0.25">
      <c r="A8" t="s">
        <v>31</v>
      </c>
      <c r="B8" t="s">
        <v>32</v>
      </c>
      <c r="K8" t="s">
        <v>18</v>
      </c>
      <c r="L8" t="s">
        <v>50</v>
      </c>
      <c r="M8" t="s">
        <v>50</v>
      </c>
      <c r="N8" s="13">
        <v>38980</v>
      </c>
      <c r="O8" s="13">
        <v>57670</v>
      </c>
      <c r="P8" s="17">
        <v>75990</v>
      </c>
      <c r="Q8" s="13">
        <v>97080</v>
      </c>
      <c r="R8" s="13">
        <v>117940</v>
      </c>
      <c r="S8">
        <v>11</v>
      </c>
    </row>
    <row r="9" spans="1:19" x14ac:dyDescent="0.25">
      <c r="A9" t="s">
        <v>33</v>
      </c>
      <c r="B9" t="s">
        <v>34</v>
      </c>
      <c r="C9">
        <v>870</v>
      </c>
      <c r="D9">
        <v>960</v>
      </c>
      <c r="E9">
        <v>90</v>
      </c>
      <c r="F9">
        <v>10.3</v>
      </c>
      <c r="G9">
        <v>10</v>
      </c>
      <c r="H9">
        <v>40</v>
      </c>
      <c r="I9">
        <v>10</v>
      </c>
      <c r="J9" s="15">
        <v>60</v>
      </c>
      <c r="K9" t="s">
        <v>18</v>
      </c>
      <c r="L9" t="s">
        <v>50</v>
      </c>
      <c r="M9" t="s">
        <v>50</v>
      </c>
      <c r="N9" s="13">
        <v>42100</v>
      </c>
      <c r="O9" s="13">
        <v>52960</v>
      </c>
      <c r="P9" s="17">
        <v>63360</v>
      </c>
      <c r="Q9" s="13">
        <v>81600</v>
      </c>
      <c r="R9" s="13">
        <v>105390</v>
      </c>
      <c r="S9">
        <v>11</v>
      </c>
    </row>
    <row r="10" spans="1:19" x14ac:dyDescent="0.25">
      <c r="A10" t="s">
        <v>35</v>
      </c>
      <c r="B10" t="s">
        <v>36</v>
      </c>
      <c r="C10">
        <v>250</v>
      </c>
      <c r="D10">
        <v>280</v>
      </c>
      <c r="E10">
        <v>30</v>
      </c>
      <c r="F10">
        <v>12</v>
      </c>
      <c r="G10">
        <v>0</v>
      </c>
      <c r="H10">
        <v>10</v>
      </c>
      <c r="I10">
        <v>0</v>
      </c>
      <c r="J10" s="15">
        <v>10</v>
      </c>
      <c r="K10" t="s">
        <v>18</v>
      </c>
      <c r="L10" t="s">
        <v>51</v>
      </c>
      <c r="M10" t="s">
        <v>50</v>
      </c>
      <c r="N10" s="13">
        <v>54940</v>
      </c>
      <c r="O10" s="13">
        <v>68460</v>
      </c>
      <c r="P10" s="17">
        <v>89630</v>
      </c>
      <c r="Q10" s="13">
        <v>110710</v>
      </c>
      <c r="R10" s="13">
        <v>123180</v>
      </c>
      <c r="S10">
        <v>11</v>
      </c>
    </row>
    <row r="11" spans="1:19" x14ac:dyDescent="0.25">
      <c r="A11" t="s">
        <v>37</v>
      </c>
      <c r="B11" t="s">
        <v>38</v>
      </c>
      <c r="C11">
        <v>1730</v>
      </c>
      <c r="D11">
        <v>1980</v>
      </c>
      <c r="E11">
        <v>250</v>
      </c>
      <c r="F11">
        <v>14.5</v>
      </c>
      <c r="G11">
        <v>40</v>
      </c>
      <c r="H11">
        <v>100</v>
      </c>
      <c r="I11">
        <v>30</v>
      </c>
      <c r="J11" s="15">
        <v>170</v>
      </c>
      <c r="K11" t="s">
        <v>39</v>
      </c>
      <c r="L11" t="s">
        <v>50</v>
      </c>
      <c r="M11" t="s">
        <v>50</v>
      </c>
      <c r="N11" s="13">
        <v>29200</v>
      </c>
      <c r="O11" s="13">
        <v>36690</v>
      </c>
      <c r="P11" s="17">
        <v>45860</v>
      </c>
      <c r="Q11" s="13">
        <v>57540</v>
      </c>
      <c r="R11" s="13">
        <v>71190</v>
      </c>
      <c r="S11">
        <v>11</v>
      </c>
    </row>
    <row r="12" spans="1:19" x14ac:dyDescent="0.25">
      <c r="A12" t="s">
        <v>40</v>
      </c>
      <c r="B12" t="s">
        <v>41</v>
      </c>
      <c r="C12">
        <v>360</v>
      </c>
      <c r="D12">
        <v>390</v>
      </c>
      <c r="E12">
        <v>30</v>
      </c>
      <c r="F12">
        <v>8.3000000000000007</v>
      </c>
      <c r="G12">
        <v>10</v>
      </c>
      <c r="H12">
        <v>20</v>
      </c>
      <c r="I12">
        <v>0</v>
      </c>
      <c r="J12" s="15">
        <v>30</v>
      </c>
      <c r="K12" t="s">
        <v>30</v>
      </c>
      <c r="L12" t="s">
        <v>50</v>
      </c>
      <c r="M12" t="s">
        <v>50</v>
      </c>
      <c r="N12" s="13">
        <v>32320</v>
      </c>
      <c r="O12" s="13">
        <v>41490</v>
      </c>
      <c r="P12" s="17">
        <v>52940</v>
      </c>
      <c r="Q12" s="13">
        <v>64120</v>
      </c>
      <c r="R12" s="13">
        <v>78700</v>
      </c>
      <c r="S12">
        <v>11</v>
      </c>
    </row>
    <row r="13" spans="1:19" x14ac:dyDescent="0.25">
      <c r="A13" t="s">
        <v>42</v>
      </c>
      <c r="B13" t="s">
        <v>43</v>
      </c>
      <c r="C13">
        <v>500</v>
      </c>
      <c r="D13">
        <v>580</v>
      </c>
      <c r="E13">
        <v>80</v>
      </c>
      <c r="F13">
        <v>16</v>
      </c>
      <c r="G13">
        <v>10</v>
      </c>
      <c r="H13">
        <v>30</v>
      </c>
      <c r="I13">
        <v>10</v>
      </c>
      <c r="J13" s="15">
        <v>50</v>
      </c>
      <c r="K13" t="s">
        <v>18</v>
      </c>
      <c r="L13" t="s">
        <v>50</v>
      </c>
      <c r="M13" t="s">
        <v>50</v>
      </c>
      <c r="N13" s="13">
        <v>25600</v>
      </c>
      <c r="O13" s="13">
        <v>36900</v>
      </c>
      <c r="P13" s="17">
        <v>65780</v>
      </c>
      <c r="Q13" s="13">
        <v>95200</v>
      </c>
      <c r="R13" s="13">
        <v>122010</v>
      </c>
      <c r="S13">
        <v>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workbookViewId="0">
      <selection activeCell="P1" sqref="P1:P1048576"/>
    </sheetView>
  </sheetViews>
  <sheetFormatPr defaultRowHeight="15" x14ac:dyDescent="0.25"/>
  <cols>
    <col min="10" max="10" width="9.140625" style="15"/>
    <col min="16" max="16" width="9.140625" style="15"/>
  </cols>
  <sheetData>
    <row r="1" spans="1:19" x14ac:dyDescent="0.25">
      <c r="A1" t="s">
        <v>0</v>
      </c>
      <c r="B1" t="s">
        <v>1</v>
      </c>
      <c r="C1" t="s">
        <v>69</v>
      </c>
      <c r="D1" t="s">
        <v>68</v>
      </c>
      <c r="E1" t="s">
        <v>67</v>
      </c>
      <c r="F1" t="s">
        <v>66</v>
      </c>
      <c r="G1" t="s">
        <v>65</v>
      </c>
      <c r="H1" t="s">
        <v>64</v>
      </c>
      <c r="I1" t="s">
        <v>63</v>
      </c>
      <c r="J1" s="15" t="s">
        <v>62</v>
      </c>
      <c r="K1" t="s">
        <v>61</v>
      </c>
      <c r="L1" t="s">
        <v>60</v>
      </c>
      <c r="M1" t="s">
        <v>59</v>
      </c>
      <c r="N1" t="s">
        <v>58</v>
      </c>
      <c r="O1" t="s">
        <v>57</v>
      </c>
      <c r="P1" s="15" t="s">
        <v>56</v>
      </c>
      <c r="Q1" t="s">
        <v>55</v>
      </c>
      <c r="R1" t="s">
        <v>54</v>
      </c>
      <c r="S1" t="s">
        <v>53</v>
      </c>
    </row>
    <row r="2" spans="1:19" x14ac:dyDescent="0.25">
      <c r="A2" t="s">
        <v>16</v>
      </c>
      <c r="B2" t="s">
        <v>17</v>
      </c>
      <c r="C2">
        <v>760</v>
      </c>
      <c r="D2">
        <v>870</v>
      </c>
      <c r="E2">
        <v>110</v>
      </c>
      <c r="F2">
        <v>14.5</v>
      </c>
      <c r="G2">
        <v>20</v>
      </c>
      <c r="H2">
        <v>40</v>
      </c>
      <c r="I2">
        <v>10</v>
      </c>
      <c r="J2" s="15">
        <v>70</v>
      </c>
      <c r="K2" t="s">
        <v>18</v>
      </c>
      <c r="L2" t="s">
        <v>50</v>
      </c>
      <c r="M2" t="s">
        <v>50</v>
      </c>
      <c r="N2">
        <v>45450</v>
      </c>
      <c r="O2">
        <v>56330</v>
      </c>
      <c r="P2" s="15">
        <v>70600</v>
      </c>
      <c r="Q2">
        <v>86500</v>
      </c>
      <c r="R2">
        <v>103310</v>
      </c>
      <c r="S2">
        <v>11</v>
      </c>
    </row>
    <row r="3" spans="1:19" x14ac:dyDescent="0.25">
      <c r="A3" t="s">
        <v>19</v>
      </c>
      <c r="B3" t="s">
        <v>20</v>
      </c>
      <c r="C3" t="s">
        <v>21</v>
      </c>
      <c r="D3" t="s">
        <v>21</v>
      </c>
      <c r="E3" t="s">
        <v>21</v>
      </c>
      <c r="F3" t="s">
        <v>21</v>
      </c>
      <c r="G3" t="s">
        <v>21</v>
      </c>
      <c r="H3" t="s">
        <v>21</v>
      </c>
      <c r="I3" t="s">
        <v>21</v>
      </c>
      <c r="J3" s="15" t="s">
        <v>21</v>
      </c>
      <c r="K3" t="s">
        <v>18</v>
      </c>
      <c r="L3" t="s">
        <v>52</v>
      </c>
      <c r="M3" t="s">
        <v>50</v>
      </c>
      <c r="N3">
        <v>45470</v>
      </c>
      <c r="O3">
        <v>58790</v>
      </c>
      <c r="P3" s="15">
        <v>78800</v>
      </c>
      <c r="Q3">
        <v>100300</v>
      </c>
      <c r="R3">
        <v>121240</v>
      </c>
      <c r="S3">
        <v>11</v>
      </c>
    </row>
    <row r="4" spans="1:19" x14ac:dyDescent="0.25">
      <c r="A4" t="s">
        <v>22</v>
      </c>
      <c r="B4" t="s">
        <v>23</v>
      </c>
      <c r="C4">
        <v>170</v>
      </c>
      <c r="D4">
        <v>170</v>
      </c>
      <c r="E4">
        <v>0</v>
      </c>
      <c r="F4">
        <v>0</v>
      </c>
      <c r="G4">
        <v>0</v>
      </c>
      <c r="H4">
        <v>10</v>
      </c>
      <c r="I4">
        <v>0</v>
      </c>
      <c r="J4" s="15">
        <v>10</v>
      </c>
      <c r="K4" t="s">
        <v>18</v>
      </c>
      <c r="L4" t="s">
        <v>50</v>
      </c>
      <c r="M4" t="s">
        <v>50</v>
      </c>
      <c r="N4">
        <v>47320</v>
      </c>
      <c r="O4">
        <v>54230</v>
      </c>
      <c r="P4" s="15">
        <v>62340</v>
      </c>
      <c r="Q4">
        <v>78960</v>
      </c>
      <c r="R4">
        <v>94100</v>
      </c>
      <c r="S4">
        <v>11</v>
      </c>
    </row>
    <row r="5" spans="1:19" x14ac:dyDescent="0.25">
      <c r="A5" t="s">
        <v>24</v>
      </c>
      <c r="B5" t="s">
        <v>25</v>
      </c>
      <c r="C5">
        <v>720</v>
      </c>
      <c r="D5">
        <v>900</v>
      </c>
      <c r="E5">
        <v>180</v>
      </c>
      <c r="F5">
        <v>25</v>
      </c>
      <c r="G5">
        <v>10</v>
      </c>
      <c r="H5">
        <v>40</v>
      </c>
      <c r="I5">
        <v>20</v>
      </c>
      <c r="J5" s="15">
        <v>70</v>
      </c>
      <c r="K5" t="s">
        <v>18</v>
      </c>
      <c r="L5" t="s">
        <v>50</v>
      </c>
      <c r="M5" t="s">
        <v>50</v>
      </c>
      <c r="N5">
        <v>56920</v>
      </c>
      <c r="O5">
        <v>69030</v>
      </c>
      <c r="P5" s="15">
        <v>82280</v>
      </c>
      <c r="Q5">
        <v>97320</v>
      </c>
      <c r="R5">
        <v>112490</v>
      </c>
      <c r="S5">
        <v>11</v>
      </c>
    </row>
    <row r="6" spans="1:19" x14ac:dyDescent="0.25">
      <c r="A6" t="s">
        <v>26</v>
      </c>
      <c r="B6" t="s">
        <v>27</v>
      </c>
      <c r="C6">
        <v>220</v>
      </c>
      <c r="D6">
        <v>240</v>
      </c>
      <c r="E6">
        <v>20</v>
      </c>
      <c r="F6">
        <v>9.1</v>
      </c>
      <c r="G6">
        <v>0</v>
      </c>
      <c r="H6">
        <v>10</v>
      </c>
      <c r="I6">
        <v>0</v>
      </c>
      <c r="J6" s="15">
        <v>10</v>
      </c>
      <c r="K6" t="s">
        <v>18</v>
      </c>
      <c r="L6" t="s">
        <v>50</v>
      </c>
      <c r="M6" t="s">
        <v>50</v>
      </c>
      <c r="N6">
        <v>55080</v>
      </c>
      <c r="O6">
        <v>63790</v>
      </c>
      <c r="P6" s="15">
        <v>75540</v>
      </c>
      <c r="Q6">
        <v>91120</v>
      </c>
      <c r="R6">
        <v>102030</v>
      </c>
      <c r="S6">
        <v>11</v>
      </c>
    </row>
    <row r="7" spans="1:19" x14ac:dyDescent="0.25">
      <c r="A7" t="s">
        <v>28</v>
      </c>
      <c r="B7" t="s">
        <v>29</v>
      </c>
      <c r="C7">
        <v>170</v>
      </c>
      <c r="D7">
        <v>200</v>
      </c>
      <c r="E7">
        <v>30</v>
      </c>
      <c r="F7">
        <v>17.600000000000001</v>
      </c>
      <c r="G7">
        <v>0</v>
      </c>
      <c r="H7">
        <v>10</v>
      </c>
      <c r="I7">
        <v>0</v>
      </c>
      <c r="J7" s="15">
        <v>10</v>
      </c>
      <c r="K7" t="s">
        <v>30</v>
      </c>
      <c r="L7" t="s">
        <v>50</v>
      </c>
      <c r="M7" t="s">
        <v>50</v>
      </c>
      <c r="N7">
        <v>22300</v>
      </c>
      <c r="O7">
        <v>31250</v>
      </c>
      <c r="P7" s="15">
        <v>43790</v>
      </c>
      <c r="Q7">
        <v>52110</v>
      </c>
      <c r="R7">
        <v>64030</v>
      </c>
      <c r="S7">
        <v>11</v>
      </c>
    </row>
    <row r="8" spans="1:19" x14ac:dyDescent="0.25">
      <c r="A8" t="s">
        <v>31</v>
      </c>
      <c r="B8" t="s">
        <v>32</v>
      </c>
      <c r="C8">
        <v>100</v>
      </c>
      <c r="D8">
        <v>120</v>
      </c>
      <c r="E8">
        <v>20</v>
      </c>
      <c r="F8">
        <v>20</v>
      </c>
      <c r="G8">
        <v>0</v>
      </c>
      <c r="H8">
        <v>0</v>
      </c>
      <c r="I8">
        <v>0</v>
      </c>
      <c r="J8" s="15">
        <v>0</v>
      </c>
      <c r="K8" t="s">
        <v>18</v>
      </c>
      <c r="L8" t="s">
        <v>50</v>
      </c>
      <c r="M8" t="s">
        <v>50</v>
      </c>
      <c r="N8">
        <v>37160</v>
      </c>
      <c r="O8">
        <v>54500</v>
      </c>
      <c r="P8" s="15">
        <v>72220</v>
      </c>
      <c r="Q8">
        <v>94930</v>
      </c>
      <c r="R8">
        <v>115250</v>
      </c>
      <c r="S8">
        <v>11</v>
      </c>
    </row>
    <row r="9" spans="1:19" x14ac:dyDescent="0.25">
      <c r="A9" t="s">
        <v>33</v>
      </c>
      <c r="B9" t="s">
        <v>34</v>
      </c>
      <c r="C9">
        <v>490</v>
      </c>
      <c r="D9">
        <v>530</v>
      </c>
      <c r="E9">
        <v>40</v>
      </c>
      <c r="F9">
        <v>8.1999999999999993</v>
      </c>
      <c r="G9">
        <v>10</v>
      </c>
      <c r="H9">
        <v>20</v>
      </c>
      <c r="I9">
        <v>0</v>
      </c>
      <c r="J9" s="15">
        <v>30</v>
      </c>
      <c r="K9" t="s">
        <v>18</v>
      </c>
      <c r="L9" t="s">
        <v>50</v>
      </c>
      <c r="M9" t="s">
        <v>50</v>
      </c>
      <c r="N9">
        <v>42420</v>
      </c>
      <c r="O9">
        <v>53030</v>
      </c>
      <c r="P9" s="15">
        <v>62620</v>
      </c>
      <c r="Q9">
        <v>77250</v>
      </c>
      <c r="R9">
        <v>94060</v>
      </c>
      <c r="S9">
        <v>11</v>
      </c>
    </row>
    <row r="10" spans="1:19" x14ac:dyDescent="0.25">
      <c r="A10" t="s">
        <v>35</v>
      </c>
      <c r="B10" t="s">
        <v>36</v>
      </c>
      <c r="C10">
        <v>190</v>
      </c>
      <c r="D10">
        <v>220</v>
      </c>
      <c r="E10">
        <v>30</v>
      </c>
      <c r="F10">
        <v>15.8</v>
      </c>
      <c r="G10">
        <v>0</v>
      </c>
      <c r="H10">
        <v>10</v>
      </c>
      <c r="I10">
        <v>0</v>
      </c>
      <c r="J10" s="15">
        <v>10</v>
      </c>
      <c r="K10" t="s">
        <v>18</v>
      </c>
      <c r="L10" t="s">
        <v>51</v>
      </c>
      <c r="M10" t="s">
        <v>50</v>
      </c>
      <c r="N10">
        <v>50220</v>
      </c>
      <c r="O10">
        <v>55250</v>
      </c>
      <c r="P10" s="15">
        <v>60860</v>
      </c>
      <c r="Q10">
        <v>68090</v>
      </c>
      <c r="R10">
        <v>99870</v>
      </c>
      <c r="S10">
        <v>11</v>
      </c>
    </row>
    <row r="11" spans="1:19" x14ac:dyDescent="0.25">
      <c r="A11" t="s">
        <v>37</v>
      </c>
      <c r="B11" t="s">
        <v>38</v>
      </c>
      <c r="C11">
        <v>750</v>
      </c>
      <c r="D11">
        <v>860</v>
      </c>
      <c r="E11">
        <v>110</v>
      </c>
      <c r="F11">
        <v>14.7</v>
      </c>
      <c r="G11">
        <v>20</v>
      </c>
      <c r="H11">
        <v>40</v>
      </c>
      <c r="I11">
        <v>10</v>
      </c>
      <c r="J11" s="15">
        <v>70</v>
      </c>
      <c r="K11" t="s">
        <v>39</v>
      </c>
      <c r="L11" t="s">
        <v>50</v>
      </c>
      <c r="M11" t="s">
        <v>50</v>
      </c>
      <c r="N11">
        <v>28200</v>
      </c>
      <c r="O11">
        <v>34740</v>
      </c>
      <c r="P11" s="15">
        <v>43120</v>
      </c>
      <c r="Q11">
        <v>52200</v>
      </c>
      <c r="R11">
        <v>69050</v>
      </c>
      <c r="S11">
        <v>11</v>
      </c>
    </row>
    <row r="12" spans="1:19" x14ac:dyDescent="0.25">
      <c r="A12" t="s">
        <v>40</v>
      </c>
      <c r="B12" t="s">
        <v>41</v>
      </c>
      <c r="C12">
        <v>190</v>
      </c>
      <c r="D12">
        <v>210</v>
      </c>
      <c r="E12">
        <v>20</v>
      </c>
      <c r="F12">
        <v>10.5</v>
      </c>
      <c r="G12">
        <v>0</v>
      </c>
      <c r="H12">
        <v>10</v>
      </c>
      <c r="I12">
        <v>0</v>
      </c>
      <c r="J12" s="15">
        <v>10</v>
      </c>
      <c r="K12" t="s">
        <v>30</v>
      </c>
      <c r="L12" t="s">
        <v>50</v>
      </c>
      <c r="M12" t="s">
        <v>50</v>
      </c>
      <c r="N12">
        <v>35060</v>
      </c>
      <c r="O12">
        <v>42680</v>
      </c>
      <c r="P12" s="15">
        <v>55390</v>
      </c>
      <c r="Q12">
        <v>64390</v>
      </c>
      <c r="R12">
        <v>82190</v>
      </c>
      <c r="S12">
        <v>11</v>
      </c>
    </row>
    <row r="13" spans="1:19" x14ac:dyDescent="0.25">
      <c r="A13" t="s">
        <v>42</v>
      </c>
      <c r="B13" t="s">
        <v>43</v>
      </c>
      <c r="C13">
        <v>200</v>
      </c>
      <c r="D13">
        <v>210</v>
      </c>
      <c r="E13">
        <v>10</v>
      </c>
      <c r="F13">
        <v>5</v>
      </c>
      <c r="G13">
        <v>0</v>
      </c>
      <c r="H13">
        <v>10</v>
      </c>
      <c r="I13">
        <v>0</v>
      </c>
      <c r="J13" s="15">
        <v>10</v>
      </c>
      <c r="K13" t="s">
        <v>18</v>
      </c>
      <c r="L13" t="s">
        <v>50</v>
      </c>
      <c r="M13" t="s">
        <v>50</v>
      </c>
      <c r="N13">
        <v>35560</v>
      </c>
      <c r="O13">
        <v>44090</v>
      </c>
      <c r="P13" s="15">
        <v>58610</v>
      </c>
      <c r="Q13">
        <v>77300</v>
      </c>
      <c r="R13">
        <v>96920</v>
      </c>
      <c r="S13">
        <v>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workbookViewId="0">
      <selection activeCell="P1" sqref="P1:P1048576"/>
    </sheetView>
  </sheetViews>
  <sheetFormatPr defaultRowHeight="15" x14ac:dyDescent="0.25"/>
  <cols>
    <col min="10" max="10" width="9.140625" style="15"/>
    <col min="16" max="16" width="9.140625" style="15"/>
  </cols>
  <sheetData>
    <row r="1" spans="1:19" x14ac:dyDescent="0.25">
      <c r="A1" t="s">
        <v>0</v>
      </c>
      <c r="B1" t="s">
        <v>1</v>
      </c>
      <c r="C1" t="s">
        <v>69</v>
      </c>
      <c r="D1" t="s">
        <v>68</v>
      </c>
      <c r="E1" t="s">
        <v>67</v>
      </c>
      <c r="F1" t="s">
        <v>66</v>
      </c>
      <c r="G1" t="s">
        <v>65</v>
      </c>
      <c r="H1" t="s">
        <v>64</v>
      </c>
      <c r="I1" t="s">
        <v>63</v>
      </c>
      <c r="J1" s="15" t="s">
        <v>62</v>
      </c>
      <c r="K1" t="s">
        <v>61</v>
      </c>
      <c r="L1" t="s">
        <v>60</v>
      </c>
      <c r="M1" t="s">
        <v>59</v>
      </c>
      <c r="N1" t="s">
        <v>58</v>
      </c>
      <c r="O1" t="s">
        <v>57</v>
      </c>
      <c r="P1" s="15" t="s">
        <v>56</v>
      </c>
      <c r="Q1" t="s">
        <v>55</v>
      </c>
      <c r="R1" t="s">
        <v>54</v>
      </c>
      <c r="S1" t="s">
        <v>53</v>
      </c>
    </row>
    <row r="2" spans="1:19" x14ac:dyDescent="0.25">
      <c r="A2" t="s">
        <v>16</v>
      </c>
      <c r="B2" t="s">
        <v>17</v>
      </c>
      <c r="C2">
        <v>80</v>
      </c>
      <c r="D2">
        <v>100</v>
      </c>
      <c r="E2">
        <v>20</v>
      </c>
      <c r="F2">
        <v>25</v>
      </c>
      <c r="G2">
        <v>0</v>
      </c>
      <c r="H2">
        <v>0</v>
      </c>
      <c r="I2">
        <v>0</v>
      </c>
      <c r="J2" s="15">
        <v>0</v>
      </c>
      <c r="K2" t="s">
        <v>18</v>
      </c>
      <c r="L2" t="s">
        <v>50</v>
      </c>
      <c r="M2" t="s">
        <v>50</v>
      </c>
      <c r="N2" s="13">
        <v>45670</v>
      </c>
      <c r="O2" s="13">
        <v>61320</v>
      </c>
      <c r="P2" s="17">
        <v>87780</v>
      </c>
      <c r="Q2" s="13">
        <v>101420</v>
      </c>
      <c r="R2" s="13">
        <v>188800</v>
      </c>
      <c r="S2">
        <v>11</v>
      </c>
    </row>
    <row r="3" spans="1:19" x14ac:dyDescent="0.25">
      <c r="A3" t="s">
        <v>19</v>
      </c>
      <c r="B3" t="s">
        <v>20</v>
      </c>
      <c r="C3" t="s">
        <v>21</v>
      </c>
      <c r="D3" t="s">
        <v>21</v>
      </c>
      <c r="E3" t="s">
        <v>21</v>
      </c>
      <c r="F3" t="s">
        <v>21</v>
      </c>
      <c r="G3" t="s">
        <v>21</v>
      </c>
      <c r="H3" t="s">
        <v>21</v>
      </c>
      <c r="I3" t="s">
        <v>21</v>
      </c>
      <c r="J3" s="15" t="s">
        <v>21</v>
      </c>
      <c r="K3" t="s">
        <v>18</v>
      </c>
      <c r="L3" t="s">
        <v>52</v>
      </c>
      <c r="M3" t="s">
        <v>50</v>
      </c>
      <c r="N3" t="s">
        <v>21</v>
      </c>
      <c r="O3" t="s">
        <v>21</v>
      </c>
      <c r="P3" s="15" t="s">
        <v>21</v>
      </c>
      <c r="Q3" t="s">
        <v>21</v>
      </c>
      <c r="R3" t="s">
        <v>21</v>
      </c>
      <c r="S3">
        <v>11</v>
      </c>
    </row>
    <row r="4" spans="1:19" x14ac:dyDescent="0.25">
      <c r="A4" t="s">
        <v>22</v>
      </c>
      <c r="B4" t="s">
        <v>23</v>
      </c>
      <c r="C4">
        <v>50</v>
      </c>
      <c r="D4">
        <v>60</v>
      </c>
      <c r="E4">
        <v>10</v>
      </c>
      <c r="F4">
        <v>20</v>
      </c>
      <c r="G4">
        <v>0</v>
      </c>
      <c r="H4">
        <v>0</v>
      </c>
      <c r="I4">
        <v>0</v>
      </c>
      <c r="J4" s="15">
        <v>0</v>
      </c>
      <c r="K4" t="s">
        <v>18</v>
      </c>
      <c r="L4" t="s">
        <v>50</v>
      </c>
      <c r="M4" t="s">
        <v>50</v>
      </c>
      <c r="N4" s="13">
        <v>42680</v>
      </c>
      <c r="O4" s="13">
        <v>45900</v>
      </c>
      <c r="P4" s="17">
        <v>50960</v>
      </c>
      <c r="Q4" s="13">
        <v>56980</v>
      </c>
      <c r="R4" s="13">
        <v>61400</v>
      </c>
      <c r="S4">
        <v>11</v>
      </c>
    </row>
    <row r="5" spans="1:19" x14ac:dyDescent="0.25">
      <c r="A5" t="s">
        <v>24</v>
      </c>
      <c r="B5" t="s">
        <v>25</v>
      </c>
      <c r="C5">
        <v>30</v>
      </c>
      <c r="D5">
        <v>30</v>
      </c>
      <c r="E5">
        <v>0</v>
      </c>
      <c r="F5">
        <v>0</v>
      </c>
      <c r="G5">
        <v>0</v>
      </c>
      <c r="H5">
        <v>0</v>
      </c>
      <c r="I5">
        <v>0</v>
      </c>
      <c r="J5" s="15">
        <v>0</v>
      </c>
      <c r="K5" t="s">
        <v>18</v>
      </c>
      <c r="L5" t="s">
        <v>50</v>
      </c>
      <c r="M5" t="s">
        <v>50</v>
      </c>
      <c r="N5" s="13">
        <v>53020</v>
      </c>
      <c r="O5" s="13">
        <v>57620</v>
      </c>
      <c r="P5" s="17">
        <v>67480</v>
      </c>
      <c r="Q5" s="13">
        <v>74400</v>
      </c>
      <c r="R5" s="13">
        <v>80270</v>
      </c>
      <c r="S5">
        <v>11</v>
      </c>
    </row>
    <row r="6" spans="1:19" x14ac:dyDescent="0.25">
      <c r="A6" t="s">
        <v>26</v>
      </c>
      <c r="B6" t="s">
        <v>27</v>
      </c>
      <c r="C6">
        <v>20</v>
      </c>
      <c r="D6">
        <v>20</v>
      </c>
      <c r="E6">
        <v>0</v>
      </c>
      <c r="F6">
        <v>0</v>
      </c>
      <c r="G6">
        <v>0</v>
      </c>
      <c r="H6">
        <v>0</v>
      </c>
      <c r="I6">
        <v>0</v>
      </c>
      <c r="J6" s="15">
        <v>0</v>
      </c>
      <c r="K6" t="s">
        <v>18</v>
      </c>
      <c r="L6" t="s">
        <v>50</v>
      </c>
      <c r="M6" t="s">
        <v>50</v>
      </c>
      <c r="N6" s="13">
        <v>37140</v>
      </c>
      <c r="O6" s="13">
        <v>58990</v>
      </c>
      <c r="P6" s="17">
        <v>68840</v>
      </c>
      <c r="Q6" s="13">
        <v>75320</v>
      </c>
      <c r="R6" s="13">
        <v>79200</v>
      </c>
      <c r="S6">
        <v>11</v>
      </c>
    </row>
    <row r="7" spans="1:19" x14ac:dyDescent="0.25">
      <c r="A7" t="s">
        <v>28</v>
      </c>
      <c r="B7" t="s">
        <v>29</v>
      </c>
      <c r="C7">
        <v>20</v>
      </c>
      <c r="D7">
        <v>20</v>
      </c>
      <c r="E7">
        <v>0</v>
      </c>
      <c r="F7">
        <v>0</v>
      </c>
      <c r="G7">
        <v>0</v>
      </c>
      <c r="H7">
        <v>0</v>
      </c>
      <c r="I7">
        <v>0</v>
      </c>
      <c r="J7" s="15">
        <v>0</v>
      </c>
      <c r="K7" t="s">
        <v>30</v>
      </c>
      <c r="L7" t="s">
        <v>50</v>
      </c>
      <c r="M7" t="s">
        <v>50</v>
      </c>
      <c r="N7" s="13">
        <v>27950</v>
      </c>
      <c r="O7" s="13">
        <v>39650</v>
      </c>
      <c r="P7" s="17">
        <v>45760</v>
      </c>
      <c r="Q7" s="13">
        <v>56030</v>
      </c>
      <c r="R7" s="13">
        <v>70030</v>
      </c>
      <c r="S7">
        <v>11</v>
      </c>
    </row>
    <row r="8" spans="1:19" x14ac:dyDescent="0.25">
      <c r="A8" t="s">
        <v>31</v>
      </c>
      <c r="B8" t="s">
        <v>32</v>
      </c>
      <c r="C8">
        <v>20</v>
      </c>
      <c r="D8">
        <v>20</v>
      </c>
      <c r="E8">
        <v>0</v>
      </c>
      <c r="F8">
        <v>0</v>
      </c>
      <c r="G8">
        <v>0</v>
      </c>
      <c r="H8">
        <v>0</v>
      </c>
      <c r="I8">
        <v>0</v>
      </c>
      <c r="J8" s="15">
        <v>0</v>
      </c>
      <c r="K8" t="s">
        <v>18</v>
      </c>
      <c r="L8" t="s">
        <v>50</v>
      </c>
      <c r="M8" t="s">
        <v>50</v>
      </c>
      <c r="N8" s="13">
        <v>42790</v>
      </c>
      <c r="O8" s="13">
        <v>48100</v>
      </c>
      <c r="P8" s="17">
        <v>57730</v>
      </c>
      <c r="Q8" s="13">
        <v>66040</v>
      </c>
      <c r="R8" s="13">
        <v>81580</v>
      </c>
      <c r="S8">
        <v>11</v>
      </c>
    </row>
    <row r="9" spans="1:19" x14ac:dyDescent="0.25">
      <c r="A9" t="s">
        <v>33</v>
      </c>
      <c r="B9" t="s">
        <v>34</v>
      </c>
      <c r="C9">
        <v>80</v>
      </c>
      <c r="D9">
        <v>80</v>
      </c>
      <c r="E9">
        <v>0</v>
      </c>
      <c r="F9">
        <v>0</v>
      </c>
      <c r="G9">
        <v>0</v>
      </c>
      <c r="H9">
        <v>0</v>
      </c>
      <c r="I9">
        <v>0</v>
      </c>
      <c r="J9" s="15">
        <v>0</v>
      </c>
      <c r="K9" t="s">
        <v>18</v>
      </c>
      <c r="L9" t="s">
        <v>50</v>
      </c>
      <c r="M9" t="s">
        <v>50</v>
      </c>
      <c r="N9" s="13">
        <v>35870</v>
      </c>
      <c r="O9" s="13">
        <v>45310</v>
      </c>
      <c r="P9" s="17">
        <v>55890</v>
      </c>
      <c r="Q9" s="13">
        <v>68600</v>
      </c>
      <c r="R9" s="13">
        <v>86000</v>
      </c>
      <c r="S9">
        <v>11</v>
      </c>
    </row>
    <row r="10" spans="1:19" x14ac:dyDescent="0.25">
      <c r="A10" t="s">
        <v>35</v>
      </c>
      <c r="B10" t="s">
        <v>36</v>
      </c>
      <c r="C10" t="s">
        <v>21</v>
      </c>
      <c r="D10" t="s">
        <v>21</v>
      </c>
      <c r="E10" t="s">
        <v>21</v>
      </c>
      <c r="F10" t="s">
        <v>21</v>
      </c>
      <c r="G10" t="s">
        <v>21</v>
      </c>
      <c r="H10" t="s">
        <v>21</v>
      </c>
      <c r="I10" t="s">
        <v>21</v>
      </c>
      <c r="J10" s="15" t="s">
        <v>21</v>
      </c>
      <c r="K10" t="s">
        <v>18</v>
      </c>
      <c r="L10" t="s">
        <v>51</v>
      </c>
      <c r="M10" t="s">
        <v>50</v>
      </c>
      <c r="N10" t="s">
        <v>21</v>
      </c>
      <c r="O10" t="s">
        <v>21</v>
      </c>
      <c r="P10" s="15" t="s">
        <v>21</v>
      </c>
      <c r="Q10" t="s">
        <v>21</v>
      </c>
      <c r="R10" t="s">
        <v>21</v>
      </c>
      <c r="S10">
        <v>11</v>
      </c>
    </row>
    <row r="11" spans="1:19" x14ac:dyDescent="0.25">
      <c r="A11" t="s">
        <v>37</v>
      </c>
      <c r="B11" t="s">
        <v>38</v>
      </c>
      <c r="C11">
        <v>200</v>
      </c>
      <c r="D11">
        <v>220</v>
      </c>
      <c r="E11">
        <v>20</v>
      </c>
      <c r="F11">
        <v>10</v>
      </c>
      <c r="G11">
        <v>0</v>
      </c>
      <c r="H11">
        <v>10</v>
      </c>
      <c r="I11">
        <v>0</v>
      </c>
      <c r="J11" s="15">
        <v>10</v>
      </c>
      <c r="K11" t="s">
        <v>39</v>
      </c>
      <c r="L11" t="s">
        <v>50</v>
      </c>
      <c r="M11" t="s">
        <v>50</v>
      </c>
      <c r="N11" s="13">
        <v>19650</v>
      </c>
      <c r="O11" s="13">
        <v>24880</v>
      </c>
      <c r="P11" s="17">
        <v>32320</v>
      </c>
      <c r="Q11" s="13">
        <v>45110</v>
      </c>
      <c r="R11" s="13">
        <v>58970</v>
      </c>
      <c r="S11">
        <v>11</v>
      </c>
    </row>
    <row r="12" spans="1:19" x14ac:dyDescent="0.25">
      <c r="A12" t="s">
        <v>40</v>
      </c>
      <c r="B12" t="s">
        <v>41</v>
      </c>
      <c r="C12">
        <v>60</v>
      </c>
      <c r="D12">
        <v>60</v>
      </c>
      <c r="E12">
        <v>0</v>
      </c>
      <c r="F12">
        <v>0</v>
      </c>
      <c r="G12">
        <v>0</v>
      </c>
      <c r="H12">
        <v>0</v>
      </c>
      <c r="I12">
        <v>0</v>
      </c>
      <c r="J12" s="15">
        <v>0</v>
      </c>
      <c r="K12" t="s">
        <v>30</v>
      </c>
      <c r="L12" t="s">
        <v>50</v>
      </c>
      <c r="M12" t="s">
        <v>50</v>
      </c>
      <c r="N12" s="13">
        <v>27350</v>
      </c>
      <c r="O12" s="13">
        <v>29880</v>
      </c>
      <c r="P12" s="17">
        <v>41830</v>
      </c>
      <c r="Q12" s="13">
        <v>59910</v>
      </c>
      <c r="R12" s="13">
        <v>73390</v>
      </c>
      <c r="S12">
        <v>11</v>
      </c>
    </row>
    <row r="13" spans="1:19" x14ac:dyDescent="0.25">
      <c r="A13" t="s">
        <v>42</v>
      </c>
      <c r="B13" t="s">
        <v>43</v>
      </c>
      <c r="C13">
        <v>10</v>
      </c>
      <c r="D13">
        <v>10</v>
      </c>
      <c r="E13">
        <v>0</v>
      </c>
      <c r="F13">
        <v>0</v>
      </c>
      <c r="G13">
        <v>0</v>
      </c>
      <c r="H13">
        <v>0</v>
      </c>
      <c r="I13">
        <v>0</v>
      </c>
      <c r="J13" s="15">
        <v>0</v>
      </c>
      <c r="K13" t="s">
        <v>18</v>
      </c>
      <c r="L13" t="s">
        <v>50</v>
      </c>
      <c r="M13" t="s">
        <v>50</v>
      </c>
      <c r="N13" s="13">
        <v>51150</v>
      </c>
      <c r="O13" s="13">
        <v>56420</v>
      </c>
      <c r="P13" s="17">
        <v>70960</v>
      </c>
      <c r="Q13" s="13">
        <v>75420</v>
      </c>
      <c r="R13" s="13">
        <v>78120</v>
      </c>
      <c r="S13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cluster summary</vt:lpstr>
      <vt:lpstr>Wisconsin</vt:lpstr>
      <vt:lpstr>Southeast</vt:lpstr>
      <vt:lpstr>Milwaukee</vt:lpstr>
      <vt:lpstr>WOW</vt:lpstr>
      <vt:lpstr>Fox Valley</vt:lpstr>
      <vt:lpstr>Bay Area</vt:lpstr>
      <vt:lpstr>North Central</vt:lpstr>
      <vt:lpstr>Northwest</vt:lpstr>
      <vt:lpstr>West Central</vt:lpstr>
      <vt:lpstr>Western</vt:lpstr>
      <vt:lpstr>South Central</vt:lpstr>
      <vt:lpstr>Southwest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Calderon, Blania C - DWD</dc:creator>
  <cp:lastModifiedBy>Hutchison, Carol S.   DPI</cp:lastModifiedBy>
  <dcterms:created xsi:type="dcterms:W3CDTF">2019-09-10T18:54:21Z</dcterms:created>
  <dcterms:modified xsi:type="dcterms:W3CDTF">2019-09-25T19:02:22Z</dcterms:modified>
</cp:coreProperties>
</file>